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1.bin" ContentType="application/vnd.openxmlformats-officedocument.oleObject"/>
  <Override PartName="/xl/drawings/drawing10.xml" ContentType="application/vnd.openxmlformats-officedocument.drawing+xml"/>
  <Override PartName="/xl/embeddings/oleObject2.bin" ContentType="application/vnd.openxmlformats-officedocument.oleObject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180" windowWidth="12120" windowHeight="8775" tabRatio="879" firstSheet="1" activeTab="2"/>
  </bookViews>
  <sheets>
    <sheet name="Sheet1" sheetId="1" state="hidden" r:id="rId1"/>
    <sheet name="Students" sheetId="4" r:id="rId2"/>
    <sheet name="CLOs" sheetId="8" r:id="rId3"/>
    <sheet name="Quizzes" sheetId="9" r:id="rId4"/>
    <sheet name="Assignments" sheetId="10" r:id="rId5"/>
    <sheet name="MidTermExams" sheetId="11" r:id="rId6"/>
    <sheet name="FinalExam" sheetId="12" r:id="rId7"/>
    <sheet name="Labs" sheetId="13" r:id="rId8"/>
    <sheet name="CLO Acheivement Report" sheetId="14" r:id="rId9"/>
    <sheet name="Final Report(WITH LAB)" sheetId="15" state="hidden" r:id="rId10"/>
    <sheet name="Final Report(WITHOUT LAB)" sheetId="16" state="hidden" r:id="rId11"/>
    <sheet name="PLO Acheivement Report" sheetId="17" r:id="rId12"/>
  </sheets>
  <calcPr calcId="977461"/>
</workbook>
</file>

<file path=xl/calcChain.xml><?xml version="1.0" encoding="utf-8"?>
<calcChain xmlns="http://schemas.openxmlformats.org/spreadsheetml/2006/main">
  <c r="V31" i="13" l="1"/>
  <c r="L12" i="14"/>
  <c r="M12" i="14"/>
  <c r="N12" i="14"/>
  <c r="O12" i="14"/>
  <c r="C8" i="17"/>
  <c r="C7" i="17"/>
  <c r="C6" i="17"/>
  <c r="D15" i="17"/>
  <c r="D16" i="17"/>
  <c r="D17" i="17"/>
  <c r="D18" i="17"/>
  <c r="D19" i="17"/>
  <c r="D20" i="17"/>
  <c r="D21" i="17"/>
  <c r="D22" i="17"/>
  <c r="D23" i="17"/>
  <c r="D14" i="17"/>
  <c r="D14" i="14"/>
  <c r="E18" i="17"/>
  <c r="F18" i="17"/>
  <c r="G14" i="17"/>
  <c r="H14" i="17"/>
  <c r="I14" i="17"/>
  <c r="J14" i="17"/>
  <c r="I15" i="17"/>
  <c r="J15" i="17"/>
  <c r="I17" i="17"/>
  <c r="J17" i="17"/>
  <c r="I19" i="17"/>
  <c r="J19" i="17"/>
  <c r="I20" i="17"/>
  <c r="J20" i="17"/>
  <c r="I22" i="17"/>
  <c r="J22" i="17"/>
  <c r="I23" i="17"/>
  <c r="J23" i="17"/>
  <c r="K15" i="17"/>
  <c r="L15" i="17"/>
  <c r="K16" i="17"/>
  <c r="L16" i="17"/>
  <c r="K18" i="17"/>
  <c r="L18" i="17"/>
  <c r="L24" i="17"/>
  <c r="K24" i="17"/>
  <c r="K19" i="17"/>
  <c r="L19" i="17"/>
  <c r="K20" i="17"/>
  <c r="L20" i="17"/>
  <c r="Q20" i="17"/>
  <c r="R20" i="17"/>
  <c r="S20" i="17"/>
  <c r="T20" i="17"/>
  <c r="U20" i="17"/>
  <c r="V20" i="17"/>
  <c r="W20" i="17"/>
  <c r="X20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Y21" i="17"/>
  <c r="Z21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K23" i="17"/>
  <c r="L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O18" i="17"/>
  <c r="P18" i="17"/>
  <c r="Q18" i="17"/>
  <c r="R18" i="17"/>
  <c r="S18" i="17"/>
  <c r="T18" i="17"/>
  <c r="U18" i="17"/>
  <c r="V18" i="17"/>
  <c r="Y18" i="17"/>
  <c r="Z18" i="17"/>
  <c r="O19" i="17"/>
  <c r="P19" i="17"/>
  <c r="Q19" i="17"/>
  <c r="R19" i="17"/>
  <c r="S19" i="17"/>
  <c r="T19" i="17"/>
  <c r="W19" i="17"/>
  <c r="X19" i="17"/>
  <c r="Y19" i="17"/>
  <c r="Z19" i="17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1" i="13"/>
  <c r="D41" i="13"/>
  <c r="E41" i="13"/>
  <c r="T41" i="13"/>
  <c r="V41" i="13"/>
  <c r="P21" i="15"/>
  <c r="W41" i="13"/>
  <c r="Q21" i="15"/>
  <c r="T21" i="15"/>
  <c r="C42" i="13"/>
  <c r="D42" i="13"/>
  <c r="E42" i="13"/>
  <c r="T42" i="13"/>
  <c r="V42" i="13"/>
  <c r="W42" i="13"/>
  <c r="C43" i="13"/>
  <c r="D43" i="13"/>
  <c r="E43" i="13"/>
  <c r="T43" i="13"/>
  <c r="V43" i="13"/>
  <c r="P23" i="15"/>
  <c r="W43" i="13"/>
  <c r="Q23" i="15"/>
  <c r="C44" i="13"/>
  <c r="D44" i="13"/>
  <c r="E44" i="13"/>
  <c r="T44" i="13"/>
  <c r="V44" i="13"/>
  <c r="W44" i="13"/>
  <c r="C45" i="13"/>
  <c r="D45" i="13"/>
  <c r="E45" i="13"/>
  <c r="T45" i="13"/>
  <c r="V45" i="13"/>
  <c r="P25" i="15"/>
  <c r="W45" i="13"/>
  <c r="Q25" i="15"/>
  <c r="C41" i="12"/>
  <c r="D41" i="12"/>
  <c r="E41" i="12"/>
  <c r="U41" i="12"/>
  <c r="C42" i="12"/>
  <c r="D42" i="12"/>
  <c r="E42" i="12"/>
  <c r="U42" i="12"/>
  <c r="C43" i="12"/>
  <c r="D43" i="12"/>
  <c r="E43" i="12"/>
  <c r="U43" i="12"/>
  <c r="C44" i="12"/>
  <c r="D44" i="12"/>
  <c r="E44" i="12"/>
  <c r="U44" i="12"/>
  <c r="C45" i="12"/>
  <c r="D45" i="12"/>
  <c r="E45" i="12"/>
  <c r="U45" i="12"/>
  <c r="C41" i="11"/>
  <c r="D41" i="11"/>
  <c r="E41" i="11"/>
  <c r="Z41" i="11"/>
  <c r="AB41" i="11"/>
  <c r="AC41" i="11"/>
  <c r="C42" i="11"/>
  <c r="D42" i="11"/>
  <c r="E42" i="11"/>
  <c r="Z42" i="11"/>
  <c r="AB42" i="11"/>
  <c r="L22" i="16"/>
  <c r="AC42" i="11"/>
  <c r="C43" i="11"/>
  <c r="D43" i="11"/>
  <c r="E43" i="11"/>
  <c r="Z43" i="11"/>
  <c r="AB43" i="11"/>
  <c r="AC43" i="11"/>
  <c r="C44" i="11"/>
  <c r="D44" i="11"/>
  <c r="E44" i="11"/>
  <c r="Z44" i="11"/>
  <c r="AB44" i="11"/>
  <c r="AC44" i="11"/>
  <c r="C45" i="11"/>
  <c r="D45" i="11"/>
  <c r="E45" i="11"/>
  <c r="Z45" i="11"/>
  <c r="AB45" i="11"/>
  <c r="AC45" i="11"/>
  <c r="C41" i="10"/>
  <c r="D41" i="10"/>
  <c r="E41" i="10"/>
  <c r="Z41" i="10"/>
  <c r="AB41" i="10"/>
  <c r="H21" i="15"/>
  <c r="AC41" i="10"/>
  <c r="I21" i="16"/>
  <c r="AD41" i="10"/>
  <c r="J21" i="16"/>
  <c r="AE41" i="10"/>
  <c r="C42" i="10"/>
  <c r="D42" i="10"/>
  <c r="E42" i="10"/>
  <c r="Z42" i="10"/>
  <c r="AB42" i="10"/>
  <c r="H22" i="16"/>
  <c r="AC42" i="10"/>
  <c r="I22" i="16"/>
  <c r="AD42" i="10"/>
  <c r="J22" i="16"/>
  <c r="AE42" i="10"/>
  <c r="C43" i="10"/>
  <c r="D43" i="10"/>
  <c r="E43" i="10"/>
  <c r="Z43" i="10"/>
  <c r="AB43" i="10"/>
  <c r="H23" i="15"/>
  <c r="AC43" i="10"/>
  <c r="I23" i="15"/>
  <c r="AD43" i="10"/>
  <c r="J23" i="15"/>
  <c r="AE43" i="10"/>
  <c r="C44" i="10"/>
  <c r="D44" i="10"/>
  <c r="E44" i="10"/>
  <c r="Z44" i="10"/>
  <c r="AB44" i="10"/>
  <c r="AC44" i="10"/>
  <c r="AD44" i="10"/>
  <c r="J24" i="16"/>
  <c r="AE44" i="10"/>
  <c r="C45" i="10"/>
  <c r="D45" i="10"/>
  <c r="E45" i="10"/>
  <c r="Z45" i="10"/>
  <c r="AB45" i="10"/>
  <c r="AC45" i="10"/>
  <c r="AD45" i="10"/>
  <c r="J25" i="16"/>
  <c r="AE45" i="10"/>
  <c r="C41" i="9"/>
  <c r="D41" i="9"/>
  <c r="E41" i="9"/>
  <c r="Z41" i="9"/>
  <c r="AA41" i="9"/>
  <c r="D21" i="15"/>
  <c r="AC41" i="9"/>
  <c r="AD41" i="9"/>
  <c r="AE41" i="9"/>
  <c r="C42" i="9"/>
  <c r="D42" i="9"/>
  <c r="E42" i="9"/>
  <c r="Z42" i="9"/>
  <c r="AA42" i="9"/>
  <c r="AC42" i="9"/>
  <c r="E22" i="16"/>
  <c r="AD42" i="9"/>
  <c r="AE42" i="9"/>
  <c r="C43" i="9"/>
  <c r="D43" i="9"/>
  <c r="E43" i="9"/>
  <c r="Z43" i="9"/>
  <c r="AA43" i="9"/>
  <c r="D23" i="16"/>
  <c r="AC43" i="9"/>
  <c r="AD43" i="9"/>
  <c r="AE43" i="9"/>
  <c r="C44" i="9"/>
  <c r="D44" i="9"/>
  <c r="E44" i="9"/>
  <c r="Z44" i="9"/>
  <c r="AA44" i="9"/>
  <c r="AC44" i="9"/>
  <c r="AD44" i="9"/>
  <c r="AE44" i="9"/>
  <c r="C45" i="9"/>
  <c r="D45" i="9"/>
  <c r="E45" i="9"/>
  <c r="Z45" i="9"/>
  <c r="AA45" i="9"/>
  <c r="D25" i="15"/>
  <c r="AC45" i="9"/>
  <c r="E25" i="16"/>
  <c r="AD45" i="9"/>
  <c r="AE45" i="9"/>
  <c r="Y17" i="17"/>
  <c r="Z17" i="17"/>
  <c r="W17" i="17"/>
  <c r="X17" i="17"/>
  <c r="U17" i="17"/>
  <c r="V17" i="17"/>
  <c r="S17" i="17"/>
  <c r="T17" i="17"/>
  <c r="Q17" i="17"/>
  <c r="R17" i="17"/>
  <c r="O17" i="17"/>
  <c r="P17" i="17"/>
  <c r="W15" i="17"/>
  <c r="X15" i="17"/>
  <c r="U15" i="17"/>
  <c r="V15" i="17"/>
  <c r="S15" i="17"/>
  <c r="T15" i="17"/>
  <c r="O15" i="17"/>
  <c r="P15" i="17"/>
  <c r="M15" i="17"/>
  <c r="N15" i="17"/>
  <c r="M16" i="17"/>
  <c r="N16" i="17"/>
  <c r="O16" i="17"/>
  <c r="P16" i="17"/>
  <c r="Q16" i="17"/>
  <c r="R16" i="17"/>
  <c r="U16" i="17"/>
  <c r="V16" i="17"/>
  <c r="V24" i="17"/>
  <c r="U24" i="17"/>
  <c r="Y16" i="17"/>
  <c r="Z16" i="17"/>
  <c r="Y14" i="17"/>
  <c r="Z14" i="17"/>
  <c r="W14" i="17"/>
  <c r="X14" i="17"/>
  <c r="U14" i="17"/>
  <c r="V14" i="17"/>
  <c r="Q14" i="17"/>
  <c r="R14" i="17"/>
  <c r="K12" i="14"/>
  <c r="I12" i="14"/>
  <c r="J12" i="14"/>
  <c r="C9" i="14"/>
  <c r="C8" i="14"/>
  <c r="C7" i="14"/>
  <c r="C6" i="13"/>
  <c r="C8" i="12"/>
  <c r="C8" i="13"/>
  <c r="C7" i="13"/>
  <c r="C6" i="12"/>
  <c r="O29" i="12"/>
  <c r="P29" i="12"/>
  <c r="Q29" i="12"/>
  <c r="R29" i="12"/>
  <c r="S29" i="12"/>
  <c r="T29" i="12"/>
  <c r="O30" i="12"/>
  <c r="P30" i="12"/>
  <c r="Q30" i="12"/>
  <c r="R30" i="12"/>
  <c r="S30" i="12"/>
  <c r="T30" i="12"/>
  <c r="O82" i="12"/>
  <c r="P82" i="12"/>
  <c r="Q82" i="12"/>
  <c r="R82" i="12"/>
  <c r="S82" i="12"/>
  <c r="T82" i="12"/>
  <c r="O83" i="12"/>
  <c r="P83" i="12"/>
  <c r="Q83" i="12"/>
  <c r="R83" i="12"/>
  <c r="S83" i="12"/>
  <c r="T83" i="12"/>
  <c r="O84" i="12"/>
  <c r="P84" i="12"/>
  <c r="Q84" i="12"/>
  <c r="R84" i="12"/>
  <c r="S84" i="12"/>
  <c r="T84" i="12"/>
  <c r="O85" i="12"/>
  <c r="P85" i="12"/>
  <c r="Q85" i="12"/>
  <c r="R85" i="12"/>
  <c r="S85" i="12"/>
  <c r="T85" i="12"/>
  <c r="O86" i="12"/>
  <c r="P86" i="12"/>
  <c r="Q86" i="12"/>
  <c r="R86" i="12"/>
  <c r="S86" i="12"/>
  <c r="T86" i="12"/>
  <c r="O87" i="12"/>
  <c r="P87" i="12"/>
  <c r="Q87" i="12"/>
  <c r="R87" i="12"/>
  <c r="S87" i="12"/>
  <c r="T87" i="12"/>
  <c r="O88" i="12"/>
  <c r="P88" i="12"/>
  <c r="Q88" i="12"/>
  <c r="R88" i="12"/>
  <c r="S88" i="12"/>
  <c r="T88" i="12"/>
  <c r="O89" i="12"/>
  <c r="P89" i="12"/>
  <c r="Q89" i="12"/>
  <c r="R89" i="12"/>
  <c r="S89" i="12"/>
  <c r="T89" i="12"/>
  <c r="O90" i="12"/>
  <c r="P90" i="12"/>
  <c r="Q90" i="12"/>
  <c r="R90" i="12"/>
  <c r="S90" i="12"/>
  <c r="T90" i="12"/>
  <c r="O91" i="12"/>
  <c r="P91" i="12"/>
  <c r="Q91" i="12"/>
  <c r="R91" i="12"/>
  <c r="S91" i="12"/>
  <c r="T91" i="12"/>
  <c r="O92" i="12"/>
  <c r="P92" i="12"/>
  <c r="Q92" i="12"/>
  <c r="R92" i="12"/>
  <c r="S92" i="12"/>
  <c r="T92" i="12"/>
  <c r="O93" i="12"/>
  <c r="P93" i="12"/>
  <c r="Q93" i="12"/>
  <c r="R93" i="12"/>
  <c r="S93" i="12"/>
  <c r="T93" i="12"/>
  <c r="O94" i="12"/>
  <c r="P94" i="12"/>
  <c r="Q94" i="12"/>
  <c r="R94" i="12"/>
  <c r="S94" i="12"/>
  <c r="T94" i="12"/>
  <c r="O95" i="12"/>
  <c r="P95" i="12"/>
  <c r="Q95" i="12"/>
  <c r="R95" i="12"/>
  <c r="S95" i="12"/>
  <c r="T95" i="12"/>
  <c r="O96" i="12"/>
  <c r="P96" i="12"/>
  <c r="Q96" i="12"/>
  <c r="R96" i="12"/>
  <c r="S96" i="12"/>
  <c r="T96" i="12"/>
  <c r="O97" i="12"/>
  <c r="P97" i="12"/>
  <c r="Q97" i="12"/>
  <c r="R97" i="12"/>
  <c r="S97" i="12"/>
  <c r="T97" i="12"/>
  <c r="O98" i="12"/>
  <c r="P98" i="12"/>
  <c r="Q98" i="12"/>
  <c r="R98" i="12"/>
  <c r="S98" i="12"/>
  <c r="T98" i="12"/>
  <c r="O99" i="12"/>
  <c r="P99" i="12"/>
  <c r="Q99" i="12"/>
  <c r="R99" i="12"/>
  <c r="S99" i="12"/>
  <c r="T99" i="12"/>
  <c r="O100" i="12"/>
  <c r="P100" i="12"/>
  <c r="Q100" i="12"/>
  <c r="R100" i="12"/>
  <c r="S100" i="12"/>
  <c r="T100" i="12"/>
  <c r="O101" i="12"/>
  <c r="P101" i="12"/>
  <c r="Q101" i="12"/>
  <c r="R101" i="12"/>
  <c r="S101" i="12"/>
  <c r="T101" i="12"/>
  <c r="O102" i="12"/>
  <c r="P102" i="12"/>
  <c r="Q102" i="12"/>
  <c r="R102" i="12"/>
  <c r="S102" i="12"/>
  <c r="T102" i="12"/>
  <c r="O103" i="12"/>
  <c r="P103" i="12"/>
  <c r="Q103" i="12"/>
  <c r="R103" i="12"/>
  <c r="S103" i="12"/>
  <c r="T103" i="12"/>
  <c r="O104" i="12"/>
  <c r="P104" i="12"/>
  <c r="Q104" i="12"/>
  <c r="R104" i="12"/>
  <c r="S104" i="12"/>
  <c r="T104" i="12"/>
  <c r="O105" i="12"/>
  <c r="P105" i="12"/>
  <c r="Q105" i="12"/>
  <c r="R105" i="12"/>
  <c r="S105" i="12"/>
  <c r="T105" i="12"/>
  <c r="O106" i="12"/>
  <c r="P106" i="12"/>
  <c r="Q106" i="12"/>
  <c r="R106" i="12"/>
  <c r="S106" i="12"/>
  <c r="T106" i="12"/>
  <c r="O107" i="12"/>
  <c r="P107" i="12"/>
  <c r="Q107" i="12"/>
  <c r="R107" i="12"/>
  <c r="S107" i="12"/>
  <c r="T107" i="12"/>
  <c r="O108" i="12"/>
  <c r="P108" i="12"/>
  <c r="Q108" i="12"/>
  <c r="R108" i="12"/>
  <c r="S108" i="12"/>
  <c r="T108" i="12"/>
  <c r="O109" i="12"/>
  <c r="P109" i="12"/>
  <c r="Q109" i="12"/>
  <c r="R109" i="12"/>
  <c r="S109" i="12"/>
  <c r="T109" i="12"/>
  <c r="O110" i="12"/>
  <c r="P110" i="12"/>
  <c r="Q110" i="12"/>
  <c r="R110" i="12"/>
  <c r="S110" i="12"/>
  <c r="T110" i="12"/>
  <c r="O111" i="12"/>
  <c r="P111" i="12"/>
  <c r="Q111" i="12"/>
  <c r="R111" i="12"/>
  <c r="S111" i="12"/>
  <c r="T111" i="12"/>
  <c r="O112" i="12"/>
  <c r="P112" i="12"/>
  <c r="Q112" i="12"/>
  <c r="R112" i="12"/>
  <c r="S112" i="12"/>
  <c r="T112" i="12"/>
  <c r="O113" i="12"/>
  <c r="P113" i="12"/>
  <c r="Q113" i="12"/>
  <c r="R113" i="12"/>
  <c r="S113" i="12"/>
  <c r="T113" i="12"/>
  <c r="O114" i="12"/>
  <c r="P114" i="12"/>
  <c r="Q114" i="12"/>
  <c r="R114" i="12"/>
  <c r="S114" i="12"/>
  <c r="T114" i="12"/>
  <c r="O115" i="12"/>
  <c r="P115" i="12"/>
  <c r="Q115" i="12"/>
  <c r="R115" i="12"/>
  <c r="S115" i="12"/>
  <c r="T115" i="12"/>
  <c r="O116" i="12"/>
  <c r="P116" i="12"/>
  <c r="Q116" i="12"/>
  <c r="R116" i="12"/>
  <c r="S116" i="12"/>
  <c r="T116" i="12"/>
  <c r="O117" i="12"/>
  <c r="P117" i="12"/>
  <c r="Q117" i="12"/>
  <c r="R117" i="12"/>
  <c r="S117" i="12"/>
  <c r="T117" i="12"/>
  <c r="O118" i="12"/>
  <c r="P118" i="12"/>
  <c r="Q118" i="12"/>
  <c r="R118" i="12"/>
  <c r="S118" i="12"/>
  <c r="T118" i="12"/>
  <c r="O119" i="12"/>
  <c r="P119" i="12"/>
  <c r="Q119" i="12"/>
  <c r="R119" i="12"/>
  <c r="S119" i="12"/>
  <c r="T119" i="12"/>
  <c r="O120" i="12"/>
  <c r="P120" i="12"/>
  <c r="Q120" i="12"/>
  <c r="R120" i="12"/>
  <c r="S120" i="12"/>
  <c r="T120" i="12"/>
  <c r="O121" i="12"/>
  <c r="P121" i="12"/>
  <c r="Q121" i="12"/>
  <c r="R121" i="12"/>
  <c r="S121" i="12"/>
  <c r="T121" i="12"/>
  <c r="O122" i="12"/>
  <c r="P122" i="12"/>
  <c r="Q122" i="12"/>
  <c r="R122" i="12"/>
  <c r="S122" i="12"/>
  <c r="T122" i="12"/>
  <c r="O123" i="12"/>
  <c r="P123" i="12"/>
  <c r="Q123" i="12"/>
  <c r="R123" i="12"/>
  <c r="S123" i="12"/>
  <c r="T123" i="12"/>
  <c r="O124" i="12"/>
  <c r="P124" i="12"/>
  <c r="Q124" i="12"/>
  <c r="R124" i="12"/>
  <c r="S124" i="12"/>
  <c r="T124" i="12"/>
  <c r="O125" i="12"/>
  <c r="P125" i="12"/>
  <c r="Q125" i="12"/>
  <c r="R125" i="12"/>
  <c r="S125" i="12"/>
  <c r="T125" i="12"/>
  <c r="O126" i="12"/>
  <c r="P126" i="12"/>
  <c r="Q126" i="12"/>
  <c r="R126" i="12"/>
  <c r="S126" i="12"/>
  <c r="T126" i="12"/>
  <c r="O127" i="12"/>
  <c r="P127" i="12"/>
  <c r="Q127" i="12"/>
  <c r="R127" i="12"/>
  <c r="S127" i="12"/>
  <c r="T127" i="12"/>
  <c r="O128" i="12"/>
  <c r="P128" i="12"/>
  <c r="Q128" i="12"/>
  <c r="R128" i="12"/>
  <c r="S128" i="12"/>
  <c r="T128" i="12"/>
  <c r="O129" i="12"/>
  <c r="P129" i="12"/>
  <c r="Q129" i="12"/>
  <c r="R129" i="12"/>
  <c r="S129" i="12"/>
  <c r="T129" i="12"/>
  <c r="O130" i="12"/>
  <c r="P130" i="12"/>
  <c r="Q130" i="12"/>
  <c r="R130" i="12"/>
  <c r="S130" i="12"/>
  <c r="T130" i="12"/>
  <c r="O131" i="12"/>
  <c r="P131" i="12"/>
  <c r="Q131" i="12"/>
  <c r="R131" i="12"/>
  <c r="S131" i="12"/>
  <c r="T131" i="12"/>
  <c r="O132" i="12"/>
  <c r="P132" i="12"/>
  <c r="Q132" i="12"/>
  <c r="R132" i="12"/>
  <c r="S132" i="12"/>
  <c r="T132" i="12"/>
  <c r="O133" i="12"/>
  <c r="P133" i="12"/>
  <c r="Q133" i="12"/>
  <c r="R133" i="12"/>
  <c r="S133" i="12"/>
  <c r="T133" i="12"/>
  <c r="O134" i="12"/>
  <c r="P134" i="12"/>
  <c r="Q134" i="12"/>
  <c r="R134" i="12"/>
  <c r="S134" i="12"/>
  <c r="T134" i="12"/>
  <c r="O135" i="12"/>
  <c r="P135" i="12"/>
  <c r="Q135" i="12"/>
  <c r="R135" i="12"/>
  <c r="S135" i="12"/>
  <c r="T135" i="12"/>
  <c r="O136" i="12"/>
  <c r="P136" i="12"/>
  <c r="Q136" i="12"/>
  <c r="R136" i="12"/>
  <c r="S136" i="12"/>
  <c r="T136" i="12"/>
  <c r="O137" i="12"/>
  <c r="P137" i="12"/>
  <c r="Q137" i="12"/>
  <c r="R137" i="12"/>
  <c r="S137" i="12"/>
  <c r="T137" i="12"/>
  <c r="O138" i="12"/>
  <c r="P138" i="12"/>
  <c r="Q138" i="12"/>
  <c r="R138" i="12"/>
  <c r="S138" i="12"/>
  <c r="T138" i="12"/>
  <c r="O139" i="12"/>
  <c r="P139" i="12"/>
  <c r="Q139" i="12"/>
  <c r="R139" i="12"/>
  <c r="S139" i="12"/>
  <c r="T139" i="12"/>
  <c r="O140" i="12"/>
  <c r="P140" i="12"/>
  <c r="Q140" i="12"/>
  <c r="R140" i="12"/>
  <c r="S140" i="12"/>
  <c r="T140" i="12"/>
  <c r="O141" i="12"/>
  <c r="P141" i="12"/>
  <c r="Q141" i="12"/>
  <c r="R141" i="12"/>
  <c r="S141" i="12"/>
  <c r="T141" i="12"/>
  <c r="O142" i="12"/>
  <c r="P142" i="12"/>
  <c r="Q142" i="12"/>
  <c r="R142" i="12"/>
  <c r="S142" i="12"/>
  <c r="T142" i="12"/>
  <c r="O143" i="12"/>
  <c r="P143" i="12"/>
  <c r="Q143" i="12"/>
  <c r="R143" i="12"/>
  <c r="S143" i="12"/>
  <c r="T143" i="12"/>
  <c r="O144" i="12"/>
  <c r="P144" i="12"/>
  <c r="Q144" i="12"/>
  <c r="R144" i="12"/>
  <c r="S144" i="12"/>
  <c r="T144" i="12"/>
  <c r="O145" i="12"/>
  <c r="P145" i="12"/>
  <c r="Q145" i="12"/>
  <c r="R145" i="12"/>
  <c r="S145" i="12"/>
  <c r="T145" i="12"/>
  <c r="O146" i="12"/>
  <c r="P146" i="12"/>
  <c r="Q146" i="12"/>
  <c r="R146" i="12"/>
  <c r="S146" i="12"/>
  <c r="T146" i="12"/>
  <c r="O147" i="12"/>
  <c r="P147" i="12"/>
  <c r="Q147" i="12"/>
  <c r="R147" i="12"/>
  <c r="S147" i="12"/>
  <c r="T147" i="12"/>
  <c r="O148" i="12"/>
  <c r="P148" i="12"/>
  <c r="Q148" i="12"/>
  <c r="R148" i="12"/>
  <c r="S148" i="12"/>
  <c r="T148" i="12"/>
  <c r="O149" i="12"/>
  <c r="P149" i="12"/>
  <c r="Q149" i="12"/>
  <c r="R149" i="12"/>
  <c r="S149" i="12"/>
  <c r="T149" i="12"/>
  <c r="O150" i="12"/>
  <c r="P150" i="12"/>
  <c r="Q150" i="12"/>
  <c r="R150" i="12"/>
  <c r="S150" i="12"/>
  <c r="T150" i="12"/>
  <c r="O151" i="12"/>
  <c r="P151" i="12"/>
  <c r="Q151" i="12"/>
  <c r="R151" i="12"/>
  <c r="S151" i="12"/>
  <c r="T151" i="12"/>
  <c r="O152" i="12"/>
  <c r="P152" i="12"/>
  <c r="Q152" i="12"/>
  <c r="R152" i="12"/>
  <c r="S152" i="12"/>
  <c r="T152" i="12"/>
  <c r="O153" i="12"/>
  <c r="P153" i="12"/>
  <c r="Q153" i="12"/>
  <c r="R153" i="12"/>
  <c r="S153" i="12"/>
  <c r="T153" i="12"/>
  <c r="O154" i="12"/>
  <c r="P154" i="12"/>
  <c r="Q154" i="12"/>
  <c r="R154" i="12"/>
  <c r="S154" i="12"/>
  <c r="T154" i="12"/>
  <c r="O155" i="12"/>
  <c r="P155" i="12"/>
  <c r="Q155" i="12"/>
  <c r="R155" i="12"/>
  <c r="S155" i="12"/>
  <c r="T155" i="12"/>
  <c r="O156" i="12"/>
  <c r="P156" i="12"/>
  <c r="Q156" i="12"/>
  <c r="R156" i="12"/>
  <c r="S156" i="12"/>
  <c r="T156" i="12"/>
  <c r="O157" i="12"/>
  <c r="P157" i="12"/>
  <c r="Q157" i="12"/>
  <c r="R157" i="12"/>
  <c r="S157" i="12"/>
  <c r="T157" i="12"/>
  <c r="O158" i="12"/>
  <c r="P158" i="12"/>
  <c r="Q158" i="12"/>
  <c r="R158" i="12"/>
  <c r="S158" i="12"/>
  <c r="T158" i="12"/>
  <c r="O159" i="12"/>
  <c r="P159" i="12"/>
  <c r="Q159" i="12"/>
  <c r="R159" i="12"/>
  <c r="S159" i="12"/>
  <c r="T159" i="12"/>
  <c r="O160" i="12"/>
  <c r="P160" i="12"/>
  <c r="Q160" i="12"/>
  <c r="R160" i="12"/>
  <c r="S160" i="12"/>
  <c r="T160" i="12"/>
  <c r="O161" i="12"/>
  <c r="P161" i="12"/>
  <c r="Q161" i="12"/>
  <c r="R161" i="12"/>
  <c r="S161" i="12"/>
  <c r="T161" i="12"/>
  <c r="O162" i="12"/>
  <c r="P162" i="12"/>
  <c r="Q162" i="12"/>
  <c r="R162" i="12"/>
  <c r="S162" i="12"/>
  <c r="T162" i="12"/>
  <c r="O163" i="12"/>
  <c r="P163" i="12"/>
  <c r="Q163" i="12"/>
  <c r="R163" i="12"/>
  <c r="S163" i="12"/>
  <c r="T163" i="12"/>
  <c r="O164" i="12"/>
  <c r="P164" i="12"/>
  <c r="Q164" i="12"/>
  <c r="R164" i="12"/>
  <c r="S164" i="12"/>
  <c r="T164" i="12"/>
  <c r="O165" i="12"/>
  <c r="P165" i="12"/>
  <c r="Q165" i="12"/>
  <c r="R165" i="12"/>
  <c r="S165" i="12"/>
  <c r="T165" i="12"/>
  <c r="O166" i="12"/>
  <c r="P166" i="12"/>
  <c r="Q166" i="12"/>
  <c r="R166" i="12"/>
  <c r="S166" i="12"/>
  <c r="T166" i="12"/>
  <c r="O167" i="12"/>
  <c r="P167" i="12"/>
  <c r="Q167" i="12"/>
  <c r="R167" i="12"/>
  <c r="S167" i="12"/>
  <c r="T167" i="12"/>
  <c r="O168" i="12"/>
  <c r="P168" i="12"/>
  <c r="Q168" i="12"/>
  <c r="R168" i="12"/>
  <c r="S168" i="12"/>
  <c r="T168" i="12"/>
  <c r="O169" i="12"/>
  <c r="P169" i="12"/>
  <c r="Q169" i="12"/>
  <c r="R169" i="12"/>
  <c r="S169" i="12"/>
  <c r="T169" i="12"/>
  <c r="O170" i="12"/>
  <c r="P170" i="12"/>
  <c r="Q170" i="12"/>
  <c r="R170" i="12"/>
  <c r="S170" i="12"/>
  <c r="T170" i="12"/>
  <c r="O171" i="12"/>
  <c r="P171" i="12"/>
  <c r="Q171" i="12"/>
  <c r="R171" i="12"/>
  <c r="S171" i="12"/>
  <c r="T171" i="12"/>
  <c r="O172" i="12"/>
  <c r="P172" i="12"/>
  <c r="Q172" i="12"/>
  <c r="R172" i="12"/>
  <c r="S172" i="12"/>
  <c r="T172" i="12"/>
  <c r="O173" i="12"/>
  <c r="P173" i="12"/>
  <c r="Q173" i="12"/>
  <c r="R173" i="12"/>
  <c r="S173" i="12"/>
  <c r="T173" i="12"/>
  <c r="O174" i="12"/>
  <c r="P174" i="12"/>
  <c r="Q174" i="12"/>
  <c r="R174" i="12"/>
  <c r="S174" i="12"/>
  <c r="T174" i="12"/>
  <c r="O175" i="12"/>
  <c r="P175" i="12"/>
  <c r="Q175" i="12"/>
  <c r="R175" i="12"/>
  <c r="S175" i="12"/>
  <c r="T175" i="12"/>
  <c r="O176" i="12"/>
  <c r="P176" i="12"/>
  <c r="Q176" i="12"/>
  <c r="R176" i="12"/>
  <c r="S176" i="12"/>
  <c r="T176" i="12"/>
  <c r="O177" i="12"/>
  <c r="P177" i="12"/>
  <c r="Q177" i="12"/>
  <c r="R177" i="12"/>
  <c r="S177" i="12"/>
  <c r="T177" i="12"/>
  <c r="O178" i="12"/>
  <c r="P178" i="12"/>
  <c r="Q178" i="12"/>
  <c r="R178" i="12"/>
  <c r="S178" i="12"/>
  <c r="T178" i="12"/>
  <c r="O179" i="12"/>
  <c r="P179" i="12"/>
  <c r="Q179" i="12"/>
  <c r="R179" i="12"/>
  <c r="S179" i="12"/>
  <c r="T179" i="12"/>
  <c r="O180" i="12"/>
  <c r="P180" i="12"/>
  <c r="Q180" i="12"/>
  <c r="R180" i="12"/>
  <c r="S180" i="12"/>
  <c r="T180" i="12"/>
  <c r="O181" i="12"/>
  <c r="P181" i="12"/>
  <c r="Q181" i="12"/>
  <c r="R181" i="12"/>
  <c r="S181" i="12"/>
  <c r="T181" i="12"/>
  <c r="O182" i="12"/>
  <c r="P182" i="12"/>
  <c r="Q182" i="12"/>
  <c r="R182" i="12"/>
  <c r="S182" i="12"/>
  <c r="T182" i="12"/>
  <c r="O183" i="12"/>
  <c r="P183" i="12"/>
  <c r="Q183" i="12"/>
  <c r="R183" i="12"/>
  <c r="S183" i="12"/>
  <c r="T183" i="12"/>
  <c r="O184" i="12"/>
  <c r="P184" i="12"/>
  <c r="Q184" i="12"/>
  <c r="R184" i="12"/>
  <c r="S184" i="12"/>
  <c r="T184" i="12"/>
  <c r="O185" i="12"/>
  <c r="P185" i="12"/>
  <c r="Q185" i="12"/>
  <c r="R185" i="12"/>
  <c r="S185" i="12"/>
  <c r="T185" i="12"/>
  <c r="O186" i="12"/>
  <c r="P186" i="12"/>
  <c r="Q186" i="12"/>
  <c r="R186" i="12"/>
  <c r="S186" i="12"/>
  <c r="T186" i="12"/>
  <c r="O187" i="12"/>
  <c r="P187" i="12"/>
  <c r="Q187" i="12"/>
  <c r="R187" i="12"/>
  <c r="S187" i="12"/>
  <c r="T187" i="12"/>
  <c r="O188" i="12"/>
  <c r="P188" i="12"/>
  <c r="Q188" i="12"/>
  <c r="R188" i="12"/>
  <c r="S188" i="12"/>
  <c r="T188" i="12"/>
  <c r="O189" i="12"/>
  <c r="P189" i="12"/>
  <c r="Q189" i="12"/>
  <c r="R189" i="12"/>
  <c r="S189" i="12"/>
  <c r="T189" i="12"/>
  <c r="O190" i="12"/>
  <c r="P190" i="12"/>
  <c r="Q190" i="12"/>
  <c r="R190" i="12"/>
  <c r="S190" i="12"/>
  <c r="T190" i="12"/>
  <c r="O191" i="12"/>
  <c r="P191" i="12"/>
  <c r="Q191" i="12"/>
  <c r="R191" i="12"/>
  <c r="S191" i="12"/>
  <c r="T191" i="12"/>
  <c r="O192" i="12"/>
  <c r="P192" i="12"/>
  <c r="Q192" i="12"/>
  <c r="R192" i="12"/>
  <c r="S192" i="12"/>
  <c r="T192" i="12"/>
  <c r="O193" i="12"/>
  <c r="P193" i="12"/>
  <c r="Q193" i="12"/>
  <c r="R193" i="12"/>
  <c r="S193" i="12"/>
  <c r="T193" i="12"/>
  <c r="O194" i="12"/>
  <c r="P194" i="12"/>
  <c r="Q194" i="12"/>
  <c r="R194" i="12"/>
  <c r="S194" i="12"/>
  <c r="T194" i="12"/>
  <c r="O195" i="12"/>
  <c r="P195" i="12"/>
  <c r="Q195" i="12"/>
  <c r="R195" i="12"/>
  <c r="S195" i="12"/>
  <c r="T195" i="12"/>
  <c r="O196" i="12"/>
  <c r="P196" i="12"/>
  <c r="Q196" i="12"/>
  <c r="R196" i="12"/>
  <c r="S196" i="12"/>
  <c r="T196" i="12"/>
  <c r="O197" i="12"/>
  <c r="P197" i="12"/>
  <c r="Q197" i="12"/>
  <c r="R197" i="12"/>
  <c r="S197" i="12"/>
  <c r="T197" i="12"/>
  <c r="O198" i="12"/>
  <c r="P198" i="12"/>
  <c r="Q198" i="12"/>
  <c r="R198" i="12"/>
  <c r="S198" i="12"/>
  <c r="T198" i="12"/>
  <c r="O199" i="12"/>
  <c r="P199" i="12"/>
  <c r="Q199" i="12"/>
  <c r="R199" i="12"/>
  <c r="S199" i="12"/>
  <c r="T199" i="12"/>
  <c r="O200" i="12"/>
  <c r="P200" i="12"/>
  <c r="Q200" i="12"/>
  <c r="R200" i="12"/>
  <c r="S200" i="12"/>
  <c r="T200" i="12"/>
  <c r="O201" i="12"/>
  <c r="P201" i="12"/>
  <c r="Q201" i="12"/>
  <c r="R201" i="12"/>
  <c r="S201" i="12"/>
  <c r="T201" i="12"/>
  <c r="O202" i="12"/>
  <c r="P202" i="12"/>
  <c r="Q202" i="12"/>
  <c r="R202" i="12"/>
  <c r="S202" i="12"/>
  <c r="T202" i="12"/>
  <c r="O203" i="12"/>
  <c r="P203" i="12"/>
  <c r="Q203" i="12"/>
  <c r="R203" i="12"/>
  <c r="S203" i="12"/>
  <c r="T203" i="12"/>
  <c r="O204" i="12"/>
  <c r="P204" i="12"/>
  <c r="Q204" i="12"/>
  <c r="R204" i="12"/>
  <c r="S204" i="12"/>
  <c r="T204" i="12"/>
  <c r="O205" i="12"/>
  <c r="P205" i="12"/>
  <c r="Q205" i="12"/>
  <c r="R205" i="12"/>
  <c r="S205" i="12"/>
  <c r="T205" i="12"/>
  <c r="O206" i="12"/>
  <c r="P206" i="12"/>
  <c r="Q206" i="12"/>
  <c r="R206" i="12"/>
  <c r="S206" i="12"/>
  <c r="T206" i="12"/>
  <c r="O207" i="12"/>
  <c r="P207" i="12"/>
  <c r="Q207" i="12"/>
  <c r="R207" i="12"/>
  <c r="S207" i="12"/>
  <c r="T207" i="12"/>
  <c r="O208" i="12"/>
  <c r="P208" i="12"/>
  <c r="Q208" i="12"/>
  <c r="R208" i="12"/>
  <c r="S208" i="12"/>
  <c r="T208" i="12"/>
  <c r="O209" i="12"/>
  <c r="P209" i="12"/>
  <c r="Q209" i="12"/>
  <c r="R209" i="12"/>
  <c r="S209" i="12"/>
  <c r="T209" i="12"/>
  <c r="O210" i="12"/>
  <c r="P210" i="12"/>
  <c r="Q210" i="12"/>
  <c r="R210" i="12"/>
  <c r="S210" i="12"/>
  <c r="T210" i="12"/>
  <c r="O211" i="12"/>
  <c r="P211" i="12"/>
  <c r="Q211" i="12"/>
  <c r="R211" i="12"/>
  <c r="S211" i="12"/>
  <c r="T211" i="12"/>
  <c r="O212" i="12"/>
  <c r="P212" i="12"/>
  <c r="Q212" i="12"/>
  <c r="R212" i="12"/>
  <c r="S212" i="12"/>
  <c r="T212" i="12"/>
  <c r="O213" i="12"/>
  <c r="P213" i="12"/>
  <c r="Q213" i="12"/>
  <c r="R213" i="12"/>
  <c r="S213" i="12"/>
  <c r="T213" i="12"/>
  <c r="O214" i="12"/>
  <c r="P214" i="12"/>
  <c r="Q214" i="12"/>
  <c r="R214" i="12"/>
  <c r="S214" i="12"/>
  <c r="T214" i="12"/>
  <c r="O215" i="12"/>
  <c r="P215" i="12"/>
  <c r="Q215" i="12"/>
  <c r="R215" i="12"/>
  <c r="S215" i="12"/>
  <c r="T215" i="12"/>
  <c r="O216" i="12"/>
  <c r="P216" i="12"/>
  <c r="Q216" i="12"/>
  <c r="R216" i="12"/>
  <c r="S216" i="12"/>
  <c r="T216" i="12"/>
  <c r="O217" i="12"/>
  <c r="P217" i="12"/>
  <c r="Q217" i="12"/>
  <c r="R217" i="12"/>
  <c r="S217" i="12"/>
  <c r="T217" i="12"/>
  <c r="O218" i="12"/>
  <c r="P218" i="12"/>
  <c r="Q218" i="12"/>
  <c r="R218" i="12"/>
  <c r="S218" i="12"/>
  <c r="T218" i="12"/>
  <c r="O219" i="12"/>
  <c r="P219" i="12"/>
  <c r="Q219" i="12"/>
  <c r="R219" i="12"/>
  <c r="S219" i="12"/>
  <c r="T219" i="12"/>
  <c r="O220" i="12"/>
  <c r="P220" i="12"/>
  <c r="Q220" i="12"/>
  <c r="R220" i="12"/>
  <c r="S220" i="12"/>
  <c r="T220" i="12"/>
  <c r="O221" i="12"/>
  <c r="P221" i="12"/>
  <c r="Q221" i="12"/>
  <c r="R221" i="12"/>
  <c r="S221" i="12"/>
  <c r="T221" i="12"/>
  <c r="O222" i="12"/>
  <c r="P222" i="12"/>
  <c r="Q222" i="12"/>
  <c r="R222" i="12"/>
  <c r="S222" i="12"/>
  <c r="T222" i="12"/>
  <c r="O223" i="12"/>
  <c r="P223" i="12"/>
  <c r="Q223" i="12"/>
  <c r="R223" i="12"/>
  <c r="S223" i="12"/>
  <c r="T223" i="12"/>
  <c r="O224" i="12"/>
  <c r="P224" i="12"/>
  <c r="Q224" i="12"/>
  <c r="R224" i="12"/>
  <c r="S224" i="12"/>
  <c r="T224" i="12"/>
  <c r="O225" i="12"/>
  <c r="P225" i="12"/>
  <c r="Q225" i="12"/>
  <c r="R225" i="12"/>
  <c r="S225" i="12"/>
  <c r="T225" i="12"/>
  <c r="O226" i="12"/>
  <c r="P226" i="12"/>
  <c r="Q226" i="12"/>
  <c r="R226" i="12"/>
  <c r="S226" i="12"/>
  <c r="T226" i="12"/>
  <c r="O227" i="12"/>
  <c r="P227" i="12"/>
  <c r="Q227" i="12"/>
  <c r="R227" i="12"/>
  <c r="S227" i="12"/>
  <c r="T227" i="12"/>
  <c r="O228" i="12"/>
  <c r="P228" i="12"/>
  <c r="Q228" i="12"/>
  <c r="R228" i="12"/>
  <c r="S228" i="12"/>
  <c r="T228" i="12"/>
  <c r="O229" i="12"/>
  <c r="P229" i="12"/>
  <c r="Q229" i="12"/>
  <c r="R229" i="12"/>
  <c r="S229" i="12"/>
  <c r="T229" i="12"/>
  <c r="O230" i="12"/>
  <c r="P230" i="12"/>
  <c r="Q230" i="12"/>
  <c r="R230" i="12"/>
  <c r="S230" i="12"/>
  <c r="T230" i="12"/>
  <c r="O231" i="12"/>
  <c r="P231" i="12"/>
  <c r="Q231" i="12"/>
  <c r="R231" i="12"/>
  <c r="S231" i="12"/>
  <c r="T231" i="12"/>
  <c r="O232" i="12"/>
  <c r="P232" i="12"/>
  <c r="Q232" i="12"/>
  <c r="R232" i="12"/>
  <c r="S232" i="12"/>
  <c r="T232" i="12"/>
  <c r="O233" i="12"/>
  <c r="P233" i="12"/>
  <c r="Q233" i="12"/>
  <c r="R233" i="12"/>
  <c r="S233" i="12"/>
  <c r="T233" i="12"/>
  <c r="O234" i="12"/>
  <c r="P234" i="12"/>
  <c r="Q234" i="12"/>
  <c r="R234" i="12"/>
  <c r="S234" i="12"/>
  <c r="T234" i="12"/>
  <c r="O235" i="12"/>
  <c r="P235" i="12"/>
  <c r="Q235" i="12"/>
  <c r="R235" i="12"/>
  <c r="S235" i="12"/>
  <c r="T235" i="12"/>
  <c r="O236" i="12"/>
  <c r="P236" i="12"/>
  <c r="Q236" i="12"/>
  <c r="R236" i="12"/>
  <c r="S236" i="12"/>
  <c r="T236" i="12"/>
  <c r="O237" i="12"/>
  <c r="P237" i="12"/>
  <c r="Q237" i="12"/>
  <c r="R237" i="12"/>
  <c r="S237" i="12"/>
  <c r="T237" i="12"/>
  <c r="O238" i="12"/>
  <c r="P238" i="12"/>
  <c r="Q238" i="12"/>
  <c r="R238" i="12"/>
  <c r="S238" i="12"/>
  <c r="T238" i="12"/>
  <c r="O239" i="12"/>
  <c r="P239" i="12"/>
  <c r="Q239" i="12"/>
  <c r="R239" i="12"/>
  <c r="S239" i="12"/>
  <c r="T239" i="12"/>
  <c r="O240" i="12"/>
  <c r="P240" i="12"/>
  <c r="Q240" i="12"/>
  <c r="R240" i="12"/>
  <c r="S240" i="12"/>
  <c r="T240" i="12"/>
  <c r="O241" i="12"/>
  <c r="P241" i="12"/>
  <c r="Q241" i="12"/>
  <c r="R241" i="12"/>
  <c r="S241" i="12"/>
  <c r="T241" i="12"/>
  <c r="O242" i="12"/>
  <c r="P242" i="12"/>
  <c r="Q242" i="12"/>
  <c r="R242" i="12"/>
  <c r="S242" i="12"/>
  <c r="T242" i="12"/>
  <c r="O243" i="12"/>
  <c r="P243" i="12"/>
  <c r="Q243" i="12"/>
  <c r="R243" i="12"/>
  <c r="S243" i="12"/>
  <c r="T243" i="12"/>
  <c r="O244" i="12"/>
  <c r="P244" i="12"/>
  <c r="Q244" i="12"/>
  <c r="R244" i="12"/>
  <c r="S244" i="12"/>
  <c r="T244" i="12"/>
  <c r="O245" i="12"/>
  <c r="P245" i="12"/>
  <c r="Q245" i="12"/>
  <c r="R245" i="12"/>
  <c r="S245" i="12"/>
  <c r="T245" i="12"/>
  <c r="O246" i="12"/>
  <c r="P246" i="12"/>
  <c r="Q246" i="12"/>
  <c r="R246" i="12"/>
  <c r="S246" i="12"/>
  <c r="T246" i="12"/>
  <c r="O247" i="12"/>
  <c r="P247" i="12"/>
  <c r="Q247" i="12"/>
  <c r="R247" i="12"/>
  <c r="S247" i="12"/>
  <c r="T247" i="12"/>
  <c r="O248" i="12"/>
  <c r="P248" i="12"/>
  <c r="Q248" i="12"/>
  <c r="R248" i="12"/>
  <c r="S248" i="12"/>
  <c r="T248" i="12"/>
  <c r="O249" i="12"/>
  <c r="P249" i="12"/>
  <c r="Q249" i="12"/>
  <c r="R249" i="12"/>
  <c r="S249" i="12"/>
  <c r="T249" i="12"/>
  <c r="O250" i="12"/>
  <c r="P250" i="12"/>
  <c r="Q250" i="12"/>
  <c r="R250" i="12"/>
  <c r="S250" i="12"/>
  <c r="T250" i="12"/>
  <c r="O251" i="12"/>
  <c r="P251" i="12"/>
  <c r="Q251" i="12"/>
  <c r="R251" i="12"/>
  <c r="S251" i="12"/>
  <c r="T251" i="12"/>
  <c r="O252" i="12"/>
  <c r="P252" i="12"/>
  <c r="Q252" i="12"/>
  <c r="R252" i="12"/>
  <c r="S252" i="12"/>
  <c r="T252" i="12"/>
  <c r="O253" i="12"/>
  <c r="P253" i="12"/>
  <c r="Q253" i="12"/>
  <c r="R253" i="12"/>
  <c r="S253" i="12"/>
  <c r="T253" i="12"/>
  <c r="O254" i="12"/>
  <c r="P254" i="12"/>
  <c r="Q254" i="12"/>
  <c r="R254" i="12"/>
  <c r="S254" i="12"/>
  <c r="T254" i="12"/>
  <c r="O255" i="12"/>
  <c r="P255" i="12"/>
  <c r="Q255" i="12"/>
  <c r="R255" i="12"/>
  <c r="S255" i="12"/>
  <c r="T255" i="12"/>
  <c r="O256" i="12"/>
  <c r="P256" i="12"/>
  <c r="Q256" i="12"/>
  <c r="R256" i="12"/>
  <c r="S256" i="12"/>
  <c r="T256" i="12"/>
  <c r="O257" i="12"/>
  <c r="P257" i="12"/>
  <c r="Q257" i="12"/>
  <c r="R257" i="12"/>
  <c r="S257" i="12"/>
  <c r="T257" i="12"/>
  <c r="O258" i="12"/>
  <c r="P258" i="12"/>
  <c r="Q258" i="12"/>
  <c r="R258" i="12"/>
  <c r="S258" i="12"/>
  <c r="T258" i="12"/>
  <c r="O259" i="12"/>
  <c r="P259" i="12"/>
  <c r="Q259" i="12"/>
  <c r="R259" i="12"/>
  <c r="S259" i="12"/>
  <c r="T259" i="12"/>
  <c r="O260" i="12"/>
  <c r="P260" i="12"/>
  <c r="Q260" i="12"/>
  <c r="R260" i="12"/>
  <c r="S260" i="12"/>
  <c r="T260" i="12"/>
  <c r="O261" i="12"/>
  <c r="P261" i="12"/>
  <c r="Q261" i="12"/>
  <c r="R261" i="12"/>
  <c r="S261" i="12"/>
  <c r="T261" i="12"/>
  <c r="O262" i="12"/>
  <c r="P262" i="12"/>
  <c r="Q262" i="12"/>
  <c r="R262" i="12"/>
  <c r="S262" i="12"/>
  <c r="T262" i="12"/>
  <c r="O263" i="12"/>
  <c r="P263" i="12"/>
  <c r="Q263" i="12"/>
  <c r="R263" i="12"/>
  <c r="S263" i="12"/>
  <c r="T263" i="12"/>
  <c r="O264" i="12"/>
  <c r="P264" i="12"/>
  <c r="Q264" i="12"/>
  <c r="R264" i="12"/>
  <c r="S264" i="12"/>
  <c r="T264" i="12"/>
  <c r="O265" i="12"/>
  <c r="P265" i="12"/>
  <c r="Q265" i="12"/>
  <c r="R265" i="12"/>
  <c r="S265" i="12"/>
  <c r="T265" i="12"/>
  <c r="O266" i="12"/>
  <c r="P266" i="12"/>
  <c r="Q266" i="12"/>
  <c r="R266" i="12"/>
  <c r="S266" i="12"/>
  <c r="T266" i="12"/>
  <c r="O267" i="12"/>
  <c r="P267" i="12"/>
  <c r="Q267" i="12"/>
  <c r="R267" i="12"/>
  <c r="S267" i="12"/>
  <c r="T267" i="12"/>
  <c r="O268" i="12"/>
  <c r="P268" i="12"/>
  <c r="Q268" i="12"/>
  <c r="R268" i="12"/>
  <c r="S268" i="12"/>
  <c r="T268" i="12"/>
  <c r="O269" i="12"/>
  <c r="P269" i="12"/>
  <c r="Q269" i="12"/>
  <c r="R269" i="12"/>
  <c r="S269" i="12"/>
  <c r="T269" i="12"/>
  <c r="O270" i="12"/>
  <c r="P270" i="12"/>
  <c r="Q270" i="12"/>
  <c r="R270" i="12"/>
  <c r="S270" i="12"/>
  <c r="T270" i="12"/>
  <c r="O271" i="12"/>
  <c r="P271" i="12"/>
  <c r="Q271" i="12"/>
  <c r="R271" i="12"/>
  <c r="S271" i="12"/>
  <c r="T271" i="12"/>
  <c r="O272" i="12"/>
  <c r="P272" i="12"/>
  <c r="Q272" i="12"/>
  <c r="R272" i="12"/>
  <c r="S272" i="12"/>
  <c r="T272" i="12"/>
  <c r="O273" i="12"/>
  <c r="P273" i="12"/>
  <c r="Q273" i="12"/>
  <c r="R273" i="12"/>
  <c r="S273" i="12"/>
  <c r="T273" i="12"/>
  <c r="O274" i="12"/>
  <c r="P274" i="12"/>
  <c r="Q274" i="12"/>
  <c r="R274" i="12"/>
  <c r="S274" i="12"/>
  <c r="T274" i="12"/>
  <c r="O275" i="12"/>
  <c r="P275" i="12"/>
  <c r="Q275" i="12"/>
  <c r="R275" i="12"/>
  <c r="S275" i="12"/>
  <c r="T275" i="12"/>
  <c r="O276" i="12"/>
  <c r="P276" i="12"/>
  <c r="Q276" i="12"/>
  <c r="R276" i="12"/>
  <c r="S276" i="12"/>
  <c r="T276" i="12"/>
  <c r="O277" i="12"/>
  <c r="P277" i="12"/>
  <c r="Q277" i="12"/>
  <c r="R277" i="12"/>
  <c r="S277" i="12"/>
  <c r="T277" i="12"/>
  <c r="O278" i="12"/>
  <c r="P278" i="12"/>
  <c r="Q278" i="12"/>
  <c r="R278" i="12"/>
  <c r="S278" i="12"/>
  <c r="T278" i="12"/>
  <c r="O279" i="12"/>
  <c r="P279" i="12"/>
  <c r="Q279" i="12"/>
  <c r="R279" i="12"/>
  <c r="S279" i="12"/>
  <c r="T279" i="12"/>
  <c r="O280" i="12"/>
  <c r="P280" i="12"/>
  <c r="Q280" i="12"/>
  <c r="R280" i="12"/>
  <c r="S280" i="12"/>
  <c r="T280" i="12"/>
  <c r="O281" i="12"/>
  <c r="P281" i="12"/>
  <c r="Q281" i="12"/>
  <c r="R281" i="12"/>
  <c r="S281" i="12"/>
  <c r="T281" i="12"/>
  <c r="O282" i="12"/>
  <c r="P282" i="12"/>
  <c r="Q282" i="12"/>
  <c r="R282" i="12"/>
  <c r="S282" i="12"/>
  <c r="T282" i="12"/>
  <c r="O283" i="12"/>
  <c r="P283" i="12"/>
  <c r="Q283" i="12"/>
  <c r="R283" i="12"/>
  <c r="S283" i="12"/>
  <c r="T283" i="12"/>
  <c r="O284" i="12"/>
  <c r="P284" i="12"/>
  <c r="Q284" i="12"/>
  <c r="R284" i="12"/>
  <c r="S284" i="12"/>
  <c r="T284" i="12"/>
  <c r="O285" i="12"/>
  <c r="P285" i="12"/>
  <c r="Q285" i="12"/>
  <c r="R285" i="12"/>
  <c r="S285" i="12"/>
  <c r="T285" i="12"/>
  <c r="O286" i="12"/>
  <c r="P286" i="12"/>
  <c r="Q286" i="12"/>
  <c r="R286" i="12"/>
  <c r="S286" i="12"/>
  <c r="T286" i="12"/>
  <c r="O287" i="12"/>
  <c r="P287" i="12"/>
  <c r="Q287" i="12"/>
  <c r="R287" i="12"/>
  <c r="S287" i="12"/>
  <c r="T287" i="12"/>
  <c r="O288" i="12"/>
  <c r="P288" i="12"/>
  <c r="Q288" i="12"/>
  <c r="R288" i="12"/>
  <c r="S288" i="12"/>
  <c r="T288" i="12"/>
  <c r="O289" i="12"/>
  <c r="P289" i="12"/>
  <c r="Q289" i="12"/>
  <c r="R289" i="12"/>
  <c r="S289" i="12"/>
  <c r="T289" i="12"/>
  <c r="O290" i="12"/>
  <c r="P290" i="12"/>
  <c r="Q290" i="12"/>
  <c r="R290" i="12"/>
  <c r="S290" i="12"/>
  <c r="T290" i="12"/>
  <c r="O291" i="12"/>
  <c r="P291" i="12"/>
  <c r="Q291" i="12"/>
  <c r="R291" i="12"/>
  <c r="S291" i="12"/>
  <c r="T291" i="12"/>
  <c r="O292" i="12"/>
  <c r="P292" i="12"/>
  <c r="Q292" i="12"/>
  <c r="R292" i="12"/>
  <c r="S292" i="12"/>
  <c r="T292" i="12"/>
  <c r="O293" i="12"/>
  <c r="P293" i="12"/>
  <c r="Q293" i="12"/>
  <c r="R293" i="12"/>
  <c r="S293" i="12"/>
  <c r="T293" i="12"/>
  <c r="O294" i="12"/>
  <c r="P294" i="12"/>
  <c r="Q294" i="12"/>
  <c r="R294" i="12"/>
  <c r="S294" i="12"/>
  <c r="T294" i="12"/>
  <c r="O295" i="12"/>
  <c r="P295" i="12"/>
  <c r="Q295" i="12"/>
  <c r="R295" i="12"/>
  <c r="S295" i="12"/>
  <c r="T295" i="12"/>
  <c r="O296" i="12"/>
  <c r="P296" i="12"/>
  <c r="Q296" i="12"/>
  <c r="R296" i="12"/>
  <c r="S296" i="12"/>
  <c r="T296" i="12"/>
  <c r="O297" i="12"/>
  <c r="P297" i="12"/>
  <c r="Q297" i="12"/>
  <c r="R297" i="12"/>
  <c r="S297" i="12"/>
  <c r="T297" i="12"/>
  <c r="O298" i="12"/>
  <c r="P298" i="12"/>
  <c r="Q298" i="12"/>
  <c r="R298" i="12"/>
  <c r="S298" i="12"/>
  <c r="T298" i="12"/>
  <c r="O299" i="12"/>
  <c r="P299" i="12"/>
  <c r="Q299" i="12"/>
  <c r="R299" i="12"/>
  <c r="S299" i="12"/>
  <c r="T299" i="12"/>
  <c r="O300" i="12"/>
  <c r="P300" i="12"/>
  <c r="Q300" i="12"/>
  <c r="R300" i="12"/>
  <c r="S300" i="12"/>
  <c r="T300" i="12"/>
  <c r="O301" i="12"/>
  <c r="P301" i="12"/>
  <c r="Q301" i="12"/>
  <c r="R301" i="12"/>
  <c r="S301" i="12"/>
  <c r="T301" i="12"/>
  <c r="O302" i="12"/>
  <c r="P302" i="12"/>
  <c r="Q302" i="12"/>
  <c r="R302" i="12"/>
  <c r="S302" i="12"/>
  <c r="T302" i="12"/>
  <c r="O303" i="12"/>
  <c r="P303" i="12"/>
  <c r="Q303" i="12"/>
  <c r="R303" i="12"/>
  <c r="S303" i="12"/>
  <c r="T303" i="12"/>
  <c r="O304" i="12"/>
  <c r="P304" i="12"/>
  <c r="Q304" i="12"/>
  <c r="R304" i="12"/>
  <c r="S304" i="12"/>
  <c r="T304" i="12"/>
  <c r="O305" i="12"/>
  <c r="P305" i="12"/>
  <c r="Q305" i="12"/>
  <c r="R305" i="12"/>
  <c r="S305" i="12"/>
  <c r="T305" i="12"/>
  <c r="O306" i="12"/>
  <c r="P306" i="12"/>
  <c r="Q306" i="12"/>
  <c r="R306" i="12"/>
  <c r="S306" i="12"/>
  <c r="T306" i="12"/>
  <c r="O307" i="12"/>
  <c r="P307" i="12"/>
  <c r="Q307" i="12"/>
  <c r="R307" i="12"/>
  <c r="S307" i="12"/>
  <c r="T307" i="12"/>
  <c r="O308" i="12"/>
  <c r="P308" i="12"/>
  <c r="Q308" i="12"/>
  <c r="R308" i="12"/>
  <c r="S308" i="12"/>
  <c r="T308" i="12"/>
  <c r="O309" i="12"/>
  <c r="P309" i="12"/>
  <c r="Q309" i="12"/>
  <c r="R309" i="12"/>
  <c r="S309" i="12"/>
  <c r="T309" i="12"/>
  <c r="O310" i="12"/>
  <c r="P310" i="12"/>
  <c r="Q310" i="12"/>
  <c r="R310" i="12"/>
  <c r="S310" i="12"/>
  <c r="T310" i="12"/>
  <c r="O311" i="12"/>
  <c r="P311" i="12"/>
  <c r="Q311" i="12"/>
  <c r="R311" i="12"/>
  <c r="S311" i="12"/>
  <c r="T311" i="12"/>
  <c r="O312" i="12"/>
  <c r="P312" i="12"/>
  <c r="Q312" i="12"/>
  <c r="R312" i="12"/>
  <c r="S312" i="12"/>
  <c r="T312" i="12"/>
  <c r="O313" i="12"/>
  <c r="P313" i="12"/>
  <c r="Q313" i="12"/>
  <c r="R313" i="12"/>
  <c r="S313" i="12"/>
  <c r="T313" i="12"/>
  <c r="O314" i="12"/>
  <c r="P314" i="12"/>
  <c r="Q314" i="12"/>
  <c r="R314" i="12"/>
  <c r="S314" i="12"/>
  <c r="T314" i="12"/>
  <c r="O315" i="12"/>
  <c r="P315" i="12"/>
  <c r="Q315" i="12"/>
  <c r="R315" i="12"/>
  <c r="S315" i="12"/>
  <c r="T315" i="12"/>
  <c r="O316" i="12"/>
  <c r="P316" i="12"/>
  <c r="Q316" i="12"/>
  <c r="R316" i="12"/>
  <c r="S316" i="12"/>
  <c r="T316" i="12"/>
  <c r="O317" i="12"/>
  <c r="P317" i="12"/>
  <c r="Q317" i="12"/>
  <c r="R317" i="12"/>
  <c r="S317" i="12"/>
  <c r="T317" i="12"/>
  <c r="O318" i="12"/>
  <c r="P318" i="12"/>
  <c r="Q318" i="12"/>
  <c r="R318" i="12"/>
  <c r="S318" i="12"/>
  <c r="T318" i="12"/>
  <c r="O319" i="12"/>
  <c r="P319" i="12"/>
  <c r="Q319" i="12"/>
  <c r="R319" i="12"/>
  <c r="S319" i="12"/>
  <c r="T319" i="12"/>
  <c r="O320" i="12"/>
  <c r="P320" i="12"/>
  <c r="Q320" i="12"/>
  <c r="R320" i="12"/>
  <c r="S320" i="12"/>
  <c r="T320" i="12"/>
  <c r="O321" i="12"/>
  <c r="P321" i="12"/>
  <c r="Q321" i="12"/>
  <c r="R321" i="12"/>
  <c r="S321" i="12"/>
  <c r="T321" i="12"/>
  <c r="O322" i="12"/>
  <c r="P322" i="12"/>
  <c r="Q322" i="12"/>
  <c r="R322" i="12"/>
  <c r="S322" i="12"/>
  <c r="T322" i="12"/>
  <c r="O323" i="12"/>
  <c r="P323" i="12"/>
  <c r="Q323" i="12"/>
  <c r="R323" i="12"/>
  <c r="S323" i="12"/>
  <c r="T323" i="12"/>
  <c r="O324" i="12"/>
  <c r="P324" i="12"/>
  <c r="Q324" i="12"/>
  <c r="R324" i="12"/>
  <c r="S324" i="12"/>
  <c r="T324" i="12"/>
  <c r="O325" i="12"/>
  <c r="P325" i="12"/>
  <c r="Q325" i="12"/>
  <c r="R325" i="12"/>
  <c r="S325" i="12"/>
  <c r="T325" i="12"/>
  <c r="O326" i="12"/>
  <c r="P326" i="12"/>
  <c r="Q326" i="12"/>
  <c r="R326" i="12"/>
  <c r="S326" i="12"/>
  <c r="T326" i="12"/>
  <c r="O327" i="12"/>
  <c r="P327" i="12"/>
  <c r="Q327" i="12"/>
  <c r="R327" i="12"/>
  <c r="S327" i="12"/>
  <c r="T327" i="12"/>
  <c r="O328" i="12"/>
  <c r="P328" i="12"/>
  <c r="Q328" i="12"/>
  <c r="R328" i="12"/>
  <c r="S328" i="12"/>
  <c r="T328" i="12"/>
  <c r="O329" i="12"/>
  <c r="P329" i="12"/>
  <c r="Q329" i="12"/>
  <c r="R329" i="12"/>
  <c r="S329" i="12"/>
  <c r="T329" i="12"/>
  <c r="O330" i="12"/>
  <c r="P330" i="12"/>
  <c r="Q330" i="12"/>
  <c r="R330" i="12"/>
  <c r="S330" i="12"/>
  <c r="T330" i="12"/>
  <c r="O331" i="12"/>
  <c r="P331" i="12"/>
  <c r="Q331" i="12"/>
  <c r="R331" i="12"/>
  <c r="S331" i="12"/>
  <c r="T331" i="12"/>
  <c r="O332" i="12"/>
  <c r="P332" i="12"/>
  <c r="Q332" i="12"/>
  <c r="R332" i="12"/>
  <c r="S332" i="12"/>
  <c r="T332" i="12"/>
  <c r="O333" i="12"/>
  <c r="P333" i="12"/>
  <c r="Q333" i="12"/>
  <c r="R333" i="12"/>
  <c r="S333" i="12"/>
  <c r="T333" i="12"/>
  <c r="O334" i="12"/>
  <c r="P334" i="12"/>
  <c r="Q334" i="12"/>
  <c r="R334" i="12"/>
  <c r="S334" i="12"/>
  <c r="T334" i="12"/>
  <c r="O335" i="12"/>
  <c r="P335" i="12"/>
  <c r="Q335" i="12"/>
  <c r="R335" i="12"/>
  <c r="S335" i="12"/>
  <c r="T335" i="12"/>
  <c r="O336" i="12"/>
  <c r="P336" i="12"/>
  <c r="Q336" i="12"/>
  <c r="R336" i="12"/>
  <c r="S336" i="12"/>
  <c r="T336" i="12"/>
  <c r="O337" i="12"/>
  <c r="P337" i="12"/>
  <c r="Q337" i="12"/>
  <c r="R337" i="12"/>
  <c r="S337" i="12"/>
  <c r="T337" i="12"/>
  <c r="O338" i="12"/>
  <c r="P338" i="12"/>
  <c r="Q338" i="12"/>
  <c r="R338" i="12"/>
  <c r="S338" i="12"/>
  <c r="T338" i="12"/>
  <c r="O339" i="12"/>
  <c r="P339" i="12"/>
  <c r="Q339" i="12"/>
  <c r="R339" i="12"/>
  <c r="S339" i="12"/>
  <c r="T339" i="12"/>
  <c r="O340" i="12"/>
  <c r="P340" i="12"/>
  <c r="Q340" i="12"/>
  <c r="R340" i="12"/>
  <c r="S340" i="12"/>
  <c r="T340" i="12"/>
  <c r="O341" i="12"/>
  <c r="P341" i="12"/>
  <c r="Q341" i="12"/>
  <c r="R341" i="12"/>
  <c r="S341" i="12"/>
  <c r="T341" i="12"/>
  <c r="O342" i="12"/>
  <c r="P342" i="12"/>
  <c r="Q342" i="12"/>
  <c r="R342" i="12"/>
  <c r="S342" i="12"/>
  <c r="T342" i="12"/>
  <c r="O343" i="12"/>
  <c r="P343" i="12"/>
  <c r="Q343" i="12"/>
  <c r="R343" i="12"/>
  <c r="S343" i="12"/>
  <c r="T343" i="12"/>
  <c r="O344" i="12"/>
  <c r="P344" i="12"/>
  <c r="Q344" i="12"/>
  <c r="R344" i="12"/>
  <c r="S344" i="12"/>
  <c r="T344" i="12"/>
  <c r="O345" i="12"/>
  <c r="P345" i="12"/>
  <c r="Q345" i="12"/>
  <c r="R345" i="12"/>
  <c r="S345" i="12"/>
  <c r="T345" i="12"/>
  <c r="O346" i="12"/>
  <c r="P346" i="12"/>
  <c r="Q346" i="12"/>
  <c r="R346" i="12"/>
  <c r="S346" i="12"/>
  <c r="T346" i="12"/>
  <c r="O347" i="12"/>
  <c r="P347" i="12"/>
  <c r="Q347" i="12"/>
  <c r="R347" i="12"/>
  <c r="S347" i="12"/>
  <c r="T347" i="12"/>
  <c r="O348" i="12"/>
  <c r="P348" i="12"/>
  <c r="Q348" i="12"/>
  <c r="R348" i="12"/>
  <c r="S348" i="12"/>
  <c r="T348" i="12"/>
  <c r="O349" i="12"/>
  <c r="P349" i="12"/>
  <c r="Q349" i="12"/>
  <c r="R349" i="12"/>
  <c r="S349" i="12"/>
  <c r="T349" i="12"/>
  <c r="O350" i="12"/>
  <c r="P350" i="12"/>
  <c r="Q350" i="12"/>
  <c r="R350" i="12"/>
  <c r="S350" i="12"/>
  <c r="T350" i="12"/>
  <c r="O351" i="12"/>
  <c r="P351" i="12"/>
  <c r="Q351" i="12"/>
  <c r="R351" i="12"/>
  <c r="S351" i="12"/>
  <c r="T351" i="12"/>
  <c r="O352" i="12"/>
  <c r="P352" i="12"/>
  <c r="Q352" i="12"/>
  <c r="R352" i="12"/>
  <c r="S352" i="12"/>
  <c r="T352" i="12"/>
  <c r="O353" i="12"/>
  <c r="P353" i="12"/>
  <c r="Q353" i="12"/>
  <c r="R353" i="12"/>
  <c r="S353" i="12"/>
  <c r="T353" i="12"/>
  <c r="O354" i="12"/>
  <c r="P354" i="12"/>
  <c r="Q354" i="12"/>
  <c r="R354" i="12"/>
  <c r="S354" i="12"/>
  <c r="T354" i="12"/>
  <c r="O355" i="12"/>
  <c r="P355" i="12"/>
  <c r="Q355" i="12"/>
  <c r="R355" i="12"/>
  <c r="S355" i="12"/>
  <c r="T355" i="12"/>
  <c r="O356" i="12"/>
  <c r="P356" i="12"/>
  <c r="Q356" i="12"/>
  <c r="R356" i="12"/>
  <c r="S356" i="12"/>
  <c r="T356" i="12"/>
  <c r="O357" i="12"/>
  <c r="P357" i="12"/>
  <c r="Q357" i="12"/>
  <c r="R357" i="12"/>
  <c r="S357" i="12"/>
  <c r="T357" i="12"/>
  <c r="O358" i="12"/>
  <c r="P358" i="12"/>
  <c r="Q358" i="12"/>
  <c r="R358" i="12"/>
  <c r="S358" i="12"/>
  <c r="T358" i="12"/>
  <c r="O359" i="12"/>
  <c r="P359" i="12"/>
  <c r="Q359" i="12"/>
  <c r="R359" i="12"/>
  <c r="S359" i="12"/>
  <c r="T359" i="12"/>
  <c r="O360" i="12"/>
  <c r="P360" i="12"/>
  <c r="Q360" i="12"/>
  <c r="R360" i="12"/>
  <c r="S360" i="12"/>
  <c r="T360" i="12"/>
  <c r="O361" i="12"/>
  <c r="P361" i="12"/>
  <c r="Q361" i="12"/>
  <c r="R361" i="12"/>
  <c r="S361" i="12"/>
  <c r="T361" i="12"/>
  <c r="O362" i="12"/>
  <c r="P362" i="12"/>
  <c r="Q362" i="12"/>
  <c r="R362" i="12"/>
  <c r="S362" i="12"/>
  <c r="T362" i="12"/>
  <c r="O363" i="12"/>
  <c r="P363" i="12"/>
  <c r="Q363" i="12"/>
  <c r="R363" i="12"/>
  <c r="S363" i="12"/>
  <c r="T363" i="12"/>
  <c r="O364" i="12"/>
  <c r="P364" i="12"/>
  <c r="Q364" i="12"/>
  <c r="R364" i="12"/>
  <c r="S364" i="12"/>
  <c r="T364" i="12"/>
  <c r="O365" i="12"/>
  <c r="P365" i="12"/>
  <c r="Q365" i="12"/>
  <c r="R365" i="12"/>
  <c r="S365" i="12"/>
  <c r="T365" i="12"/>
  <c r="O366" i="12"/>
  <c r="P366" i="12"/>
  <c r="Q366" i="12"/>
  <c r="R366" i="12"/>
  <c r="S366" i="12"/>
  <c r="T366" i="12"/>
  <c r="O367" i="12"/>
  <c r="P367" i="12"/>
  <c r="Q367" i="12"/>
  <c r="R367" i="12"/>
  <c r="S367" i="12"/>
  <c r="T367" i="12"/>
  <c r="O368" i="12"/>
  <c r="P368" i="12"/>
  <c r="Q368" i="12"/>
  <c r="R368" i="12"/>
  <c r="S368" i="12"/>
  <c r="T368" i="12"/>
  <c r="O369" i="12"/>
  <c r="P369" i="12"/>
  <c r="Q369" i="12"/>
  <c r="R369" i="12"/>
  <c r="S369" i="12"/>
  <c r="T369" i="12"/>
  <c r="O370" i="12"/>
  <c r="P370" i="12"/>
  <c r="Q370" i="12"/>
  <c r="R370" i="12"/>
  <c r="S370" i="12"/>
  <c r="T370" i="12"/>
  <c r="O371" i="12"/>
  <c r="P371" i="12"/>
  <c r="Q371" i="12"/>
  <c r="R371" i="12"/>
  <c r="S371" i="12"/>
  <c r="T371" i="12"/>
  <c r="O372" i="12"/>
  <c r="P372" i="12"/>
  <c r="Q372" i="12"/>
  <c r="R372" i="12"/>
  <c r="S372" i="12"/>
  <c r="T372" i="12"/>
  <c r="O373" i="12"/>
  <c r="P373" i="12"/>
  <c r="Q373" i="12"/>
  <c r="R373" i="12"/>
  <c r="S373" i="12"/>
  <c r="T373" i="12"/>
  <c r="O374" i="12"/>
  <c r="P374" i="12"/>
  <c r="Q374" i="12"/>
  <c r="R374" i="12"/>
  <c r="S374" i="12"/>
  <c r="T374" i="12"/>
  <c r="O375" i="12"/>
  <c r="P375" i="12"/>
  <c r="Q375" i="12"/>
  <c r="R375" i="12"/>
  <c r="S375" i="12"/>
  <c r="T375" i="12"/>
  <c r="O376" i="12"/>
  <c r="P376" i="12"/>
  <c r="Q376" i="12"/>
  <c r="R376" i="12"/>
  <c r="S376" i="12"/>
  <c r="T376" i="12"/>
  <c r="O377" i="12"/>
  <c r="P377" i="12"/>
  <c r="Q377" i="12"/>
  <c r="R377" i="12"/>
  <c r="S377" i="12"/>
  <c r="T377" i="12"/>
  <c r="O378" i="12"/>
  <c r="P378" i="12"/>
  <c r="Q378" i="12"/>
  <c r="R378" i="12"/>
  <c r="S378" i="12"/>
  <c r="T378" i="12"/>
  <c r="O379" i="12"/>
  <c r="P379" i="12"/>
  <c r="Q379" i="12"/>
  <c r="R379" i="12"/>
  <c r="S379" i="12"/>
  <c r="T379" i="12"/>
  <c r="O380" i="12"/>
  <c r="P380" i="12"/>
  <c r="Q380" i="12"/>
  <c r="R380" i="12"/>
  <c r="S380" i="12"/>
  <c r="T380" i="12"/>
  <c r="O381" i="12"/>
  <c r="P381" i="12"/>
  <c r="Q381" i="12"/>
  <c r="R381" i="12"/>
  <c r="S381" i="12"/>
  <c r="T381" i="12"/>
  <c r="O382" i="12"/>
  <c r="P382" i="12"/>
  <c r="Q382" i="12"/>
  <c r="R382" i="12"/>
  <c r="S382" i="12"/>
  <c r="T382" i="12"/>
  <c r="O383" i="12"/>
  <c r="P383" i="12"/>
  <c r="Q383" i="12"/>
  <c r="R383" i="12"/>
  <c r="S383" i="12"/>
  <c r="T383" i="12"/>
  <c r="O384" i="12"/>
  <c r="P384" i="12"/>
  <c r="Q384" i="12"/>
  <c r="R384" i="12"/>
  <c r="S384" i="12"/>
  <c r="T384" i="12"/>
  <c r="O385" i="12"/>
  <c r="P385" i="12"/>
  <c r="Q385" i="12"/>
  <c r="R385" i="12"/>
  <c r="S385" i="12"/>
  <c r="T385" i="12"/>
  <c r="O386" i="12"/>
  <c r="P386" i="12"/>
  <c r="Q386" i="12"/>
  <c r="R386" i="12"/>
  <c r="S386" i="12"/>
  <c r="T386" i="12"/>
  <c r="O387" i="12"/>
  <c r="P387" i="12"/>
  <c r="Q387" i="12"/>
  <c r="R387" i="12"/>
  <c r="S387" i="12"/>
  <c r="T387" i="12"/>
  <c r="O388" i="12"/>
  <c r="P388" i="12"/>
  <c r="Q388" i="12"/>
  <c r="R388" i="12"/>
  <c r="S388" i="12"/>
  <c r="T388" i="12"/>
  <c r="O389" i="12"/>
  <c r="P389" i="12"/>
  <c r="Q389" i="12"/>
  <c r="R389" i="12"/>
  <c r="S389" i="12"/>
  <c r="T389" i="12"/>
  <c r="O390" i="12"/>
  <c r="P390" i="12"/>
  <c r="Q390" i="12"/>
  <c r="R390" i="12"/>
  <c r="S390" i="12"/>
  <c r="T390" i="12"/>
  <c r="O391" i="12"/>
  <c r="P391" i="12"/>
  <c r="Q391" i="12"/>
  <c r="R391" i="12"/>
  <c r="S391" i="12"/>
  <c r="T391" i="12"/>
  <c r="O392" i="12"/>
  <c r="P392" i="12"/>
  <c r="Q392" i="12"/>
  <c r="R392" i="12"/>
  <c r="S392" i="12"/>
  <c r="T392" i="12"/>
  <c r="O393" i="12"/>
  <c r="P393" i="12"/>
  <c r="Q393" i="12"/>
  <c r="R393" i="12"/>
  <c r="S393" i="12"/>
  <c r="T393" i="12"/>
  <c r="O394" i="12"/>
  <c r="P394" i="12"/>
  <c r="Q394" i="12"/>
  <c r="R394" i="12"/>
  <c r="S394" i="12"/>
  <c r="T394" i="12"/>
  <c r="O395" i="12"/>
  <c r="P395" i="12"/>
  <c r="Q395" i="12"/>
  <c r="R395" i="12"/>
  <c r="S395" i="12"/>
  <c r="T395" i="12"/>
  <c r="O396" i="12"/>
  <c r="P396" i="12"/>
  <c r="Q396" i="12"/>
  <c r="R396" i="12"/>
  <c r="S396" i="12"/>
  <c r="T396" i="12"/>
  <c r="O397" i="12"/>
  <c r="P397" i="12"/>
  <c r="Q397" i="12"/>
  <c r="R397" i="12"/>
  <c r="S397" i="12"/>
  <c r="T397" i="12"/>
  <c r="O398" i="12"/>
  <c r="P398" i="12"/>
  <c r="Q398" i="12"/>
  <c r="R398" i="12"/>
  <c r="S398" i="12"/>
  <c r="T398" i="12"/>
  <c r="O399" i="12"/>
  <c r="P399" i="12"/>
  <c r="Q399" i="12"/>
  <c r="R399" i="12"/>
  <c r="S399" i="12"/>
  <c r="T399" i="12"/>
  <c r="O400" i="12"/>
  <c r="P400" i="12"/>
  <c r="Q400" i="12"/>
  <c r="R400" i="12"/>
  <c r="S400" i="12"/>
  <c r="T400" i="12"/>
  <c r="O401" i="12"/>
  <c r="P401" i="12"/>
  <c r="Q401" i="12"/>
  <c r="R401" i="12"/>
  <c r="S401" i="12"/>
  <c r="T401" i="12"/>
  <c r="O402" i="12"/>
  <c r="P402" i="12"/>
  <c r="Q402" i="12"/>
  <c r="R402" i="12"/>
  <c r="S402" i="12"/>
  <c r="T402" i="12"/>
  <c r="O403" i="12"/>
  <c r="P403" i="12"/>
  <c r="Q403" i="12"/>
  <c r="R403" i="12"/>
  <c r="S403" i="12"/>
  <c r="T403" i="12"/>
  <c r="O404" i="12"/>
  <c r="P404" i="12"/>
  <c r="Q404" i="12"/>
  <c r="R404" i="12"/>
  <c r="S404" i="12"/>
  <c r="T404" i="12"/>
  <c r="O405" i="12"/>
  <c r="P405" i="12"/>
  <c r="Q405" i="12"/>
  <c r="R405" i="12"/>
  <c r="S405" i="12"/>
  <c r="T405" i="12"/>
  <c r="O406" i="12"/>
  <c r="P406" i="12"/>
  <c r="Q406" i="12"/>
  <c r="R406" i="12"/>
  <c r="S406" i="12"/>
  <c r="T406" i="12"/>
  <c r="O407" i="12"/>
  <c r="P407" i="12"/>
  <c r="Q407" i="12"/>
  <c r="R407" i="12"/>
  <c r="S407" i="12"/>
  <c r="T407" i="12"/>
  <c r="O408" i="12"/>
  <c r="P408" i="12"/>
  <c r="Q408" i="12"/>
  <c r="R408" i="12"/>
  <c r="S408" i="12"/>
  <c r="T408" i="12"/>
  <c r="O409" i="12"/>
  <c r="P409" i="12"/>
  <c r="Q409" i="12"/>
  <c r="R409" i="12"/>
  <c r="S409" i="12"/>
  <c r="T409" i="12"/>
  <c r="O410" i="12"/>
  <c r="P410" i="12"/>
  <c r="Q410" i="12"/>
  <c r="R410" i="12"/>
  <c r="S410" i="12"/>
  <c r="T410" i="12"/>
  <c r="O411" i="12"/>
  <c r="P411" i="12"/>
  <c r="Q411" i="12"/>
  <c r="R411" i="12"/>
  <c r="S411" i="12"/>
  <c r="T411" i="12"/>
  <c r="O412" i="12"/>
  <c r="P412" i="12"/>
  <c r="Q412" i="12"/>
  <c r="R412" i="12"/>
  <c r="S412" i="12"/>
  <c r="T412" i="12"/>
  <c r="O413" i="12"/>
  <c r="P413" i="12"/>
  <c r="Q413" i="12"/>
  <c r="R413" i="12"/>
  <c r="S413" i="12"/>
  <c r="T413" i="12"/>
  <c r="O414" i="12"/>
  <c r="P414" i="12"/>
  <c r="Q414" i="12"/>
  <c r="R414" i="12"/>
  <c r="S414" i="12"/>
  <c r="T414" i="12"/>
  <c r="O415" i="12"/>
  <c r="P415" i="12"/>
  <c r="Q415" i="12"/>
  <c r="R415" i="12"/>
  <c r="S415" i="12"/>
  <c r="T415" i="12"/>
  <c r="O416" i="12"/>
  <c r="P416" i="12"/>
  <c r="Q416" i="12"/>
  <c r="R416" i="12"/>
  <c r="S416" i="12"/>
  <c r="T416" i="12"/>
  <c r="O417" i="12"/>
  <c r="P417" i="12"/>
  <c r="Q417" i="12"/>
  <c r="R417" i="12"/>
  <c r="S417" i="12"/>
  <c r="T417" i="12"/>
  <c r="O418" i="12"/>
  <c r="P418" i="12"/>
  <c r="Q418" i="12"/>
  <c r="R418" i="12"/>
  <c r="S418" i="12"/>
  <c r="T418" i="12"/>
  <c r="O419" i="12"/>
  <c r="P419" i="12"/>
  <c r="Q419" i="12"/>
  <c r="R419" i="12"/>
  <c r="S419" i="12"/>
  <c r="T419" i="12"/>
  <c r="O420" i="12"/>
  <c r="P420" i="12"/>
  <c r="Q420" i="12"/>
  <c r="R420" i="12"/>
  <c r="S420" i="12"/>
  <c r="T420" i="12"/>
  <c r="O421" i="12"/>
  <c r="P421" i="12"/>
  <c r="Q421" i="12"/>
  <c r="R421" i="12"/>
  <c r="S421" i="12"/>
  <c r="T421" i="12"/>
  <c r="O422" i="12"/>
  <c r="P422" i="12"/>
  <c r="Q422" i="12"/>
  <c r="R422" i="12"/>
  <c r="S422" i="12"/>
  <c r="T422" i="12"/>
  <c r="O423" i="12"/>
  <c r="P423" i="12"/>
  <c r="Q423" i="12"/>
  <c r="R423" i="12"/>
  <c r="S423" i="12"/>
  <c r="T423" i="12"/>
  <c r="O424" i="12"/>
  <c r="P424" i="12"/>
  <c r="Q424" i="12"/>
  <c r="R424" i="12"/>
  <c r="S424" i="12"/>
  <c r="T424" i="12"/>
  <c r="O425" i="12"/>
  <c r="P425" i="12"/>
  <c r="Q425" i="12"/>
  <c r="R425" i="12"/>
  <c r="S425" i="12"/>
  <c r="T425" i="12"/>
  <c r="O426" i="12"/>
  <c r="P426" i="12"/>
  <c r="Q426" i="12"/>
  <c r="R426" i="12"/>
  <c r="S426" i="12"/>
  <c r="T426" i="12"/>
  <c r="O427" i="12"/>
  <c r="P427" i="12"/>
  <c r="Q427" i="12"/>
  <c r="R427" i="12"/>
  <c r="S427" i="12"/>
  <c r="T427" i="12"/>
  <c r="O428" i="12"/>
  <c r="P428" i="12"/>
  <c r="Q428" i="12"/>
  <c r="R428" i="12"/>
  <c r="S428" i="12"/>
  <c r="T428" i="12"/>
  <c r="O429" i="12"/>
  <c r="P429" i="12"/>
  <c r="Q429" i="12"/>
  <c r="R429" i="12"/>
  <c r="S429" i="12"/>
  <c r="T429" i="12"/>
  <c r="O430" i="12"/>
  <c r="P430" i="12"/>
  <c r="Q430" i="12"/>
  <c r="R430" i="12"/>
  <c r="S430" i="12"/>
  <c r="T430" i="12"/>
  <c r="O431" i="12"/>
  <c r="P431" i="12"/>
  <c r="Q431" i="12"/>
  <c r="R431" i="12"/>
  <c r="S431" i="12"/>
  <c r="T431" i="12"/>
  <c r="N29" i="12"/>
  <c r="N30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6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8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C7" i="12"/>
  <c r="C6" i="11"/>
  <c r="C8" i="11"/>
  <c r="C7" i="11"/>
  <c r="C6" i="10"/>
  <c r="C8" i="10"/>
  <c r="C7" i="10"/>
  <c r="C6" i="9"/>
  <c r="C8" i="9"/>
  <c r="C7" i="9"/>
  <c r="C8" i="8"/>
  <c r="C7" i="8"/>
  <c r="C6" i="8"/>
  <c r="F28" i="13"/>
  <c r="P10" i="16"/>
  <c r="C45" i="16"/>
  <c r="B45" i="16"/>
  <c r="A45" i="16"/>
  <c r="C44" i="16"/>
  <c r="B44" i="16"/>
  <c r="A44" i="16"/>
  <c r="C43" i="16"/>
  <c r="B43" i="16"/>
  <c r="A43" i="16"/>
  <c r="C42" i="16"/>
  <c r="B42" i="16"/>
  <c r="A42" i="16"/>
  <c r="C41" i="16"/>
  <c r="B41" i="16"/>
  <c r="A41" i="16"/>
  <c r="C40" i="16"/>
  <c r="B40" i="16"/>
  <c r="A40" i="16"/>
  <c r="C39" i="16"/>
  <c r="B39" i="16"/>
  <c r="A39" i="16"/>
  <c r="C38" i="16"/>
  <c r="B38" i="16"/>
  <c r="A38" i="16"/>
  <c r="C37" i="16"/>
  <c r="B37" i="16"/>
  <c r="A37" i="16"/>
  <c r="C36" i="16"/>
  <c r="B36" i="16"/>
  <c r="A36" i="16"/>
  <c r="C35" i="16"/>
  <c r="B35" i="16"/>
  <c r="A35" i="16"/>
  <c r="C34" i="16"/>
  <c r="B34" i="16"/>
  <c r="A34" i="16"/>
  <c r="C33" i="16"/>
  <c r="B33" i="16"/>
  <c r="A33" i="16"/>
  <c r="C32" i="16"/>
  <c r="B32" i="16"/>
  <c r="A32" i="16"/>
  <c r="C31" i="16"/>
  <c r="B31" i="16"/>
  <c r="A31" i="16"/>
  <c r="C30" i="16"/>
  <c r="B30" i="16"/>
  <c r="A30" i="16"/>
  <c r="G29" i="16"/>
  <c r="C29" i="16"/>
  <c r="B29" i="16"/>
  <c r="A29" i="16"/>
  <c r="C28" i="16"/>
  <c r="B28" i="16"/>
  <c r="A28" i="16"/>
  <c r="C27" i="16"/>
  <c r="B27" i="16"/>
  <c r="A27" i="16"/>
  <c r="C26" i="16"/>
  <c r="B26" i="16"/>
  <c r="A26" i="16"/>
  <c r="M25" i="16"/>
  <c r="L25" i="16"/>
  <c r="K25" i="16"/>
  <c r="G25" i="16"/>
  <c r="F25" i="16"/>
  <c r="C25" i="16"/>
  <c r="B25" i="16"/>
  <c r="A25" i="16"/>
  <c r="G24" i="16"/>
  <c r="F24" i="16"/>
  <c r="C24" i="16"/>
  <c r="B24" i="16"/>
  <c r="A24" i="16"/>
  <c r="M23" i="16"/>
  <c r="L23" i="16"/>
  <c r="G23" i="16"/>
  <c r="F23" i="16"/>
  <c r="C23" i="16"/>
  <c r="B23" i="16"/>
  <c r="A23" i="16"/>
  <c r="K22" i="16"/>
  <c r="G22" i="16"/>
  <c r="F22" i="16"/>
  <c r="C22" i="16"/>
  <c r="B22" i="16"/>
  <c r="A22" i="16"/>
  <c r="M21" i="16"/>
  <c r="L21" i="16"/>
  <c r="K21" i="16"/>
  <c r="G21" i="16"/>
  <c r="F21" i="16"/>
  <c r="C21" i="16"/>
  <c r="B21" i="16"/>
  <c r="A21" i="16"/>
  <c r="F20" i="16"/>
  <c r="C20" i="16"/>
  <c r="B20" i="16"/>
  <c r="A20" i="16"/>
  <c r="C19" i="16"/>
  <c r="B19" i="16"/>
  <c r="A19" i="16"/>
  <c r="C18" i="16"/>
  <c r="B18" i="16"/>
  <c r="A18" i="16"/>
  <c r="C17" i="16"/>
  <c r="B17" i="16"/>
  <c r="A17" i="16"/>
  <c r="C16" i="16"/>
  <c r="B16" i="16"/>
  <c r="A16" i="16"/>
  <c r="C15" i="16"/>
  <c r="B15" i="16"/>
  <c r="A15" i="16"/>
  <c r="C14" i="16"/>
  <c r="B14" i="16"/>
  <c r="A14" i="16"/>
  <c r="C13" i="16"/>
  <c r="B13" i="16"/>
  <c r="A13" i="16"/>
  <c r="C12" i="16"/>
  <c r="B12" i="16"/>
  <c r="A12" i="16"/>
  <c r="C11" i="16"/>
  <c r="B11" i="16"/>
  <c r="A11" i="16"/>
  <c r="M9" i="16"/>
  <c r="L9" i="16"/>
  <c r="K9" i="16"/>
  <c r="J9" i="16"/>
  <c r="I9" i="16"/>
  <c r="H9" i="16"/>
  <c r="G9" i="16"/>
  <c r="F9" i="16"/>
  <c r="E9" i="16"/>
  <c r="D9" i="16"/>
  <c r="B7" i="16"/>
  <c r="B6" i="16"/>
  <c r="B5" i="16"/>
  <c r="U10" i="15"/>
  <c r="B5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O11" i="15"/>
  <c r="N11" i="15"/>
  <c r="N9" i="15"/>
  <c r="O10" i="15"/>
  <c r="N10" i="15"/>
  <c r="Q9" i="15"/>
  <c r="P9" i="15"/>
  <c r="O9" i="15"/>
  <c r="M9" i="15"/>
  <c r="W32" i="13"/>
  <c r="Q12" i="15"/>
  <c r="W33" i="13"/>
  <c r="Q13" i="15"/>
  <c r="W34" i="13"/>
  <c r="Q14" i="15"/>
  <c r="W35" i="13"/>
  <c r="Q15" i="15"/>
  <c r="T15" i="15"/>
  <c r="W36" i="13"/>
  <c r="Q16" i="15"/>
  <c r="T16" i="15"/>
  <c r="W37" i="13"/>
  <c r="Q17" i="15"/>
  <c r="W38" i="13"/>
  <c r="Q18" i="15"/>
  <c r="W39" i="13"/>
  <c r="Q19" i="15"/>
  <c r="W40" i="13"/>
  <c r="Q20" i="15"/>
  <c r="Q22" i="15"/>
  <c r="Q24" i="15"/>
  <c r="W46" i="13"/>
  <c r="Q26" i="15"/>
  <c r="W47" i="13"/>
  <c r="Q27" i="15"/>
  <c r="W48" i="13"/>
  <c r="Q28" i="15"/>
  <c r="W49" i="13"/>
  <c r="Q29" i="15"/>
  <c r="W50" i="13"/>
  <c r="Q30" i="15"/>
  <c r="W51" i="13"/>
  <c r="Q31" i="15"/>
  <c r="T31" i="15"/>
  <c r="W52" i="13"/>
  <c r="Q32" i="15"/>
  <c r="T32" i="15"/>
  <c r="W53" i="13"/>
  <c r="Q33" i="15"/>
  <c r="W54" i="13"/>
  <c r="Q34" i="15"/>
  <c r="W55" i="13"/>
  <c r="Q35" i="15"/>
  <c r="T35" i="15"/>
  <c r="W56" i="13"/>
  <c r="Q36" i="15"/>
  <c r="W57" i="13"/>
  <c r="Q37" i="15"/>
  <c r="W58" i="13"/>
  <c r="Q38" i="15"/>
  <c r="W59" i="13"/>
  <c r="Q39" i="15"/>
  <c r="W60" i="13"/>
  <c r="Q40" i="15"/>
  <c r="W61" i="13"/>
  <c r="Q41" i="15"/>
  <c r="W62" i="13"/>
  <c r="Q42" i="15"/>
  <c r="W63" i="13"/>
  <c r="Q43" i="15"/>
  <c r="T43" i="15"/>
  <c r="W64" i="13"/>
  <c r="Q44" i="15"/>
  <c r="W65" i="13"/>
  <c r="Q45" i="15"/>
  <c r="W31" i="13"/>
  <c r="Q11" i="15"/>
  <c r="V32" i="13"/>
  <c r="P12" i="15"/>
  <c r="V33" i="13"/>
  <c r="P13" i="15"/>
  <c r="V34" i="13"/>
  <c r="P14" i="15"/>
  <c r="V35" i="13"/>
  <c r="P15" i="15"/>
  <c r="V36" i="13"/>
  <c r="P16" i="15"/>
  <c r="V37" i="13"/>
  <c r="P17" i="15"/>
  <c r="V38" i="13"/>
  <c r="P18" i="15"/>
  <c r="V39" i="13"/>
  <c r="P19" i="15"/>
  <c r="V40" i="13"/>
  <c r="P20" i="15"/>
  <c r="P22" i="15"/>
  <c r="P24" i="15"/>
  <c r="V46" i="13"/>
  <c r="P26" i="15"/>
  <c r="V47" i="13"/>
  <c r="P27" i="15"/>
  <c r="V48" i="13"/>
  <c r="P28" i="15"/>
  <c r="V49" i="13"/>
  <c r="P29" i="15"/>
  <c r="V50" i="13"/>
  <c r="P30" i="15"/>
  <c r="V51" i="13"/>
  <c r="P31" i="15"/>
  <c r="V52" i="13"/>
  <c r="P32" i="15"/>
  <c r="V53" i="13"/>
  <c r="P33" i="15"/>
  <c r="V54" i="13"/>
  <c r="P34" i="15"/>
  <c r="V55" i="13"/>
  <c r="P35" i="15"/>
  <c r="V56" i="13"/>
  <c r="P36" i="15"/>
  <c r="V57" i="13"/>
  <c r="P37" i="15"/>
  <c r="V58" i="13"/>
  <c r="P38" i="15"/>
  <c r="V59" i="13"/>
  <c r="P39" i="15"/>
  <c r="V60" i="13"/>
  <c r="P40" i="15"/>
  <c r="V61" i="13"/>
  <c r="P41" i="15"/>
  <c r="V62" i="13"/>
  <c r="P42" i="15"/>
  <c r="V63" i="13"/>
  <c r="P43" i="15"/>
  <c r="V64" i="13"/>
  <c r="P44" i="15"/>
  <c r="V65" i="13"/>
  <c r="P45" i="15"/>
  <c r="P11" i="15"/>
  <c r="F27" i="13"/>
  <c r="M21" i="15"/>
  <c r="M23" i="15"/>
  <c r="M25" i="15"/>
  <c r="M34" i="15"/>
  <c r="L21" i="15"/>
  <c r="L22" i="15"/>
  <c r="L23" i="15"/>
  <c r="L25" i="15"/>
  <c r="L9" i="15"/>
  <c r="H9" i="15"/>
  <c r="K9" i="15"/>
  <c r="J9" i="15"/>
  <c r="I9" i="15"/>
  <c r="G9" i="15"/>
  <c r="F9" i="15"/>
  <c r="E9" i="15"/>
  <c r="D9" i="15"/>
  <c r="AC32" i="11"/>
  <c r="M12" i="15"/>
  <c r="AC33" i="11"/>
  <c r="M13" i="15"/>
  <c r="AC34" i="11"/>
  <c r="M14" i="15"/>
  <c r="AC35" i="11"/>
  <c r="AC36" i="11"/>
  <c r="M16" i="15"/>
  <c r="AC37" i="11"/>
  <c r="AC38" i="11"/>
  <c r="AC39" i="11"/>
  <c r="AC40" i="11"/>
  <c r="AC46" i="11"/>
  <c r="AC47" i="11"/>
  <c r="M27" i="15"/>
  <c r="AC48" i="11"/>
  <c r="AC49" i="11"/>
  <c r="M29" i="16"/>
  <c r="AC50" i="11"/>
  <c r="M30" i="16"/>
  <c r="AC51" i="11"/>
  <c r="AC52" i="11"/>
  <c r="M32" i="15"/>
  <c r="AC53" i="11"/>
  <c r="AC54" i="11"/>
  <c r="M34" i="16"/>
  <c r="AC55" i="11"/>
  <c r="AC56" i="11"/>
  <c r="AC57" i="11"/>
  <c r="M37" i="16"/>
  <c r="AC58" i="11"/>
  <c r="M38" i="15"/>
  <c r="AC59" i="11"/>
  <c r="M39" i="16"/>
  <c r="AC60" i="11"/>
  <c r="M40" i="15"/>
  <c r="AC61" i="11"/>
  <c r="AC62" i="11"/>
  <c r="AC63" i="11"/>
  <c r="AC64" i="11"/>
  <c r="M44" i="16"/>
  <c r="AC65" i="11"/>
  <c r="AC31" i="11"/>
  <c r="AB32" i="11"/>
  <c r="L12" i="16"/>
  <c r="AB33" i="11"/>
  <c r="L13" i="16"/>
  <c r="AB34" i="11"/>
  <c r="L14" i="16"/>
  <c r="AB35" i="11"/>
  <c r="AB36" i="11"/>
  <c r="L16" i="15"/>
  <c r="L16" i="16"/>
  <c r="AB37" i="11"/>
  <c r="AB38" i="11"/>
  <c r="AB39" i="11"/>
  <c r="L19" i="16"/>
  <c r="AB40" i="11"/>
  <c r="AB46" i="11"/>
  <c r="L26" i="16"/>
  <c r="AB47" i="11"/>
  <c r="L27" i="16"/>
  <c r="AB48" i="11"/>
  <c r="L28" i="16"/>
  <c r="L28" i="15"/>
  <c r="AB49" i="11"/>
  <c r="AB50" i="11"/>
  <c r="AB51" i="11"/>
  <c r="L31" i="16"/>
  <c r="AB52" i="11"/>
  <c r="L32" i="16"/>
  <c r="AB53" i="11"/>
  <c r="AB54" i="11"/>
  <c r="AB55" i="11"/>
  <c r="L35" i="16"/>
  <c r="AB56" i="11"/>
  <c r="L36" i="16"/>
  <c r="AB57" i="11"/>
  <c r="L37" i="16"/>
  <c r="AB58" i="11"/>
  <c r="AB59" i="11"/>
  <c r="AB60" i="11"/>
  <c r="AB61" i="11"/>
  <c r="L41" i="15"/>
  <c r="L41" i="16"/>
  <c r="AB62" i="11"/>
  <c r="AB63" i="11"/>
  <c r="AB64" i="11"/>
  <c r="L44" i="16"/>
  <c r="AB65" i="11"/>
  <c r="L45" i="16"/>
  <c r="AB31" i="11"/>
  <c r="L11" i="15"/>
  <c r="L11" i="16"/>
  <c r="K24" i="15"/>
  <c r="AE32" i="10"/>
  <c r="K12" i="16"/>
  <c r="AE33" i="10"/>
  <c r="AE34" i="10"/>
  <c r="AE35" i="10"/>
  <c r="K15" i="16"/>
  <c r="AE36" i="10"/>
  <c r="K16" i="15"/>
  <c r="AE37" i="10"/>
  <c r="K17" i="16"/>
  <c r="AE38" i="10"/>
  <c r="AE39" i="10"/>
  <c r="K19" i="16"/>
  <c r="AE40" i="10"/>
  <c r="K20" i="16"/>
  <c r="K21" i="15"/>
  <c r="K22" i="15"/>
  <c r="K23" i="16"/>
  <c r="K24" i="16"/>
  <c r="K25" i="15"/>
  <c r="AE46" i="10"/>
  <c r="AE47" i="10"/>
  <c r="K27" i="16"/>
  <c r="AE48" i="10"/>
  <c r="AE49" i="10"/>
  <c r="K29" i="16"/>
  <c r="AE50" i="10"/>
  <c r="AE51" i="10"/>
  <c r="AE52" i="10"/>
  <c r="K32" i="16"/>
  <c r="AE53" i="10"/>
  <c r="K33" i="15"/>
  <c r="AE54" i="10"/>
  <c r="AE55" i="10"/>
  <c r="AE56" i="10"/>
  <c r="AE57" i="10"/>
  <c r="AE58" i="10"/>
  <c r="K38" i="16"/>
  <c r="AE59" i="10"/>
  <c r="K39" i="16"/>
  <c r="AE60" i="10"/>
  <c r="AE61" i="10"/>
  <c r="AE62" i="10"/>
  <c r="AE63" i="10"/>
  <c r="K43" i="16"/>
  <c r="AE64" i="10"/>
  <c r="K44" i="16"/>
  <c r="AE65" i="10"/>
  <c r="K45" i="16"/>
  <c r="AE31" i="10"/>
  <c r="AD32" i="10"/>
  <c r="J12" i="16"/>
  <c r="AD33" i="10"/>
  <c r="J13" i="16"/>
  <c r="J13" i="15"/>
  <c r="AD34" i="10"/>
  <c r="J14" i="16"/>
  <c r="AD35" i="10"/>
  <c r="J15" i="16"/>
  <c r="AD36" i="10"/>
  <c r="J16" i="16"/>
  <c r="AD37" i="10"/>
  <c r="J17" i="15"/>
  <c r="AD38" i="10"/>
  <c r="AD39" i="10"/>
  <c r="J19" i="16"/>
  <c r="AD40" i="10"/>
  <c r="J20" i="16"/>
  <c r="J22" i="15"/>
  <c r="J24" i="15"/>
  <c r="AD46" i="10"/>
  <c r="J26" i="16"/>
  <c r="AD47" i="10"/>
  <c r="AD48" i="10"/>
  <c r="J28" i="16"/>
  <c r="AD49" i="10"/>
  <c r="AD50" i="10"/>
  <c r="J30" i="16"/>
  <c r="AD51" i="10"/>
  <c r="J31" i="16"/>
  <c r="AD52" i="10"/>
  <c r="AD53" i="10"/>
  <c r="AD54" i="10"/>
  <c r="J34" i="15"/>
  <c r="AD55" i="10"/>
  <c r="J35" i="16"/>
  <c r="AD56" i="10"/>
  <c r="J36" i="16"/>
  <c r="AD57" i="10"/>
  <c r="AD58" i="10"/>
  <c r="J38" i="16"/>
  <c r="AD59" i="10"/>
  <c r="AD60" i="10"/>
  <c r="AD61" i="10"/>
  <c r="J41" i="16"/>
  <c r="AD62" i="10"/>
  <c r="AD63" i="10"/>
  <c r="AD64" i="10"/>
  <c r="AD65" i="10"/>
  <c r="J45" i="15"/>
  <c r="AD31" i="10"/>
  <c r="AC32" i="10"/>
  <c r="I12" i="15"/>
  <c r="AC33" i="10"/>
  <c r="AC34" i="10"/>
  <c r="I14" i="15"/>
  <c r="AC35" i="10"/>
  <c r="I15" i="16"/>
  <c r="AC36" i="10"/>
  <c r="I16" i="16"/>
  <c r="AC37" i="10"/>
  <c r="AC38" i="10"/>
  <c r="I18" i="16"/>
  <c r="AC39" i="10"/>
  <c r="I19" i="15"/>
  <c r="AC40" i="10"/>
  <c r="I21" i="15"/>
  <c r="AC46" i="10"/>
  <c r="I26" i="15"/>
  <c r="AC47" i="10"/>
  <c r="I27" i="16"/>
  <c r="AC48" i="10"/>
  <c r="I28" i="15"/>
  <c r="AC49" i="10"/>
  <c r="AC50" i="10"/>
  <c r="AC51" i="10"/>
  <c r="AC52" i="10"/>
  <c r="I32" i="16"/>
  <c r="AC53" i="10"/>
  <c r="I33" i="15"/>
  <c r="I33" i="16"/>
  <c r="AC54" i="10"/>
  <c r="I34" i="15"/>
  <c r="AC55" i="10"/>
  <c r="I35" i="16"/>
  <c r="AC56" i="10"/>
  <c r="AC57" i="10"/>
  <c r="I37" i="16"/>
  <c r="AC58" i="10"/>
  <c r="AC59" i="10"/>
  <c r="I39" i="15"/>
  <c r="AC60" i="10"/>
  <c r="I40" i="15"/>
  <c r="I40" i="16"/>
  <c r="AC61" i="10"/>
  <c r="I41" i="16"/>
  <c r="N41" i="16"/>
  <c r="P41" i="16"/>
  <c r="AC62" i="10"/>
  <c r="I42" i="15"/>
  <c r="I42" i="16"/>
  <c r="AC63" i="10"/>
  <c r="I43" i="16"/>
  <c r="AC64" i="10"/>
  <c r="AC65" i="10"/>
  <c r="AC31" i="10"/>
  <c r="I11" i="15"/>
  <c r="AB32" i="10"/>
  <c r="H12" i="15"/>
  <c r="AB33" i="10"/>
  <c r="H13" i="15"/>
  <c r="H13" i="16"/>
  <c r="AB34" i="10"/>
  <c r="H14" i="16"/>
  <c r="AB35" i="10"/>
  <c r="H15" i="16"/>
  <c r="H15" i="15"/>
  <c r="AB36" i="10"/>
  <c r="H16" i="16"/>
  <c r="AB37" i="10"/>
  <c r="AB38" i="10"/>
  <c r="AB39" i="10"/>
  <c r="H19" i="16"/>
  <c r="AB40" i="10"/>
  <c r="H20" i="16"/>
  <c r="AB46" i="10"/>
  <c r="H26" i="16"/>
  <c r="AB47" i="10"/>
  <c r="H27" i="15"/>
  <c r="AB48" i="10"/>
  <c r="H28" i="16"/>
  <c r="AB49" i="10"/>
  <c r="H29" i="16"/>
  <c r="AB50" i="10"/>
  <c r="H30" i="16"/>
  <c r="AB51" i="10"/>
  <c r="H31" i="16"/>
  <c r="AB52" i="10"/>
  <c r="H32" i="16"/>
  <c r="AB53" i="10"/>
  <c r="H33" i="15"/>
  <c r="AB54" i="10"/>
  <c r="AB55" i="10"/>
  <c r="AB56" i="10"/>
  <c r="H36" i="16"/>
  <c r="AB57" i="10"/>
  <c r="H37" i="15"/>
  <c r="AB58" i="10"/>
  <c r="H38" i="16"/>
  <c r="AB59" i="10"/>
  <c r="H39" i="15"/>
  <c r="AB60" i="10"/>
  <c r="AB61" i="10"/>
  <c r="AB62" i="10"/>
  <c r="AB63" i="10"/>
  <c r="H43" i="16"/>
  <c r="AB64" i="10"/>
  <c r="H44" i="16"/>
  <c r="H44" i="15"/>
  <c r="AB65" i="10"/>
  <c r="H45" i="16"/>
  <c r="AB31" i="10"/>
  <c r="H11" i="15"/>
  <c r="G21" i="15"/>
  <c r="G22" i="15"/>
  <c r="G23" i="15"/>
  <c r="G24" i="15"/>
  <c r="G25" i="15"/>
  <c r="F21" i="15"/>
  <c r="F22" i="15"/>
  <c r="F23" i="15"/>
  <c r="F24" i="15"/>
  <c r="F25" i="15"/>
  <c r="E22" i="15"/>
  <c r="E25" i="15"/>
  <c r="C11" i="15"/>
  <c r="AE32" i="9"/>
  <c r="AE33" i="9"/>
  <c r="AE34" i="9"/>
  <c r="AE35" i="9"/>
  <c r="AE36" i="9"/>
  <c r="G16" i="15"/>
  <c r="AE37" i="9"/>
  <c r="G17" i="16"/>
  <c r="AE38" i="9"/>
  <c r="AE39" i="9"/>
  <c r="AE40" i="9"/>
  <c r="G20" i="16"/>
  <c r="AE46" i="9"/>
  <c r="G26" i="16"/>
  <c r="AE47" i="9"/>
  <c r="AE48" i="9"/>
  <c r="G28" i="16"/>
  <c r="AE49" i="9"/>
  <c r="G29" i="15"/>
  <c r="AE50" i="9"/>
  <c r="G30" i="16"/>
  <c r="AE51" i="9"/>
  <c r="AE52" i="9"/>
  <c r="AE53" i="9"/>
  <c r="G33" i="16"/>
  <c r="G33" i="15"/>
  <c r="AE54" i="9"/>
  <c r="G34" i="15"/>
  <c r="G34" i="16"/>
  <c r="AE55" i="9"/>
  <c r="G35" i="15"/>
  <c r="AE56" i="9"/>
  <c r="AE57" i="9"/>
  <c r="AE58" i="9"/>
  <c r="G38" i="16"/>
  <c r="AE59" i="9"/>
  <c r="AE60" i="9"/>
  <c r="AE61" i="9"/>
  <c r="AE62" i="9"/>
  <c r="G42" i="16"/>
  <c r="AE63" i="9"/>
  <c r="G43" i="15"/>
  <c r="AE64" i="9"/>
  <c r="AE65" i="9"/>
  <c r="AE31" i="9"/>
  <c r="G11" i="16"/>
  <c r="AD32" i="9"/>
  <c r="AD33" i="9"/>
  <c r="AD34" i="9"/>
  <c r="AD35" i="9"/>
  <c r="F15" i="16"/>
  <c r="AD36" i="9"/>
  <c r="AD37" i="9"/>
  <c r="AD38" i="9"/>
  <c r="AD39" i="9"/>
  <c r="F19" i="16"/>
  <c r="AD40" i="9"/>
  <c r="F20" i="15"/>
  <c r="AD46" i="9"/>
  <c r="AD47" i="9"/>
  <c r="F27" i="16"/>
  <c r="AD48" i="9"/>
  <c r="F28" i="16"/>
  <c r="AD49" i="9"/>
  <c r="AD50" i="9"/>
  <c r="AD51" i="9"/>
  <c r="F31" i="16"/>
  <c r="AD52" i="9"/>
  <c r="F32" i="15"/>
  <c r="F32" i="16"/>
  <c r="AD53" i="9"/>
  <c r="AD54" i="9"/>
  <c r="AD55" i="9"/>
  <c r="F35" i="16"/>
  <c r="AD56" i="9"/>
  <c r="F36" i="16"/>
  <c r="AD57" i="9"/>
  <c r="AD58" i="9"/>
  <c r="AD59" i="9"/>
  <c r="F39" i="16"/>
  <c r="AD60" i="9"/>
  <c r="F40" i="15"/>
  <c r="F40" i="16"/>
  <c r="AD61" i="9"/>
  <c r="AD62" i="9"/>
  <c r="AD63" i="9"/>
  <c r="F43" i="15"/>
  <c r="AD64" i="9"/>
  <c r="F44" i="16"/>
  <c r="AD65" i="9"/>
  <c r="AD31" i="9"/>
  <c r="AC32" i="9"/>
  <c r="AC33" i="9"/>
  <c r="AC34" i="9"/>
  <c r="AC35" i="9"/>
  <c r="E15" i="15"/>
  <c r="AC36" i="9"/>
  <c r="E16" i="15"/>
  <c r="AC37" i="9"/>
  <c r="E17" i="16"/>
  <c r="AC38" i="9"/>
  <c r="AC39" i="9"/>
  <c r="AC40" i="9"/>
  <c r="AC46" i="9"/>
  <c r="E26" i="15"/>
  <c r="E26" i="16"/>
  <c r="AC47" i="9"/>
  <c r="AC48" i="9"/>
  <c r="AC49" i="9"/>
  <c r="E29" i="16"/>
  <c r="AC50" i="9"/>
  <c r="E30" i="16"/>
  <c r="AC51" i="9"/>
  <c r="AC52" i="9"/>
  <c r="AC53" i="9"/>
  <c r="E33" i="16"/>
  <c r="AC54" i="9"/>
  <c r="AC55" i="9"/>
  <c r="AC56" i="9"/>
  <c r="AC57" i="9"/>
  <c r="E37" i="16"/>
  <c r="AC58" i="9"/>
  <c r="E38" i="15"/>
  <c r="AC59" i="9"/>
  <c r="AC60" i="9"/>
  <c r="AC61" i="9"/>
  <c r="E41" i="16"/>
  <c r="AC62" i="9"/>
  <c r="E42" i="16"/>
  <c r="AC63" i="9"/>
  <c r="AC64" i="9"/>
  <c r="AC65" i="9"/>
  <c r="E45" i="15"/>
  <c r="AC31" i="9"/>
  <c r="E11" i="16"/>
  <c r="AA32" i="9"/>
  <c r="D12" i="15"/>
  <c r="AA33" i="9"/>
  <c r="D13" i="15"/>
  <c r="AA34" i="9"/>
  <c r="D14" i="16"/>
  <c r="AA35" i="9"/>
  <c r="D15" i="16"/>
  <c r="AA36" i="9"/>
  <c r="AA37" i="9"/>
  <c r="D17" i="15"/>
  <c r="D17" i="16"/>
  <c r="AA38" i="9"/>
  <c r="D18" i="15"/>
  <c r="AA39" i="9"/>
  <c r="AA40" i="9"/>
  <c r="D20" i="15"/>
  <c r="D21" i="16"/>
  <c r="AA46" i="9"/>
  <c r="D26" i="16"/>
  <c r="AA47" i="9"/>
  <c r="D27" i="16"/>
  <c r="AA48" i="9"/>
  <c r="D28" i="15"/>
  <c r="AA49" i="9"/>
  <c r="D29" i="16"/>
  <c r="AA50" i="9"/>
  <c r="D30" i="15"/>
  <c r="D30" i="16"/>
  <c r="AA51" i="9"/>
  <c r="AA52" i="9"/>
  <c r="D32" i="16"/>
  <c r="AA53" i="9"/>
  <c r="D33" i="16"/>
  <c r="AA54" i="9"/>
  <c r="D34" i="15"/>
  <c r="AA55" i="9"/>
  <c r="AA56" i="9"/>
  <c r="AA57" i="9"/>
  <c r="D37" i="15"/>
  <c r="AA58" i="9"/>
  <c r="AA59" i="9"/>
  <c r="D39" i="15"/>
  <c r="AA60" i="9"/>
  <c r="AA61" i="9"/>
  <c r="D41" i="16"/>
  <c r="AA62" i="9"/>
  <c r="AA63" i="9"/>
  <c r="D43" i="16"/>
  <c r="AA64" i="9"/>
  <c r="AA65" i="9"/>
  <c r="D45" i="16"/>
  <c r="AA31" i="9"/>
  <c r="D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A11" i="15"/>
  <c r="A35" i="15"/>
  <c r="A36" i="15"/>
  <c r="A37" i="15"/>
  <c r="A38" i="15"/>
  <c r="A39" i="15"/>
  <c r="A40" i="15"/>
  <c r="A41" i="15"/>
  <c r="A42" i="15"/>
  <c r="A43" i="15"/>
  <c r="A44" i="15"/>
  <c r="A45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C14" i="14"/>
  <c r="B7" i="15"/>
  <c r="B6" i="15"/>
  <c r="K27" i="10"/>
  <c r="C40" i="14"/>
  <c r="D40" i="14"/>
  <c r="E40" i="14"/>
  <c r="C46" i="14"/>
  <c r="D46" i="14"/>
  <c r="E46" i="14"/>
  <c r="C47" i="14"/>
  <c r="D47" i="14"/>
  <c r="E47" i="14"/>
  <c r="C48" i="14"/>
  <c r="D48" i="14"/>
  <c r="E48" i="14"/>
  <c r="T29" i="10"/>
  <c r="F27" i="10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O30" i="13"/>
  <c r="P30" i="13"/>
  <c r="Q30" i="13"/>
  <c r="R30" i="13"/>
  <c r="S30" i="13"/>
  <c r="O29" i="13"/>
  <c r="P29" i="13"/>
  <c r="Q29" i="13"/>
  <c r="R29" i="13"/>
  <c r="S29" i="13"/>
  <c r="S431" i="13"/>
  <c r="R431" i="13"/>
  <c r="Q431" i="13"/>
  <c r="P431" i="13"/>
  <c r="O431" i="13"/>
  <c r="N431" i="13"/>
  <c r="M431" i="13"/>
  <c r="L431" i="13"/>
  <c r="K431" i="13"/>
  <c r="J431" i="13"/>
  <c r="I431" i="13"/>
  <c r="H431" i="13"/>
  <c r="G431" i="13"/>
  <c r="F431" i="13"/>
  <c r="S430" i="13"/>
  <c r="R430" i="13"/>
  <c r="Q430" i="13"/>
  <c r="P430" i="13"/>
  <c r="O430" i="13"/>
  <c r="N430" i="13"/>
  <c r="M430" i="13"/>
  <c r="L430" i="13"/>
  <c r="K430" i="13"/>
  <c r="J430" i="13"/>
  <c r="I430" i="13"/>
  <c r="H430" i="13"/>
  <c r="G430" i="13"/>
  <c r="F430" i="13"/>
  <c r="S429" i="13"/>
  <c r="R429" i="13"/>
  <c r="Q429" i="13"/>
  <c r="P429" i="13"/>
  <c r="O429" i="13"/>
  <c r="N429" i="13"/>
  <c r="M429" i="13"/>
  <c r="L429" i="13"/>
  <c r="K429" i="13"/>
  <c r="J429" i="13"/>
  <c r="T429" i="13"/>
  <c r="I429" i="13"/>
  <c r="H429" i="13"/>
  <c r="G429" i="13"/>
  <c r="F429" i="13"/>
  <c r="S428" i="13"/>
  <c r="R428" i="13"/>
  <c r="Q428" i="13"/>
  <c r="P428" i="13"/>
  <c r="O428" i="13"/>
  <c r="N428" i="13"/>
  <c r="M428" i="13"/>
  <c r="L428" i="13"/>
  <c r="K428" i="13"/>
  <c r="J428" i="13"/>
  <c r="I428" i="13"/>
  <c r="H428" i="13"/>
  <c r="G428" i="13"/>
  <c r="F428" i="13"/>
  <c r="S427" i="13"/>
  <c r="R427" i="13"/>
  <c r="Q427" i="13"/>
  <c r="P427" i="13"/>
  <c r="O427" i="13"/>
  <c r="N427" i="13"/>
  <c r="M427" i="13"/>
  <c r="L427" i="13"/>
  <c r="K427" i="13"/>
  <c r="J427" i="13"/>
  <c r="I427" i="13"/>
  <c r="H427" i="13"/>
  <c r="G427" i="13"/>
  <c r="F427" i="13"/>
  <c r="S426" i="13"/>
  <c r="R426" i="13"/>
  <c r="Q426" i="13"/>
  <c r="P426" i="13"/>
  <c r="O426" i="13"/>
  <c r="N426" i="13"/>
  <c r="M426" i="13"/>
  <c r="L426" i="13"/>
  <c r="K426" i="13"/>
  <c r="J426" i="13"/>
  <c r="I426" i="13"/>
  <c r="H426" i="13"/>
  <c r="G426" i="13"/>
  <c r="F426" i="13"/>
  <c r="S425" i="13"/>
  <c r="R425" i="13"/>
  <c r="Q425" i="13"/>
  <c r="P425" i="13"/>
  <c r="O425" i="13"/>
  <c r="N425" i="13"/>
  <c r="M425" i="13"/>
  <c r="L425" i="13"/>
  <c r="K425" i="13"/>
  <c r="J425" i="13"/>
  <c r="I425" i="13"/>
  <c r="H425" i="13"/>
  <c r="G425" i="13"/>
  <c r="F425" i="13"/>
  <c r="S424" i="13"/>
  <c r="R424" i="13"/>
  <c r="Q424" i="13"/>
  <c r="P424" i="13"/>
  <c r="O424" i="13"/>
  <c r="N424" i="13"/>
  <c r="M424" i="13"/>
  <c r="L424" i="13"/>
  <c r="K424" i="13"/>
  <c r="J424" i="13"/>
  <c r="I424" i="13"/>
  <c r="H424" i="13"/>
  <c r="G424" i="13"/>
  <c r="F424" i="13"/>
  <c r="S423" i="13"/>
  <c r="R423" i="13"/>
  <c r="Q423" i="13"/>
  <c r="P423" i="13"/>
  <c r="O423" i="13"/>
  <c r="N423" i="13"/>
  <c r="M423" i="13"/>
  <c r="L423" i="13"/>
  <c r="K423" i="13"/>
  <c r="J423" i="13"/>
  <c r="I423" i="13"/>
  <c r="H423" i="13"/>
  <c r="G423" i="13"/>
  <c r="T423" i="13"/>
  <c r="F423" i="13"/>
  <c r="S422" i="13"/>
  <c r="R422" i="13"/>
  <c r="Q422" i="13"/>
  <c r="P422" i="13"/>
  <c r="O422" i="13"/>
  <c r="N422" i="13"/>
  <c r="M422" i="13"/>
  <c r="L422" i="13"/>
  <c r="K422" i="13"/>
  <c r="J422" i="13"/>
  <c r="I422" i="13"/>
  <c r="H422" i="13"/>
  <c r="G422" i="13"/>
  <c r="F422" i="13"/>
  <c r="S421" i="13"/>
  <c r="R421" i="13"/>
  <c r="Q421" i="13"/>
  <c r="P421" i="13"/>
  <c r="O421" i="13"/>
  <c r="N421" i="13"/>
  <c r="M421" i="13"/>
  <c r="L421" i="13"/>
  <c r="K421" i="13"/>
  <c r="T421" i="13"/>
  <c r="J421" i="13"/>
  <c r="I421" i="13"/>
  <c r="H421" i="13"/>
  <c r="G421" i="13"/>
  <c r="F421" i="13"/>
  <c r="S420" i="13"/>
  <c r="R420" i="13"/>
  <c r="Q420" i="13"/>
  <c r="P420" i="13"/>
  <c r="O420" i="13"/>
  <c r="N420" i="13"/>
  <c r="M420" i="13"/>
  <c r="L420" i="13"/>
  <c r="K420" i="13"/>
  <c r="J420" i="13"/>
  <c r="I420" i="13"/>
  <c r="H420" i="13"/>
  <c r="G420" i="13"/>
  <c r="F420" i="13"/>
  <c r="S419" i="13"/>
  <c r="R419" i="13"/>
  <c r="Q419" i="13"/>
  <c r="P419" i="13"/>
  <c r="O419" i="13"/>
  <c r="N419" i="13"/>
  <c r="M419" i="13"/>
  <c r="L419" i="13"/>
  <c r="K419" i="13"/>
  <c r="J419" i="13"/>
  <c r="I419" i="13"/>
  <c r="H419" i="13"/>
  <c r="G419" i="13"/>
  <c r="F419" i="13"/>
  <c r="T419" i="13"/>
  <c r="S418" i="13"/>
  <c r="R418" i="13"/>
  <c r="Q418" i="13"/>
  <c r="P418" i="13"/>
  <c r="O418" i="13"/>
  <c r="N418" i="13"/>
  <c r="M418" i="13"/>
  <c r="L418" i="13"/>
  <c r="K418" i="13"/>
  <c r="J418" i="13"/>
  <c r="I418" i="13"/>
  <c r="H418" i="13"/>
  <c r="G418" i="13"/>
  <c r="F418" i="13"/>
  <c r="S417" i="13"/>
  <c r="R417" i="13"/>
  <c r="Q417" i="13"/>
  <c r="P417" i="13"/>
  <c r="O417" i="13"/>
  <c r="N417" i="13"/>
  <c r="M417" i="13"/>
  <c r="L417" i="13"/>
  <c r="K417" i="13"/>
  <c r="J417" i="13"/>
  <c r="I417" i="13"/>
  <c r="H417" i="13"/>
  <c r="G417" i="13"/>
  <c r="F417" i="13"/>
  <c r="S416" i="13"/>
  <c r="R416" i="13"/>
  <c r="Q416" i="13"/>
  <c r="P416" i="13"/>
  <c r="O416" i="13"/>
  <c r="N416" i="13"/>
  <c r="M416" i="13"/>
  <c r="L416" i="13"/>
  <c r="K416" i="13"/>
  <c r="J416" i="13"/>
  <c r="I416" i="13"/>
  <c r="H416" i="13"/>
  <c r="G416" i="13"/>
  <c r="F416" i="13"/>
  <c r="S415" i="13"/>
  <c r="R415" i="13"/>
  <c r="Q415" i="13"/>
  <c r="P415" i="13"/>
  <c r="O415" i="13"/>
  <c r="N415" i="13"/>
  <c r="M415" i="13"/>
  <c r="L415" i="13"/>
  <c r="K415" i="13"/>
  <c r="J415" i="13"/>
  <c r="I415" i="13"/>
  <c r="H415" i="13"/>
  <c r="G415" i="13"/>
  <c r="F415" i="13"/>
  <c r="S414" i="13"/>
  <c r="R414" i="13"/>
  <c r="Q414" i="13"/>
  <c r="P414" i="13"/>
  <c r="O414" i="13"/>
  <c r="N414" i="13"/>
  <c r="M414" i="13"/>
  <c r="L414" i="13"/>
  <c r="K414" i="13"/>
  <c r="J414" i="13"/>
  <c r="I414" i="13"/>
  <c r="H414" i="13"/>
  <c r="G414" i="13"/>
  <c r="F414" i="13"/>
  <c r="S413" i="13"/>
  <c r="R413" i="13"/>
  <c r="Q413" i="13"/>
  <c r="P413" i="13"/>
  <c r="O413" i="13"/>
  <c r="N413" i="13"/>
  <c r="M413" i="13"/>
  <c r="L413" i="13"/>
  <c r="K413" i="13"/>
  <c r="J413" i="13"/>
  <c r="I413" i="13"/>
  <c r="H413" i="13"/>
  <c r="G413" i="13"/>
  <c r="F413" i="13"/>
  <c r="S412" i="13"/>
  <c r="R412" i="13"/>
  <c r="Q412" i="13"/>
  <c r="P412" i="13"/>
  <c r="O412" i="13"/>
  <c r="N412" i="13"/>
  <c r="M412" i="13"/>
  <c r="L412" i="13"/>
  <c r="K412" i="13"/>
  <c r="J412" i="13"/>
  <c r="I412" i="13"/>
  <c r="H412" i="13"/>
  <c r="G412" i="13"/>
  <c r="F412" i="13"/>
  <c r="S411" i="13"/>
  <c r="R411" i="13"/>
  <c r="Q411" i="13"/>
  <c r="P411" i="13"/>
  <c r="O411" i="13"/>
  <c r="N411" i="13"/>
  <c r="M411" i="13"/>
  <c r="L411" i="13"/>
  <c r="K411" i="13"/>
  <c r="J411" i="13"/>
  <c r="I411" i="13"/>
  <c r="H411" i="13"/>
  <c r="G411" i="13"/>
  <c r="F411" i="13"/>
  <c r="S410" i="13"/>
  <c r="R410" i="13"/>
  <c r="Q410" i="13"/>
  <c r="P410" i="13"/>
  <c r="O410" i="13"/>
  <c r="N410" i="13"/>
  <c r="M410" i="13"/>
  <c r="L410" i="13"/>
  <c r="K410" i="13"/>
  <c r="J410" i="13"/>
  <c r="I410" i="13"/>
  <c r="H410" i="13"/>
  <c r="G410" i="13"/>
  <c r="F410" i="13"/>
  <c r="S409" i="13"/>
  <c r="R409" i="13"/>
  <c r="Q409" i="13"/>
  <c r="P409" i="13"/>
  <c r="O409" i="13"/>
  <c r="N409" i="13"/>
  <c r="M409" i="13"/>
  <c r="L409" i="13"/>
  <c r="K409" i="13"/>
  <c r="J409" i="13"/>
  <c r="I409" i="13"/>
  <c r="H409" i="13"/>
  <c r="G409" i="13"/>
  <c r="F409" i="13"/>
  <c r="S408" i="13"/>
  <c r="R408" i="13"/>
  <c r="Q408" i="13"/>
  <c r="P408" i="13"/>
  <c r="O408" i="13"/>
  <c r="N408" i="13"/>
  <c r="M408" i="13"/>
  <c r="L408" i="13"/>
  <c r="K408" i="13"/>
  <c r="J408" i="13"/>
  <c r="I408" i="13"/>
  <c r="H408" i="13"/>
  <c r="G408" i="13"/>
  <c r="F408" i="13"/>
  <c r="S407" i="13"/>
  <c r="R407" i="13"/>
  <c r="Q407" i="13"/>
  <c r="P407" i="13"/>
  <c r="O407" i="13"/>
  <c r="N407" i="13"/>
  <c r="M407" i="13"/>
  <c r="L407" i="13"/>
  <c r="K407" i="13"/>
  <c r="J407" i="13"/>
  <c r="I407" i="13"/>
  <c r="H407" i="13"/>
  <c r="G407" i="13"/>
  <c r="F407" i="13"/>
  <c r="S406" i="13"/>
  <c r="R406" i="13"/>
  <c r="Q406" i="13"/>
  <c r="P406" i="13"/>
  <c r="O406" i="13"/>
  <c r="N406" i="13"/>
  <c r="M406" i="13"/>
  <c r="L406" i="13"/>
  <c r="K406" i="13"/>
  <c r="J406" i="13"/>
  <c r="I406" i="13"/>
  <c r="H406" i="13"/>
  <c r="G406" i="13"/>
  <c r="F406" i="13"/>
  <c r="S405" i="13"/>
  <c r="R405" i="13"/>
  <c r="Q405" i="13"/>
  <c r="P405" i="13"/>
  <c r="O405" i="13"/>
  <c r="N405" i="13"/>
  <c r="M405" i="13"/>
  <c r="L405" i="13"/>
  <c r="K405" i="13"/>
  <c r="J405" i="13"/>
  <c r="I405" i="13"/>
  <c r="H405" i="13"/>
  <c r="G405" i="13"/>
  <c r="F405" i="13"/>
  <c r="S404" i="13"/>
  <c r="R404" i="13"/>
  <c r="Q404" i="13"/>
  <c r="P404" i="13"/>
  <c r="O404" i="13"/>
  <c r="N404" i="13"/>
  <c r="M404" i="13"/>
  <c r="L404" i="13"/>
  <c r="K404" i="13"/>
  <c r="J404" i="13"/>
  <c r="I404" i="13"/>
  <c r="H404" i="13"/>
  <c r="G404" i="13"/>
  <c r="F404" i="13"/>
  <c r="T404" i="13"/>
  <c r="S403" i="13"/>
  <c r="R403" i="13"/>
  <c r="Q403" i="13"/>
  <c r="P403" i="13"/>
  <c r="O403" i="13"/>
  <c r="N403" i="13"/>
  <c r="M403" i="13"/>
  <c r="L403" i="13"/>
  <c r="K403" i="13"/>
  <c r="J403" i="13"/>
  <c r="I403" i="13"/>
  <c r="H403" i="13"/>
  <c r="G403" i="13"/>
  <c r="F403" i="13"/>
  <c r="S402" i="13"/>
  <c r="R402" i="13"/>
  <c r="Q402" i="13"/>
  <c r="P402" i="13"/>
  <c r="O402" i="13"/>
  <c r="N402" i="13"/>
  <c r="M402" i="13"/>
  <c r="L402" i="13"/>
  <c r="K402" i="13"/>
  <c r="J402" i="13"/>
  <c r="I402" i="13"/>
  <c r="H402" i="13"/>
  <c r="G402" i="13"/>
  <c r="F402" i="13"/>
  <c r="S401" i="13"/>
  <c r="R401" i="13"/>
  <c r="Q401" i="13"/>
  <c r="P401" i="13"/>
  <c r="T401" i="13"/>
  <c r="O401" i="13"/>
  <c r="N401" i="13"/>
  <c r="M401" i="13"/>
  <c r="L401" i="13"/>
  <c r="K401" i="13"/>
  <c r="J401" i="13"/>
  <c r="I401" i="13"/>
  <c r="H401" i="13"/>
  <c r="G401" i="13"/>
  <c r="F401" i="13"/>
  <c r="S400" i="13"/>
  <c r="R400" i="13"/>
  <c r="Q400" i="13"/>
  <c r="P400" i="13"/>
  <c r="O400" i="13"/>
  <c r="N400" i="13"/>
  <c r="T400" i="13"/>
  <c r="M400" i="13"/>
  <c r="L400" i="13"/>
  <c r="K400" i="13"/>
  <c r="J400" i="13"/>
  <c r="I400" i="13"/>
  <c r="H400" i="13"/>
  <c r="G400" i="13"/>
  <c r="F400" i="13"/>
  <c r="S399" i="13"/>
  <c r="R399" i="13"/>
  <c r="Q399" i="13"/>
  <c r="P399" i="13"/>
  <c r="O399" i="13"/>
  <c r="N399" i="13"/>
  <c r="M399" i="13"/>
  <c r="L399" i="13"/>
  <c r="T399" i="13"/>
  <c r="K399" i="13"/>
  <c r="J399" i="13"/>
  <c r="I399" i="13"/>
  <c r="H399" i="13"/>
  <c r="G399" i="13"/>
  <c r="F399" i="13"/>
  <c r="S398" i="13"/>
  <c r="R398" i="13"/>
  <c r="Q398" i="13"/>
  <c r="P398" i="13"/>
  <c r="O398" i="13"/>
  <c r="N398" i="13"/>
  <c r="M398" i="13"/>
  <c r="L398" i="13"/>
  <c r="K398" i="13"/>
  <c r="J398" i="13"/>
  <c r="T398" i="13"/>
  <c r="I398" i="13"/>
  <c r="H398" i="13"/>
  <c r="G398" i="13"/>
  <c r="F398" i="13"/>
  <c r="S397" i="13"/>
  <c r="R397" i="13"/>
  <c r="Q397" i="13"/>
  <c r="P397" i="13"/>
  <c r="O397" i="13"/>
  <c r="N397" i="13"/>
  <c r="M397" i="13"/>
  <c r="L397" i="13"/>
  <c r="K397" i="13"/>
  <c r="J397" i="13"/>
  <c r="I397" i="13"/>
  <c r="H397" i="13"/>
  <c r="T397" i="13"/>
  <c r="G397" i="13"/>
  <c r="F397" i="13"/>
  <c r="S396" i="13"/>
  <c r="R396" i="13"/>
  <c r="Q396" i="13"/>
  <c r="P396" i="13"/>
  <c r="O396" i="13"/>
  <c r="N396" i="13"/>
  <c r="M396" i="13"/>
  <c r="L396" i="13"/>
  <c r="K396" i="13"/>
  <c r="J396" i="13"/>
  <c r="I396" i="13"/>
  <c r="H396" i="13"/>
  <c r="G396" i="13"/>
  <c r="F396" i="13"/>
  <c r="T396" i="13"/>
  <c r="S395" i="13"/>
  <c r="R395" i="13"/>
  <c r="Q395" i="13"/>
  <c r="P395" i="13"/>
  <c r="O395" i="13"/>
  <c r="N395" i="13"/>
  <c r="M395" i="13"/>
  <c r="L395" i="13"/>
  <c r="K395" i="13"/>
  <c r="J395" i="13"/>
  <c r="I395" i="13"/>
  <c r="H395" i="13"/>
  <c r="G395" i="13"/>
  <c r="F395" i="13"/>
  <c r="S394" i="13"/>
  <c r="R394" i="13"/>
  <c r="Q394" i="13"/>
  <c r="P394" i="13"/>
  <c r="O394" i="13"/>
  <c r="N394" i="13"/>
  <c r="M394" i="13"/>
  <c r="L394" i="13"/>
  <c r="K394" i="13"/>
  <c r="J394" i="13"/>
  <c r="I394" i="13"/>
  <c r="H394" i="13"/>
  <c r="G394" i="13"/>
  <c r="F394" i="13"/>
  <c r="S393" i="13"/>
  <c r="R393" i="13"/>
  <c r="Q393" i="13"/>
  <c r="P393" i="13"/>
  <c r="O393" i="13"/>
  <c r="N393" i="13"/>
  <c r="M393" i="13"/>
  <c r="L393" i="13"/>
  <c r="K393" i="13"/>
  <c r="J393" i="13"/>
  <c r="I393" i="13"/>
  <c r="H393" i="13"/>
  <c r="G393" i="13"/>
  <c r="F393" i="13"/>
  <c r="S392" i="13"/>
  <c r="R392" i="13"/>
  <c r="Q392" i="13"/>
  <c r="P392" i="13"/>
  <c r="O392" i="13"/>
  <c r="N392" i="13"/>
  <c r="M392" i="13"/>
  <c r="L392" i="13"/>
  <c r="K392" i="13"/>
  <c r="J392" i="13"/>
  <c r="I392" i="13"/>
  <c r="H392" i="13"/>
  <c r="G392" i="13"/>
  <c r="F392" i="13"/>
  <c r="S391" i="13"/>
  <c r="R391" i="13"/>
  <c r="Q391" i="13"/>
  <c r="P391" i="13"/>
  <c r="O391" i="13"/>
  <c r="N391" i="13"/>
  <c r="M391" i="13"/>
  <c r="L391" i="13"/>
  <c r="T391" i="13"/>
  <c r="K391" i="13"/>
  <c r="J391" i="13"/>
  <c r="I391" i="13"/>
  <c r="H391" i="13"/>
  <c r="G391" i="13"/>
  <c r="F391" i="13"/>
  <c r="S390" i="13"/>
  <c r="R390" i="13"/>
  <c r="Q390" i="13"/>
  <c r="P390" i="13"/>
  <c r="O390" i="13"/>
  <c r="N390" i="13"/>
  <c r="M390" i="13"/>
  <c r="L390" i="13"/>
  <c r="K390" i="13"/>
  <c r="J390" i="13"/>
  <c r="T390" i="13"/>
  <c r="I390" i="13"/>
  <c r="H390" i="13"/>
  <c r="G390" i="13"/>
  <c r="F390" i="13"/>
  <c r="S389" i="13"/>
  <c r="R389" i="13"/>
  <c r="Q389" i="13"/>
  <c r="P389" i="13"/>
  <c r="O389" i="13"/>
  <c r="N389" i="13"/>
  <c r="M389" i="13"/>
  <c r="L389" i="13"/>
  <c r="K389" i="13"/>
  <c r="J389" i="13"/>
  <c r="I389" i="13"/>
  <c r="H389" i="13"/>
  <c r="T389" i="13"/>
  <c r="G389" i="13"/>
  <c r="F389" i="13"/>
  <c r="S388" i="13"/>
  <c r="R388" i="13"/>
  <c r="Q388" i="13"/>
  <c r="P388" i="13"/>
  <c r="O388" i="13"/>
  <c r="N388" i="13"/>
  <c r="M388" i="13"/>
  <c r="L388" i="13"/>
  <c r="K388" i="13"/>
  <c r="J388" i="13"/>
  <c r="I388" i="13"/>
  <c r="H388" i="13"/>
  <c r="G388" i="13"/>
  <c r="F388" i="13"/>
  <c r="T388" i="13"/>
  <c r="S387" i="13"/>
  <c r="R387" i="13"/>
  <c r="Q387" i="13"/>
  <c r="P387" i="13"/>
  <c r="O387" i="13"/>
  <c r="N387" i="13"/>
  <c r="M387" i="13"/>
  <c r="L387" i="13"/>
  <c r="K387" i="13"/>
  <c r="J387" i="13"/>
  <c r="I387" i="13"/>
  <c r="H387" i="13"/>
  <c r="G387" i="13"/>
  <c r="F387" i="13"/>
  <c r="S386" i="13"/>
  <c r="R386" i="13"/>
  <c r="Q386" i="13"/>
  <c r="P386" i="13"/>
  <c r="O386" i="13"/>
  <c r="N386" i="13"/>
  <c r="M386" i="13"/>
  <c r="L386" i="13"/>
  <c r="K386" i="13"/>
  <c r="J386" i="13"/>
  <c r="I386" i="13"/>
  <c r="H386" i="13"/>
  <c r="G386" i="13"/>
  <c r="F386" i="13"/>
  <c r="S385" i="13"/>
  <c r="R385" i="13"/>
  <c r="Q385" i="13"/>
  <c r="P385" i="13"/>
  <c r="O385" i="13"/>
  <c r="N385" i="13"/>
  <c r="M385" i="13"/>
  <c r="L385" i="13"/>
  <c r="K385" i="13"/>
  <c r="J385" i="13"/>
  <c r="I385" i="13"/>
  <c r="H385" i="13"/>
  <c r="G385" i="13"/>
  <c r="F385" i="13"/>
  <c r="S384" i="13"/>
  <c r="R384" i="13"/>
  <c r="Q384" i="13"/>
  <c r="P384" i="13"/>
  <c r="O384" i="13"/>
  <c r="N384" i="13"/>
  <c r="M384" i="13"/>
  <c r="L384" i="13"/>
  <c r="K384" i="13"/>
  <c r="J384" i="13"/>
  <c r="I384" i="13"/>
  <c r="H384" i="13"/>
  <c r="G384" i="13"/>
  <c r="F384" i="13"/>
  <c r="S383" i="13"/>
  <c r="R383" i="13"/>
  <c r="Q383" i="13"/>
  <c r="P383" i="13"/>
  <c r="O383" i="13"/>
  <c r="N383" i="13"/>
  <c r="M383" i="13"/>
  <c r="L383" i="13"/>
  <c r="K383" i="13"/>
  <c r="J383" i="13"/>
  <c r="I383" i="13"/>
  <c r="H383" i="13"/>
  <c r="G383" i="13"/>
  <c r="F383" i="13"/>
  <c r="S382" i="13"/>
  <c r="R382" i="13"/>
  <c r="Q382" i="13"/>
  <c r="P382" i="13"/>
  <c r="O382" i="13"/>
  <c r="N382" i="13"/>
  <c r="M382" i="13"/>
  <c r="L382" i="13"/>
  <c r="K382" i="13"/>
  <c r="J382" i="13"/>
  <c r="I382" i="13"/>
  <c r="H382" i="13"/>
  <c r="G382" i="13"/>
  <c r="F382" i="13"/>
  <c r="S381" i="13"/>
  <c r="R381" i="13"/>
  <c r="Q381" i="13"/>
  <c r="P381" i="13"/>
  <c r="O381" i="13"/>
  <c r="N381" i="13"/>
  <c r="M381" i="13"/>
  <c r="L381" i="13"/>
  <c r="K381" i="13"/>
  <c r="J381" i="13"/>
  <c r="I381" i="13"/>
  <c r="H381" i="13"/>
  <c r="G381" i="13"/>
  <c r="F381" i="13"/>
  <c r="S380" i="13"/>
  <c r="R380" i="13"/>
  <c r="Q380" i="13"/>
  <c r="P380" i="13"/>
  <c r="O380" i="13"/>
  <c r="N380" i="13"/>
  <c r="M380" i="13"/>
  <c r="L380" i="13"/>
  <c r="K380" i="13"/>
  <c r="J380" i="13"/>
  <c r="I380" i="13"/>
  <c r="H380" i="13"/>
  <c r="G380" i="13"/>
  <c r="F380" i="13"/>
  <c r="S379" i="13"/>
  <c r="R379" i="13"/>
  <c r="Q379" i="13"/>
  <c r="P379" i="13"/>
  <c r="O379" i="13"/>
  <c r="N379" i="13"/>
  <c r="M379" i="13"/>
  <c r="L379" i="13"/>
  <c r="K379" i="13"/>
  <c r="J379" i="13"/>
  <c r="I379" i="13"/>
  <c r="H379" i="13"/>
  <c r="G379" i="13"/>
  <c r="F379" i="13"/>
  <c r="S378" i="13"/>
  <c r="R378" i="13"/>
  <c r="Q378" i="13"/>
  <c r="P378" i="13"/>
  <c r="O378" i="13"/>
  <c r="N378" i="13"/>
  <c r="M378" i="13"/>
  <c r="L378" i="13"/>
  <c r="K378" i="13"/>
  <c r="J378" i="13"/>
  <c r="I378" i="13"/>
  <c r="H378" i="13"/>
  <c r="G378" i="13"/>
  <c r="F378" i="13"/>
  <c r="S377" i="13"/>
  <c r="R377" i="13"/>
  <c r="Q377" i="13"/>
  <c r="P377" i="13"/>
  <c r="O377" i="13"/>
  <c r="N377" i="13"/>
  <c r="M377" i="13"/>
  <c r="L377" i="13"/>
  <c r="K377" i="13"/>
  <c r="J377" i="13"/>
  <c r="I377" i="13"/>
  <c r="H377" i="13"/>
  <c r="G377" i="13"/>
  <c r="F377" i="13"/>
  <c r="S376" i="13"/>
  <c r="R376" i="13"/>
  <c r="Q376" i="13"/>
  <c r="P376" i="13"/>
  <c r="O376" i="13"/>
  <c r="N376" i="13"/>
  <c r="M376" i="13"/>
  <c r="L376" i="13"/>
  <c r="K376" i="13"/>
  <c r="J376" i="13"/>
  <c r="I376" i="13"/>
  <c r="H376" i="13"/>
  <c r="G376" i="13"/>
  <c r="F376" i="13"/>
  <c r="S375" i="13"/>
  <c r="R375" i="13"/>
  <c r="Q375" i="13"/>
  <c r="P375" i="13"/>
  <c r="O375" i="13"/>
  <c r="N375" i="13"/>
  <c r="M375" i="13"/>
  <c r="L375" i="13"/>
  <c r="K375" i="13"/>
  <c r="J375" i="13"/>
  <c r="I375" i="13"/>
  <c r="H375" i="13"/>
  <c r="G375" i="13"/>
  <c r="F375" i="13"/>
  <c r="T375" i="13"/>
  <c r="S374" i="13"/>
  <c r="R374" i="13"/>
  <c r="Q374" i="13"/>
  <c r="P374" i="13"/>
  <c r="O374" i="13"/>
  <c r="N374" i="13"/>
  <c r="M374" i="13"/>
  <c r="L374" i="13"/>
  <c r="K374" i="13"/>
  <c r="J374" i="13"/>
  <c r="I374" i="13"/>
  <c r="H374" i="13"/>
  <c r="G374" i="13"/>
  <c r="F374" i="13"/>
  <c r="S373" i="13"/>
  <c r="R373" i="13"/>
  <c r="Q373" i="13"/>
  <c r="P373" i="13"/>
  <c r="O373" i="13"/>
  <c r="N373" i="13"/>
  <c r="M373" i="13"/>
  <c r="L373" i="13"/>
  <c r="K373" i="13"/>
  <c r="T373" i="13"/>
  <c r="J373" i="13"/>
  <c r="I373" i="13"/>
  <c r="H373" i="13"/>
  <c r="G373" i="13"/>
  <c r="F373" i="13"/>
  <c r="S372" i="13"/>
  <c r="R372" i="13"/>
  <c r="Q372" i="13"/>
  <c r="P372" i="13"/>
  <c r="O372" i="13"/>
  <c r="N372" i="13"/>
  <c r="M372" i="13"/>
  <c r="L372" i="13"/>
  <c r="K372" i="13"/>
  <c r="J372" i="13"/>
  <c r="I372" i="13"/>
  <c r="H372" i="13"/>
  <c r="G372" i="13"/>
  <c r="T372" i="13"/>
  <c r="F372" i="13"/>
  <c r="S371" i="13"/>
  <c r="R371" i="13"/>
  <c r="Q371" i="13"/>
  <c r="P371" i="13"/>
  <c r="O371" i="13"/>
  <c r="N371" i="13"/>
  <c r="M371" i="13"/>
  <c r="L371" i="13"/>
  <c r="K371" i="13"/>
  <c r="J371" i="13"/>
  <c r="I371" i="13"/>
  <c r="H371" i="13"/>
  <c r="G371" i="13"/>
  <c r="F371" i="13"/>
  <c r="S370" i="13"/>
  <c r="R370" i="13"/>
  <c r="Q370" i="13"/>
  <c r="P370" i="13"/>
  <c r="O370" i="13"/>
  <c r="N370" i="13"/>
  <c r="M370" i="13"/>
  <c r="L370" i="13"/>
  <c r="K370" i="13"/>
  <c r="J370" i="13"/>
  <c r="I370" i="13"/>
  <c r="H370" i="13"/>
  <c r="G370" i="13"/>
  <c r="F370" i="13"/>
  <c r="S369" i="13"/>
  <c r="R369" i="13"/>
  <c r="Q369" i="13"/>
  <c r="P369" i="13"/>
  <c r="O369" i="13"/>
  <c r="T369" i="13"/>
  <c r="N369" i="13"/>
  <c r="M369" i="13"/>
  <c r="L369" i="13"/>
  <c r="K369" i="13"/>
  <c r="J369" i="13"/>
  <c r="I369" i="13"/>
  <c r="H369" i="13"/>
  <c r="G369" i="13"/>
  <c r="F369" i="13"/>
  <c r="S368" i="13"/>
  <c r="R368" i="13"/>
  <c r="Q368" i="13"/>
  <c r="P368" i="13"/>
  <c r="O368" i="13"/>
  <c r="N368" i="13"/>
  <c r="M368" i="13"/>
  <c r="L368" i="13"/>
  <c r="K368" i="13"/>
  <c r="J368" i="13"/>
  <c r="I368" i="13"/>
  <c r="H368" i="13"/>
  <c r="G368" i="13"/>
  <c r="F368" i="13"/>
  <c r="S367" i="13"/>
  <c r="R367" i="13"/>
  <c r="Q367" i="13"/>
  <c r="P367" i="13"/>
  <c r="O367" i="13"/>
  <c r="N367" i="13"/>
  <c r="M367" i="13"/>
  <c r="L367" i="13"/>
  <c r="K367" i="13"/>
  <c r="T367" i="13"/>
  <c r="J367" i="13"/>
  <c r="I367" i="13"/>
  <c r="H367" i="13"/>
  <c r="G367" i="13"/>
  <c r="F367" i="13"/>
  <c r="S366" i="13"/>
  <c r="R366" i="13"/>
  <c r="Q366" i="13"/>
  <c r="P366" i="13"/>
  <c r="O366" i="13"/>
  <c r="N366" i="13"/>
  <c r="M366" i="13"/>
  <c r="L366" i="13"/>
  <c r="K366" i="13"/>
  <c r="J366" i="13"/>
  <c r="I366" i="13"/>
  <c r="T366" i="13"/>
  <c r="H366" i="13"/>
  <c r="G366" i="13"/>
  <c r="F366" i="13"/>
  <c r="S365" i="13"/>
  <c r="R365" i="13"/>
  <c r="Q365" i="13"/>
  <c r="P365" i="13"/>
  <c r="O365" i="13"/>
  <c r="N365" i="13"/>
  <c r="M365" i="13"/>
  <c r="L365" i="13"/>
  <c r="K365" i="13"/>
  <c r="J365" i="13"/>
  <c r="I365" i="13"/>
  <c r="H365" i="13"/>
  <c r="G365" i="13"/>
  <c r="F365" i="13"/>
  <c r="S364" i="13"/>
  <c r="R364" i="13"/>
  <c r="Q364" i="13"/>
  <c r="P364" i="13"/>
  <c r="O364" i="13"/>
  <c r="N364" i="13"/>
  <c r="M364" i="13"/>
  <c r="L364" i="13"/>
  <c r="K364" i="13"/>
  <c r="J364" i="13"/>
  <c r="I364" i="13"/>
  <c r="H364" i="13"/>
  <c r="G364" i="13"/>
  <c r="F364" i="13"/>
  <c r="T364" i="13"/>
  <c r="S363" i="13"/>
  <c r="R363" i="13"/>
  <c r="Q363" i="13"/>
  <c r="P363" i="13"/>
  <c r="O363" i="13"/>
  <c r="N363" i="13"/>
  <c r="M363" i="13"/>
  <c r="L363" i="13"/>
  <c r="K363" i="13"/>
  <c r="J363" i="13"/>
  <c r="T363" i="13"/>
  <c r="I363" i="13"/>
  <c r="H363" i="13"/>
  <c r="G363" i="13"/>
  <c r="F363" i="13"/>
  <c r="S362" i="13"/>
  <c r="R362" i="13"/>
  <c r="T362" i="13"/>
  <c r="Q362" i="13"/>
  <c r="P362" i="13"/>
  <c r="O362" i="13"/>
  <c r="N362" i="13"/>
  <c r="M362" i="13"/>
  <c r="L362" i="13"/>
  <c r="K362" i="13"/>
  <c r="J362" i="13"/>
  <c r="I362" i="13"/>
  <c r="H362" i="13"/>
  <c r="G362" i="13"/>
  <c r="F362" i="13"/>
  <c r="S361" i="13"/>
  <c r="R361" i="13"/>
  <c r="Q361" i="13"/>
  <c r="P361" i="13"/>
  <c r="O361" i="13"/>
  <c r="N361" i="13"/>
  <c r="M361" i="13"/>
  <c r="L361" i="13"/>
  <c r="K361" i="13"/>
  <c r="J361" i="13"/>
  <c r="I361" i="13"/>
  <c r="H361" i="13"/>
  <c r="G361" i="13"/>
  <c r="F361" i="13"/>
  <c r="S360" i="13"/>
  <c r="R360" i="13"/>
  <c r="Q360" i="13"/>
  <c r="P360" i="13"/>
  <c r="O360" i="13"/>
  <c r="N360" i="13"/>
  <c r="M360" i="13"/>
  <c r="L360" i="13"/>
  <c r="K360" i="13"/>
  <c r="J360" i="13"/>
  <c r="I360" i="13"/>
  <c r="H360" i="13"/>
  <c r="G360" i="13"/>
  <c r="F360" i="13"/>
  <c r="S359" i="13"/>
  <c r="R359" i="13"/>
  <c r="Q359" i="13"/>
  <c r="P359" i="13"/>
  <c r="O359" i="13"/>
  <c r="N359" i="13"/>
  <c r="M359" i="13"/>
  <c r="L359" i="13"/>
  <c r="K359" i="13"/>
  <c r="J359" i="13"/>
  <c r="I359" i="13"/>
  <c r="H359" i="13"/>
  <c r="G359" i="13"/>
  <c r="F359" i="13"/>
  <c r="S358" i="13"/>
  <c r="R358" i="13"/>
  <c r="Q358" i="13"/>
  <c r="P358" i="13"/>
  <c r="O358" i="13"/>
  <c r="N358" i="13"/>
  <c r="M358" i="13"/>
  <c r="L358" i="13"/>
  <c r="K358" i="13"/>
  <c r="J358" i="13"/>
  <c r="I358" i="13"/>
  <c r="H358" i="13"/>
  <c r="G358" i="13"/>
  <c r="F358" i="13"/>
  <c r="S357" i="13"/>
  <c r="R357" i="13"/>
  <c r="Q357" i="13"/>
  <c r="P357" i="13"/>
  <c r="O357" i="13"/>
  <c r="N357" i="13"/>
  <c r="M357" i="13"/>
  <c r="L357" i="13"/>
  <c r="K357" i="13"/>
  <c r="J357" i="13"/>
  <c r="I357" i="13"/>
  <c r="H357" i="13"/>
  <c r="G357" i="13"/>
  <c r="F357" i="13"/>
  <c r="S356" i="13"/>
  <c r="R356" i="13"/>
  <c r="Q356" i="13"/>
  <c r="P356" i="13"/>
  <c r="O356" i="13"/>
  <c r="N356" i="13"/>
  <c r="M356" i="13"/>
  <c r="L356" i="13"/>
  <c r="K356" i="13"/>
  <c r="J356" i="13"/>
  <c r="I356" i="13"/>
  <c r="H356" i="13"/>
  <c r="G356" i="13"/>
  <c r="F356" i="13"/>
  <c r="S355" i="13"/>
  <c r="R355" i="13"/>
  <c r="Q355" i="13"/>
  <c r="P355" i="13"/>
  <c r="O355" i="13"/>
  <c r="N355" i="13"/>
  <c r="M355" i="13"/>
  <c r="L355" i="13"/>
  <c r="K355" i="13"/>
  <c r="J355" i="13"/>
  <c r="I355" i="13"/>
  <c r="H355" i="13"/>
  <c r="G355" i="13"/>
  <c r="F355" i="13"/>
  <c r="S354" i="13"/>
  <c r="R354" i="13"/>
  <c r="Q354" i="13"/>
  <c r="P354" i="13"/>
  <c r="O354" i="13"/>
  <c r="N354" i="13"/>
  <c r="M354" i="13"/>
  <c r="L354" i="13"/>
  <c r="K354" i="13"/>
  <c r="J354" i="13"/>
  <c r="I354" i="13"/>
  <c r="H354" i="13"/>
  <c r="G354" i="13"/>
  <c r="F354" i="13"/>
  <c r="S353" i="13"/>
  <c r="R353" i="13"/>
  <c r="Q353" i="13"/>
  <c r="P353" i="13"/>
  <c r="O353" i="13"/>
  <c r="N353" i="13"/>
  <c r="M353" i="13"/>
  <c r="L353" i="13"/>
  <c r="K353" i="13"/>
  <c r="J353" i="13"/>
  <c r="I353" i="13"/>
  <c r="H353" i="13"/>
  <c r="G353" i="13"/>
  <c r="F353" i="13"/>
  <c r="S352" i="13"/>
  <c r="R352" i="13"/>
  <c r="Q352" i="13"/>
  <c r="P352" i="13"/>
  <c r="O352" i="13"/>
  <c r="N352" i="13"/>
  <c r="M352" i="13"/>
  <c r="L352" i="13"/>
  <c r="K352" i="13"/>
  <c r="J352" i="13"/>
  <c r="I352" i="13"/>
  <c r="T352" i="13"/>
  <c r="H352" i="13"/>
  <c r="G352" i="13"/>
  <c r="F352" i="13"/>
  <c r="S351" i="13"/>
  <c r="R351" i="13"/>
  <c r="Q351" i="13"/>
  <c r="P351" i="13"/>
  <c r="O351" i="13"/>
  <c r="N351" i="13"/>
  <c r="M351" i="13"/>
  <c r="L351" i="13"/>
  <c r="K351" i="13"/>
  <c r="J351" i="13"/>
  <c r="I351" i="13"/>
  <c r="H351" i="13"/>
  <c r="G351" i="13"/>
  <c r="T351" i="13"/>
  <c r="F351" i="13"/>
  <c r="S350" i="13"/>
  <c r="R350" i="13"/>
  <c r="Q350" i="13"/>
  <c r="P350" i="13"/>
  <c r="O350" i="13"/>
  <c r="N350" i="13"/>
  <c r="M350" i="13"/>
  <c r="T350" i="13"/>
  <c r="L350" i="13"/>
  <c r="K350" i="13"/>
  <c r="J350" i="13"/>
  <c r="I350" i="13"/>
  <c r="H350" i="13"/>
  <c r="G350" i="13"/>
  <c r="F350" i="13"/>
  <c r="S349" i="13"/>
  <c r="R349" i="13"/>
  <c r="Q349" i="13"/>
  <c r="P349" i="13"/>
  <c r="O349" i="13"/>
  <c r="N349" i="13"/>
  <c r="M349" i="13"/>
  <c r="L349" i="13"/>
  <c r="K349" i="13"/>
  <c r="J349" i="13"/>
  <c r="I349" i="13"/>
  <c r="H349" i="13"/>
  <c r="G349" i="13"/>
  <c r="F349" i="13"/>
  <c r="S348" i="13"/>
  <c r="R348" i="13"/>
  <c r="Q348" i="13"/>
  <c r="P348" i="13"/>
  <c r="O348" i="13"/>
  <c r="N348" i="13"/>
  <c r="M348" i="13"/>
  <c r="L348" i="13"/>
  <c r="K348" i="13"/>
  <c r="J348" i="13"/>
  <c r="I348" i="13"/>
  <c r="H348" i="13"/>
  <c r="G348" i="13"/>
  <c r="F348" i="13"/>
  <c r="S347" i="13"/>
  <c r="R347" i="13"/>
  <c r="Q347" i="13"/>
  <c r="P347" i="13"/>
  <c r="O347" i="13"/>
  <c r="N347" i="13"/>
  <c r="M347" i="13"/>
  <c r="L347" i="13"/>
  <c r="K347" i="13"/>
  <c r="J347" i="13"/>
  <c r="I347" i="13"/>
  <c r="H347" i="13"/>
  <c r="G347" i="13"/>
  <c r="F347" i="13"/>
  <c r="T347" i="13"/>
  <c r="S346" i="13"/>
  <c r="R346" i="13"/>
  <c r="Q346" i="13"/>
  <c r="P346" i="13"/>
  <c r="O346" i="13"/>
  <c r="N346" i="13"/>
  <c r="M346" i="13"/>
  <c r="L346" i="13"/>
  <c r="K346" i="13"/>
  <c r="J346" i="13"/>
  <c r="I346" i="13"/>
  <c r="H346" i="13"/>
  <c r="G346" i="13"/>
  <c r="F346" i="13"/>
  <c r="S345" i="13"/>
  <c r="R345" i="13"/>
  <c r="Q345" i="13"/>
  <c r="P345" i="13"/>
  <c r="O345" i="13"/>
  <c r="N345" i="13"/>
  <c r="M345" i="13"/>
  <c r="L345" i="13"/>
  <c r="K345" i="13"/>
  <c r="J345" i="13"/>
  <c r="I345" i="13"/>
  <c r="H345" i="13"/>
  <c r="G345" i="13"/>
  <c r="T345" i="13"/>
  <c r="F345" i="13"/>
  <c r="S344" i="13"/>
  <c r="R344" i="13"/>
  <c r="Q344" i="13"/>
  <c r="P344" i="13"/>
  <c r="O344" i="13"/>
  <c r="N344" i="13"/>
  <c r="M344" i="13"/>
  <c r="L344" i="13"/>
  <c r="K344" i="13"/>
  <c r="J344" i="13"/>
  <c r="I344" i="13"/>
  <c r="H344" i="13"/>
  <c r="G344" i="13"/>
  <c r="F344" i="13"/>
  <c r="S343" i="13"/>
  <c r="R343" i="13"/>
  <c r="Q343" i="13"/>
  <c r="P343" i="13"/>
  <c r="O343" i="13"/>
  <c r="N343" i="13"/>
  <c r="M343" i="13"/>
  <c r="L343" i="13"/>
  <c r="K343" i="13"/>
  <c r="J343" i="13"/>
  <c r="T343" i="13"/>
  <c r="I343" i="13"/>
  <c r="H343" i="13"/>
  <c r="G343" i="13"/>
  <c r="F343" i="13"/>
  <c r="S342" i="13"/>
  <c r="R342" i="13"/>
  <c r="Q342" i="13"/>
  <c r="P342" i="13"/>
  <c r="O342" i="13"/>
  <c r="N342" i="13"/>
  <c r="M342" i="13"/>
  <c r="L342" i="13"/>
  <c r="K342" i="13"/>
  <c r="J342" i="13"/>
  <c r="I342" i="13"/>
  <c r="H342" i="13"/>
  <c r="G342" i="13"/>
  <c r="F342" i="13"/>
  <c r="S341" i="13"/>
  <c r="R341" i="13"/>
  <c r="Q341" i="13"/>
  <c r="P341" i="13"/>
  <c r="O341" i="13"/>
  <c r="N341" i="13"/>
  <c r="M341" i="13"/>
  <c r="L341" i="13"/>
  <c r="K341" i="13"/>
  <c r="J341" i="13"/>
  <c r="I341" i="13"/>
  <c r="H341" i="13"/>
  <c r="G341" i="13"/>
  <c r="F341" i="13"/>
  <c r="S340" i="13"/>
  <c r="R340" i="13"/>
  <c r="Q340" i="13"/>
  <c r="P340" i="13"/>
  <c r="O340" i="13"/>
  <c r="N340" i="13"/>
  <c r="M340" i="13"/>
  <c r="L340" i="13"/>
  <c r="K340" i="13"/>
  <c r="J340" i="13"/>
  <c r="I340" i="13"/>
  <c r="H340" i="13"/>
  <c r="G340" i="13"/>
  <c r="F340" i="13"/>
  <c r="S339" i="13"/>
  <c r="R339" i="13"/>
  <c r="Q339" i="13"/>
  <c r="P339" i="13"/>
  <c r="O339" i="13"/>
  <c r="N339" i="13"/>
  <c r="M339" i="13"/>
  <c r="L339" i="13"/>
  <c r="K339" i="13"/>
  <c r="J339" i="13"/>
  <c r="I339" i="13"/>
  <c r="H339" i="13"/>
  <c r="G339" i="13"/>
  <c r="F339" i="13"/>
  <c r="S338" i="13"/>
  <c r="R338" i="13"/>
  <c r="Q338" i="13"/>
  <c r="P338" i="13"/>
  <c r="O338" i="13"/>
  <c r="N338" i="13"/>
  <c r="M338" i="13"/>
  <c r="L338" i="13"/>
  <c r="K338" i="13"/>
  <c r="J338" i="13"/>
  <c r="I338" i="13"/>
  <c r="H338" i="13"/>
  <c r="G338" i="13"/>
  <c r="F338" i="13"/>
  <c r="S337" i="13"/>
  <c r="R337" i="13"/>
  <c r="Q337" i="13"/>
  <c r="P337" i="13"/>
  <c r="O337" i="13"/>
  <c r="N337" i="13"/>
  <c r="M337" i="13"/>
  <c r="L337" i="13"/>
  <c r="K337" i="13"/>
  <c r="J337" i="13"/>
  <c r="I337" i="13"/>
  <c r="H337" i="13"/>
  <c r="G337" i="13"/>
  <c r="F337" i="13"/>
  <c r="S336" i="13"/>
  <c r="R336" i="13"/>
  <c r="Q336" i="13"/>
  <c r="P336" i="13"/>
  <c r="O336" i="13"/>
  <c r="N336" i="13"/>
  <c r="M336" i="13"/>
  <c r="L336" i="13"/>
  <c r="K336" i="13"/>
  <c r="J336" i="13"/>
  <c r="I336" i="13"/>
  <c r="H336" i="13"/>
  <c r="G336" i="13"/>
  <c r="F336" i="13"/>
  <c r="S335" i="13"/>
  <c r="R335" i="13"/>
  <c r="Q335" i="13"/>
  <c r="P335" i="13"/>
  <c r="O335" i="13"/>
  <c r="N335" i="13"/>
  <c r="M335" i="13"/>
  <c r="L335" i="13"/>
  <c r="K335" i="13"/>
  <c r="J335" i="13"/>
  <c r="T335" i="13"/>
  <c r="I335" i="13"/>
  <c r="H335" i="13"/>
  <c r="G335" i="13"/>
  <c r="F335" i="13"/>
  <c r="S334" i="13"/>
  <c r="R334" i="13"/>
  <c r="Q334" i="13"/>
  <c r="P334" i="13"/>
  <c r="O334" i="13"/>
  <c r="N334" i="13"/>
  <c r="M334" i="13"/>
  <c r="L334" i="13"/>
  <c r="K334" i="13"/>
  <c r="J334" i="13"/>
  <c r="I334" i="13"/>
  <c r="H334" i="13"/>
  <c r="G334" i="13"/>
  <c r="F334" i="13"/>
  <c r="S333" i="13"/>
  <c r="R333" i="13"/>
  <c r="Q333" i="13"/>
  <c r="P333" i="13"/>
  <c r="O333" i="13"/>
  <c r="N333" i="13"/>
  <c r="M333" i="13"/>
  <c r="L333" i="13"/>
  <c r="K333" i="13"/>
  <c r="J333" i="13"/>
  <c r="I333" i="13"/>
  <c r="H333" i="13"/>
  <c r="G333" i="13"/>
  <c r="F333" i="13"/>
  <c r="S332" i="13"/>
  <c r="R332" i="13"/>
  <c r="Q332" i="13"/>
  <c r="P332" i="13"/>
  <c r="O332" i="13"/>
  <c r="N332" i="13"/>
  <c r="M332" i="13"/>
  <c r="L332" i="13"/>
  <c r="K332" i="13"/>
  <c r="J332" i="13"/>
  <c r="I332" i="13"/>
  <c r="H332" i="13"/>
  <c r="G332" i="13"/>
  <c r="F332" i="13"/>
  <c r="S331" i="13"/>
  <c r="R331" i="13"/>
  <c r="Q331" i="13"/>
  <c r="P331" i="13"/>
  <c r="O331" i="13"/>
  <c r="N331" i="13"/>
  <c r="M331" i="13"/>
  <c r="L331" i="13"/>
  <c r="K331" i="13"/>
  <c r="J331" i="13"/>
  <c r="I331" i="13"/>
  <c r="H331" i="13"/>
  <c r="G331" i="13"/>
  <c r="F331" i="13"/>
  <c r="S330" i="13"/>
  <c r="R330" i="13"/>
  <c r="Q330" i="13"/>
  <c r="P330" i="13"/>
  <c r="O330" i="13"/>
  <c r="N330" i="13"/>
  <c r="M330" i="13"/>
  <c r="L330" i="13"/>
  <c r="K330" i="13"/>
  <c r="J330" i="13"/>
  <c r="I330" i="13"/>
  <c r="H330" i="13"/>
  <c r="G330" i="13"/>
  <c r="F330" i="13"/>
  <c r="S329" i="13"/>
  <c r="R329" i="13"/>
  <c r="Q329" i="13"/>
  <c r="P329" i="13"/>
  <c r="O329" i="13"/>
  <c r="N329" i="13"/>
  <c r="M329" i="13"/>
  <c r="L329" i="13"/>
  <c r="K329" i="13"/>
  <c r="J329" i="13"/>
  <c r="I329" i="13"/>
  <c r="H329" i="13"/>
  <c r="G329" i="13"/>
  <c r="F329" i="13"/>
  <c r="S328" i="13"/>
  <c r="R328" i="13"/>
  <c r="Q328" i="13"/>
  <c r="P328" i="13"/>
  <c r="O328" i="13"/>
  <c r="N328" i="13"/>
  <c r="M328" i="13"/>
  <c r="L328" i="13"/>
  <c r="T328" i="13"/>
  <c r="K328" i="13"/>
  <c r="J328" i="13"/>
  <c r="I328" i="13"/>
  <c r="H328" i="13"/>
  <c r="G328" i="13"/>
  <c r="F328" i="13"/>
  <c r="S327" i="13"/>
  <c r="R327" i="13"/>
  <c r="Q327" i="13"/>
  <c r="P327" i="13"/>
  <c r="O327" i="13"/>
  <c r="N327" i="13"/>
  <c r="M327" i="13"/>
  <c r="L327" i="13"/>
  <c r="K327" i="13"/>
  <c r="J327" i="13"/>
  <c r="I327" i="13"/>
  <c r="H327" i="13"/>
  <c r="G327" i="13"/>
  <c r="F327" i="13"/>
  <c r="S326" i="13"/>
  <c r="R326" i="13"/>
  <c r="Q326" i="13"/>
  <c r="P326" i="13"/>
  <c r="O326" i="13"/>
  <c r="N326" i="13"/>
  <c r="M326" i="13"/>
  <c r="L326" i="13"/>
  <c r="K326" i="13"/>
  <c r="J326" i="13"/>
  <c r="I326" i="13"/>
  <c r="H326" i="13"/>
  <c r="G326" i="13"/>
  <c r="F326" i="13"/>
  <c r="S325" i="13"/>
  <c r="R325" i="13"/>
  <c r="Q325" i="13"/>
  <c r="P325" i="13"/>
  <c r="O325" i="13"/>
  <c r="N325" i="13"/>
  <c r="M325" i="13"/>
  <c r="L325" i="13"/>
  <c r="K325" i="13"/>
  <c r="J325" i="13"/>
  <c r="I325" i="13"/>
  <c r="H325" i="13"/>
  <c r="G325" i="13"/>
  <c r="T325" i="13"/>
  <c r="F325" i="13"/>
  <c r="S324" i="13"/>
  <c r="R324" i="13"/>
  <c r="Q324" i="13"/>
  <c r="P324" i="13"/>
  <c r="O324" i="13"/>
  <c r="N324" i="13"/>
  <c r="M324" i="13"/>
  <c r="L324" i="13"/>
  <c r="K324" i="13"/>
  <c r="J324" i="13"/>
  <c r="I324" i="13"/>
  <c r="H324" i="13"/>
  <c r="G324" i="13"/>
  <c r="F324" i="13"/>
  <c r="T324" i="13"/>
  <c r="S323" i="13"/>
  <c r="R323" i="13"/>
  <c r="Q323" i="13"/>
  <c r="P323" i="13"/>
  <c r="O323" i="13"/>
  <c r="N323" i="13"/>
  <c r="M323" i="13"/>
  <c r="L323" i="13"/>
  <c r="T323" i="13"/>
  <c r="K323" i="13"/>
  <c r="J323" i="13"/>
  <c r="I323" i="13"/>
  <c r="H323" i="13"/>
  <c r="G323" i="13"/>
  <c r="F323" i="13"/>
  <c r="S322" i="13"/>
  <c r="R322" i="13"/>
  <c r="Q322" i="13"/>
  <c r="P322" i="13"/>
  <c r="O322" i="13"/>
  <c r="N322" i="13"/>
  <c r="M322" i="13"/>
  <c r="L322" i="13"/>
  <c r="K322" i="13"/>
  <c r="J322" i="13"/>
  <c r="I322" i="13"/>
  <c r="H322" i="13"/>
  <c r="G322" i="13"/>
  <c r="F322" i="13"/>
  <c r="S321" i="13"/>
  <c r="R321" i="13"/>
  <c r="Q321" i="13"/>
  <c r="P321" i="13"/>
  <c r="O321" i="13"/>
  <c r="N321" i="13"/>
  <c r="M321" i="13"/>
  <c r="L321" i="13"/>
  <c r="K321" i="13"/>
  <c r="J321" i="13"/>
  <c r="I321" i="13"/>
  <c r="H321" i="13"/>
  <c r="G321" i="13"/>
  <c r="F321" i="13"/>
  <c r="T321" i="13"/>
  <c r="S320" i="13"/>
  <c r="R320" i="13"/>
  <c r="Q320" i="13"/>
  <c r="P320" i="13"/>
  <c r="O320" i="13"/>
  <c r="T320" i="13"/>
  <c r="N320" i="13"/>
  <c r="M320" i="13"/>
  <c r="L320" i="13"/>
  <c r="K320" i="13"/>
  <c r="J320" i="13"/>
  <c r="I320" i="13"/>
  <c r="H320" i="13"/>
  <c r="G320" i="13"/>
  <c r="F320" i="13"/>
  <c r="S319" i="13"/>
  <c r="R319" i="13"/>
  <c r="Q319" i="13"/>
  <c r="P319" i="13"/>
  <c r="O319" i="13"/>
  <c r="N319" i="13"/>
  <c r="M319" i="13"/>
  <c r="L319" i="13"/>
  <c r="K319" i="13"/>
  <c r="J319" i="13"/>
  <c r="I319" i="13"/>
  <c r="H319" i="13"/>
  <c r="G319" i="13"/>
  <c r="F319" i="13"/>
  <c r="S318" i="13"/>
  <c r="R318" i="13"/>
  <c r="Q318" i="13"/>
  <c r="P318" i="13"/>
  <c r="O318" i="13"/>
  <c r="N318" i="13"/>
  <c r="M318" i="13"/>
  <c r="L318" i="13"/>
  <c r="K318" i="13"/>
  <c r="J318" i="13"/>
  <c r="I318" i="13"/>
  <c r="H318" i="13"/>
  <c r="G318" i="13"/>
  <c r="F318" i="13"/>
  <c r="S317" i="13"/>
  <c r="R317" i="13"/>
  <c r="Q317" i="13"/>
  <c r="P317" i="13"/>
  <c r="O317" i="13"/>
  <c r="N317" i="13"/>
  <c r="M317" i="13"/>
  <c r="L317" i="13"/>
  <c r="K317" i="13"/>
  <c r="T317" i="13"/>
  <c r="J317" i="13"/>
  <c r="I317" i="13"/>
  <c r="H317" i="13"/>
  <c r="G317" i="13"/>
  <c r="F317" i="13"/>
  <c r="S316" i="13"/>
  <c r="R316" i="13"/>
  <c r="Q316" i="13"/>
  <c r="P316" i="13"/>
  <c r="O316" i="13"/>
  <c r="N316" i="13"/>
  <c r="M316" i="13"/>
  <c r="L316" i="13"/>
  <c r="K316" i="13"/>
  <c r="J316" i="13"/>
  <c r="I316" i="13"/>
  <c r="H316" i="13"/>
  <c r="G316" i="13"/>
  <c r="F316" i="13"/>
  <c r="S315" i="13"/>
  <c r="R315" i="13"/>
  <c r="Q315" i="13"/>
  <c r="P315" i="13"/>
  <c r="O315" i="13"/>
  <c r="N315" i="13"/>
  <c r="M315" i="13"/>
  <c r="L315" i="13"/>
  <c r="K315" i="13"/>
  <c r="J315" i="13"/>
  <c r="I315" i="13"/>
  <c r="H315" i="13"/>
  <c r="G315" i="13"/>
  <c r="F315" i="13"/>
  <c r="S314" i="13"/>
  <c r="R314" i="13"/>
  <c r="Q314" i="13"/>
  <c r="P314" i="13"/>
  <c r="O314" i="13"/>
  <c r="N314" i="13"/>
  <c r="M314" i="13"/>
  <c r="L314" i="13"/>
  <c r="K314" i="13"/>
  <c r="J314" i="13"/>
  <c r="I314" i="13"/>
  <c r="H314" i="13"/>
  <c r="G314" i="13"/>
  <c r="F314" i="13"/>
  <c r="S313" i="13"/>
  <c r="R313" i="13"/>
  <c r="Q313" i="13"/>
  <c r="P313" i="13"/>
  <c r="O313" i="13"/>
  <c r="N313" i="13"/>
  <c r="M313" i="13"/>
  <c r="L313" i="13"/>
  <c r="T313" i="13"/>
  <c r="K313" i="13"/>
  <c r="J313" i="13"/>
  <c r="I313" i="13"/>
  <c r="H313" i="13"/>
  <c r="G313" i="13"/>
  <c r="F313" i="13"/>
  <c r="S312" i="13"/>
  <c r="R312" i="13"/>
  <c r="Q312" i="13"/>
  <c r="P312" i="13"/>
  <c r="O312" i="13"/>
  <c r="N312" i="13"/>
  <c r="M312" i="13"/>
  <c r="L312" i="13"/>
  <c r="K312" i="13"/>
  <c r="J312" i="13"/>
  <c r="I312" i="13"/>
  <c r="H312" i="13"/>
  <c r="G312" i="13"/>
  <c r="F312" i="13"/>
  <c r="S311" i="13"/>
  <c r="R311" i="13"/>
  <c r="Q311" i="13"/>
  <c r="P311" i="13"/>
  <c r="O311" i="13"/>
  <c r="N311" i="13"/>
  <c r="M311" i="13"/>
  <c r="L311" i="13"/>
  <c r="K311" i="13"/>
  <c r="J311" i="13"/>
  <c r="I311" i="13"/>
  <c r="H311" i="13"/>
  <c r="G311" i="13"/>
  <c r="F311" i="13"/>
  <c r="S310" i="13"/>
  <c r="R310" i="13"/>
  <c r="Q310" i="13"/>
  <c r="P310" i="13"/>
  <c r="O310" i="13"/>
  <c r="N310" i="13"/>
  <c r="M310" i="13"/>
  <c r="L310" i="13"/>
  <c r="K310" i="13"/>
  <c r="J310" i="13"/>
  <c r="I310" i="13"/>
  <c r="H310" i="13"/>
  <c r="G310" i="13"/>
  <c r="F310" i="13"/>
  <c r="S309" i="13"/>
  <c r="R309" i="13"/>
  <c r="Q309" i="13"/>
  <c r="P309" i="13"/>
  <c r="O309" i="13"/>
  <c r="N309" i="13"/>
  <c r="M309" i="13"/>
  <c r="L309" i="13"/>
  <c r="K309" i="13"/>
  <c r="J309" i="13"/>
  <c r="I309" i="13"/>
  <c r="H309" i="13"/>
  <c r="G309" i="13"/>
  <c r="F309" i="13"/>
  <c r="S308" i="13"/>
  <c r="R308" i="13"/>
  <c r="Q308" i="13"/>
  <c r="P308" i="13"/>
  <c r="O308" i="13"/>
  <c r="N308" i="13"/>
  <c r="M308" i="13"/>
  <c r="L308" i="13"/>
  <c r="K308" i="13"/>
  <c r="J308" i="13"/>
  <c r="I308" i="13"/>
  <c r="H308" i="13"/>
  <c r="G308" i="13"/>
  <c r="F308" i="13"/>
  <c r="S307" i="13"/>
  <c r="R307" i="13"/>
  <c r="Q307" i="13"/>
  <c r="P307" i="13"/>
  <c r="O307" i="13"/>
  <c r="N307" i="13"/>
  <c r="M307" i="13"/>
  <c r="L307" i="13"/>
  <c r="K307" i="13"/>
  <c r="J307" i="13"/>
  <c r="I307" i="13"/>
  <c r="H307" i="13"/>
  <c r="G307" i="13"/>
  <c r="F307" i="13"/>
  <c r="S306" i="13"/>
  <c r="R306" i="13"/>
  <c r="Q306" i="13"/>
  <c r="P306" i="13"/>
  <c r="O306" i="13"/>
  <c r="N306" i="13"/>
  <c r="M306" i="13"/>
  <c r="L306" i="13"/>
  <c r="K306" i="13"/>
  <c r="J306" i="13"/>
  <c r="I306" i="13"/>
  <c r="H306" i="13"/>
  <c r="G306" i="13"/>
  <c r="F306" i="13"/>
  <c r="S305" i="13"/>
  <c r="R305" i="13"/>
  <c r="Q305" i="13"/>
  <c r="P305" i="13"/>
  <c r="O305" i="13"/>
  <c r="N305" i="13"/>
  <c r="M305" i="13"/>
  <c r="T305" i="13"/>
  <c r="L305" i="13"/>
  <c r="K305" i="13"/>
  <c r="J305" i="13"/>
  <c r="I305" i="13"/>
  <c r="H305" i="13"/>
  <c r="G305" i="13"/>
  <c r="F305" i="13"/>
  <c r="S304" i="13"/>
  <c r="R304" i="13"/>
  <c r="Q304" i="13"/>
  <c r="P304" i="13"/>
  <c r="O304" i="13"/>
  <c r="N304" i="13"/>
  <c r="M304" i="13"/>
  <c r="L304" i="13"/>
  <c r="K304" i="13"/>
  <c r="J304" i="13"/>
  <c r="I304" i="13"/>
  <c r="H304" i="13"/>
  <c r="G304" i="13"/>
  <c r="F304" i="13"/>
  <c r="S303" i="13"/>
  <c r="R303" i="13"/>
  <c r="Q303" i="13"/>
  <c r="P303" i="13"/>
  <c r="O303" i="13"/>
  <c r="N303" i="13"/>
  <c r="M303" i="13"/>
  <c r="L303" i="13"/>
  <c r="K303" i="13"/>
  <c r="J303" i="13"/>
  <c r="I303" i="13"/>
  <c r="H303" i="13"/>
  <c r="G303" i="13"/>
  <c r="F303" i="13"/>
  <c r="S302" i="13"/>
  <c r="R302" i="13"/>
  <c r="Q302" i="13"/>
  <c r="P302" i="13"/>
  <c r="O302" i="13"/>
  <c r="N302" i="13"/>
  <c r="M302" i="13"/>
  <c r="L302" i="13"/>
  <c r="K302" i="13"/>
  <c r="J302" i="13"/>
  <c r="I302" i="13"/>
  <c r="H302" i="13"/>
  <c r="G302" i="13"/>
  <c r="F302" i="13"/>
  <c r="S301" i="13"/>
  <c r="R301" i="13"/>
  <c r="Q301" i="13"/>
  <c r="P301" i="13"/>
  <c r="O301" i="13"/>
  <c r="N301" i="13"/>
  <c r="M301" i="13"/>
  <c r="L301" i="13"/>
  <c r="K301" i="13"/>
  <c r="J301" i="13"/>
  <c r="I301" i="13"/>
  <c r="H301" i="13"/>
  <c r="T301" i="13"/>
  <c r="G301" i="13"/>
  <c r="F301" i="13"/>
  <c r="S300" i="13"/>
  <c r="R300" i="13"/>
  <c r="Q300" i="13"/>
  <c r="P300" i="13"/>
  <c r="O300" i="13"/>
  <c r="N300" i="13"/>
  <c r="M300" i="13"/>
  <c r="L300" i="13"/>
  <c r="K300" i="13"/>
  <c r="J300" i="13"/>
  <c r="I300" i="13"/>
  <c r="H300" i="13"/>
  <c r="G300" i="13"/>
  <c r="F300" i="13"/>
  <c r="S299" i="13"/>
  <c r="R299" i="13"/>
  <c r="Q299" i="13"/>
  <c r="P299" i="13"/>
  <c r="O299" i="13"/>
  <c r="N299" i="13"/>
  <c r="M299" i="13"/>
  <c r="L299" i="13"/>
  <c r="K299" i="13"/>
  <c r="J299" i="13"/>
  <c r="I299" i="13"/>
  <c r="H299" i="13"/>
  <c r="T299" i="13"/>
  <c r="G299" i="13"/>
  <c r="F299" i="13"/>
  <c r="S298" i="13"/>
  <c r="R298" i="13"/>
  <c r="Q298" i="13"/>
  <c r="P298" i="13"/>
  <c r="O298" i="13"/>
  <c r="N298" i="13"/>
  <c r="M298" i="13"/>
  <c r="L298" i="13"/>
  <c r="K298" i="13"/>
  <c r="J298" i="13"/>
  <c r="I298" i="13"/>
  <c r="H298" i="13"/>
  <c r="G298" i="13"/>
  <c r="T298" i="13"/>
  <c r="F298" i="13"/>
  <c r="S297" i="13"/>
  <c r="T297" i="13"/>
  <c r="R297" i="13"/>
  <c r="Q297" i="13"/>
  <c r="P297" i="13"/>
  <c r="O297" i="13"/>
  <c r="N297" i="13"/>
  <c r="M297" i="13"/>
  <c r="L297" i="13"/>
  <c r="K297" i="13"/>
  <c r="J297" i="13"/>
  <c r="I297" i="13"/>
  <c r="H297" i="13"/>
  <c r="G297" i="13"/>
  <c r="F297" i="13"/>
  <c r="S296" i="13"/>
  <c r="R296" i="13"/>
  <c r="Q296" i="13"/>
  <c r="T296" i="13"/>
  <c r="P296" i="13"/>
  <c r="O296" i="13"/>
  <c r="N296" i="13"/>
  <c r="M296" i="13"/>
  <c r="L296" i="13"/>
  <c r="K296" i="13"/>
  <c r="J296" i="13"/>
  <c r="I296" i="13"/>
  <c r="H296" i="13"/>
  <c r="G296" i="13"/>
  <c r="F296" i="13"/>
  <c r="S295" i="13"/>
  <c r="R295" i="13"/>
  <c r="Q295" i="13"/>
  <c r="P295" i="13"/>
  <c r="O295" i="13"/>
  <c r="N295" i="13"/>
  <c r="M295" i="13"/>
  <c r="L295" i="13"/>
  <c r="K295" i="13"/>
  <c r="J295" i="13"/>
  <c r="I295" i="13"/>
  <c r="H295" i="13"/>
  <c r="G295" i="13"/>
  <c r="F295" i="13"/>
  <c r="S294" i="13"/>
  <c r="R294" i="13"/>
  <c r="Q294" i="13"/>
  <c r="P294" i="13"/>
  <c r="O294" i="13"/>
  <c r="N294" i="13"/>
  <c r="T294" i="13"/>
  <c r="M294" i="13"/>
  <c r="L294" i="13"/>
  <c r="K294" i="13"/>
  <c r="J294" i="13"/>
  <c r="I294" i="13"/>
  <c r="H294" i="13"/>
  <c r="G294" i="13"/>
  <c r="F294" i="13"/>
  <c r="S293" i="13"/>
  <c r="R293" i="13"/>
  <c r="Q293" i="13"/>
  <c r="P293" i="13"/>
  <c r="O293" i="13"/>
  <c r="N293" i="13"/>
  <c r="M293" i="13"/>
  <c r="L293" i="13"/>
  <c r="T293" i="13"/>
  <c r="K293" i="13"/>
  <c r="J293" i="13"/>
  <c r="I293" i="13"/>
  <c r="H293" i="13"/>
  <c r="G293" i="13"/>
  <c r="F293" i="13"/>
  <c r="S292" i="13"/>
  <c r="R292" i="13"/>
  <c r="Q292" i="13"/>
  <c r="P292" i="13"/>
  <c r="O292" i="13"/>
  <c r="N292" i="13"/>
  <c r="M292" i="13"/>
  <c r="L292" i="13"/>
  <c r="K292" i="13"/>
  <c r="T292" i="13"/>
  <c r="J292" i="13"/>
  <c r="I292" i="13"/>
  <c r="H292" i="13"/>
  <c r="G292" i="13"/>
  <c r="F292" i="13"/>
  <c r="S291" i="13"/>
  <c r="R291" i="13"/>
  <c r="Q291" i="13"/>
  <c r="P291" i="13"/>
  <c r="O291" i="13"/>
  <c r="N291" i="13"/>
  <c r="M291" i="13"/>
  <c r="L291" i="13"/>
  <c r="K291" i="13"/>
  <c r="J291" i="13"/>
  <c r="I291" i="13"/>
  <c r="H291" i="13"/>
  <c r="G291" i="13"/>
  <c r="F291" i="13"/>
  <c r="S290" i="13"/>
  <c r="R290" i="13"/>
  <c r="Q290" i="13"/>
  <c r="P290" i="13"/>
  <c r="O290" i="13"/>
  <c r="N290" i="13"/>
  <c r="M290" i="13"/>
  <c r="L290" i="13"/>
  <c r="K290" i="13"/>
  <c r="J290" i="13"/>
  <c r="I290" i="13"/>
  <c r="H290" i="13"/>
  <c r="G290" i="13"/>
  <c r="F290" i="13"/>
  <c r="S289" i="13"/>
  <c r="R289" i="13"/>
  <c r="Q289" i="13"/>
  <c r="P289" i="13"/>
  <c r="O289" i="13"/>
  <c r="N289" i="13"/>
  <c r="M289" i="13"/>
  <c r="L289" i="13"/>
  <c r="K289" i="13"/>
  <c r="J289" i="13"/>
  <c r="I289" i="13"/>
  <c r="H289" i="13"/>
  <c r="G289" i="13"/>
  <c r="F289" i="13"/>
  <c r="S288" i="13"/>
  <c r="R288" i="13"/>
  <c r="Q288" i="13"/>
  <c r="P288" i="13"/>
  <c r="O288" i="13"/>
  <c r="N288" i="13"/>
  <c r="M288" i="13"/>
  <c r="L288" i="13"/>
  <c r="K288" i="13"/>
  <c r="J288" i="13"/>
  <c r="I288" i="13"/>
  <c r="H288" i="13"/>
  <c r="G288" i="13"/>
  <c r="F288" i="13"/>
  <c r="S287" i="13"/>
  <c r="R287" i="13"/>
  <c r="Q287" i="13"/>
  <c r="P287" i="13"/>
  <c r="O287" i="13"/>
  <c r="N287" i="13"/>
  <c r="M287" i="13"/>
  <c r="L287" i="13"/>
  <c r="K287" i="13"/>
  <c r="J287" i="13"/>
  <c r="I287" i="13"/>
  <c r="H287" i="13"/>
  <c r="G287" i="13"/>
  <c r="F287" i="13"/>
  <c r="S286" i="13"/>
  <c r="R286" i="13"/>
  <c r="Q286" i="13"/>
  <c r="P286" i="13"/>
  <c r="O286" i="13"/>
  <c r="N286" i="13"/>
  <c r="M286" i="13"/>
  <c r="L286" i="13"/>
  <c r="K286" i="13"/>
  <c r="J286" i="13"/>
  <c r="I286" i="13"/>
  <c r="H286" i="13"/>
  <c r="T286" i="13"/>
  <c r="G286" i="13"/>
  <c r="F286" i="13"/>
  <c r="S285" i="13"/>
  <c r="R285" i="13"/>
  <c r="Q285" i="13"/>
  <c r="P285" i="13"/>
  <c r="O285" i="13"/>
  <c r="T285" i="13"/>
  <c r="N285" i="13"/>
  <c r="M285" i="13"/>
  <c r="L285" i="13"/>
  <c r="K285" i="13"/>
  <c r="J285" i="13"/>
  <c r="I285" i="13"/>
  <c r="H285" i="13"/>
  <c r="G285" i="13"/>
  <c r="F285" i="13"/>
  <c r="S284" i="13"/>
  <c r="R284" i="13"/>
  <c r="Q284" i="13"/>
  <c r="P284" i="13"/>
  <c r="O284" i="13"/>
  <c r="N284" i="13"/>
  <c r="M284" i="13"/>
  <c r="L284" i="13"/>
  <c r="K284" i="13"/>
  <c r="J284" i="13"/>
  <c r="I284" i="13"/>
  <c r="H284" i="13"/>
  <c r="G284" i="13"/>
  <c r="F284" i="13"/>
  <c r="S283" i="13"/>
  <c r="R283" i="13"/>
  <c r="Q283" i="13"/>
  <c r="P283" i="13"/>
  <c r="O283" i="13"/>
  <c r="N283" i="13"/>
  <c r="M283" i="13"/>
  <c r="L283" i="13"/>
  <c r="K283" i="13"/>
  <c r="J283" i="13"/>
  <c r="I283" i="13"/>
  <c r="H283" i="13"/>
  <c r="G283" i="13"/>
  <c r="F283" i="13"/>
  <c r="S282" i="13"/>
  <c r="R282" i="13"/>
  <c r="Q282" i="13"/>
  <c r="P282" i="13"/>
  <c r="O282" i="13"/>
  <c r="N282" i="13"/>
  <c r="M282" i="13"/>
  <c r="L282" i="13"/>
  <c r="K282" i="13"/>
  <c r="J282" i="13"/>
  <c r="I282" i="13"/>
  <c r="H282" i="13"/>
  <c r="T282" i="13"/>
  <c r="G282" i="13"/>
  <c r="F282" i="13"/>
  <c r="S281" i="13"/>
  <c r="R281" i="13"/>
  <c r="Q281" i="13"/>
  <c r="P281" i="13"/>
  <c r="O281" i="13"/>
  <c r="N281" i="13"/>
  <c r="M281" i="13"/>
  <c r="L281" i="13"/>
  <c r="K281" i="13"/>
  <c r="J281" i="13"/>
  <c r="I281" i="13"/>
  <c r="H281" i="13"/>
  <c r="G281" i="13"/>
  <c r="F281" i="13"/>
  <c r="S280" i="13"/>
  <c r="R280" i="13"/>
  <c r="Q280" i="13"/>
  <c r="P280" i="13"/>
  <c r="O280" i="13"/>
  <c r="N280" i="13"/>
  <c r="M280" i="13"/>
  <c r="L280" i="13"/>
  <c r="K280" i="13"/>
  <c r="J280" i="13"/>
  <c r="I280" i="13"/>
  <c r="H280" i="13"/>
  <c r="G280" i="13"/>
  <c r="F280" i="13"/>
  <c r="S279" i="13"/>
  <c r="R279" i="13"/>
  <c r="Q279" i="13"/>
  <c r="P279" i="13"/>
  <c r="O279" i="13"/>
  <c r="N279" i="13"/>
  <c r="M279" i="13"/>
  <c r="L279" i="13"/>
  <c r="K279" i="13"/>
  <c r="J279" i="13"/>
  <c r="I279" i="13"/>
  <c r="H279" i="13"/>
  <c r="T279" i="13"/>
  <c r="G279" i="13"/>
  <c r="F279" i="13"/>
  <c r="S278" i="13"/>
  <c r="R278" i="13"/>
  <c r="Q278" i="13"/>
  <c r="P278" i="13"/>
  <c r="O278" i="13"/>
  <c r="N278" i="13"/>
  <c r="M278" i="13"/>
  <c r="L278" i="13"/>
  <c r="K278" i="13"/>
  <c r="J278" i="13"/>
  <c r="I278" i="13"/>
  <c r="H278" i="13"/>
  <c r="G278" i="13"/>
  <c r="T278" i="13"/>
  <c r="F278" i="13"/>
  <c r="S277" i="13"/>
  <c r="R277" i="13"/>
  <c r="Q277" i="13"/>
  <c r="P277" i="13"/>
  <c r="O277" i="13"/>
  <c r="N277" i="13"/>
  <c r="M277" i="13"/>
  <c r="L277" i="13"/>
  <c r="K277" i="13"/>
  <c r="J277" i="13"/>
  <c r="I277" i="13"/>
  <c r="H277" i="13"/>
  <c r="G277" i="13"/>
  <c r="T277" i="13"/>
  <c r="F277" i="13"/>
  <c r="S276" i="13"/>
  <c r="R276" i="13"/>
  <c r="Q276" i="13"/>
  <c r="P276" i="13"/>
  <c r="O276" i="13"/>
  <c r="N276" i="13"/>
  <c r="M276" i="13"/>
  <c r="L276" i="13"/>
  <c r="K276" i="13"/>
  <c r="J276" i="13"/>
  <c r="I276" i="13"/>
  <c r="H276" i="13"/>
  <c r="G276" i="13"/>
  <c r="F276" i="13"/>
  <c r="T276" i="13"/>
  <c r="S275" i="13"/>
  <c r="R275" i="13"/>
  <c r="Q275" i="13"/>
  <c r="P275" i="13"/>
  <c r="O275" i="13"/>
  <c r="N275" i="13"/>
  <c r="M275" i="13"/>
  <c r="L275" i="13"/>
  <c r="K275" i="13"/>
  <c r="J275" i="13"/>
  <c r="I275" i="13"/>
  <c r="H275" i="13"/>
  <c r="G275" i="13"/>
  <c r="F275" i="13"/>
  <c r="S274" i="13"/>
  <c r="R274" i="13"/>
  <c r="Q274" i="13"/>
  <c r="P274" i="13"/>
  <c r="O274" i="13"/>
  <c r="N274" i="13"/>
  <c r="M274" i="13"/>
  <c r="L274" i="13"/>
  <c r="K274" i="13"/>
  <c r="J274" i="13"/>
  <c r="I274" i="13"/>
  <c r="H274" i="13"/>
  <c r="G274" i="13"/>
  <c r="F274" i="13"/>
  <c r="S273" i="13"/>
  <c r="R273" i="13"/>
  <c r="Q273" i="13"/>
  <c r="P273" i="13"/>
  <c r="O273" i="13"/>
  <c r="N273" i="13"/>
  <c r="M273" i="13"/>
  <c r="L273" i="13"/>
  <c r="K273" i="13"/>
  <c r="J273" i="13"/>
  <c r="I273" i="13"/>
  <c r="H273" i="13"/>
  <c r="G273" i="13"/>
  <c r="F273" i="13"/>
  <c r="T273" i="13"/>
  <c r="S272" i="13"/>
  <c r="R272" i="13"/>
  <c r="Q272" i="13"/>
  <c r="P272" i="13"/>
  <c r="O272" i="13"/>
  <c r="N272" i="13"/>
  <c r="M272" i="13"/>
  <c r="L272" i="13"/>
  <c r="K272" i="13"/>
  <c r="J272" i="13"/>
  <c r="I272" i="13"/>
  <c r="H272" i="13"/>
  <c r="G272" i="13"/>
  <c r="F272" i="13"/>
  <c r="S271" i="13"/>
  <c r="R271" i="13"/>
  <c r="Q271" i="13"/>
  <c r="P271" i="13"/>
  <c r="O271" i="13"/>
  <c r="N271" i="13"/>
  <c r="M271" i="13"/>
  <c r="L271" i="13"/>
  <c r="K271" i="13"/>
  <c r="J271" i="13"/>
  <c r="I271" i="13"/>
  <c r="H271" i="13"/>
  <c r="G271" i="13"/>
  <c r="F271" i="13"/>
  <c r="S270" i="13"/>
  <c r="R270" i="13"/>
  <c r="Q270" i="13"/>
  <c r="P270" i="13"/>
  <c r="O270" i="13"/>
  <c r="N270" i="13"/>
  <c r="M270" i="13"/>
  <c r="L270" i="13"/>
  <c r="K270" i="13"/>
  <c r="J270" i="13"/>
  <c r="I270" i="13"/>
  <c r="H270" i="13"/>
  <c r="G270" i="13"/>
  <c r="F270" i="13"/>
  <c r="T270" i="13"/>
  <c r="S269" i="13"/>
  <c r="R269" i="13"/>
  <c r="Q269" i="13"/>
  <c r="P269" i="13"/>
  <c r="O269" i="13"/>
  <c r="N269" i="13"/>
  <c r="M269" i="13"/>
  <c r="L269" i="13"/>
  <c r="K269" i="13"/>
  <c r="J269" i="13"/>
  <c r="I269" i="13"/>
  <c r="H269" i="13"/>
  <c r="G269" i="13"/>
  <c r="F269" i="13"/>
  <c r="S268" i="13"/>
  <c r="R268" i="13"/>
  <c r="Q268" i="13"/>
  <c r="P268" i="13"/>
  <c r="O268" i="13"/>
  <c r="N268" i="13"/>
  <c r="M268" i="13"/>
  <c r="L268" i="13"/>
  <c r="K268" i="13"/>
  <c r="J268" i="13"/>
  <c r="I268" i="13"/>
  <c r="H268" i="13"/>
  <c r="G268" i="13"/>
  <c r="F268" i="13"/>
  <c r="S267" i="13"/>
  <c r="R267" i="13"/>
  <c r="Q267" i="13"/>
  <c r="P267" i="13"/>
  <c r="O267" i="13"/>
  <c r="N267" i="13"/>
  <c r="M267" i="13"/>
  <c r="L267" i="13"/>
  <c r="K267" i="13"/>
  <c r="J267" i="13"/>
  <c r="T267" i="13"/>
  <c r="I267" i="13"/>
  <c r="H267" i="13"/>
  <c r="G267" i="13"/>
  <c r="F267" i="13"/>
  <c r="S266" i="13"/>
  <c r="R266" i="13"/>
  <c r="Q266" i="13"/>
  <c r="P266" i="13"/>
  <c r="O266" i="13"/>
  <c r="N266" i="13"/>
  <c r="M266" i="13"/>
  <c r="L266" i="13"/>
  <c r="K266" i="13"/>
  <c r="J266" i="13"/>
  <c r="I266" i="13"/>
  <c r="H266" i="13"/>
  <c r="T266" i="13"/>
  <c r="G266" i="13"/>
  <c r="F266" i="13"/>
  <c r="S265" i="13"/>
  <c r="R265" i="13"/>
  <c r="Q265" i="13"/>
  <c r="P265" i="13"/>
  <c r="O265" i="13"/>
  <c r="N265" i="13"/>
  <c r="M265" i="13"/>
  <c r="L265" i="13"/>
  <c r="K265" i="13"/>
  <c r="J265" i="13"/>
  <c r="I265" i="13"/>
  <c r="H265" i="13"/>
  <c r="G265" i="13"/>
  <c r="F265" i="13"/>
  <c r="T265" i="13"/>
  <c r="S264" i="13"/>
  <c r="R264" i="13"/>
  <c r="Q264" i="13"/>
  <c r="P264" i="13"/>
  <c r="O264" i="13"/>
  <c r="N264" i="13"/>
  <c r="M264" i="13"/>
  <c r="L264" i="13"/>
  <c r="K264" i="13"/>
  <c r="J264" i="13"/>
  <c r="I264" i="13"/>
  <c r="H264" i="13"/>
  <c r="G264" i="13"/>
  <c r="T264" i="13"/>
  <c r="F264" i="13"/>
  <c r="S263" i="13"/>
  <c r="T263" i="13"/>
  <c r="R263" i="13"/>
  <c r="Q263" i="13"/>
  <c r="P263" i="13"/>
  <c r="O263" i="13"/>
  <c r="N263" i="13"/>
  <c r="M263" i="13"/>
  <c r="L263" i="13"/>
  <c r="K263" i="13"/>
  <c r="J263" i="13"/>
  <c r="I263" i="13"/>
  <c r="H263" i="13"/>
  <c r="G263" i="13"/>
  <c r="F263" i="13"/>
  <c r="S262" i="13"/>
  <c r="R262" i="13"/>
  <c r="Q262" i="13"/>
  <c r="T262" i="13"/>
  <c r="P262" i="13"/>
  <c r="O262" i="13"/>
  <c r="N262" i="13"/>
  <c r="M262" i="13"/>
  <c r="L262" i="13"/>
  <c r="K262" i="13"/>
  <c r="J262" i="13"/>
  <c r="I262" i="13"/>
  <c r="H262" i="13"/>
  <c r="G262" i="13"/>
  <c r="F262" i="13"/>
  <c r="S261" i="13"/>
  <c r="R261" i="13"/>
  <c r="Q261" i="13"/>
  <c r="P261" i="13"/>
  <c r="O261" i="13"/>
  <c r="T261" i="13"/>
  <c r="N261" i="13"/>
  <c r="M261" i="13"/>
  <c r="L261" i="13"/>
  <c r="K261" i="13"/>
  <c r="J261" i="13"/>
  <c r="I261" i="13"/>
  <c r="H261" i="13"/>
  <c r="G261" i="13"/>
  <c r="F261" i="13"/>
  <c r="S260" i="13"/>
  <c r="R260" i="13"/>
  <c r="Q260" i="13"/>
  <c r="P260" i="13"/>
  <c r="O260" i="13"/>
  <c r="N260" i="13"/>
  <c r="M260" i="13"/>
  <c r="T260" i="13"/>
  <c r="L260" i="13"/>
  <c r="K260" i="13"/>
  <c r="J260" i="13"/>
  <c r="I260" i="13"/>
  <c r="H260" i="13"/>
  <c r="G260" i="13"/>
  <c r="F260" i="13"/>
  <c r="S259" i="13"/>
  <c r="R259" i="13"/>
  <c r="Q259" i="13"/>
  <c r="P259" i="13"/>
  <c r="O259" i="13"/>
  <c r="N259" i="13"/>
  <c r="M259" i="13"/>
  <c r="L259" i="13"/>
  <c r="K259" i="13"/>
  <c r="J259" i="13"/>
  <c r="I259" i="13"/>
  <c r="H259" i="13"/>
  <c r="G259" i="13"/>
  <c r="F259" i="13"/>
  <c r="S258" i="13"/>
  <c r="R258" i="13"/>
  <c r="Q258" i="13"/>
  <c r="P258" i="13"/>
  <c r="O258" i="13"/>
  <c r="N258" i="13"/>
  <c r="M258" i="13"/>
  <c r="L258" i="13"/>
  <c r="K258" i="13"/>
  <c r="J258" i="13"/>
  <c r="T258" i="13"/>
  <c r="I258" i="13"/>
  <c r="H258" i="13"/>
  <c r="G258" i="13"/>
  <c r="F258" i="13"/>
  <c r="S257" i="13"/>
  <c r="R257" i="13"/>
  <c r="Q257" i="13"/>
  <c r="P257" i="13"/>
  <c r="O257" i="13"/>
  <c r="N257" i="13"/>
  <c r="M257" i="13"/>
  <c r="L257" i="13"/>
  <c r="K257" i="13"/>
  <c r="J257" i="13"/>
  <c r="I257" i="13"/>
  <c r="H257" i="13"/>
  <c r="G257" i="13"/>
  <c r="F257" i="13"/>
  <c r="S256" i="13"/>
  <c r="R256" i="13"/>
  <c r="Q256" i="13"/>
  <c r="P256" i="13"/>
  <c r="O256" i="13"/>
  <c r="N256" i="13"/>
  <c r="M256" i="13"/>
  <c r="L256" i="13"/>
  <c r="K256" i="13"/>
  <c r="J256" i="13"/>
  <c r="I256" i="13"/>
  <c r="H256" i="13"/>
  <c r="G256" i="13"/>
  <c r="T256" i="13"/>
  <c r="F256" i="13"/>
  <c r="S255" i="13"/>
  <c r="R255" i="13"/>
  <c r="Q255" i="13"/>
  <c r="P255" i="13"/>
  <c r="O255" i="13"/>
  <c r="N255" i="13"/>
  <c r="M255" i="13"/>
  <c r="L255" i="13"/>
  <c r="K255" i="13"/>
  <c r="J255" i="13"/>
  <c r="I255" i="13"/>
  <c r="H255" i="13"/>
  <c r="G255" i="13"/>
  <c r="F255" i="13"/>
  <c r="S254" i="13"/>
  <c r="R254" i="13"/>
  <c r="Q254" i="13"/>
  <c r="P254" i="13"/>
  <c r="O254" i="13"/>
  <c r="N254" i="13"/>
  <c r="M254" i="13"/>
  <c r="L254" i="13"/>
  <c r="K254" i="13"/>
  <c r="J254" i="13"/>
  <c r="I254" i="13"/>
  <c r="H254" i="13"/>
  <c r="G254" i="13"/>
  <c r="F254" i="13"/>
  <c r="S253" i="13"/>
  <c r="R253" i="13"/>
  <c r="Q253" i="13"/>
  <c r="T253" i="13"/>
  <c r="P253" i="13"/>
  <c r="O253" i="13"/>
  <c r="N253" i="13"/>
  <c r="M253" i="13"/>
  <c r="L253" i="13"/>
  <c r="K253" i="13"/>
  <c r="J253" i="13"/>
  <c r="I253" i="13"/>
  <c r="H253" i="13"/>
  <c r="G253" i="13"/>
  <c r="F253" i="13"/>
  <c r="S252" i="13"/>
  <c r="R252" i="13"/>
  <c r="Q252" i="13"/>
  <c r="P252" i="13"/>
  <c r="O252" i="13"/>
  <c r="T252" i="13"/>
  <c r="N252" i="13"/>
  <c r="M252" i="13"/>
  <c r="L252" i="13"/>
  <c r="K252" i="13"/>
  <c r="J252" i="13"/>
  <c r="I252" i="13"/>
  <c r="H252" i="13"/>
  <c r="G252" i="13"/>
  <c r="F252" i="13"/>
  <c r="S251" i="13"/>
  <c r="R251" i="13"/>
  <c r="Q251" i="13"/>
  <c r="P251" i="13"/>
  <c r="O251" i="13"/>
  <c r="N251" i="13"/>
  <c r="M251" i="13"/>
  <c r="T251" i="13"/>
  <c r="L251" i="13"/>
  <c r="K251" i="13"/>
  <c r="J251" i="13"/>
  <c r="I251" i="13"/>
  <c r="H251" i="13"/>
  <c r="G251" i="13"/>
  <c r="F251" i="13"/>
  <c r="S250" i="13"/>
  <c r="R250" i="13"/>
  <c r="Q250" i="13"/>
  <c r="P250" i="13"/>
  <c r="O250" i="13"/>
  <c r="N250" i="13"/>
  <c r="M250" i="13"/>
  <c r="L250" i="13"/>
  <c r="K250" i="13"/>
  <c r="J250" i="13"/>
  <c r="I250" i="13"/>
  <c r="H250" i="13"/>
  <c r="G250" i="13"/>
  <c r="F250" i="13"/>
  <c r="S249" i="13"/>
  <c r="R249" i="13"/>
  <c r="Q249" i="13"/>
  <c r="P249" i="13"/>
  <c r="O249" i="13"/>
  <c r="N249" i="13"/>
  <c r="M249" i="13"/>
  <c r="L249" i="13"/>
  <c r="K249" i="13"/>
  <c r="J249" i="13"/>
  <c r="T249" i="13"/>
  <c r="I249" i="13"/>
  <c r="H249" i="13"/>
  <c r="G249" i="13"/>
  <c r="F249" i="13"/>
  <c r="S248" i="13"/>
  <c r="R248" i="13"/>
  <c r="Q248" i="13"/>
  <c r="P248" i="13"/>
  <c r="O248" i="13"/>
  <c r="N248" i="13"/>
  <c r="M248" i="13"/>
  <c r="L248" i="13"/>
  <c r="K248" i="13"/>
  <c r="J248" i="13"/>
  <c r="I248" i="13"/>
  <c r="T248" i="13"/>
  <c r="H248" i="13"/>
  <c r="G248" i="13"/>
  <c r="F248" i="13"/>
  <c r="S247" i="13"/>
  <c r="R247" i="13"/>
  <c r="Q247" i="13"/>
  <c r="P247" i="13"/>
  <c r="O247" i="13"/>
  <c r="N247" i="13"/>
  <c r="M247" i="13"/>
  <c r="L247" i="13"/>
  <c r="K247" i="13"/>
  <c r="J247" i="13"/>
  <c r="I247" i="13"/>
  <c r="H247" i="13"/>
  <c r="G247" i="13"/>
  <c r="F247" i="13"/>
  <c r="S246" i="13"/>
  <c r="R246" i="13"/>
  <c r="Q246" i="13"/>
  <c r="P246" i="13"/>
  <c r="O246" i="13"/>
  <c r="N246" i="13"/>
  <c r="M246" i="13"/>
  <c r="L246" i="13"/>
  <c r="K246" i="13"/>
  <c r="J246" i="13"/>
  <c r="I246" i="13"/>
  <c r="H246" i="13"/>
  <c r="G246" i="13"/>
  <c r="F246" i="13"/>
  <c r="S245" i="13"/>
  <c r="R245" i="13"/>
  <c r="Q245" i="13"/>
  <c r="P245" i="13"/>
  <c r="O245" i="13"/>
  <c r="N245" i="13"/>
  <c r="M245" i="13"/>
  <c r="L245" i="13"/>
  <c r="K245" i="13"/>
  <c r="J245" i="13"/>
  <c r="I245" i="13"/>
  <c r="H245" i="13"/>
  <c r="G245" i="13"/>
  <c r="F245" i="13"/>
  <c r="S244" i="13"/>
  <c r="R244" i="13"/>
  <c r="Q244" i="13"/>
  <c r="P244" i="13"/>
  <c r="O244" i="13"/>
  <c r="N244" i="13"/>
  <c r="M244" i="13"/>
  <c r="L244" i="13"/>
  <c r="K244" i="13"/>
  <c r="J244" i="13"/>
  <c r="I244" i="13"/>
  <c r="H244" i="13"/>
  <c r="G244" i="13"/>
  <c r="F244" i="13"/>
  <c r="S243" i="13"/>
  <c r="R243" i="13"/>
  <c r="Q243" i="13"/>
  <c r="P243" i="13"/>
  <c r="O243" i="13"/>
  <c r="N243" i="13"/>
  <c r="M243" i="13"/>
  <c r="L243" i="13"/>
  <c r="K243" i="13"/>
  <c r="J243" i="13"/>
  <c r="I243" i="13"/>
  <c r="H243" i="13"/>
  <c r="G243" i="13"/>
  <c r="F243" i="13"/>
  <c r="S242" i="13"/>
  <c r="R242" i="13"/>
  <c r="Q242" i="13"/>
  <c r="P242" i="13"/>
  <c r="O242" i="13"/>
  <c r="N242" i="13"/>
  <c r="M242" i="13"/>
  <c r="L242" i="13"/>
  <c r="K242" i="13"/>
  <c r="J242" i="13"/>
  <c r="I242" i="13"/>
  <c r="H242" i="13"/>
  <c r="G242" i="13"/>
  <c r="F242" i="13"/>
  <c r="T242" i="13"/>
  <c r="S241" i="13"/>
  <c r="R241" i="13"/>
  <c r="Q241" i="13"/>
  <c r="P241" i="13"/>
  <c r="O241" i="13"/>
  <c r="N241" i="13"/>
  <c r="M241" i="13"/>
  <c r="L241" i="13"/>
  <c r="K241" i="13"/>
  <c r="J241" i="13"/>
  <c r="I241" i="13"/>
  <c r="H241" i="13"/>
  <c r="G241" i="13"/>
  <c r="F241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F240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S236" i="13"/>
  <c r="R236" i="13"/>
  <c r="Q236" i="13"/>
  <c r="P236" i="13"/>
  <c r="O236" i="13"/>
  <c r="N236" i="13"/>
  <c r="M236" i="13"/>
  <c r="L236" i="13"/>
  <c r="K236" i="13"/>
  <c r="J236" i="13"/>
  <c r="T236" i="13"/>
  <c r="I236" i="13"/>
  <c r="H236" i="13"/>
  <c r="G236" i="13"/>
  <c r="F236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F235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S233" i="13"/>
  <c r="R233" i="13"/>
  <c r="Q233" i="13"/>
  <c r="P233" i="13"/>
  <c r="O233" i="13"/>
  <c r="N233" i="13"/>
  <c r="M233" i="13"/>
  <c r="L233" i="13"/>
  <c r="K233" i="13"/>
  <c r="J233" i="13"/>
  <c r="I233" i="13"/>
  <c r="H233" i="13"/>
  <c r="G233" i="13"/>
  <c r="F233" i="13"/>
  <c r="S232" i="13"/>
  <c r="R232" i="13"/>
  <c r="Q232" i="13"/>
  <c r="P232" i="13"/>
  <c r="O232" i="13"/>
  <c r="N232" i="13"/>
  <c r="M232" i="13"/>
  <c r="L232" i="13"/>
  <c r="K232" i="13"/>
  <c r="J232" i="13"/>
  <c r="I232" i="13"/>
  <c r="H232" i="13"/>
  <c r="G232" i="13"/>
  <c r="F232" i="13"/>
  <c r="S231" i="13"/>
  <c r="R231" i="13"/>
  <c r="Q231" i="13"/>
  <c r="P231" i="13"/>
  <c r="O231" i="13"/>
  <c r="N231" i="13"/>
  <c r="M231" i="13"/>
  <c r="L231" i="13"/>
  <c r="K231" i="13"/>
  <c r="J231" i="13"/>
  <c r="I231" i="13"/>
  <c r="H231" i="13"/>
  <c r="G231" i="13"/>
  <c r="F231" i="13"/>
  <c r="T231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S229" i="13"/>
  <c r="R229" i="13"/>
  <c r="Q229" i="13"/>
  <c r="P229" i="13"/>
  <c r="O229" i="13"/>
  <c r="N229" i="13"/>
  <c r="M229" i="13"/>
  <c r="L229" i="13"/>
  <c r="K229" i="13"/>
  <c r="J229" i="13"/>
  <c r="I229" i="13"/>
  <c r="H229" i="13"/>
  <c r="G229" i="13"/>
  <c r="F229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F228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F227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S225" i="13"/>
  <c r="R225" i="13"/>
  <c r="Q225" i="13"/>
  <c r="P225" i="13"/>
  <c r="O225" i="13"/>
  <c r="N225" i="13"/>
  <c r="M225" i="13"/>
  <c r="L225" i="13"/>
  <c r="K225" i="13"/>
  <c r="J225" i="13"/>
  <c r="I225" i="13"/>
  <c r="H225" i="13"/>
  <c r="G225" i="13"/>
  <c r="F225" i="13"/>
  <c r="T225" i="13"/>
  <c r="S224" i="13"/>
  <c r="R224" i="13"/>
  <c r="Q224" i="13"/>
  <c r="P224" i="13"/>
  <c r="O224" i="13"/>
  <c r="N224" i="13"/>
  <c r="M224" i="13"/>
  <c r="L224" i="13"/>
  <c r="K224" i="13"/>
  <c r="J224" i="13"/>
  <c r="I224" i="13"/>
  <c r="H224" i="13"/>
  <c r="G224" i="13"/>
  <c r="T224" i="13"/>
  <c r="F224" i="13"/>
  <c r="S223" i="13"/>
  <c r="R223" i="13"/>
  <c r="Q223" i="13"/>
  <c r="P223" i="13"/>
  <c r="O223" i="13"/>
  <c r="N223" i="13"/>
  <c r="M223" i="13"/>
  <c r="L223" i="13"/>
  <c r="K223" i="13"/>
  <c r="J223" i="13"/>
  <c r="I223" i="13"/>
  <c r="H223" i="13"/>
  <c r="G223" i="13"/>
  <c r="F223" i="13"/>
  <c r="S222" i="13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S221" i="13"/>
  <c r="R221" i="13"/>
  <c r="Q221" i="13"/>
  <c r="T221" i="13"/>
  <c r="P221" i="13"/>
  <c r="O221" i="13"/>
  <c r="N221" i="13"/>
  <c r="M221" i="13"/>
  <c r="L221" i="13"/>
  <c r="K221" i="13"/>
  <c r="J221" i="13"/>
  <c r="I221" i="13"/>
  <c r="H221" i="13"/>
  <c r="G221" i="13"/>
  <c r="F221" i="13"/>
  <c r="S220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F220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S216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F216" i="13"/>
  <c r="T216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S211" i="13"/>
  <c r="R211" i="13"/>
  <c r="Q211" i="13"/>
  <c r="P211" i="13"/>
  <c r="O211" i="13"/>
  <c r="N211" i="13"/>
  <c r="M211" i="13"/>
  <c r="L211" i="13"/>
  <c r="K211" i="13"/>
  <c r="J211" i="13"/>
  <c r="I211" i="13"/>
  <c r="H211" i="13"/>
  <c r="G211" i="13"/>
  <c r="F211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T209" i="13"/>
  <c r="F209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T208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T207" i="13"/>
  <c r="F207" i="13"/>
  <c r="S206" i="13"/>
  <c r="T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S205" i="13"/>
  <c r="R205" i="13"/>
  <c r="Q205" i="13"/>
  <c r="T205" i="13"/>
  <c r="P205" i="13"/>
  <c r="O205" i="13"/>
  <c r="N205" i="13"/>
  <c r="M205" i="13"/>
  <c r="L205" i="13"/>
  <c r="K205" i="13"/>
  <c r="J205" i="13"/>
  <c r="I205" i="13"/>
  <c r="H205" i="13"/>
  <c r="G205" i="13"/>
  <c r="F205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S201" i="13"/>
  <c r="R201" i="13"/>
  <c r="Q201" i="13"/>
  <c r="P201" i="13"/>
  <c r="O201" i="13"/>
  <c r="N201" i="13"/>
  <c r="M201" i="13"/>
  <c r="L201" i="13"/>
  <c r="K201" i="13"/>
  <c r="J201" i="13"/>
  <c r="I201" i="13"/>
  <c r="T201" i="13"/>
  <c r="H201" i="13"/>
  <c r="G201" i="13"/>
  <c r="F201" i="13"/>
  <c r="S200" i="13"/>
  <c r="R200" i="13"/>
  <c r="Q200" i="13"/>
  <c r="P200" i="13"/>
  <c r="O200" i="13"/>
  <c r="N200" i="13"/>
  <c r="M200" i="13"/>
  <c r="L200" i="13"/>
  <c r="K200" i="13"/>
  <c r="J200" i="13"/>
  <c r="I200" i="13"/>
  <c r="H200" i="13"/>
  <c r="G200" i="13"/>
  <c r="T200" i="13"/>
  <c r="F200" i="13"/>
  <c r="S199" i="13"/>
  <c r="R199" i="13"/>
  <c r="Q199" i="13"/>
  <c r="P199" i="13"/>
  <c r="O199" i="13"/>
  <c r="N199" i="13"/>
  <c r="M199" i="13"/>
  <c r="L199" i="13"/>
  <c r="K199" i="13"/>
  <c r="J199" i="13"/>
  <c r="I199" i="13"/>
  <c r="H199" i="13"/>
  <c r="G199" i="13"/>
  <c r="F199" i="13"/>
  <c r="T199" i="13"/>
  <c r="S198" i="13"/>
  <c r="R198" i="13"/>
  <c r="Q198" i="13"/>
  <c r="P198" i="13"/>
  <c r="O198" i="13"/>
  <c r="N198" i="13"/>
  <c r="M198" i="13"/>
  <c r="L198" i="13"/>
  <c r="K198" i="13"/>
  <c r="J198" i="13"/>
  <c r="I198" i="13"/>
  <c r="H198" i="13"/>
  <c r="G198" i="13"/>
  <c r="F198" i="13"/>
  <c r="S197" i="13"/>
  <c r="R197" i="13"/>
  <c r="Q197" i="13"/>
  <c r="P197" i="13"/>
  <c r="O197" i="13"/>
  <c r="N197" i="13"/>
  <c r="M197" i="13"/>
  <c r="L197" i="13"/>
  <c r="K197" i="13"/>
  <c r="J197" i="13"/>
  <c r="I197" i="13"/>
  <c r="H197" i="13"/>
  <c r="G197" i="13"/>
  <c r="F197" i="13"/>
  <c r="S196" i="13"/>
  <c r="R196" i="13"/>
  <c r="Q196" i="13"/>
  <c r="P196" i="13"/>
  <c r="O196" i="13"/>
  <c r="N196" i="13"/>
  <c r="M196" i="13"/>
  <c r="L196" i="13"/>
  <c r="K196" i="13"/>
  <c r="J196" i="13"/>
  <c r="I196" i="13"/>
  <c r="H196" i="13"/>
  <c r="G196" i="13"/>
  <c r="F196" i="13"/>
  <c r="S195" i="13"/>
  <c r="R195" i="13"/>
  <c r="Q195" i="13"/>
  <c r="P195" i="13"/>
  <c r="O195" i="13"/>
  <c r="N195" i="13"/>
  <c r="M195" i="13"/>
  <c r="L195" i="13"/>
  <c r="K195" i="13"/>
  <c r="J195" i="13"/>
  <c r="I195" i="13"/>
  <c r="H195" i="13"/>
  <c r="G195" i="13"/>
  <c r="F195" i="13"/>
  <c r="S194" i="13"/>
  <c r="R194" i="13"/>
  <c r="Q194" i="13"/>
  <c r="P194" i="13"/>
  <c r="O194" i="13"/>
  <c r="N194" i="13"/>
  <c r="M194" i="13"/>
  <c r="L194" i="13"/>
  <c r="K194" i="13"/>
  <c r="J194" i="13"/>
  <c r="I194" i="13"/>
  <c r="H194" i="13"/>
  <c r="G194" i="13"/>
  <c r="F194" i="13"/>
  <c r="T194" i="13"/>
  <c r="S193" i="13"/>
  <c r="R193" i="13"/>
  <c r="Q193" i="13"/>
  <c r="P193" i="13"/>
  <c r="O193" i="13"/>
  <c r="N193" i="13"/>
  <c r="M193" i="13"/>
  <c r="L193" i="13"/>
  <c r="K193" i="13"/>
  <c r="J193" i="13"/>
  <c r="I193" i="13"/>
  <c r="H193" i="13"/>
  <c r="G193" i="13"/>
  <c r="F193" i="13"/>
  <c r="S192" i="13"/>
  <c r="R192" i="13"/>
  <c r="Q192" i="13"/>
  <c r="P192" i="13"/>
  <c r="O192" i="13"/>
  <c r="N192" i="13"/>
  <c r="M192" i="13"/>
  <c r="L192" i="13"/>
  <c r="T192" i="13"/>
  <c r="K192" i="13"/>
  <c r="J192" i="13"/>
  <c r="I192" i="13"/>
  <c r="H192" i="13"/>
  <c r="G192" i="13"/>
  <c r="F192" i="13"/>
  <c r="S191" i="13"/>
  <c r="R191" i="13"/>
  <c r="Q191" i="13"/>
  <c r="P191" i="13"/>
  <c r="O191" i="13"/>
  <c r="N191" i="13"/>
  <c r="M191" i="13"/>
  <c r="L191" i="13"/>
  <c r="K191" i="13"/>
  <c r="J191" i="13"/>
  <c r="I191" i="13"/>
  <c r="H191" i="13"/>
  <c r="G191" i="13"/>
  <c r="F191" i="13"/>
  <c r="S190" i="13"/>
  <c r="R190" i="13"/>
  <c r="Q190" i="13"/>
  <c r="P190" i="13"/>
  <c r="O190" i="13"/>
  <c r="N190" i="13"/>
  <c r="M190" i="13"/>
  <c r="L190" i="13"/>
  <c r="K190" i="13"/>
  <c r="J190" i="13"/>
  <c r="I190" i="13"/>
  <c r="H190" i="13"/>
  <c r="G190" i="13"/>
  <c r="F190" i="13"/>
  <c r="S189" i="13"/>
  <c r="R189" i="13"/>
  <c r="Q189" i="13"/>
  <c r="P189" i="13"/>
  <c r="O189" i="13"/>
  <c r="N189" i="13"/>
  <c r="M189" i="13"/>
  <c r="L189" i="13"/>
  <c r="K189" i="13"/>
  <c r="J189" i="13"/>
  <c r="I189" i="13"/>
  <c r="H189" i="13"/>
  <c r="T189" i="13"/>
  <c r="G189" i="13"/>
  <c r="F189" i="13"/>
  <c r="S188" i="13"/>
  <c r="R188" i="13"/>
  <c r="Q188" i="13"/>
  <c r="P188" i="13"/>
  <c r="O188" i="13"/>
  <c r="T188" i="13"/>
  <c r="N188" i="13"/>
  <c r="M188" i="13"/>
  <c r="L188" i="13"/>
  <c r="K188" i="13"/>
  <c r="J188" i="13"/>
  <c r="I188" i="13"/>
  <c r="H188" i="13"/>
  <c r="G188" i="13"/>
  <c r="F188" i="13"/>
  <c r="S187" i="13"/>
  <c r="R187" i="13"/>
  <c r="Q187" i="13"/>
  <c r="P187" i="13"/>
  <c r="O187" i="13"/>
  <c r="N187" i="13"/>
  <c r="M187" i="13"/>
  <c r="T187" i="13"/>
  <c r="L187" i="13"/>
  <c r="K187" i="13"/>
  <c r="J187" i="13"/>
  <c r="I187" i="13"/>
  <c r="H187" i="13"/>
  <c r="G187" i="13"/>
  <c r="F187" i="13"/>
  <c r="S186" i="13"/>
  <c r="R186" i="13"/>
  <c r="Q186" i="13"/>
  <c r="P186" i="13"/>
  <c r="O186" i="13"/>
  <c r="N186" i="13"/>
  <c r="M186" i="13"/>
  <c r="L186" i="13"/>
  <c r="K186" i="13"/>
  <c r="T186" i="13"/>
  <c r="J186" i="13"/>
  <c r="I186" i="13"/>
  <c r="H186" i="13"/>
  <c r="G186" i="13"/>
  <c r="F186" i="13"/>
  <c r="S185" i="13"/>
  <c r="R185" i="13"/>
  <c r="Q185" i="13"/>
  <c r="P185" i="13"/>
  <c r="O185" i="13"/>
  <c r="N185" i="13"/>
  <c r="M185" i="13"/>
  <c r="L185" i="13"/>
  <c r="K185" i="13"/>
  <c r="J185" i="13"/>
  <c r="T185" i="13"/>
  <c r="I24" i="14"/>
  <c r="I185" i="13"/>
  <c r="H185" i="13"/>
  <c r="G185" i="13"/>
  <c r="F185" i="13"/>
  <c r="S184" i="13"/>
  <c r="R184" i="13"/>
  <c r="Q184" i="13"/>
  <c r="P184" i="13"/>
  <c r="O184" i="13"/>
  <c r="N184" i="13"/>
  <c r="M184" i="13"/>
  <c r="L184" i="13"/>
  <c r="K184" i="13"/>
  <c r="J184" i="13"/>
  <c r="I184" i="13"/>
  <c r="H184" i="13"/>
  <c r="G184" i="13"/>
  <c r="F184" i="13"/>
  <c r="S183" i="13"/>
  <c r="R183" i="13"/>
  <c r="Q183" i="13"/>
  <c r="P183" i="13"/>
  <c r="O183" i="13"/>
  <c r="N183" i="13"/>
  <c r="M183" i="13"/>
  <c r="L183" i="13"/>
  <c r="K183" i="13"/>
  <c r="J183" i="13"/>
  <c r="I183" i="13"/>
  <c r="H183" i="13"/>
  <c r="G183" i="13"/>
  <c r="T183" i="13"/>
  <c r="G24" i="14"/>
  <c r="F183" i="13"/>
  <c r="S182" i="13"/>
  <c r="R182" i="13"/>
  <c r="Q182" i="13"/>
  <c r="P182" i="13"/>
  <c r="O182" i="13"/>
  <c r="N182" i="13"/>
  <c r="M182" i="13"/>
  <c r="T182" i="13"/>
  <c r="L182" i="13"/>
  <c r="K182" i="13"/>
  <c r="J182" i="13"/>
  <c r="I182" i="13"/>
  <c r="H182" i="13"/>
  <c r="G182" i="13"/>
  <c r="F182" i="13"/>
  <c r="S181" i="13"/>
  <c r="T181" i="13"/>
  <c r="R181" i="13"/>
  <c r="Q181" i="13"/>
  <c r="P181" i="13"/>
  <c r="O181" i="13"/>
  <c r="N181" i="13"/>
  <c r="M181" i="13"/>
  <c r="L181" i="13"/>
  <c r="K181" i="13"/>
  <c r="J181" i="13"/>
  <c r="I181" i="13"/>
  <c r="H181" i="13"/>
  <c r="G181" i="13"/>
  <c r="F181" i="13"/>
  <c r="S180" i="13"/>
  <c r="R180" i="13"/>
  <c r="Q180" i="13"/>
  <c r="T180" i="13"/>
  <c r="N23" i="14"/>
  <c r="P180" i="13"/>
  <c r="O180" i="13"/>
  <c r="N180" i="13"/>
  <c r="M180" i="13"/>
  <c r="L180" i="13"/>
  <c r="K180" i="13"/>
  <c r="J180" i="13"/>
  <c r="I180" i="13"/>
  <c r="H180" i="13"/>
  <c r="G180" i="13"/>
  <c r="F180" i="13"/>
  <c r="S179" i="13"/>
  <c r="R179" i="13"/>
  <c r="Q179" i="13"/>
  <c r="P179" i="13"/>
  <c r="O179" i="13"/>
  <c r="T179" i="13"/>
  <c r="N179" i="13"/>
  <c r="M179" i="13"/>
  <c r="L179" i="13"/>
  <c r="K179" i="13"/>
  <c r="J179" i="13"/>
  <c r="I179" i="13"/>
  <c r="H179" i="13"/>
  <c r="G179" i="13"/>
  <c r="F179" i="13"/>
  <c r="S178" i="13"/>
  <c r="R178" i="13"/>
  <c r="Q178" i="13"/>
  <c r="P178" i="13"/>
  <c r="O178" i="13"/>
  <c r="N178" i="13"/>
  <c r="M178" i="13"/>
  <c r="L178" i="13"/>
  <c r="K178" i="13"/>
  <c r="J178" i="13"/>
  <c r="I178" i="13"/>
  <c r="H178" i="13"/>
  <c r="G178" i="13"/>
  <c r="F178" i="13"/>
  <c r="S177" i="13"/>
  <c r="R177" i="13"/>
  <c r="Q177" i="13"/>
  <c r="P177" i="13"/>
  <c r="O177" i="13"/>
  <c r="N177" i="13"/>
  <c r="M177" i="13"/>
  <c r="L177" i="13"/>
  <c r="K177" i="13"/>
  <c r="T177" i="13"/>
  <c r="J177" i="13"/>
  <c r="I177" i="13"/>
  <c r="H177" i="13"/>
  <c r="G177" i="13"/>
  <c r="F177" i="13"/>
  <c r="S176" i="13"/>
  <c r="R176" i="13"/>
  <c r="Q176" i="13"/>
  <c r="P176" i="13"/>
  <c r="O176" i="13"/>
  <c r="N176" i="13"/>
  <c r="M176" i="13"/>
  <c r="L176" i="13"/>
  <c r="K176" i="13"/>
  <c r="J176" i="13"/>
  <c r="I176" i="13"/>
  <c r="T176" i="13"/>
  <c r="H176" i="13"/>
  <c r="G176" i="13"/>
  <c r="F176" i="13"/>
  <c r="S175" i="13"/>
  <c r="R175" i="13"/>
  <c r="Q175" i="13"/>
  <c r="P175" i="13"/>
  <c r="O175" i="13"/>
  <c r="N175" i="13"/>
  <c r="M175" i="13"/>
  <c r="L175" i="13"/>
  <c r="K175" i="13"/>
  <c r="J175" i="13"/>
  <c r="I175" i="13"/>
  <c r="H175" i="13"/>
  <c r="G175" i="13"/>
  <c r="T175" i="13"/>
  <c r="F175" i="13"/>
  <c r="S174" i="13"/>
  <c r="R174" i="13"/>
  <c r="Q174" i="13"/>
  <c r="P174" i="13"/>
  <c r="O174" i="13"/>
  <c r="N174" i="13"/>
  <c r="M174" i="13"/>
  <c r="L174" i="13"/>
  <c r="K174" i="13"/>
  <c r="J174" i="13"/>
  <c r="I174" i="13"/>
  <c r="H174" i="13"/>
  <c r="G174" i="13"/>
  <c r="F174" i="13"/>
  <c r="S173" i="13"/>
  <c r="R173" i="13"/>
  <c r="Q173" i="13"/>
  <c r="P173" i="13"/>
  <c r="O173" i="13"/>
  <c r="N173" i="13"/>
  <c r="M173" i="13"/>
  <c r="L173" i="13"/>
  <c r="K173" i="13"/>
  <c r="J173" i="13"/>
  <c r="I173" i="13"/>
  <c r="H173" i="13"/>
  <c r="G173" i="13"/>
  <c r="F173" i="13"/>
  <c r="S172" i="13"/>
  <c r="R172" i="13"/>
  <c r="Q172" i="13"/>
  <c r="P172" i="13"/>
  <c r="O172" i="13"/>
  <c r="N172" i="13"/>
  <c r="M172" i="13"/>
  <c r="L172" i="13"/>
  <c r="K172" i="13"/>
  <c r="J172" i="13"/>
  <c r="I172" i="13"/>
  <c r="H172" i="13"/>
  <c r="G172" i="13"/>
  <c r="F172" i="13"/>
  <c r="S171" i="13"/>
  <c r="R171" i="13"/>
  <c r="Q171" i="13"/>
  <c r="P171" i="13"/>
  <c r="O171" i="13"/>
  <c r="N171" i="13"/>
  <c r="M171" i="13"/>
  <c r="L171" i="13"/>
  <c r="K171" i="13"/>
  <c r="J171" i="13"/>
  <c r="I171" i="13"/>
  <c r="H171" i="13"/>
  <c r="G171" i="13"/>
  <c r="F171" i="13"/>
  <c r="S170" i="13"/>
  <c r="R170" i="13"/>
  <c r="Q170" i="13"/>
  <c r="P170" i="13"/>
  <c r="O170" i="13"/>
  <c r="N170" i="13"/>
  <c r="M170" i="13"/>
  <c r="L170" i="13"/>
  <c r="K170" i="13"/>
  <c r="J170" i="13"/>
  <c r="I170" i="13"/>
  <c r="H170" i="13"/>
  <c r="T170" i="13"/>
  <c r="G170" i="13"/>
  <c r="F170" i="13"/>
  <c r="S169" i="13"/>
  <c r="R169" i="13"/>
  <c r="Q169" i="13"/>
  <c r="P169" i="13"/>
  <c r="O169" i="13"/>
  <c r="N169" i="13"/>
  <c r="M169" i="13"/>
  <c r="L169" i="13"/>
  <c r="K169" i="13"/>
  <c r="J169" i="13"/>
  <c r="I169" i="13"/>
  <c r="H169" i="13"/>
  <c r="G169" i="13"/>
  <c r="F169" i="13"/>
  <c r="S168" i="13"/>
  <c r="R168" i="13"/>
  <c r="Q168" i="13"/>
  <c r="P168" i="13"/>
  <c r="O168" i="13"/>
  <c r="N168" i="13"/>
  <c r="M168" i="13"/>
  <c r="L168" i="13"/>
  <c r="K168" i="13"/>
  <c r="J168" i="13"/>
  <c r="I168" i="13"/>
  <c r="H168" i="13"/>
  <c r="G168" i="13"/>
  <c r="F168" i="13"/>
  <c r="S167" i="13"/>
  <c r="R167" i="13"/>
  <c r="Q167" i="13"/>
  <c r="P167" i="13"/>
  <c r="O167" i="13"/>
  <c r="N167" i="13"/>
  <c r="M167" i="13"/>
  <c r="L167" i="13"/>
  <c r="K167" i="13"/>
  <c r="J167" i="13"/>
  <c r="I167" i="13"/>
  <c r="H167" i="13"/>
  <c r="G167" i="13"/>
  <c r="F167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S164" i="13"/>
  <c r="R164" i="13"/>
  <c r="Q164" i="13"/>
  <c r="P164" i="13"/>
  <c r="O164" i="13"/>
  <c r="N164" i="13"/>
  <c r="M164" i="13"/>
  <c r="L164" i="13"/>
  <c r="K164" i="13"/>
  <c r="J164" i="13"/>
  <c r="I164" i="13"/>
  <c r="H164" i="13"/>
  <c r="G164" i="13"/>
  <c r="F164" i="13"/>
  <c r="S163" i="13"/>
  <c r="R163" i="13"/>
  <c r="Q163" i="13"/>
  <c r="P163" i="13"/>
  <c r="O163" i="13"/>
  <c r="N163" i="13"/>
  <c r="M163" i="13"/>
  <c r="L163" i="13"/>
  <c r="K163" i="13"/>
  <c r="J163" i="13"/>
  <c r="I163" i="13"/>
  <c r="H163" i="13"/>
  <c r="G163" i="13"/>
  <c r="F163" i="13"/>
  <c r="S162" i="13"/>
  <c r="R162" i="13"/>
  <c r="Q162" i="13"/>
  <c r="P162" i="13"/>
  <c r="O162" i="13"/>
  <c r="N162" i="13"/>
  <c r="M162" i="13"/>
  <c r="L162" i="13"/>
  <c r="K162" i="13"/>
  <c r="J162" i="13"/>
  <c r="I162" i="13"/>
  <c r="H162" i="13"/>
  <c r="G162" i="13"/>
  <c r="F162" i="13"/>
  <c r="S161" i="13"/>
  <c r="R161" i="13"/>
  <c r="Q161" i="13"/>
  <c r="P161" i="13"/>
  <c r="O161" i="13"/>
  <c r="N161" i="13"/>
  <c r="M161" i="13"/>
  <c r="L161" i="13"/>
  <c r="K161" i="13"/>
  <c r="J161" i="13"/>
  <c r="I161" i="13"/>
  <c r="H161" i="13"/>
  <c r="G161" i="13"/>
  <c r="F161" i="13"/>
  <c r="S160" i="13"/>
  <c r="R160" i="13"/>
  <c r="Q160" i="13"/>
  <c r="P160" i="13"/>
  <c r="O160" i="13"/>
  <c r="N160" i="13"/>
  <c r="M160" i="13"/>
  <c r="L160" i="13"/>
  <c r="K160" i="13"/>
  <c r="J160" i="13"/>
  <c r="I160" i="13"/>
  <c r="H160" i="13"/>
  <c r="G160" i="13"/>
  <c r="T160" i="13"/>
  <c r="F160" i="13"/>
  <c r="S159" i="13"/>
  <c r="R159" i="13"/>
  <c r="Q159" i="13"/>
  <c r="P159" i="13"/>
  <c r="O159" i="13"/>
  <c r="N159" i="13"/>
  <c r="M159" i="13"/>
  <c r="L159" i="13"/>
  <c r="K159" i="13"/>
  <c r="J159" i="13"/>
  <c r="I159" i="13"/>
  <c r="H159" i="13"/>
  <c r="G159" i="13"/>
  <c r="F159" i="13"/>
  <c r="S158" i="13"/>
  <c r="R158" i="13"/>
  <c r="Q158" i="13"/>
  <c r="P158" i="13"/>
  <c r="O158" i="13"/>
  <c r="N158" i="13"/>
  <c r="M158" i="13"/>
  <c r="L158" i="13"/>
  <c r="K158" i="13"/>
  <c r="J158" i="13"/>
  <c r="I158" i="13"/>
  <c r="H158" i="13"/>
  <c r="G158" i="13"/>
  <c r="F158" i="13"/>
  <c r="S157" i="13"/>
  <c r="R157" i="13"/>
  <c r="Q157" i="13"/>
  <c r="P157" i="13"/>
  <c r="O157" i="13"/>
  <c r="N157" i="13"/>
  <c r="M157" i="13"/>
  <c r="L157" i="13"/>
  <c r="K157" i="13"/>
  <c r="J157" i="13"/>
  <c r="I157" i="13"/>
  <c r="H157" i="13"/>
  <c r="G157" i="13"/>
  <c r="F157" i="13"/>
  <c r="S156" i="13"/>
  <c r="R156" i="13"/>
  <c r="Q156" i="13"/>
  <c r="P156" i="13"/>
  <c r="O156" i="13"/>
  <c r="N156" i="13"/>
  <c r="M156" i="13"/>
  <c r="L156" i="13"/>
  <c r="K156" i="13"/>
  <c r="J156" i="13"/>
  <c r="I156" i="13"/>
  <c r="H156" i="13"/>
  <c r="G156" i="13"/>
  <c r="F156" i="13"/>
  <c r="S155" i="13"/>
  <c r="R155" i="13"/>
  <c r="Q155" i="13"/>
  <c r="P155" i="13"/>
  <c r="O155" i="13"/>
  <c r="N155" i="13"/>
  <c r="M155" i="13"/>
  <c r="L155" i="13"/>
  <c r="K155" i="13"/>
  <c r="J155" i="13"/>
  <c r="I155" i="13"/>
  <c r="H155" i="13"/>
  <c r="G155" i="13"/>
  <c r="F155" i="13"/>
  <c r="S154" i="13"/>
  <c r="R154" i="13"/>
  <c r="Q154" i="13"/>
  <c r="P154" i="13"/>
  <c r="O154" i="13"/>
  <c r="N154" i="13"/>
  <c r="M154" i="13"/>
  <c r="L154" i="13"/>
  <c r="K154" i="13"/>
  <c r="J154" i="13"/>
  <c r="I154" i="13"/>
  <c r="H154" i="13"/>
  <c r="G154" i="13"/>
  <c r="F154" i="13"/>
  <c r="S153" i="13"/>
  <c r="R153" i="13"/>
  <c r="Q153" i="13"/>
  <c r="P153" i="13"/>
  <c r="O153" i="13"/>
  <c r="N153" i="13"/>
  <c r="M153" i="13"/>
  <c r="L153" i="13"/>
  <c r="K153" i="13"/>
  <c r="J153" i="13"/>
  <c r="I153" i="13"/>
  <c r="H153" i="13"/>
  <c r="G153" i="13"/>
  <c r="F153" i="13"/>
  <c r="S152" i="13"/>
  <c r="R152" i="13"/>
  <c r="Q152" i="13"/>
  <c r="P152" i="13"/>
  <c r="O152" i="13"/>
  <c r="N152" i="13"/>
  <c r="M152" i="13"/>
  <c r="L152" i="13"/>
  <c r="K152" i="13"/>
  <c r="J152" i="13"/>
  <c r="I152" i="13"/>
  <c r="H152" i="13"/>
  <c r="G152" i="13"/>
  <c r="F152" i="13"/>
  <c r="S151" i="13"/>
  <c r="R151" i="13"/>
  <c r="Q151" i="13"/>
  <c r="P151" i="13"/>
  <c r="O151" i="13"/>
  <c r="N151" i="13"/>
  <c r="M151" i="13"/>
  <c r="L151" i="13"/>
  <c r="K151" i="13"/>
  <c r="J151" i="13"/>
  <c r="I151" i="13"/>
  <c r="H151" i="13"/>
  <c r="G151" i="13"/>
  <c r="F151" i="13"/>
  <c r="S150" i="13"/>
  <c r="R150" i="13"/>
  <c r="Q150" i="13"/>
  <c r="P150" i="13"/>
  <c r="O150" i="13"/>
  <c r="N150" i="13"/>
  <c r="M150" i="13"/>
  <c r="L150" i="13"/>
  <c r="K150" i="13"/>
  <c r="J150" i="13"/>
  <c r="I150" i="13"/>
  <c r="H150" i="13"/>
  <c r="G150" i="13"/>
  <c r="F150" i="13"/>
  <c r="S149" i="13"/>
  <c r="R149" i="13"/>
  <c r="Q149" i="13"/>
  <c r="P149" i="13"/>
  <c r="O149" i="13"/>
  <c r="N149" i="13"/>
  <c r="M149" i="13"/>
  <c r="L149" i="13"/>
  <c r="K149" i="13"/>
  <c r="J149" i="13"/>
  <c r="I149" i="13"/>
  <c r="H149" i="13"/>
  <c r="G149" i="13"/>
  <c r="F149" i="13"/>
  <c r="S148" i="13"/>
  <c r="R148" i="13"/>
  <c r="Q148" i="13"/>
  <c r="P148" i="13"/>
  <c r="O148" i="13"/>
  <c r="N148" i="13"/>
  <c r="M148" i="13"/>
  <c r="L148" i="13"/>
  <c r="K148" i="13"/>
  <c r="J148" i="13"/>
  <c r="I148" i="13"/>
  <c r="H148" i="13"/>
  <c r="G148" i="13"/>
  <c r="F148" i="13"/>
  <c r="S147" i="13"/>
  <c r="R147" i="13"/>
  <c r="Q147" i="13"/>
  <c r="P147" i="13"/>
  <c r="O147" i="13"/>
  <c r="N147" i="13"/>
  <c r="M147" i="13"/>
  <c r="L147" i="13"/>
  <c r="K147" i="13"/>
  <c r="J147" i="13"/>
  <c r="I147" i="13"/>
  <c r="H147" i="13"/>
  <c r="G147" i="13"/>
  <c r="F147" i="13"/>
  <c r="S146" i="13"/>
  <c r="R146" i="13"/>
  <c r="Q146" i="13"/>
  <c r="P146" i="13"/>
  <c r="O146" i="13"/>
  <c r="N146" i="13"/>
  <c r="M146" i="13"/>
  <c r="L146" i="13"/>
  <c r="K146" i="13"/>
  <c r="J146" i="13"/>
  <c r="I146" i="13"/>
  <c r="H146" i="13"/>
  <c r="G146" i="13"/>
  <c r="F146" i="13"/>
  <c r="S145" i="13"/>
  <c r="R145" i="13"/>
  <c r="Q145" i="13"/>
  <c r="P145" i="13"/>
  <c r="O145" i="13"/>
  <c r="N145" i="13"/>
  <c r="M145" i="13"/>
  <c r="L145" i="13"/>
  <c r="K145" i="13"/>
  <c r="J145" i="13"/>
  <c r="I145" i="13"/>
  <c r="H145" i="13"/>
  <c r="T145" i="13"/>
  <c r="G145" i="13"/>
  <c r="F145" i="13"/>
  <c r="S144" i="13"/>
  <c r="R144" i="13"/>
  <c r="Q144" i="13"/>
  <c r="P144" i="13"/>
  <c r="O144" i="13"/>
  <c r="N144" i="13"/>
  <c r="M144" i="13"/>
  <c r="L144" i="13"/>
  <c r="K144" i="13"/>
  <c r="J144" i="13"/>
  <c r="I144" i="13"/>
  <c r="H144" i="13"/>
  <c r="G144" i="13"/>
  <c r="F144" i="13"/>
  <c r="S143" i="13"/>
  <c r="R143" i="13"/>
  <c r="Q143" i="13"/>
  <c r="P143" i="13"/>
  <c r="O143" i="13"/>
  <c r="N143" i="13"/>
  <c r="M143" i="13"/>
  <c r="L143" i="13"/>
  <c r="K143" i="13"/>
  <c r="J143" i="13"/>
  <c r="I143" i="13"/>
  <c r="H143" i="13"/>
  <c r="G143" i="13"/>
  <c r="F143" i="13"/>
  <c r="S142" i="13"/>
  <c r="R142" i="13"/>
  <c r="Q142" i="13"/>
  <c r="P142" i="13"/>
  <c r="O142" i="13"/>
  <c r="N142" i="13"/>
  <c r="M142" i="13"/>
  <c r="L142" i="13"/>
  <c r="K142" i="13"/>
  <c r="J142" i="13"/>
  <c r="I142" i="13"/>
  <c r="H142" i="13"/>
  <c r="G142" i="13"/>
  <c r="F142" i="13"/>
  <c r="T142" i="13"/>
  <c r="S141" i="13"/>
  <c r="R141" i="13"/>
  <c r="Q141" i="13"/>
  <c r="P141" i="13"/>
  <c r="O141" i="13"/>
  <c r="N141" i="13"/>
  <c r="M141" i="13"/>
  <c r="L141" i="13"/>
  <c r="K141" i="13"/>
  <c r="J141" i="13"/>
  <c r="I141" i="13"/>
  <c r="H141" i="13"/>
  <c r="G141" i="13"/>
  <c r="F141" i="13"/>
  <c r="S140" i="13"/>
  <c r="R140" i="13"/>
  <c r="T140" i="13"/>
  <c r="N19" i="14"/>
  <c r="Q140" i="13"/>
  <c r="P140" i="13"/>
  <c r="O140" i="13"/>
  <c r="N140" i="13"/>
  <c r="M140" i="13"/>
  <c r="L140" i="13"/>
  <c r="K140" i="13"/>
  <c r="J140" i="13"/>
  <c r="I140" i="13"/>
  <c r="H140" i="13"/>
  <c r="G140" i="13"/>
  <c r="F140" i="13"/>
  <c r="S139" i="13"/>
  <c r="R139" i="13"/>
  <c r="Q139" i="13"/>
  <c r="P139" i="13"/>
  <c r="T139" i="13"/>
  <c r="O139" i="13"/>
  <c r="N139" i="13"/>
  <c r="M139" i="13"/>
  <c r="L139" i="13"/>
  <c r="K139" i="13"/>
  <c r="J139" i="13"/>
  <c r="I139" i="13"/>
  <c r="H139" i="13"/>
  <c r="G139" i="13"/>
  <c r="F139" i="13"/>
  <c r="S138" i="13"/>
  <c r="R138" i="13"/>
  <c r="Q138" i="13"/>
  <c r="P138" i="13"/>
  <c r="O138" i="13"/>
  <c r="N138" i="13"/>
  <c r="T138" i="13"/>
  <c r="M138" i="13"/>
  <c r="L138" i="13"/>
  <c r="K138" i="13"/>
  <c r="J138" i="13"/>
  <c r="I138" i="13"/>
  <c r="H138" i="13"/>
  <c r="G138" i="13"/>
  <c r="F138" i="13"/>
  <c r="S137" i="13"/>
  <c r="R137" i="13"/>
  <c r="Q137" i="13"/>
  <c r="P137" i="13"/>
  <c r="O137" i="13"/>
  <c r="N137" i="13"/>
  <c r="M137" i="13"/>
  <c r="L137" i="13"/>
  <c r="K137" i="13"/>
  <c r="J137" i="13"/>
  <c r="I137" i="13"/>
  <c r="H137" i="13"/>
  <c r="G137" i="13"/>
  <c r="F137" i="13"/>
  <c r="S136" i="13"/>
  <c r="R136" i="13"/>
  <c r="Q136" i="13"/>
  <c r="P136" i="13"/>
  <c r="O136" i="13"/>
  <c r="N136" i="13"/>
  <c r="M136" i="13"/>
  <c r="L136" i="13"/>
  <c r="K136" i="13"/>
  <c r="J136" i="13"/>
  <c r="I136" i="13"/>
  <c r="T136" i="13"/>
  <c r="H136" i="13"/>
  <c r="G136" i="13"/>
  <c r="F136" i="13"/>
  <c r="S135" i="13"/>
  <c r="R135" i="13"/>
  <c r="Q135" i="13"/>
  <c r="P135" i="13"/>
  <c r="O135" i="13"/>
  <c r="N135" i="13"/>
  <c r="M135" i="13"/>
  <c r="L135" i="13"/>
  <c r="K135" i="13"/>
  <c r="J135" i="13"/>
  <c r="I135" i="13"/>
  <c r="H135" i="13"/>
  <c r="T135" i="13"/>
  <c r="G135" i="13"/>
  <c r="F135" i="13"/>
  <c r="S134" i="13"/>
  <c r="R134" i="13"/>
  <c r="Q134" i="13"/>
  <c r="P134" i="13"/>
  <c r="O134" i="13"/>
  <c r="N134" i="13"/>
  <c r="M134" i="13"/>
  <c r="L134" i="13"/>
  <c r="K134" i="13"/>
  <c r="J134" i="13"/>
  <c r="I134" i="13"/>
  <c r="H134" i="13"/>
  <c r="G134" i="13"/>
  <c r="F134" i="13"/>
  <c r="T134" i="13"/>
  <c r="S133" i="13"/>
  <c r="R133" i="13"/>
  <c r="Q133" i="13"/>
  <c r="P133" i="13"/>
  <c r="O133" i="13"/>
  <c r="N133" i="13"/>
  <c r="M133" i="13"/>
  <c r="L133" i="13"/>
  <c r="K133" i="13"/>
  <c r="J133" i="13"/>
  <c r="I133" i="13"/>
  <c r="H133" i="13"/>
  <c r="G133" i="13"/>
  <c r="F133" i="13"/>
  <c r="S132" i="13"/>
  <c r="R132" i="13"/>
  <c r="Q132" i="13"/>
  <c r="P132" i="13"/>
  <c r="O132" i="13"/>
  <c r="N132" i="13"/>
  <c r="M132" i="13"/>
  <c r="L132" i="13"/>
  <c r="K132" i="13"/>
  <c r="J132" i="13"/>
  <c r="I132" i="13"/>
  <c r="H132" i="13"/>
  <c r="G132" i="13"/>
  <c r="F132" i="13"/>
  <c r="S131" i="13"/>
  <c r="R131" i="13"/>
  <c r="Q131" i="13"/>
  <c r="P131" i="13"/>
  <c r="O131" i="13"/>
  <c r="N131" i="13"/>
  <c r="M131" i="13"/>
  <c r="L131" i="13"/>
  <c r="K131" i="13"/>
  <c r="J131" i="13"/>
  <c r="I131" i="13"/>
  <c r="H131" i="13"/>
  <c r="G131" i="13"/>
  <c r="F131" i="13"/>
  <c r="S130" i="13"/>
  <c r="R130" i="13"/>
  <c r="Q130" i="13"/>
  <c r="P130" i="13"/>
  <c r="O130" i="13"/>
  <c r="N130" i="13"/>
  <c r="M130" i="13"/>
  <c r="L130" i="13"/>
  <c r="K130" i="13"/>
  <c r="J130" i="13"/>
  <c r="I130" i="13"/>
  <c r="H130" i="13"/>
  <c r="G130" i="13"/>
  <c r="F130" i="13"/>
  <c r="S129" i="13"/>
  <c r="R129" i="13"/>
  <c r="Q129" i="13"/>
  <c r="P129" i="13"/>
  <c r="O129" i="13"/>
  <c r="N129" i="13"/>
  <c r="M129" i="13"/>
  <c r="L129" i="13"/>
  <c r="K129" i="13"/>
  <c r="J129" i="13"/>
  <c r="I129" i="13"/>
  <c r="H129" i="13"/>
  <c r="G129" i="13"/>
  <c r="F129" i="13"/>
  <c r="S128" i="13"/>
  <c r="R128" i="13"/>
  <c r="Q128" i="13"/>
  <c r="P128" i="13"/>
  <c r="O128" i="13"/>
  <c r="N128" i="13"/>
  <c r="M128" i="13"/>
  <c r="L128" i="13"/>
  <c r="T128" i="13"/>
  <c r="K128" i="13"/>
  <c r="J128" i="13"/>
  <c r="I128" i="13"/>
  <c r="H128" i="13"/>
  <c r="G128" i="13"/>
  <c r="F128" i="13"/>
  <c r="S127" i="13"/>
  <c r="R127" i="13"/>
  <c r="Q127" i="13"/>
  <c r="P127" i="13"/>
  <c r="O127" i="13"/>
  <c r="N127" i="13"/>
  <c r="M127" i="13"/>
  <c r="L127" i="13"/>
  <c r="K127" i="13"/>
  <c r="J127" i="13"/>
  <c r="I127" i="13"/>
  <c r="H127" i="13"/>
  <c r="G127" i="13"/>
  <c r="F127" i="13"/>
  <c r="S126" i="13"/>
  <c r="R126" i="13"/>
  <c r="Q126" i="13"/>
  <c r="P126" i="13"/>
  <c r="O126" i="13"/>
  <c r="N126" i="13"/>
  <c r="M126" i="13"/>
  <c r="L126" i="13"/>
  <c r="K126" i="13"/>
  <c r="J126" i="13"/>
  <c r="I126" i="13"/>
  <c r="H126" i="13"/>
  <c r="G126" i="13"/>
  <c r="F126" i="13"/>
  <c r="S125" i="13"/>
  <c r="R125" i="13"/>
  <c r="Q125" i="13"/>
  <c r="P125" i="13"/>
  <c r="O125" i="13"/>
  <c r="N125" i="13"/>
  <c r="M125" i="13"/>
  <c r="L125" i="13"/>
  <c r="K125" i="13"/>
  <c r="J125" i="13"/>
  <c r="I125" i="13"/>
  <c r="H125" i="13"/>
  <c r="G125" i="13"/>
  <c r="F125" i="13"/>
  <c r="S124" i="13"/>
  <c r="R124" i="13"/>
  <c r="Q124" i="13"/>
  <c r="P124" i="13"/>
  <c r="O124" i="13"/>
  <c r="N124" i="13"/>
  <c r="M124" i="13"/>
  <c r="L124" i="13"/>
  <c r="T124" i="13"/>
  <c r="K124" i="13"/>
  <c r="J124" i="13"/>
  <c r="I124" i="13"/>
  <c r="H124" i="13"/>
  <c r="G124" i="13"/>
  <c r="F124" i="13"/>
  <c r="S123" i="13"/>
  <c r="R123" i="13"/>
  <c r="Q123" i="13"/>
  <c r="P123" i="13"/>
  <c r="O123" i="13"/>
  <c r="N123" i="13"/>
  <c r="M123" i="13"/>
  <c r="L123" i="13"/>
  <c r="K123" i="13"/>
  <c r="J123" i="13"/>
  <c r="I123" i="13"/>
  <c r="H123" i="13"/>
  <c r="G123" i="13"/>
  <c r="F123" i="13"/>
  <c r="S122" i="13"/>
  <c r="R122" i="13"/>
  <c r="Q122" i="13"/>
  <c r="P122" i="13"/>
  <c r="O122" i="13"/>
  <c r="N122" i="13"/>
  <c r="M122" i="13"/>
  <c r="L122" i="13"/>
  <c r="K122" i="13"/>
  <c r="J122" i="13"/>
  <c r="I122" i="13"/>
  <c r="H122" i="13"/>
  <c r="G122" i="13"/>
  <c r="F122" i="13"/>
  <c r="S121" i="13"/>
  <c r="R121" i="13"/>
  <c r="Q121" i="13"/>
  <c r="P121" i="13"/>
  <c r="O121" i="13"/>
  <c r="N121" i="13"/>
  <c r="M121" i="13"/>
  <c r="L121" i="13"/>
  <c r="K121" i="13"/>
  <c r="J121" i="13"/>
  <c r="I121" i="13"/>
  <c r="H121" i="13"/>
  <c r="G121" i="13"/>
  <c r="F121" i="13"/>
  <c r="S120" i="13"/>
  <c r="R120" i="13"/>
  <c r="Q120" i="13"/>
  <c r="P120" i="13"/>
  <c r="O120" i="13"/>
  <c r="N120" i="13"/>
  <c r="M120" i="13"/>
  <c r="L120" i="13"/>
  <c r="K120" i="13"/>
  <c r="J120" i="13"/>
  <c r="I120" i="13"/>
  <c r="H120" i="13"/>
  <c r="G120" i="13"/>
  <c r="T120" i="13"/>
  <c r="F120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T116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T115" i="13"/>
  <c r="F115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T110" i="13"/>
  <c r="F110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T108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S104" i="13"/>
  <c r="R104" i="13"/>
  <c r="Q104" i="13"/>
  <c r="P104" i="13"/>
  <c r="O104" i="13"/>
  <c r="N104" i="13"/>
  <c r="M104" i="13"/>
  <c r="T104" i="13"/>
  <c r="L104" i="13"/>
  <c r="K104" i="13"/>
  <c r="J104" i="13"/>
  <c r="I104" i="13"/>
  <c r="H104" i="13"/>
  <c r="G104" i="13"/>
  <c r="F104" i="13"/>
  <c r="S103" i="13"/>
  <c r="R103" i="13"/>
  <c r="Q103" i="13"/>
  <c r="P103" i="13"/>
  <c r="O103" i="13"/>
  <c r="N103" i="13"/>
  <c r="M103" i="13"/>
  <c r="L103" i="13"/>
  <c r="K103" i="13"/>
  <c r="T103" i="13"/>
  <c r="J103" i="13"/>
  <c r="I103" i="13"/>
  <c r="H103" i="13"/>
  <c r="G103" i="13"/>
  <c r="F103" i="13"/>
  <c r="S102" i="13"/>
  <c r="R102" i="13"/>
  <c r="Q102" i="13"/>
  <c r="P102" i="13"/>
  <c r="O102" i="13"/>
  <c r="N102" i="13"/>
  <c r="M102" i="13"/>
  <c r="L102" i="13"/>
  <c r="K102" i="13"/>
  <c r="J102" i="13"/>
  <c r="I102" i="13"/>
  <c r="T102" i="13"/>
  <c r="H102" i="13"/>
  <c r="G102" i="13"/>
  <c r="F102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T101" i="13"/>
  <c r="F101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S99" i="13"/>
  <c r="T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S98" i="13"/>
  <c r="R98" i="13"/>
  <c r="Q98" i="13"/>
  <c r="T98" i="13"/>
  <c r="P98" i="13"/>
  <c r="O98" i="13"/>
  <c r="N98" i="13"/>
  <c r="M98" i="13"/>
  <c r="L98" i="13"/>
  <c r="K98" i="13"/>
  <c r="J98" i="13"/>
  <c r="I98" i="13"/>
  <c r="H98" i="13"/>
  <c r="G98" i="13"/>
  <c r="F98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S94" i="13"/>
  <c r="R94" i="13"/>
  <c r="Q94" i="13"/>
  <c r="P94" i="13"/>
  <c r="O94" i="13"/>
  <c r="N94" i="13"/>
  <c r="M94" i="13"/>
  <c r="L94" i="13"/>
  <c r="K94" i="13"/>
  <c r="T94" i="13"/>
  <c r="J94" i="13"/>
  <c r="I94" i="13"/>
  <c r="H94" i="13"/>
  <c r="G94" i="13"/>
  <c r="F94" i="13"/>
  <c r="S93" i="13"/>
  <c r="R93" i="13"/>
  <c r="Q93" i="13"/>
  <c r="P93" i="13"/>
  <c r="O93" i="13"/>
  <c r="N93" i="13"/>
  <c r="M93" i="13"/>
  <c r="L93" i="13"/>
  <c r="K93" i="13"/>
  <c r="J93" i="13"/>
  <c r="I93" i="13"/>
  <c r="T93" i="13"/>
  <c r="H93" i="13"/>
  <c r="G93" i="13"/>
  <c r="F93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T85" i="13"/>
  <c r="G85" i="13"/>
  <c r="F85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T83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T65" i="13"/>
  <c r="E65" i="13"/>
  <c r="D65" i="13"/>
  <c r="C65" i="13"/>
  <c r="M431" i="12"/>
  <c r="L431" i="12"/>
  <c r="K431" i="12"/>
  <c r="J431" i="12"/>
  <c r="I431" i="12"/>
  <c r="H431" i="12"/>
  <c r="G431" i="12"/>
  <c r="F431" i="12"/>
  <c r="M430" i="12"/>
  <c r="L430" i="12"/>
  <c r="K430" i="12"/>
  <c r="J430" i="12"/>
  <c r="I430" i="12"/>
  <c r="H430" i="12"/>
  <c r="G430" i="12"/>
  <c r="F430" i="12"/>
  <c r="U430" i="12"/>
  <c r="M429" i="12"/>
  <c r="L429" i="12"/>
  <c r="K429" i="12"/>
  <c r="J429" i="12"/>
  <c r="I429" i="12"/>
  <c r="H429" i="12"/>
  <c r="G429" i="12"/>
  <c r="U429" i="12"/>
  <c r="F429" i="12"/>
  <c r="M428" i="12"/>
  <c r="L428" i="12"/>
  <c r="K428" i="12"/>
  <c r="J428" i="12"/>
  <c r="I428" i="12"/>
  <c r="H428" i="12"/>
  <c r="G428" i="12"/>
  <c r="U428" i="12"/>
  <c r="F428" i="12"/>
  <c r="M427" i="12"/>
  <c r="L427" i="12"/>
  <c r="K427" i="12"/>
  <c r="J427" i="12"/>
  <c r="I427" i="12"/>
  <c r="H427" i="12"/>
  <c r="G427" i="12"/>
  <c r="F427" i="12"/>
  <c r="M426" i="12"/>
  <c r="L426" i="12"/>
  <c r="K426" i="12"/>
  <c r="J426" i="12"/>
  <c r="I426" i="12"/>
  <c r="H426" i="12"/>
  <c r="G426" i="12"/>
  <c r="U426" i="12"/>
  <c r="F426" i="12"/>
  <c r="M425" i="12"/>
  <c r="L425" i="12"/>
  <c r="K425" i="12"/>
  <c r="J425" i="12"/>
  <c r="I425" i="12"/>
  <c r="H425" i="12"/>
  <c r="G425" i="12"/>
  <c r="F425" i="12"/>
  <c r="M424" i="12"/>
  <c r="L424" i="12"/>
  <c r="K424" i="12"/>
  <c r="J424" i="12"/>
  <c r="I424" i="12"/>
  <c r="H424" i="12"/>
  <c r="G424" i="12"/>
  <c r="U424" i="12"/>
  <c r="F424" i="12"/>
  <c r="M423" i="12"/>
  <c r="L423" i="12"/>
  <c r="K423" i="12"/>
  <c r="J423" i="12"/>
  <c r="I423" i="12"/>
  <c r="H423" i="12"/>
  <c r="G423" i="12"/>
  <c r="F423" i="12"/>
  <c r="M422" i="12"/>
  <c r="L422" i="12"/>
  <c r="K422" i="12"/>
  <c r="J422" i="12"/>
  <c r="I422" i="12"/>
  <c r="H422" i="12"/>
  <c r="G422" i="12"/>
  <c r="U422" i="12"/>
  <c r="F422" i="12"/>
  <c r="M421" i="12"/>
  <c r="L421" i="12"/>
  <c r="K421" i="12"/>
  <c r="J421" i="12"/>
  <c r="I421" i="12"/>
  <c r="H421" i="12"/>
  <c r="U421" i="12"/>
  <c r="G421" i="12"/>
  <c r="F421" i="12"/>
  <c r="M420" i="12"/>
  <c r="L420" i="12"/>
  <c r="K420" i="12"/>
  <c r="J420" i="12"/>
  <c r="I420" i="12"/>
  <c r="H420" i="12"/>
  <c r="U420" i="12"/>
  <c r="G420" i="12"/>
  <c r="F420" i="12"/>
  <c r="M419" i="12"/>
  <c r="L419" i="12"/>
  <c r="K419" i="12"/>
  <c r="J419" i="12"/>
  <c r="I419" i="12"/>
  <c r="U419" i="12"/>
  <c r="H419" i="12"/>
  <c r="G419" i="12"/>
  <c r="F419" i="12"/>
  <c r="M418" i="12"/>
  <c r="L418" i="12"/>
  <c r="K418" i="12"/>
  <c r="J418" i="12"/>
  <c r="I418" i="12"/>
  <c r="U418" i="12"/>
  <c r="H418" i="12"/>
  <c r="G418" i="12"/>
  <c r="F418" i="12"/>
  <c r="M417" i="12"/>
  <c r="L417" i="12"/>
  <c r="K417" i="12"/>
  <c r="J417" i="12"/>
  <c r="I417" i="12"/>
  <c r="H417" i="12"/>
  <c r="G417" i="12"/>
  <c r="F417" i="12"/>
  <c r="M416" i="12"/>
  <c r="L416" i="12"/>
  <c r="K416" i="12"/>
  <c r="J416" i="12"/>
  <c r="I416" i="12"/>
  <c r="H416" i="12"/>
  <c r="G416" i="12"/>
  <c r="F416" i="12"/>
  <c r="M415" i="12"/>
  <c r="L415" i="12"/>
  <c r="K415" i="12"/>
  <c r="J415" i="12"/>
  <c r="I415" i="12"/>
  <c r="H415" i="12"/>
  <c r="G415" i="12"/>
  <c r="F415" i="12"/>
  <c r="M414" i="12"/>
  <c r="L414" i="12"/>
  <c r="K414" i="12"/>
  <c r="J414" i="12"/>
  <c r="I414" i="12"/>
  <c r="H414" i="12"/>
  <c r="G414" i="12"/>
  <c r="F414" i="12"/>
  <c r="M413" i="12"/>
  <c r="L413" i="12"/>
  <c r="K413" i="12"/>
  <c r="J413" i="12"/>
  <c r="I413" i="12"/>
  <c r="H413" i="12"/>
  <c r="G413" i="12"/>
  <c r="F413" i="12"/>
  <c r="M412" i="12"/>
  <c r="L412" i="12"/>
  <c r="K412" i="12"/>
  <c r="J412" i="12"/>
  <c r="I412" i="12"/>
  <c r="U412" i="12"/>
  <c r="H412" i="12"/>
  <c r="G412" i="12"/>
  <c r="F412" i="12"/>
  <c r="M411" i="12"/>
  <c r="L411" i="12"/>
  <c r="K411" i="12"/>
  <c r="J411" i="12"/>
  <c r="I411" i="12"/>
  <c r="H411" i="12"/>
  <c r="G411" i="12"/>
  <c r="F411" i="12"/>
  <c r="M410" i="12"/>
  <c r="L410" i="12"/>
  <c r="K410" i="12"/>
  <c r="J410" i="12"/>
  <c r="I410" i="12"/>
  <c r="H410" i="12"/>
  <c r="G410" i="12"/>
  <c r="F410" i="12"/>
  <c r="M409" i="12"/>
  <c r="L409" i="12"/>
  <c r="K409" i="12"/>
  <c r="J409" i="12"/>
  <c r="I409" i="12"/>
  <c r="H409" i="12"/>
  <c r="G409" i="12"/>
  <c r="F409" i="12"/>
  <c r="M408" i="12"/>
  <c r="L408" i="12"/>
  <c r="K408" i="12"/>
  <c r="J408" i="12"/>
  <c r="I408" i="12"/>
  <c r="H408" i="12"/>
  <c r="G408" i="12"/>
  <c r="F408" i="12"/>
  <c r="M407" i="12"/>
  <c r="L407" i="12"/>
  <c r="K407" i="12"/>
  <c r="J407" i="12"/>
  <c r="I407" i="12"/>
  <c r="H407" i="12"/>
  <c r="G407" i="12"/>
  <c r="F407" i="12"/>
  <c r="M406" i="12"/>
  <c r="L406" i="12"/>
  <c r="K406" i="12"/>
  <c r="U406" i="12"/>
  <c r="J406" i="12"/>
  <c r="I406" i="12"/>
  <c r="H406" i="12"/>
  <c r="G406" i="12"/>
  <c r="F406" i="12"/>
  <c r="M405" i="12"/>
  <c r="L405" i="12"/>
  <c r="K405" i="12"/>
  <c r="J405" i="12"/>
  <c r="I405" i="12"/>
  <c r="H405" i="12"/>
  <c r="G405" i="12"/>
  <c r="F405" i="12"/>
  <c r="M404" i="12"/>
  <c r="L404" i="12"/>
  <c r="K404" i="12"/>
  <c r="J404" i="12"/>
  <c r="I404" i="12"/>
  <c r="H404" i="12"/>
  <c r="G404" i="12"/>
  <c r="F404" i="12"/>
  <c r="M403" i="12"/>
  <c r="L403" i="12"/>
  <c r="K403" i="12"/>
  <c r="U403" i="12"/>
  <c r="J403" i="12"/>
  <c r="I403" i="12"/>
  <c r="H403" i="12"/>
  <c r="G403" i="12"/>
  <c r="F403" i="12"/>
  <c r="M402" i="12"/>
  <c r="L402" i="12"/>
  <c r="K402" i="12"/>
  <c r="J402" i="12"/>
  <c r="I402" i="12"/>
  <c r="H402" i="12"/>
  <c r="G402" i="12"/>
  <c r="F402" i="12"/>
  <c r="M401" i="12"/>
  <c r="L401" i="12"/>
  <c r="K401" i="12"/>
  <c r="J401" i="12"/>
  <c r="I401" i="12"/>
  <c r="H401" i="12"/>
  <c r="G401" i="12"/>
  <c r="F401" i="12"/>
  <c r="M400" i="12"/>
  <c r="L400" i="12"/>
  <c r="K400" i="12"/>
  <c r="J400" i="12"/>
  <c r="I400" i="12"/>
  <c r="H400" i="12"/>
  <c r="G400" i="12"/>
  <c r="F400" i="12"/>
  <c r="M399" i="12"/>
  <c r="L399" i="12"/>
  <c r="K399" i="12"/>
  <c r="J399" i="12"/>
  <c r="I399" i="12"/>
  <c r="H399" i="12"/>
  <c r="G399" i="12"/>
  <c r="U399" i="12"/>
  <c r="F399" i="12"/>
  <c r="M398" i="12"/>
  <c r="L398" i="12"/>
  <c r="K398" i="12"/>
  <c r="J398" i="12"/>
  <c r="I398" i="12"/>
  <c r="H398" i="12"/>
  <c r="G398" i="12"/>
  <c r="F398" i="12"/>
  <c r="M397" i="12"/>
  <c r="L397" i="12"/>
  <c r="K397" i="12"/>
  <c r="J397" i="12"/>
  <c r="I397" i="12"/>
  <c r="H397" i="12"/>
  <c r="G397" i="12"/>
  <c r="F397" i="12"/>
  <c r="M396" i="12"/>
  <c r="U396" i="12"/>
  <c r="L396" i="12"/>
  <c r="K396" i="12"/>
  <c r="J396" i="12"/>
  <c r="I396" i="12"/>
  <c r="H396" i="12"/>
  <c r="G396" i="12"/>
  <c r="F396" i="12"/>
  <c r="M395" i="12"/>
  <c r="L395" i="12"/>
  <c r="K395" i="12"/>
  <c r="J395" i="12"/>
  <c r="I395" i="12"/>
  <c r="H395" i="12"/>
  <c r="G395" i="12"/>
  <c r="F395" i="12"/>
  <c r="M394" i="12"/>
  <c r="L394" i="12"/>
  <c r="K394" i="12"/>
  <c r="J394" i="12"/>
  <c r="I394" i="12"/>
  <c r="H394" i="12"/>
  <c r="G394" i="12"/>
  <c r="F394" i="12"/>
  <c r="M393" i="12"/>
  <c r="L393" i="12"/>
  <c r="K393" i="12"/>
  <c r="J393" i="12"/>
  <c r="I393" i="12"/>
  <c r="H393" i="12"/>
  <c r="G393" i="12"/>
  <c r="F393" i="12"/>
  <c r="M392" i="12"/>
  <c r="L392" i="12"/>
  <c r="K392" i="12"/>
  <c r="J392" i="12"/>
  <c r="I392" i="12"/>
  <c r="H392" i="12"/>
  <c r="G392" i="12"/>
  <c r="F392" i="12"/>
  <c r="M391" i="12"/>
  <c r="L391" i="12"/>
  <c r="K391" i="12"/>
  <c r="J391" i="12"/>
  <c r="I391" i="12"/>
  <c r="H391" i="12"/>
  <c r="G391" i="12"/>
  <c r="F391" i="12"/>
  <c r="M390" i="12"/>
  <c r="L390" i="12"/>
  <c r="K390" i="12"/>
  <c r="J390" i="12"/>
  <c r="I390" i="12"/>
  <c r="H390" i="12"/>
  <c r="G390" i="12"/>
  <c r="F390" i="12"/>
  <c r="M389" i="12"/>
  <c r="L389" i="12"/>
  <c r="K389" i="12"/>
  <c r="J389" i="12"/>
  <c r="I389" i="12"/>
  <c r="H389" i="12"/>
  <c r="G389" i="12"/>
  <c r="F389" i="12"/>
  <c r="U389" i="12"/>
  <c r="M388" i="12"/>
  <c r="L388" i="12"/>
  <c r="K388" i="12"/>
  <c r="J388" i="12"/>
  <c r="I388" i="12"/>
  <c r="H388" i="12"/>
  <c r="G388" i="12"/>
  <c r="F388" i="12"/>
  <c r="M387" i="12"/>
  <c r="L387" i="12"/>
  <c r="K387" i="12"/>
  <c r="J387" i="12"/>
  <c r="I387" i="12"/>
  <c r="H387" i="12"/>
  <c r="G387" i="12"/>
  <c r="F387" i="12"/>
  <c r="U387" i="12"/>
  <c r="M386" i="12"/>
  <c r="L386" i="12"/>
  <c r="K386" i="12"/>
  <c r="J386" i="12"/>
  <c r="I386" i="12"/>
  <c r="H386" i="12"/>
  <c r="G386" i="12"/>
  <c r="U386" i="12"/>
  <c r="F386" i="12"/>
  <c r="M385" i="12"/>
  <c r="L385" i="12"/>
  <c r="K385" i="12"/>
  <c r="J385" i="12"/>
  <c r="I385" i="12"/>
  <c r="H385" i="12"/>
  <c r="G385" i="12"/>
  <c r="F385" i="12"/>
  <c r="M384" i="12"/>
  <c r="L384" i="12"/>
  <c r="K384" i="12"/>
  <c r="J384" i="12"/>
  <c r="I384" i="12"/>
  <c r="H384" i="12"/>
  <c r="G384" i="12"/>
  <c r="U384" i="12"/>
  <c r="F384" i="12"/>
  <c r="M383" i="12"/>
  <c r="L383" i="12"/>
  <c r="K383" i="12"/>
  <c r="J383" i="12"/>
  <c r="I383" i="12"/>
  <c r="H383" i="12"/>
  <c r="G383" i="12"/>
  <c r="F383" i="12"/>
  <c r="M382" i="12"/>
  <c r="L382" i="12"/>
  <c r="K382" i="12"/>
  <c r="J382" i="12"/>
  <c r="I382" i="12"/>
  <c r="H382" i="12"/>
  <c r="G382" i="12"/>
  <c r="F382" i="12"/>
  <c r="M381" i="12"/>
  <c r="L381" i="12"/>
  <c r="K381" i="12"/>
  <c r="J381" i="12"/>
  <c r="I381" i="12"/>
  <c r="H381" i="12"/>
  <c r="G381" i="12"/>
  <c r="F381" i="12"/>
  <c r="M380" i="12"/>
  <c r="L380" i="12"/>
  <c r="K380" i="12"/>
  <c r="J380" i="12"/>
  <c r="I380" i="12"/>
  <c r="H380" i="12"/>
  <c r="G380" i="12"/>
  <c r="F380" i="12"/>
  <c r="M379" i="12"/>
  <c r="L379" i="12"/>
  <c r="K379" i="12"/>
  <c r="J379" i="12"/>
  <c r="I379" i="12"/>
  <c r="H379" i="12"/>
  <c r="G379" i="12"/>
  <c r="F379" i="12"/>
  <c r="M378" i="12"/>
  <c r="L378" i="12"/>
  <c r="K378" i="12"/>
  <c r="J378" i="12"/>
  <c r="I378" i="12"/>
  <c r="H378" i="12"/>
  <c r="G378" i="12"/>
  <c r="U378" i="12"/>
  <c r="F378" i="12"/>
  <c r="M377" i="12"/>
  <c r="L377" i="12"/>
  <c r="K377" i="12"/>
  <c r="J377" i="12"/>
  <c r="I377" i="12"/>
  <c r="H377" i="12"/>
  <c r="G377" i="12"/>
  <c r="F377" i="12"/>
  <c r="M376" i="12"/>
  <c r="L376" i="12"/>
  <c r="K376" i="12"/>
  <c r="J376" i="12"/>
  <c r="I376" i="12"/>
  <c r="H376" i="12"/>
  <c r="G376" i="12"/>
  <c r="F376" i="12"/>
  <c r="M375" i="12"/>
  <c r="L375" i="12"/>
  <c r="K375" i="12"/>
  <c r="J375" i="12"/>
  <c r="I375" i="12"/>
  <c r="H375" i="12"/>
  <c r="G375" i="12"/>
  <c r="F375" i="12"/>
  <c r="M374" i="12"/>
  <c r="L374" i="12"/>
  <c r="K374" i="12"/>
  <c r="J374" i="12"/>
  <c r="I374" i="12"/>
  <c r="H374" i="12"/>
  <c r="G374" i="12"/>
  <c r="U374" i="12"/>
  <c r="F374" i="12"/>
  <c r="M373" i="12"/>
  <c r="L373" i="12"/>
  <c r="K373" i="12"/>
  <c r="J373" i="12"/>
  <c r="I373" i="12"/>
  <c r="H373" i="12"/>
  <c r="G373" i="12"/>
  <c r="F373" i="12"/>
  <c r="M372" i="12"/>
  <c r="L372" i="12"/>
  <c r="K372" i="12"/>
  <c r="J372" i="12"/>
  <c r="I372" i="12"/>
  <c r="H372" i="12"/>
  <c r="G372" i="12"/>
  <c r="U372" i="12"/>
  <c r="F372" i="12"/>
  <c r="M371" i="12"/>
  <c r="L371" i="12"/>
  <c r="K371" i="12"/>
  <c r="J371" i="12"/>
  <c r="I371" i="12"/>
  <c r="U371" i="12"/>
  <c r="H371" i="12"/>
  <c r="G371" i="12"/>
  <c r="F371" i="12"/>
  <c r="M370" i="12"/>
  <c r="L370" i="12"/>
  <c r="K370" i="12"/>
  <c r="J370" i="12"/>
  <c r="I370" i="12"/>
  <c r="H370" i="12"/>
  <c r="U370" i="12"/>
  <c r="G370" i="12"/>
  <c r="F370" i="12"/>
  <c r="M369" i="12"/>
  <c r="L369" i="12"/>
  <c r="K369" i="12"/>
  <c r="J369" i="12"/>
  <c r="I369" i="12"/>
  <c r="H369" i="12"/>
  <c r="G369" i="12"/>
  <c r="F369" i="12"/>
  <c r="M368" i="12"/>
  <c r="L368" i="12"/>
  <c r="K368" i="12"/>
  <c r="J368" i="12"/>
  <c r="I368" i="12"/>
  <c r="H368" i="12"/>
  <c r="G368" i="12"/>
  <c r="F368" i="12"/>
  <c r="M367" i="12"/>
  <c r="L367" i="12"/>
  <c r="K367" i="12"/>
  <c r="J367" i="12"/>
  <c r="I367" i="12"/>
  <c r="H367" i="12"/>
  <c r="G367" i="12"/>
  <c r="F367" i="12"/>
  <c r="M366" i="12"/>
  <c r="L366" i="12"/>
  <c r="K366" i="12"/>
  <c r="J366" i="12"/>
  <c r="I366" i="12"/>
  <c r="U366" i="12"/>
  <c r="H366" i="12"/>
  <c r="G366" i="12"/>
  <c r="F366" i="12"/>
  <c r="M365" i="12"/>
  <c r="L365" i="12"/>
  <c r="K365" i="12"/>
  <c r="J365" i="12"/>
  <c r="I365" i="12"/>
  <c r="U365" i="12"/>
  <c r="H365" i="12"/>
  <c r="G365" i="12"/>
  <c r="F365" i="12"/>
  <c r="M364" i="12"/>
  <c r="L364" i="12"/>
  <c r="K364" i="12"/>
  <c r="J364" i="12"/>
  <c r="I364" i="12"/>
  <c r="U364" i="12"/>
  <c r="H364" i="12"/>
  <c r="G364" i="12"/>
  <c r="F364" i="12"/>
  <c r="M363" i="12"/>
  <c r="L363" i="12"/>
  <c r="K363" i="12"/>
  <c r="J363" i="12"/>
  <c r="I363" i="12"/>
  <c r="U363" i="12"/>
  <c r="H363" i="12"/>
  <c r="G363" i="12"/>
  <c r="F363" i="12"/>
  <c r="M362" i="12"/>
  <c r="L362" i="12"/>
  <c r="K362" i="12"/>
  <c r="J362" i="12"/>
  <c r="I362" i="12"/>
  <c r="U362" i="12"/>
  <c r="H362" i="12"/>
  <c r="G362" i="12"/>
  <c r="F362" i="12"/>
  <c r="M361" i="12"/>
  <c r="L361" i="12"/>
  <c r="K361" i="12"/>
  <c r="J361" i="12"/>
  <c r="I361" i="12"/>
  <c r="U361" i="12"/>
  <c r="H361" i="12"/>
  <c r="G361" i="12"/>
  <c r="F361" i="12"/>
  <c r="M360" i="12"/>
  <c r="L360" i="12"/>
  <c r="K360" i="12"/>
  <c r="J360" i="12"/>
  <c r="U360" i="12"/>
  <c r="I360" i="12"/>
  <c r="H360" i="12"/>
  <c r="G360" i="12"/>
  <c r="F360" i="12"/>
  <c r="M359" i="12"/>
  <c r="L359" i="12"/>
  <c r="K359" i="12"/>
  <c r="J359" i="12"/>
  <c r="U359" i="12"/>
  <c r="I359" i="12"/>
  <c r="H359" i="12"/>
  <c r="G359" i="12"/>
  <c r="F359" i="12"/>
  <c r="M358" i="12"/>
  <c r="L358" i="12"/>
  <c r="K358" i="12"/>
  <c r="U358" i="12"/>
  <c r="J358" i="12"/>
  <c r="I358" i="12"/>
  <c r="H358" i="12"/>
  <c r="G358" i="12"/>
  <c r="F358" i="12"/>
  <c r="M357" i="12"/>
  <c r="L357" i="12"/>
  <c r="K357" i="12"/>
  <c r="J357" i="12"/>
  <c r="I357" i="12"/>
  <c r="H357" i="12"/>
  <c r="G357" i="12"/>
  <c r="F357" i="12"/>
  <c r="M356" i="12"/>
  <c r="L356" i="12"/>
  <c r="K356" i="12"/>
  <c r="J356" i="12"/>
  <c r="I356" i="12"/>
  <c r="H356" i="12"/>
  <c r="G356" i="12"/>
  <c r="F356" i="12"/>
  <c r="M355" i="12"/>
  <c r="L355" i="12"/>
  <c r="K355" i="12"/>
  <c r="J355" i="12"/>
  <c r="I355" i="12"/>
  <c r="H355" i="12"/>
  <c r="G355" i="12"/>
  <c r="F355" i="12"/>
  <c r="M354" i="12"/>
  <c r="L354" i="12"/>
  <c r="K354" i="12"/>
  <c r="U354" i="12"/>
  <c r="J354" i="12"/>
  <c r="I354" i="12"/>
  <c r="H354" i="12"/>
  <c r="G354" i="12"/>
  <c r="F354" i="12"/>
  <c r="M353" i="12"/>
  <c r="L353" i="12"/>
  <c r="K353" i="12"/>
  <c r="U353" i="12"/>
  <c r="J353" i="12"/>
  <c r="I353" i="12"/>
  <c r="H353" i="12"/>
  <c r="G353" i="12"/>
  <c r="F353" i="12"/>
  <c r="M352" i="12"/>
  <c r="L352" i="12"/>
  <c r="K352" i="12"/>
  <c r="J352" i="12"/>
  <c r="I352" i="12"/>
  <c r="H352" i="12"/>
  <c r="G352" i="12"/>
  <c r="F352" i="12"/>
  <c r="M351" i="12"/>
  <c r="L351" i="12"/>
  <c r="K351" i="12"/>
  <c r="J351" i="12"/>
  <c r="I351" i="12"/>
  <c r="H351" i="12"/>
  <c r="G351" i="12"/>
  <c r="F351" i="12"/>
  <c r="M350" i="12"/>
  <c r="L350" i="12"/>
  <c r="K350" i="12"/>
  <c r="J350" i="12"/>
  <c r="I350" i="12"/>
  <c r="H350" i="12"/>
  <c r="G350" i="12"/>
  <c r="F350" i="12"/>
  <c r="U350" i="12"/>
  <c r="M349" i="12"/>
  <c r="L349" i="12"/>
  <c r="K349" i="12"/>
  <c r="J349" i="12"/>
  <c r="I349" i="12"/>
  <c r="H349" i="12"/>
  <c r="G349" i="12"/>
  <c r="F349" i="12"/>
  <c r="M348" i="12"/>
  <c r="L348" i="12"/>
  <c r="K348" i="12"/>
  <c r="J348" i="12"/>
  <c r="I348" i="12"/>
  <c r="H348" i="12"/>
  <c r="G348" i="12"/>
  <c r="F348" i="12"/>
  <c r="M347" i="12"/>
  <c r="L347" i="12"/>
  <c r="K347" i="12"/>
  <c r="J347" i="12"/>
  <c r="I347" i="12"/>
  <c r="H347" i="12"/>
  <c r="G347" i="12"/>
  <c r="F347" i="12"/>
  <c r="M346" i="12"/>
  <c r="L346" i="12"/>
  <c r="K346" i="12"/>
  <c r="J346" i="12"/>
  <c r="I346" i="12"/>
  <c r="H346" i="12"/>
  <c r="G346" i="12"/>
  <c r="F346" i="12"/>
  <c r="M345" i="12"/>
  <c r="U345" i="12"/>
  <c r="L345" i="12"/>
  <c r="K345" i="12"/>
  <c r="J345" i="12"/>
  <c r="I345" i="12"/>
  <c r="H345" i="12"/>
  <c r="G345" i="12"/>
  <c r="F345" i="12"/>
  <c r="M344" i="12"/>
  <c r="L344" i="12"/>
  <c r="K344" i="12"/>
  <c r="J344" i="12"/>
  <c r="I344" i="12"/>
  <c r="H344" i="12"/>
  <c r="G344" i="12"/>
  <c r="F344" i="12"/>
  <c r="M343" i="12"/>
  <c r="U343" i="12"/>
  <c r="L343" i="12"/>
  <c r="K343" i="12"/>
  <c r="J343" i="12"/>
  <c r="I343" i="12"/>
  <c r="H343" i="12"/>
  <c r="G343" i="12"/>
  <c r="F343" i="12"/>
  <c r="M342" i="12"/>
  <c r="L342" i="12"/>
  <c r="K342" i="12"/>
  <c r="J342" i="12"/>
  <c r="I342" i="12"/>
  <c r="H342" i="12"/>
  <c r="G342" i="12"/>
  <c r="F342" i="12"/>
  <c r="M341" i="12"/>
  <c r="U341" i="12"/>
  <c r="L341" i="12"/>
  <c r="K341" i="12"/>
  <c r="J341" i="12"/>
  <c r="I341" i="12"/>
  <c r="H341" i="12"/>
  <c r="G341" i="12"/>
  <c r="F341" i="12"/>
  <c r="M340" i="12"/>
  <c r="L340" i="12"/>
  <c r="K340" i="12"/>
  <c r="J340" i="12"/>
  <c r="I340" i="12"/>
  <c r="H340" i="12"/>
  <c r="G340" i="12"/>
  <c r="F340" i="12"/>
  <c r="M339" i="12"/>
  <c r="L339" i="12"/>
  <c r="K339" i="12"/>
  <c r="J339" i="12"/>
  <c r="I339" i="12"/>
  <c r="H339" i="12"/>
  <c r="G339" i="12"/>
  <c r="F339" i="12"/>
  <c r="M338" i="12"/>
  <c r="L338" i="12"/>
  <c r="K338" i="12"/>
  <c r="J338" i="12"/>
  <c r="I338" i="12"/>
  <c r="H338" i="12"/>
  <c r="G338" i="12"/>
  <c r="F338" i="12"/>
  <c r="M337" i="12"/>
  <c r="L337" i="12"/>
  <c r="K337" i="12"/>
  <c r="J337" i="12"/>
  <c r="I337" i="12"/>
  <c r="H337" i="12"/>
  <c r="G337" i="12"/>
  <c r="F337" i="12"/>
  <c r="M336" i="12"/>
  <c r="L336" i="12"/>
  <c r="K336" i="12"/>
  <c r="J336" i="12"/>
  <c r="I336" i="12"/>
  <c r="H336" i="12"/>
  <c r="G336" i="12"/>
  <c r="F336" i="12"/>
  <c r="M335" i="12"/>
  <c r="L335" i="12"/>
  <c r="K335" i="12"/>
  <c r="J335" i="12"/>
  <c r="I335" i="12"/>
  <c r="H335" i="12"/>
  <c r="G335" i="12"/>
  <c r="F335" i="12"/>
  <c r="M334" i="12"/>
  <c r="L334" i="12"/>
  <c r="K334" i="12"/>
  <c r="J334" i="12"/>
  <c r="I334" i="12"/>
  <c r="H334" i="12"/>
  <c r="G334" i="12"/>
  <c r="F334" i="12"/>
  <c r="M333" i="12"/>
  <c r="L333" i="12"/>
  <c r="K333" i="12"/>
  <c r="J333" i="12"/>
  <c r="I333" i="12"/>
  <c r="H333" i="12"/>
  <c r="G333" i="12"/>
  <c r="F333" i="12"/>
  <c r="M332" i="12"/>
  <c r="L332" i="12"/>
  <c r="K332" i="12"/>
  <c r="J332" i="12"/>
  <c r="I332" i="12"/>
  <c r="H332" i="12"/>
  <c r="G332" i="12"/>
  <c r="F332" i="12"/>
  <c r="M331" i="12"/>
  <c r="L331" i="12"/>
  <c r="K331" i="12"/>
  <c r="J331" i="12"/>
  <c r="I331" i="12"/>
  <c r="H331" i="12"/>
  <c r="G331" i="12"/>
  <c r="F331" i="12"/>
  <c r="M330" i="12"/>
  <c r="L330" i="12"/>
  <c r="K330" i="12"/>
  <c r="J330" i="12"/>
  <c r="I330" i="12"/>
  <c r="H330" i="12"/>
  <c r="U330" i="12"/>
  <c r="G330" i="12"/>
  <c r="F330" i="12"/>
  <c r="M329" i="12"/>
  <c r="L329" i="12"/>
  <c r="K329" i="12"/>
  <c r="J329" i="12"/>
  <c r="I329" i="12"/>
  <c r="H329" i="12"/>
  <c r="G329" i="12"/>
  <c r="F329" i="12"/>
  <c r="M328" i="12"/>
  <c r="L328" i="12"/>
  <c r="K328" i="12"/>
  <c r="J328" i="12"/>
  <c r="U328" i="12"/>
  <c r="I328" i="12"/>
  <c r="H328" i="12"/>
  <c r="G328" i="12"/>
  <c r="F328" i="12"/>
  <c r="M327" i="12"/>
  <c r="L327" i="12"/>
  <c r="K327" i="12"/>
  <c r="J327" i="12"/>
  <c r="I327" i="12"/>
  <c r="H327" i="12"/>
  <c r="G327" i="12"/>
  <c r="F327" i="12"/>
  <c r="M326" i="12"/>
  <c r="L326" i="12"/>
  <c r="K326" i="12"/>
  <c r="J326" i="12"/>
  <c r="I326" i="12"/>
  <c r="H326" i="12"/>
  <c r="G326" i="12"/>
  <c r="F326" i="12"/>
  <c r="M325" i="12"/>
  <c r="L325" i="12"/>
  <c r="K325" i="12"/>
  <c r="J325" i="12"/>
  <c r="I325" i="12"/>
  <c r="H325" i="12"/>
  <c r="U325" i="12"/>
  <c r="G325" i="12"/>
  <c r="F325" i="12"/>
  <c r="M324" i="12"/>
  <c r="L324" i="12"/>
  <c r="K324" i="12"/>
  <c r="J324" i="12"/>
  <c r="U324" i="12"/>
  <c r="I324" i="12"/>
  <c r="H324" i="12"/>
  <c r="G324" i="12"/>
  <c r="F324" i="12"/>
  <c r="M323" i="12"/>
  <c r="L323" i="12"/>
  <c r="K323" i="12"/>
  <c r="J323" i="12"/>
  <c r="I323" i="12"/>
  <c r="H323" i="12"/>
  <c r="G323" i="12"/>
  <c r="F323" i="12"/>
  <c r="M322" i="12"/>
  <c r="L322" i="12"/>
  <c r="K322" i="12"/>
  <c r="J322" i="12"/>
  <c r="I322" i="12"/>
  <c r="H322" i="12"/>
  <c r="G322" i="12"/>
  <c r="F322" i="12"/>
  <c r="M321" i="12"/>
  <c r="L321" i="12"/>
  <c r="K321" i="12"/>
  <c r="J321" i="12"/>
  <c r="I321" i="12"/>
  <c r="H321" i="12"/>
  <c r="U321" i="12"/>
  <c r="G321" i="12"/>
  <c r="F321" i="12"/>
  <c r="M320" i="12"/>
  <c r="L320" i="12"/>
  <c r="K320" i="12"/>
  <c r="J320" i="12"/>
  <c r="U320" i="12"/>
  <c r="I320" i="12"/>
  <c r="H320" i="12"/>
  <c r="G320" i="12"/>
  <c r="F320" i="12"/>
  <c r="M319" i="12"/>
  <c r="L319" i="12"/>
  <c r="K319" i="12"/>
  <c r="J319" i="12"/>
  <c r="I319" i="12"/>
  <c r="U319" i="12"/>
  <c r="H319" i="12"/>
  <c r="G319" i="12"/>
  <c r="F319" i="12"/>
  <c r="M318" i="12"/>
  <c r="L318" i="12"/>
  <c r="K318" i="12"/>
  <c r="U318" i="12"/>
  <c r="J318" i="12"/>
  <c r="I318" i="12"/>
  <c r="H318" i="12"/>
  <c r="G318" i="12"/>
  <c r="F318" i="12"/>
  <c r="M317" i="12"/>
  <c r="L317" i="12"/>
  <c r="K317" i="12"/>
  <c r="J317" i="12"/>
  <c r="I317" i="12"/>
  <c r="H317" i="12"/>
  <c r="G317" i="12"/>
  <c r="F317" i="12"/>
  <c r="M316" i="12"/>
  <c r="L316" i="12"/>
  <c r="K316" i="12"/>
  <c r="J316" i="12"/>
  <c r="I316" i="12"/>
  <c r="H316" i="12"/>
  <c r="G316" i="12"/>
  <c r="F316" i="12"/>
  <c r="M315" i="12"/>
  <c r="L315" i="12"/>
  <c r="K315" i="12"/>
  <c r="J315" i="12"/>
  <c r="I315" i="12"/>
  <c r="H315" i="12"/>
  <c r="G315" i="12"/>
  <c r="F315" i="12"/>
  <c r="M314" i="12"/>
  <c r="L314" i="12"/>
  <c r="K314" i="12"/>
  <c r="U314" i="12"/>
  <c r="J314" i="12"/>
  <c r="I314" i="12"/>
  <c r="H314" i="12"/>
  <c r="G314" i="12"/>
  <c r="F314" i="12"/>
  <c r="M313" i="12"/>
  <c r="L313" i="12"/>
  <c r="K313" i="12"/>
  <c r="J313" i="12"/>
  <c r="I313" i="12"/>
  <c r="H313" i="12"/>
  <c r="G313" i="12"/>
  <c r="F313" i="12"/>
  <c r="M312" i="12"/>
  <c r="L312" i="12"/>
  <c r="K312" i="12"/>
  <c r="U312" i="12"/>
  <c r="J312" i="12"/>
  <c r="I312" i="12"/>
  <c r="H312" i="12"/>
  <c r="G312" i="12"/>
  <c r="F312" i="12"/>
  <c r="M311" i="12"/>
  <c r="L311" i="12"/>
  <c r="K311" i="12"/>
  <c r="J311" i="12"/>
  <c r="I311" i="12"/>
  <c r="H311" i="12"/>
  <c r="G311" i="12"/>
  <c r="F311" i="12"/>
  <c r="M310" i="12"/>
  <c r="L310" i="12"/>
  <c r="K310" i="12"/>
  <c r="J310" i="12"/>
  <c r="I310" i="12"/>
  <c r="H310" i="12"/>
  <c r="G310" i="12"/>
  <c r="F310" i="12"/>
  <c r="M309" i="12"/>
  <c r="L309" i="12"/>
  <c r="K309" i="12"/>
  <c r="J309" i="12"/>
  <c r="I309" i="12"/>
  <c r="H309" i="12"/>
  <c r="G309" i="12"/>
  <c r="F309" i="12"/>
  <c r="U309" i="12"/>
  <c r="M308" i="12"/>
  <c r="L308" i="12"/>
  <c r="K308" i="12"/>
  <c r="U308" i="12"/>
  <c r="J308" i="12"/>
  <c r="I308" i="12"/>
  <c r="H308" i="12"/>
  <c r="G308" i="12"/>
  <c r="F308" i="12"/>
  <c r="M307" i="12"/>
  <c r="L307" i="12"/>
  <c r="K307" i="12"/>
  <c r="U307" i="12"/>
  <c r="J307" i="12"/>
  <c r="I307" i="12"/>
  <c r="H307" i="12"/>
  <c r="G307" i="12"/>
  <c r="F307" i="12"/>
  <c r="M306" i="12"/>
  <c r="L306" i="12"/>
  <c r="K306" i="12"/>
  <c r="U306" i="12"/>
  <c r="J306" i="12"/>
  <c r="I306" i="12"/>
  <c r="H306" i="12"/>
  <c r="G306" i="12"/>
  <c r="F306" i="12"/>
  <c r="M305" i="12"/>
  <c r="L305" i="12"/>
  <c r="K305" i="12"/>
  <c r="J305" i="12"/>
  <c r="I305" i="12"/>
  <c r="H305" i="12"/>
  <c r="G305" i="12"/>
  <c r="F305" i="12"/>
  <c r="M304" i="12"/>
  <c r="L304" i="12"/>
  <c r="K304" i="12"/>
  <c r="U304" i="12"/>
  <c r="J304" i="12"/>
  <c r="I304" i="12"/>
  <c r="H304" i="12"/>
  <c r="G304" i="12"/>
  <c r="F304" i="12"/>
  <c r="M303" i="12"/>
  <c r="L303" i="12"/>
  <c r="K303" i="12"/>
  <c r="J303" i="12"/>
  <c r="I303" i="12"/>
  <c r="H303" i="12"/>
  <c r="G303" i="12"/>
  <c r="F303" i="12"/>
  <c r="M302" i="12"/>
  <c r="L302" i="12"/>
  <c r="K302" i="12"/>
  <c r="J302" i="12"/>
  <c r="I302" i="12"/>
  <c r="H302" i="12"/>
  <c r="G302" i="12"/>
  <c r="F302" i="12"/>
  <c r="M301" i="12"/>
  <c r="L301" i="12"/>
  <c r="K301" i="12"/>
  <c r="J301" i="12"/>
  <c r="I301" i="12"/>
  <c r="H301" i="12"/>
  <c r="G301" i="12"/>
  <c r="F301" i="12"/>
  <c r="M300" i="12"/>
  <c r="L300" i="12"/>
  <c r="U300" i="12"/>
  <c r="K300" i="12"/>
  <c r="J300" i="12"/>
  <c r="I300" i="12"/>
  <c r="H300" i="12"/>
  <c r="G300" i="12"/>
  <c r="F300" i="12"/>
  <c r="M299" i="12"/>
  <c r="L299" i="12"/>
  <c r="K299" i="12"/>
  <c r="J299" i="12"/>
  <c r="I299" i="12"/>
  <c r="H299" i="12"/>
  <c r="G299" i="12"/>
  <c r="F299" i="12"/>
  <c r="M298" i="12"/>
  <c r="U298" i="12"/>
  <c r="L298" i="12"/>
  <c r="K298" i="12"/>
  <c r="J298" i="12"/>
  <c r="I298" i="12"/>
  <c r="H298" i="12"/>
  <c r="G298" i="12"/>
  <c r="F298" i="12"/>
  <c r="M297" i="12"/>
  <c r="L297" i="12"/>
  <c r="K297" i="12"/>
  <c r="J297" i="12"/>
  <c r="I297" i="12"/>
  <c r="H297" i="12"/>
  <c r="G297" i="12"/>
  <c r="U297" i="12"/>
  <c r="F297" i="12"/>
  <c r="M296" i="12"/>
  <c r="L296" i="12"/>
  <c r="K296" i="12"/>
  <c r="J296" i="12"/>
  <c r="I296" i="12"/>
  <c r="H296" i="12"/>
  <c r="G296" i="12"/>
  <c r="F296" i="12"/>
  <c r="M295" i="12"/>
  <c r="L295" i="12"/>
  <c r="K295" i="12"/>
  <c r="J295" i="12"/>
  <c r="I295" i="12"/>
  <c r="H295" i="12"/>
  <c r="G295" i="12"/>
  <c r="F295" i="12"/>
  <c r="M294" i="12"/>
  <c r="L294" i="12"/>
  <c r="K294" i="12"/>
  <c r="J294" i="12"/>
  <c r="I294" i="12"/>
  <c r="H294" i="12"/>
  <c r="G294" i="12"/>
  <c r="F294" i="12"/>
  <c r="M293" i="12"/>
  <c r="L293" i="12"/>
  <c r="K293" i="12"/>
  <c r="J293" i="12"/>
  <c r="I293" i="12"/>
  <c r="H293" i="12"/>
  <c r="G293" i="12"/>
  <c r="F293" i="12"/>
  <c r="M292" i="12"/>
  <c r="L292" i="12"/>
  <c r="K292" i="12"/>
  <c r="J292" i="12"/>
  <c r="I292" i="12"/>
  <c r="H292" i="12"/>
  <c r="G292" i="12"/>
  <c r="F292" i="12"/>
  <c r="M291" i="12"/>
  <c r="L291" i="12"/>
  <c r="K291" i="12"/>
  <c r="J291" i="12"/>
  <c r="I291" i="12"/>
  <c r="H291" i="12"/>
  <c r="G291" i="12"/>
  <c r="F291" i="12"/>
  <c r="U291" i="12"/>
  <c r="M290" i="12"/>
  <c r="L290" i="12"/>
  <c r="K290" i="12"/>
  <c r="J290" i="12"/>
  <c r="I290" i="12"/>
  <c r="H290" i="12"/>
  <c r="G290" i="12"/>
  <c r="F290" i="12"/>
  <c r="M289" i="12"/>
  <c r="L289" i="12"/>
  <c r="K289" i="12"/>
  <c r="J289" i="12"/>
  <c r="I289" i="12"/>
  <c r="H289" i="12"/>
  <c r="G289" i="12"/>
  <c r="U289" i="12"/>
  <c r="F289" i="12"/>
  <c r="M288" i="12"/>
  <c r="L288" i="12"/>
  <c r="K288" i="12"/>
  <c r="J288" i="12"/>
  <c r="I288" i="12"/>
  <c r="H288" i="12"/>
  <c r="G288" i="12"/>
  <c r="F288" i="12"/>
  <c r="M287" i="12"/>
  <c r="L287" i="12"/>
  <c r="K287" i="12"/>
  <c r="J287" i="12"/>
  <c r="I287" i="12"/>
  <c r="H287" i="12"/>
  <c r="G287" i="12"/>
  <c r="F287" i="12"/>
  <c r="M286" i="12"/>
  <c r="L286" i="12"/>
  <c r="K286" i="12"/>
  <c r="J286" i="12"/>
  <c r="I286" i="12"/>
  <c r="H286" i="12"/>
  <c r="G286" i="12"/>
  <c r="U286" i="12"/>
  <c r="F286" i="12"/>
  <c r="M285" i="12"/>
  <c r="L285" i="12"/>
  <c r="K285" i="12"/>
  <c r="J285" i="12"/>
  <c r="I285" i="12"/>
  <c r="H285" i="12"/>
  <c r="G285" i="12"/>
  <c r="F285" i="12"/>
  <c r="M284" i="12"/>
  <c r="L284" i="12"/>
  <c r="K284" i="12"/>
  <c r="J284" i="12"/>
  <c r="I284" i="12"/>
  <c r="H284" i="12"/>
  <c r="G284" i="12"/>
  <c r="F284" i="12"/>
  <c r="M283" i="12"/>
  <c r="L283" i="12"/>
  <c r="K283" i="12"/>
  <c r="J283" i="12"/>
  <c r="I283" i="12"/>
  <c r="H283" i="12"/>
  <c r="G283" i="12"/>
  <c r="F283" i="12"/>
  <c r="M282" i="12"/>
  <c r="L282" i="12"/>
  <c r="K282" i="12"/>
  <c r="J282" i="12"/>
  <c r="I282" i="12"/>
  <c r="H282" i="12"/>
  <c r="G282" i="12"/>
  <c r="F282" i="12"/>
  <c r="M281" i="12"/>
  <c r="L281" i="12"/>
  <c r="K281" i="12"/>
  <c r="J281" i="12"/>
  <c r="I281" i="12"/>
  <c r="H281" i="12"/>
  <c r="U281" i="12"/>
  <c r="G281" i="12"/>
  <c r="F281" i="12"/>
  <c r="M280" i="12"/>
  <c r="L280" i="12"/>
  <c r="K280" i="12"/>
  <c r="J280" i="12"/>
  <c r="I280" i="12"/>
  <c r="H280" i="12"/>
  <c r="G280" i="12"/>
  <c r="F280" i="12"/>
  <c r="M279" i="12"/>
  <c r="L279" i="12"/>
  <c r="K279" i="12"/>
  <c r="J279" i="12"/>
  <c r="I279" i="12"/>
  <c r="H279" i="12"/>
  <c r="G279" i="12"/>
  <c r="F279" i="12"/>
  <c r="M278" i="12"/>
  <c r="L278" i="12"/>
  <c r="K278" i="12"/>
  <c r="J278" i="12"/>
  <c r="I278" i="12"/>
  <c r="H278" i="12"/>
  <c r="U278" i="12"/>
  <c r="G278" i="12"/>
  <c r="F278" i="12"/>
  <c r="M277" i="12"/>
  <c r="L277" i="12"/>
  <c r="K277" i="12"/>
  <c r="J277" i="12"/>
  <c r="I277" i="12"/>
  <c r="H277" i="12"/>
  <c r="G277" i="12"/>
  <c r="F277" i="12"/>
  <c r="M276" i="12"/>
  <c r="L276" i="12"/>
  <c r="K276" i="12"/>
  <c r="J276" i="12"/>
  <c r="I276" i="12"/>
  <c r="H276" i="12"/>
  <c r="G276" i="12"/>
  <c r="F276" i="12"/>
  <c r="M275" i="12"/>
  <c r="L275" i="12"/>
  <c r="K275" i="12"/>
  <c r="J275" i="12"/>
  <c r="I275" i="12"/>
  <c r="H275" i="12"/>
  <c r="U275" i="12"/>
  <c r="G275" i="12"/>
  <c r="F275" i="12"/>
  <c r="M274" i="12"/>
  <c r="L274" i="12"/>
  <c r="K274" i="12"/>
  <c r="J274" i="12"/>
  <c r="I274" i="12"/>
  <c r="H274" i="12"/>
  <c r="U274" i="12"/>
  <c r="G274" i="12"/>
  <c r="F274" i="12"/>
  <c r="M273" i="12"/>
  <c r="L273" i="12"/>
  <c r="K273" i="12"/>
  <c r="J273" i="12"/>
  <c r="I273" i="12"/>
  <c r="H273" i="12"/>
  <c r="G273" i="12"/>
  <c r="F273" i="12"/>
  <c r="M272" i="12"/>
  <c r="L272" i="12"/>
  <c r="K272" i="12"/>
  <c r="J272" i="12"/>
  <c r="I272" i="12"/>
  <c r="H272" i="12"/>
  <c r="U272" i="12"/>
  <c r="G272" i="12"/>
  <c r="F272" i="12"/>
  <c r="M271" i="12"/>
  <c r="L271" i="12"/>
  <c r="K271" i="12"/>
  <c r="J271" i="12"/>
  <c r="I271" i="12"/>
  <c r="H271" i="12"/>
  <c r="G271" i="12"/>
  <c r="U271" i="12"/>
  <c r="F271" i="12"/>
  <c r="M270" i="12"/>
  <c r="L270" i="12"/>
  <c r="K270" i="12"/>
  <c r="J270" i="12"/>
  <c r="I270" i="12"/>
  <c r="U270" i="12"/>
  <c r="H270" i="12"/>
  <c r="G270" i="12"/>
  <c r="F270" i="12"/>
  <c r="M269" i="12"/>
  <c r="L269" i="12"/>
  <c r="K269" i="12"/>
  <c r="J269" i="12"/>
  <c r="I269" i="12"/>
  <c r="H269" i="12"/>
  <c r="U269" i="12"/>
  <c r="G269" i="12"/>
  <c r="F269" i="12"/>
  <c r="M268" i="12"/>
  <c r="L268" i="12"/>
  <c r="K268" i="12"/>
  <c r="J268" i="12"/>
  <c r="I268" i="12"/>
  <c r="H268" i="12"/>
  <c r="G268" i="12"/>
  <c r="F268" i="12"/>
  <c r="M267" i="12"/>
  <c r="L267" i="12"/>
  <c r="K267" i="12"/>
  <c r="J267" i="12"/>
  <c r="I267" i="12"/>
  <c r="H267" i="12"/>
  <c r="G267" i="12"/>
  <c r="F267" i="12"/>
  <c r="M266" i="12"/>
  <c r="L266" i="12"/>
  <c r="K266" i="12"/>
  <c r="J266" i="12"/>
  <c r="I266" i="12"/>
  <c r="H266" i="12"/>
  <c r="G266" i="12"/>
  <c r="F266" i="12"/>
  <c r="M265" i="12"/>
  <c r="L265" i="12"/>
  <c r="K265" i="12"/>
  <c r="J265" i="12"/>
  <c r="I265" i="12"/>
  <c r="H265" i="12"/>
  <c r="G265" i="12"/>
  <c r="F265" i="12"/>
  <c r="M264" i="12"/>
  <c r="L264" i="12"/>
  <c r="K264" i="12"/>
  <c r="J264" i="12"/>
  <c r="I264" i="12"/>
  <c r="H264" i="12"/>
  <c r="G264" i="12"/>
  <c r="F264" i="12"/>
  <c r="M263" i="12"/>
  <c r="L263" i="12"/>
  <c r="K263" i="12"/>
  <c r="J263" i="12"/>
  <c r="I263" i="12"/>
  <c r="H263" i="12"/>
  <c r="G263" i="12"/>
  <c r="F263" i="12"/>
  <c r="M262" i="12"/>
  <c r="L262" i="12"/>
  <c r="K262" i="12"/>
  <c r="J262" i="12"/>
  <c r="I262" i="12"/>
  <c r="H262" i="12"/>
  <c r="G262" i="12"/>
  <c r="F262" i="12"/>
  <c r="M261" i="12"/>
  <c r="L261" i="12"/>
  <c r="K261" i="12"/>
  <c r="J261" i="12"/>
  <c r="I261" i="12"/>
  <c r="H261" i="12"/>
  <c r="U261" i="12"/>
  <c r="G261" i="12"/>
  <c r="F261" i="12"/>
  <c r="M260" i="12"/>
  <c r="L260" i="12"/>
  <c r="K260" i="12"/>
  <c r="U260" i="12"/>
  <c r="J260" i="12"/>
  <c r="I260" i="12"/>
  <c r="H260" i="12"/>
  <c r="G260" i="12"/>
  <c r="F260" i="12"/>
  <c r="M259" i="12"/>
  <c r="L259" i="12"/>
  <c r="K259" i="12"/>
  <c r="J259" i="12"/>
  <c r="I259" i="12"/>
  <c r="H259" i="12"/>
  <c r="G259" i="12"/>
  <c r="F259" i="12"/>
  <c r="U259" i="12"/>
  <c r="M258" i="12"/>
  <c r="L258" i="12"/>
  <c r="K258" i="12"/>
  <c r="J258" i="12"/>
  <c r="I258" i="12"/>
  <c r="H258" i="12"/>
  <c r="G258" i="12"/>
  <c r="F258" i="12"/>
  <c r="M257" i="12"/>
  <c r="L257" i="12"/>
  <c r="K257" i="12"/>
  <c r="J257" i="12"/>
  <c r="I257" i="12"/>
  <c r="H257" i="12"/>
  <c r="G257" i="12"/>
  <c r="F257" i="12"/>
  <c r="M256" i="12"/>
  <c r="L256" i="12"/>
  <c r="K256" i="12"/>
  <c r="J256" i="12"/>
  <c r="I256" i="12"/>
  <c r="H256" i="12"/>
  <c r="G256" i="12"/>
  <c r="F256" i="12"/>
  <c r="M255" i="12"/>
  <c r="L255" i="12"/>
  <c r="K255" i="12"/>
  <c r="J255" i="12"/>
  <c r="I255" i="12"/>
  <c r="H255" i="12"/>
  <c r="G255" i="12"/>
  <c r="F255" i="12"/>
  <c r="M254" i="12"/>
  <c r="L254" i="12"/>
  <c r="K254" i="12"/>
  <c r="J254" i="12"/>
  <c r="I254" i="12"/>
  <c r="H254" i="12"/>
  <c r="G254" i="12"/>
  <c r="F254" i="12"/>
  <c r="M253" i="12"/>
  <c r="L253" i="12"/>
  <c r="K253" i="12"/>
  <c r="J253" i="12"/>
  <c r="I253" i="12"/>
  <c r="H253" i="12"/>
  <c r="G253" i="12"/>
  <c r="F253" i="12"/>
  <c r="M252" i="12"/>
  <c r="L252" i="12"/>
  <c r="K252" i="12"/>
  <c r="J252" i="12"/>
  <c r="I252" i="12"/>
  <c r="H252" i="12"/>
  <c r="G252" i="12"/>
  <c r="F252" i="12"/>
  <c r="M251" i="12"/>
  <c r="L251" i="12"/>
  <c r="K251" i="12"/>
  <c r="J251" i="12"/>
  <c r="I251" i="12"/>
  <c r="H251" i="12"/>
  <c r="G251" i="12"/>
  <c r="U251" i="12"/>
  <c r="F251" i="12"/>
  <c r="M250" i="12"/>
  <c r="L250" i="12"/>
  <c r="K250" i="12"/>
  <c r="J250" i="12"/>
  <c r="I250" i="12"/>
  <c r="H250" i="12"/>
  <c r="G250" i="12"/>
  <c r="F250" i="12"/>
  <c r="M249" i="12"/>
  <c r="L249" i="12"/>
  <c r="K249" i="12"/>
  <c r="J249" i="12"/>
  <c r="I249" i="12"/>
  <c r="H249" i="12"/>
  <c r="G249" i="12"/>
  <c r="F249" i="12"/>
  <c r="U249" i="12"/>
  <c r="M248" i="12"/>
  <c r="L248" i="12"/>
  <c r="K248" i="12"/>
  <c r="J248" i="12"/>
  <c r="I248" i="12"/>
  <c r="H248" i="12"/>
  <c r="G248" i="12"/>
  <c r="F248" i="12"/>
  <c r="M247" i="12"/>
  <c r="L247" i="12"/>
  <c r="K247" i="12"/>
  <c r="J247" i="12"/>
  <c r="I247" i="12"/>
  <c r="H247" i="12"/>
  <c r="G247" i="12"/>
  <c r="F247" i="12"/>
  <c r="U247" i="12"/>
  <c r="M246" i="12"/>
  <c r="L246" i="12"/>
  <c r="K246" i="12"/>
  <c r="J246" i="12"/>
  <c r="I246" i="12"/>
  <c r="H246" i="12"/>
  <c r="G246" i="12"/>
  <c r="F246" i="12"/>
  <c r="M245" i="12"/>
  <c r="L245" i="12"/>
  <c r="K245" i="12"/>
  <c r="J245" i="12"/>
  <c r="I245" i="12"/>
  <c r="H245" i="12"/>
  <c r="G245" i="12"/>
  <c r="F245" i="12"/>
  <c r="U245" i="12"/>
  <c r="M244" i="12"/>
  <c r="L244" i="12"/>
  <c r="K244" i="12"/>
  <c r="J244" i="12"/>
  <c r="I244" i="12"/>
  <c r="H244" i="12"/>
  <c r="G244" i="12"/>
  <c r="F244" i="12"/>
  <c r="M243" i="12"/>
  <c r="L243" i="12"/>
  <c r="K243" i="12"/>
  <c r="J243" i="12"/>
  <c r="I243" i="12"/>
  <c r="H243" i="12"/>
  <c r="G243" i="12"/>
  <c r="F243" i="12"/>
  <c r="U243" i="12"/>
  <c r="M242" i="12"/>
  <c r="L242" i="12"/>
  <c r="K242" i="12"/>
  <c r="J242" i="12"/>
  <c r="I242" i="12"/>
  <c r="H242" i="12"/>
  <c r="G242" i="12"/>
  <c r="F242" i="12"/>
  <c r="M241" i="12"/>
  <c r="L241" i="12"/>
  <c r="K241" i="12"/>
  <c r="J241" i="12"/>
  <c r="I241" i="12"/>
  <c r="H241" i="12"/>
  <c r="G241" i="12"/>
  <c r="F241" i="12"/>
  <c r="U241" i="12"/>
  <c r="M240" i="12"/>
  <c r="L240" i="12"/>
  <c r="K240" i="12"/>
  <c r="J240" i="12"/>
  <c r="I240" i="12"/>
  <c r="H240" i="12"/>
  <c r="G240" i="12"/>
  <c r="F240" i="12"/>
  <c r="M239" i="12"/>
  <c r="L239" i="12"/>
  <c r="K239" i="12"/>
  <c r="J239" i="12"/>
  <c r="I239" i="12"/>
  <c r="H239" i="12"/>
  <c r="G239" i="12"/>
  <c r="F239" i="12"/>
  <c r="U239" i="12"/>
  <c r="M238" i="12"/>
  <c r="L238" i="12"/>
  <c r="K238" i="12"/>
  <c r="J238" i="12"/>
  <c r="I238" i="12"/>
  <c r="H238" i="12"/>
  <c r="G238" i="12"/>
  <c r="F238" i="12"/>
  <c r="M237" i="12"/>
  <c r="L237" i="12"/>
  <c r="K237" i="12"/>
  <c r="J237" i="12"/>
  <c r="I237" i="12"/>
  <c r="H237" i="12"/>
  <c r="U237" i="12"/>
  <c r="G237" i="12"/>
  <c r="F237" i="12"/>
  <c r="M236" i="12"/>
  <c r="L236" i="12"/>
  <c r="K236" i="12"/>
  <c r="J236" i="12"/>
  <c r="I236" i="12"/>
  <c r="H236" i="12"/>
  <c r="G236" i="12"/>
  <c r="F236" i="12"/>
  <c r="M235" i="12"/>
  <c r="L235" i="12"/>
  <c r="K235" i="12"/>
  <c r="J235" i="12"/>
  <c r="I235" i="12"/>
  <c r="H235" i="12"/>
  <c r="U235" i="12"/>
  <c r="G235" i="12"/>
  <c r="F235" i="12"/>
  <c r="M234" i="12"/>
  <c r="L234" i="12"/>
  <c r="K234" i="12"/>
  <c r="J234" i="12"/>
  <c r="I234" i="12"/>
  <c r="H234" i="12"/>
  <c r="G234" i="12"/>
  <c r="F234" i="12"/>
  <c r="M233" i="12"/>
  <c r="L233" i="12"/>
  <c r="K233" i="12"/>
  <c r="J233" i="12"/>
  <c r="I233" i="12"/>
  <c r="H233" i="12"/>
  <c r="U233" i="12"/>
  <c r="G233" i="12"/>
  <c r="F233" i="12"/>
  <c r="M232" i="12"/>
  <c r="L232" i="12"/>
  <c r="K232" i="12"/>
  <c r="J232" i="12"/>
  <c r="I232" i="12"/>
  <c r="H232" i="12"/>
  <c r="U232" i="12"/>
  <c r="G232" i="12"/>
  <c r="F232" i="12"/>
  <c r="M231" i="12"/>
  <c r="L231" i="12"/>
  <c r="K231" i="12"/>
  <c r="J231" i="12"/>
  <c r="I231" i="12"/>
  <c r="H231" i="12"/>
  <c r="G231" i="12"/>
  <c r="F231" i="12"/>
  <c r="U231" i="12"/>
  <c r="M230" i="12"/>
  <c r="L230" i="12"/>
  <c r="K230" i="12"/>
  <c r="J230" i="12"/>
  <c r="I230" i="12"/>
  <c r="H230" i="12"/>
  <c r="G230" i="12"/>
  <c r="F230" i="12"/>
  <c r="M229" i="12"/>
  <c r="L229" i="12"/>
  <c r="K229" i="12"/>
  <c r="J229" i="12"/>
  <c r="I229" i="12"/>
  <c r="H229" i="12"/>
  <c r="G229" i="12"/>
  <c r="U229" i="12"/>
  <c r="F229" i="12"/>
  <c r="M228" i="12"/>
  <c r="L228" i="12"/>
  <c r="K228" i="12"/>
  <c r="J228" i="12"/>
  <c r="I228" i="12"/>
  <c r="H228" i="12"/>
  <c r="G228" i="12"/>
  <c r="F228" i="12"/>
  <c r="M227" i="12"/>
  <c r="L227" i="12"/>
  <c r="K227" i="12"/>
  <c r="J227" i="12"/>
  <c r="I227" i="12"/>
  <c r="H227" i="12"/>
  <c r="G227" i="12"/>
  <c r="F227" i="12"/>
  <c r="M226" i="12"/>
  <c r="L226" i="12"/>
  <c r="K226" i="12"/>
  <c r="J226" i="12"/>
  <c r="I226" i="12"/>
  <c r="H226" i="12"/>
  <c r="G226" i="12"/>
  <c r="F226" i="12"/>
  <c r="M225" i="12"/>
  <c r="L225" i="12"/>
  <c r="K225" i="12"/>
  <c r="J225" i="12"/>
  <c r="I225" i="12"/>
  <c r="H225" i="12"/>
  <c r="G225" i="12"/>
  <c r="F225" i="12"/>
  <c r="M224" i="12"/>
  <c r="L224" i="12"/>
  <c r="K224" i="12"/>
  <c r="J224" i="12"/>
  <c r="I224" i="12"/>
  <c r="H224" i="12"/>
  <c r="G224" i="12"/>
  <c r="F224" i="12"/>
  <c r="M223" i="12"/>
  <c r="L223" i="12"/>
  <c r="K223" i="12"/>
  <c r="J223" i="12"/>
  <c r="U223" i="12"/>
  <c r="I223" i="12"/>
  <c r="H223" i="12"/>
  <c r="G223" i="12"/>
  <c r="F223" i="12"/>
  <c r="M222" i="12"/>
  <c r="L222" i="12"/>
  <c r="K222" i="12"/>
  <c r="J222" i="12"/>
  <c r="I222" i="12"/>
  <c r="H222" i="12"/>
  <c r="G222" i="12"/>
  <c r="F222" i="12"/>
  <c r="M221" i="12"/>
  <c r="L221" i="12"/>
  <c r="K221" i="12"/>
  <c r="J221" i="12"/>
  <c r="U221" i="12"/>
  <c r="I221" i="12"/>
  <c r="H221" i="12"/>
  <c r="G221" i="12"/>
  <c r="F221" i="12"/>
  <c r="M220" i="12"/>
  <c r="L220" i="12"/>
  <c r="K220" i="12"/>
  <c r="J220" i="12"/>
  <c r="I220" i="12"/>
  <c r="H220" i="12"/>
  <c r="G220" i="12"/>
  <c r="F220" i="12"/>
  <c r="M219" i="12"/>
  <c r="L219" i="12"/>
  <c r="K219" i="12"/>
  <c r="J219" i="12"/>
  <c r="I219" i="12"/>
  <c r="H219" i="12"/>
  <c r="G219" i="12"/>
  <c r="F219" i="12"/>
  <c r="U219" i="12"/>
  <c r="M218" i="12"/>
  <c r="L218" i="12"/>
  <c r="K218" i="12"/>
  <c r="J218" i="12"/>
  <c r="I218" i="12"/>
  <c r="H218" i="12"/>
  <c r="G218" i="12"/>
  <c r="F218" i="12"/>
  <c r="M217" i="12"/>
  <c r="L217" i="12"/>
  <c r="K217" i="12"/>
  <c r="J217" i="12"/>
  <c r="I217" i="12"/>
  <c r="H217" i="12"/>
  <c r="G217" i="12"/>
  <c r="F217" i="12"/>
  <c r="U217" i="12"/>
  <c r="M216" i="12"/>
  <c r="L216" i="12"/>
  <c r="U216" i="12"/>
  <c r="K216" i="12"/>
  <c r="J216" i="12"/>
  <c r="I216" i="12"/>
  <c r="H216" i="12"/>
  <c r="G216" i="12"/>
  <c r="F216" i="12"/>
  <c r="M215" i="12"/>
  <c r="L215" i="12"/>
  <c r="K215" i="12"/>
  <c r="J215" i="12"/>
  <c r="I215" i="12"/>
  <c r="H215" i="12"/>
  <c r="G215" i="12"/>
  <c r="F215" i="12"/>
  <c r="U215" i="12"/>
  <c r="M214" i="12"/>
  <c r="L214" i="12"/>
  <c r="K214" i="12"/>
  <c r="J214" i="12"/>
  <c r="I214" i="12"/>
  <c r="H214" i="12"/>
  <c r="G214" i="12"/>
  <c r="F214" i="12"/>
  <c r="M213" i="12"/>
  <c r="L213" i="12"/>
  <c r="K213" i="12"/>
  <c r="J213" i="12"/>
  <c r="I213" i="12"/>
  <c r="H213" i="12"/>
  <c r="G213" i="12"/>
  <c r="F213" i="12"/>
  <c r="U213" i="12"/>
  <c r="M212" i="12"/>
  <c r="L212" i="12"/>
  <c r="K212" i="12"/>
  <c r="J212" i="12"/>
  <c r="I212" i="12"/>
  <c r="H212" i="12"/>
  <c r="G212" i="12"/>
  <c r="F212" i="12"/>
  <c r="M211" i="12"/>
  <c r="L211" i="12"/>
  <c r="K211" i="12"/>
  <c r="J211" i="12"/>
  <c r="I211" i="12"/>
  <c r="H211" i="12"/>
  <c r="G211" i="12"/>
  <c r="U211" i="12"/>
  <c r="F211" i="12"/>
  <c r="M210" i="12"/>
  <c r="L210" i="12"/>
  <c r="K210" i="12"/>
  <c r="J210" i="12"/>
  <c r="I210" i="12"/>
  <c r="H210" i="12"/>
  <c r="G210" i="12"/>
  <c r="F210" i="12"/>
  <c r="M209" i="12"/>
  <c r="L209" i="12"/>
  <c r="K209" i="12"/>
  <c r="J209" i="12"/>
  <c r="I209" i="12"/>
  <c r="H209" i="12"/>
  <c r="G209" i="12"/>
  <c r="F209" i="12"/>
  <c r="U209" i="12"/>
  <c r="M208" i="12"/>
  <c r="L208" i="12"/>
  <c r="K208" i="12"/>
  <c r="J208" i="12"/>
  <c r="I208" i="12"/>
  <c r="H208" i="12"/>
  <c r="G208" i="12"/>
  <c r="F208" i="12"/>
  <c r="M207" i="12"/>
  <c r="L207" i="12"/>
  <c r="K207" i="12"/>
  <c r="J207" i="12"/>
  <c r="I207" i="12"/>
  <c r="H207" i="12"/>
  <c r="G207" i="12"/>
  <c r="F207" i="12"/>
  <c r="U207" i="12"/>
  <c r="M206" i="12"/>
  <c r="L206" i="12"/>
  <c r="K206" i="12"/>
  <c r="J206" i="12"/>
  <c r="I206" i="12"/>
  <c r="H206" i="12"/>
  <c r="G206" i="12"/>
  <c r="F206" i="12"/>
  <c r="M205" i="12"/>
  <c r="L205" i="12"/>
  <c r="K205" i="12"/>
  <c r="J205" i="12"/>
  <c r="I205" i="12"/>
  <c r="H205" i="12"/>
  <c r="G205" i="12"/>
  <c r="F205" i="12"/>
  <c r="U205" i="12"/>
  <c r="M204" i="12"/>
  <c r="L204" i="12"/>
  <c r="K204" i="12"/>
  <c r="J204" i="12"/>
  <c r="I204" i="12"/>
  <c r="H204" i="12"/>
  <c r="G204" i="12"/>
  <c r="F204" i="12"/>
  <c r="M203" i="12"/>
  <c r="L203" i="12"/>
  <c r="K203" i="12"/>
  <c r="J203" i="12"/>
  <c r="I203" i="12"/>
  <c r="H203" i="12"/>
  <c r="G203" i="12"/>
  <c r="F203" i="12"/>
  <c r="M202" i="12"/>
  <c r="L202" i="12"/>
  <c r="K202" i="12"/>
  <c r="J202" i="12"/>
  <c r="I202" i="12"/>
  <c r="H202" i="12"/>
  <c r="G202" i="12"/>
  <c r="F202" i="12"/>
  <c r="U202" i="12"/>
  <c r="M201" i="12"/>
  <c r="L201" i="12"/>
  <c r="K201" i="12"/>
  <c r="J201" i="12"/>
  <c r="I201" i="12"/>
  <c r="H201" i="12"/>
  <c r="G201" i="12"/>
  <c r="F201" i="12"/>
  <c r="U201" i="12"/>
  <c r="M200" i="12"/>
  <c r="L200" i="12"/>
  <c r="K200" i="12"/>
  <c r="J200" i="12"/>
  <c r="I200" i="12"/>
  <c r="H200" i="12"/>
  <c r="G200" i="12"/>
  <c r="U200" i="12"/>
  <c r="F200" i="12"/>
  <c r="M199" i="12"/>
  <c r="L199" i="12"/>
  <c r="K199" i="12"/>
  <c r="J199" i="12"/>
  <c r="I199" i="12"/>
  <c r="H199" i="12"/>
  <c r="G199" i="12"/>
  <c r="F199" i="12"/>
  <c r="U199" i="12"/>
  <c r="M198" i="12"/>
  <c r="L198" i="12"/>
  <c r="K198" i="12"/>
  <c r="J198" i="12"/>
  <c r="I198" i="12"/>
  <c r="H198" i="12"/>
  <c r="U198" i="12"/>
  <c r="G198" i="12"/>
  <c r="F198" i="12"/>
  <c r="M197" i="12"/>
  <c r="L197" i="12"/>
  <c r="K197" i="12"/>
  <c r="J197" i="12"/>
  <c r="I197" i="12"/>
  <c r="H197" i="12"/>
  <c r="G197" i="12"/>
  <c r="F197" i="12"/>
  <c r="M196" i="12"/>
  <c r="L196" i="12"/>
  <c r="K196" i="12"/>
  <c r="J196" i="12"/>
  <c r="I196" i="12"/>
  <c r="H196" i="12"/>
  <c r="U196" i="12"/>
  <c r="G196" i="12"/>
  <c r="F196" i="12"/>
  <c r="M195" i="12"/>
  <c r="L195" i="12"/>
  <c r="K195" i="12"/>
  <c r="J195" i="12"/>
  <c r="I195" i="12"/>
  <c r="H195" i="12"/>
  <c r="G195" i="12"/>
  <c r="F195" i="12"/>
  <c r="M194" i="12"/>
  <c r="L194" i="12"/>
  <c r="K194" i="12"/>
  <c r="J194" i="12"/>
  <c r="I194" i="12"/>
  <c r="H194" i="12"/>
  <c r="G194" i="12"/>
  <c r="F194" i="12"/>
  <c r="M193" i="12"/>
  <c r="L193" i="12"/>
  <c r="K193" i="12"/>
  <c r="J193" i="12"/>
  <c r="I193" i="12"/>
  <c r="H193" i="12"/>
  <c r="G193" i="12"/>
  <c r="F193" i="12"/>
  <c r="M192" i="12"/>
  <c r="L192" i="12"/>
  <c r="K192" i="12"/>
  <c r="J192" i="12"/>
  <c r="I192" i="12"/>
  <c r="H192" i="12"/>
  <c r="G192" i="12"/>
  <c r="F192" i="12"/>
  <c r="M191" i="12"/>
  <c r="L191" i="12"/>
  <c r="K191" i="12"/>
  <c r="J191" i="12"/>
  <c r="I191" i="12"/>
  <c r="H191" i="12"/>
  <c r="G191" i="12"/>
  <c r="F191" i="12"/>
  <c r="M190" i="12"/>
  <c r="L190" i="12"/>
  <c r="K190" i="12"/>
  <c r="J190" i="12"/>
  <c r="I190" i="12"/>
  <c r="H190" i="12"/>
  <c r="U190" i="12"/>
  <c r="G190" i="12"/>
  <c r="F190" i="12"/>
  <c r="M189" i="12"/>
  <c r="L189" i="12"/>
  <c r="K189" i="12"/>
  <c r="J189" i="12"/>
  <c r="I189" i="12"/>
  <c r="U189" i="12"/>
  <c r="H189" i="12"/>
  <c r="G189" i="12"/>
  <c r="F189" i="12"/>
  <c r="M188" i="12"/>
  <c r="L188" i="12"/>
  <c r="K188" i="12"/>
  <c r="J188" i="12"/>
  <c r="I188" i="12"/>
  <c r="U188" i="12"/>
  <c r="H188" i="12"/>
  <c r="G188" i="12"/>
  <c r="F188" i="12"/>
  <c r="M187" i="12"/>
  <c r="L187" i="12"/>
  <c r="K187" i="12"/>
  <c r="J187" i="12"/>
  <c r="I187" i="12"/>
  <c r="U187" i="12"/>
  <c r="H187" i="12"/>
  <c r="G187" i="12"/>
  <c r="F187" i="12"/>
  <c r="M186" i="12"/>
  <c r="L186" i="12"/>
  <c r="K186" i="12"/>
  <c r="J186" i="12"/>
  <c r="I186" i="12"/>
  <c r="H186" i="12"/>
  <c r="G186" i="12"/>
  <c r="F186" i="12"/>
  <c r="M185" i="12"/>
  <c r="L185" i="12"/>
  <c r="K185" i="12"/>
  <c r="J185" i="12"/>
  <c r="I185" i="12"/>
  <c r="H185" i="12"/>
  <c r="G185" i="12"/>
  <c r="F185" i="12"/>
  <c r="M184" i="12"/>
  <c r="L184" i="12"/>
  <c r="K184" i="12"/>
  <c r="J184" i="12"/>
  <c r="I184" i="12"/>
  <c r="U184" i="12"/>
  <c r="H184" i="12"/>
  <c r="G184" i="12"/>
  <c r="F184" i="12"/>
  <c r="M183" i="12"/>
  <c r="L183" i="12"/>
  <c r="K183" i="12"/>
  <c r="J183" i="12"/>
  <c r="I183" i="12"/>
  <c r="H183" i="12"/>
  <c r="G183" i="12"/>
  <c r="F183" i="12"/>
  <c r="M182" i="12"/>
  <c r="L182" i="12"/>
  <c r="K182" i="12"/>
  <c r="J182" i="12"/>
  <c r="I182" i="12"/>
  <c r="H182" i="12"/>
  <c r="G182" i="12"/>
  <c r="F182" i="12"/>
  <c r="M181" i="12"/>
  <c r="L181" i="12"/>
  <c r="K181" i="12"/>
  <c r="J181" i="12"/>
  <c r="I181" i="12"/>
  <c r="U181" i="12"/>
  <c r="H181" i="12"/>
  <c r="G181" i="12"/>
  <c r="F181" i="12"/>
  <c r="M180" i="12"/>
  <c r="L180" i="12"/>
  <c r="K180" i="12"/>
  <c r="J180" i="12"/>
  <c r="I180" i="12"/>
  <c r="H180" i="12"/>
  <c r="G180" i="12"/>
  <c r="F180" i="12"/>
  <c r="M179" i="12"/>
  <c r="L179" i="12"/>
  <c r="K179" i="12"/>
  <c r="J179" i="12"/>
  <c r="U179" i="12"/>
  <c r="I179" i="12"/>
  <c r="H179" i="12"/>
  <c r="G179" i="12"/>
  <c r="F179" i="12"/>
  <c r="M178" i="12"/>
  <c r="L178" i="12"/>
  <c r="K178" i="12"/>
  <c r="J178" i="12"/>
  <c r="I178" i="12"/>
  <c r="H178" i="12"/>
  <c r="G178" i="12"/>
  <c r="F178" i="12"/>
  <c r="M177" i="12"/>
  <c r="L177" i="12"/>
  <c r="K177" i="12"/>
  <c r="J177" i="12"/>
  <c r="I177" i="12"/>
  <c r="H177" i="12"/>
  <c r="G177" i="12"/>
  <c r="F177" i="12"/>
  <c r="M176" i="12"/>
  <c r="L176" i="12"/>
  <c r="K176" i="12"/>
  <c r="J176" i="12"/>
  <c r="I176" i="12"/>
  <c r="H176" i="12"/>
  <c r="G176" i="12"/>
  <c r="F176" i="12"/>
  <c r="M175" i="12"/>
  <c r="L175" i="12"/>
  <c r="K175" i="12"/>
  <c r="J175" i="12"/>
  <c r="I175" i="12"/>
  <c r="H175" i="12"/>
  <c r="G175" i="12"/>
  <c r="F175" i="12"/>
  <c r="M174" i="12"/>
  <c r="L174" i="12"/>
  <c r="K174" i="12"/>
  <c r="J174" i="12"/>
  <c r="I174" i="12"/>
  <c r="H174" i="12"/>
  <c r="G174" i="12"/>
  <c r="F174" i="12"/>
  <c r="M173" i="12"/>
  <c r="L173" i="12"/>
  <c r="K173" i="12"/>
  <c r="J173" i="12"/>
  <c r="I173" i="12"/>
  <c r="H173" i="12"/>
  <c r="G173" i="12"/>
  <c r="F173" i="12"/>
  <c r="M172" i="12"/>
  <c r="L172" i="12"/>
  <c r="K172" i="12"/>
  <c r="J172" i="12"/>
  <c r="I172" i="12"/>
  <c r="H172" i="12"/>
  <c r="G172" i="12"/>
  <c r="F172" i="12"/>
  <c r="M171" i="12"/>
  <c r="L171" i="12"/>
  <c r="K171" i="12"/>
  <c r="J171" i="12"/>
  <c r="I171" i="12"/>
  <c r="H171" i="12"/>
  <c r="G171" i="12"/>
  <c r="F171" i="12"/>
  <c r="M170" i="12"/>
  <c r="L170" i="12"/>
  <c r="K170" i="12"/>
  <c r="J170" i="12"/>
  <c r="I170" i="12"/>
  <c r="H170" i="12"/>
  <c r="G170" i="12"/>
  <c r="F170" i="12"/>
  <c r="M169" i="12"/>
  <c r="L169" i="12"/>
  <c r="K169" i="12"/>
  <c r="J169" i="12"/>
  <c r="I169" i="12"/>
  <c r="H169" i="12"/>
  <c r="G169" i="12"/>
  <c r="U169" i="12"/>
  <c r="F169" i="12"/>
  <c r="M168" i="12"/>
  <c r="L168" i="12"/>
  <c r="K168" i="12"/>
  <c r="J168" i="12"/>
  <c r="I168" i="12"/>
  <c r="H168" i="12"/>
  <c r="G168" i="12"/>
  <c r="F168" i="12"/>
  <c r="M167" i="12"/>
  <c r="L167" i="12"/>
  <c r="K167" i="12"/>
  <c r="J167" i="12"/>
  <c r="I167" i="12"/>
  <c r="H167" i="12"/>
  <c r="G167" i="12"/>
  <c r="F167" i="12"/>
  <c r="M166" i="12"/>
  <c r="L166" i="12"/>
  <c r="K166" i="12"/>
  <c r="J166" i="12"/>
  <c r="I166" i="12"/>
  <c r="H166" i="12"/>
  <c r="G166" i="12"/>
  <c r="F166" i="12"/>
  <c r="M165" i="12"/>
  <c r="L165" i="12"/>
  <c r="K165" i="12"/>
  <c r="J165" i="12"/>
  <c r="I165" i="12"/>
  <c r="H165" i="12"/>
  <c r="G165" i="12"/>
  <c r="F165" i="12"/>
  <c r="M164" i="12"/>
  <c r="L164" i="12"/>
  <c r="K164" i="12"/>
  <c r="J164" i="12"/>
  <c r="I164" i="12"/>
  <c r="H164" i="12"/>
  <c r="G164" i="12"/>
  <c r="F164" i="12"/>
  <c r="M163" i="12"/>
  <c r="L163" i="12"/>
  <c r="K163" i="12"/>
  <c r="J163" i="12"/>
  <c r="I163" i="12"/>
  <c r="H163" i="12"/>
  <c r="G163" i="12"/>
  <c r="F163" i="12"/>
  <c r="M162" i="12"/>
  <c r="L162" i="12"/>
  <c r="K162" i="12"/>
  <c r="J162" i="12"/>
  <c r="I162" i="12"/>
  <c r="H162" i="12"/>
  <c r="G162" i="12"/>
  <c r="F162" i="12"/>
  <c r="M161" i="12"/>
  <c r="L161" i="12"/>
  <c r="K161" i="12"/>
  <c r="J161" i="12"/>
  <c r="I161" i="12"/>
  <c r="H161" i="12"/>
  <c r="G161" i="12"/>
  <c r="F161" i="12"/>
  <c r="M160" i="12"/>
  <c r="L160" i="12"/>
  <c r="K160" i="12"/>
  <c r="J160" i="12"/>
  <c r="I160" i="12"/>
  <c r="H160" i="12"/>
  <c r="G160" i="12"/>
  <c r="F160" i="12"/>
  <c r="M159" i="12"/>
  <c r="L159" i="12"/>
  <c r="K159" i="12"/>
  <c r="J159" i="12"/>
  <c r="I159" i="12"/>
  <c r="H159" i="12"/>
  <c r="G159" i="12"/>
  <c r="U159" i="12"/>
  <c r="F159" i="12"/>
  <c r="M158" i="12"/>
  <c r="L158" i="12"/>
  <c r="K158" i="12"/>
  <c r="J158" i="12"/>
  <c r="I158" i="12"/>
  <c r="H158" i="12"/>
  <c r="G158" i="12"/>
  <c r="F158" i="12"/>
  <c r="M157" i="12"/>
  <c r="L157" i="12"/>
  <c r="K157" i="12"/>
  <c r="J157" i="12"/>
  <c r="I157" i="12"/>
  <c r="H157" i="12"/>
  <c r="G157" i="12"/>
  <c r="U157" i="12"/>
  <c r="F157" i="12"/>
  <c r="M156" i="12"/>
  <c r="L156" i="12"/>
  <c r="K156" i="12"/>
  <c r="J156" i="12"/>
  <c r="I156" i="12"/>
  <c r="H156" i="12"/>
  <c r="G156" i="12"/>
  <c r="F156" i="12"/>
  <c r="M155" i="12"/>
  <c r="L155" i="12"/>
  <c r="K155" i="12"/>
  <c r="J155" i="12"/>
  <c r="I155" i="12"/>
  <c r="H155" i="12"/>
  <c r="G155" i="12"/>
  <c r="U155" i="12"/>
  <c r="F155" i="12"/>
  <c r="M154" i="12"/>
  <c r="L154" i="12"/>
  <c r="K154" i="12"/>
  <c r="J154" i="12"/>
  <c r="I154" i="12"/>
  <c r="H154" i="12"/>
  <c r="G154" i="12"/>
  <c r="F154" i="12"/>
  <c r="M153" i="12"/>
  <c r="L153" i="12"/>
  <c r="K153" i="12"/>
  <c r="J153" i="12"/>
  <c r="I153" i="12"/>
  <c r="H153" i="12"/>
  <c r="G153" i="12"/>
  <c r="F153" i="12"/>
  <c r="M152" i="12"/>
  <c r="L152" i="12"/>
  <c r="K152" i="12"/>
  <c r="J152" i="12"/>
  <c r="I152" i="12"/>
  <c r="H152" i="12"/>
  <c r="G152" i="12"/>
  <c r="F152" i="12"/>
  <c r="M151" i="12"/>
  <c r="L151" i="12"/>
  <c r="K151" i="12"/>
  <c r="J151" i="12"/>
  <c r="I151" i="12"/>
  <c r="H151" i="12"/>
  <c r="G151" i="12"/>
  <c r="F151" i="12"/>
  <c r="M150" i="12"/>
  <c r="L150" i="12"/>
  <c r="K150" i="12"/>
  <c r="J150" i="12"/>
  <c r="I150" i="12"/>
  <c r="H150" i="12"/>
  <c r="G150" i="12"/>
  <c r="F150" i="12"/>
  <c r="M149" i="12"/>
  <c r="L149" i="12"/>
  <c r="K149" i="12"/>
  <c r="J149" i="12"/>
  <c r="I149" i="12"/>
  <c r="H149" i="12"/>
  <c r="G149" i="12"/>
  <c r="F149" i="12"/>
  <c r="M148" i="12"/>
  <c r="L148" i="12"/>
  <c r="K148" i="12"/>
  <c r="J148" i="12"/>
  <c r="I148" i="12"/>
  <c r="H148" i="12"/>
  <c r="G148" i="12"/>
  <c r="F148" i="12"/>
  <c r="M147" i="12"/>
  <c r="L147" i="12"/>
  <c r="K147" i="12"/>
  <c r="J147" i="12"/>
  <c r="I147" i="12"/>
  <c r="H147" i="12"/>
  <c r="U147" i="12"/>
  <c r="G147" i="12"/>
  <c r="F147" i="12"/>
  <c r="M146" i="12"/>
  <c r="L146" i="12"/>
  <c r="K146" i="12"/>
  <c r="J146" i="12"/>
  <c r="I146" i="12"/>
  <c r="H146" i="12"/>
  <c r="G146" i="12"/>
  <c r="F146" i="12"/>
  <c r="M145" i="12"/>
  <c r="L145" i="12"/>
  <c r="K145" i="12"/>
  <c r="J145" i="12"/>
  <c r="I145" i="12"/>
  <c r="H145" i="12"/>
  <c r="U145" i="12"/>
  <c r="G145" i="12"/>
  <c r="F145" i="12"/>
  <c r="M144" i="12"/>
  <c r="L144" i="12"/>
  <c r="K144" i="12"/>
  <c r="J144" i="12"/>
  <c r="I144" i="12"/>
  <c r="H144" i="12"/>
  <c r="G144" i="12"/>
  <c r="F144" i="12"/>
  <c r="M143" i="12"/>
  <c r="L143" i="12"/>
  <c r="K143" i="12"/>
  <c r="J143" i="12"/>
  <c r="I143" i="12"/>
  <c r="H143" i="12"/>
  <c r="U143" i="12"/>
  <c r="G143" i="12"/>
  <c r="F143" i="12"/>
  <c r="M142" i="12"/>
  <c r="L142" i="12"/>
  <c r="K142" i="12"/>
  <c r="J142" i="12"/>
  <c r="I142" i="12"/>
  <c r="H142" i="12"/>
  <c r="U142" i="12"/>
  <c r="G142" i="12"/>
  <c r="F142" i="12"/>
  <c r="M141" i="12"/>
  <c r="L141" i="12"/>
  <c r="K141" i="12"/>
  <c r="J141" i="12"/>
  <c r="I141" i="12"/>
  <c r="H141" i="12"/>
  <c r="G141" i="12"/>
  <c r="F141" i="12"/>
  <c r="M140" i="12"/>
  <c r="L140" i="12"/>
  <c r="K140" i="12"/>
  <c r="J140" i="12"/>
  <c r="I140" i="12"/>
  <c r="H140" i="12"/>
  <c r="G140" i="12"/>
  <c r="F140" i="12"/>
  <c r="M139" i="12"/>
  <c r="L139" i="12"/>
  <c r="K139" i="12"/>
  <c r="J139" i="12"/>
  <c r="I139" i="12"/>
  <c r="U139" i="12"/>
  <c r="H139" i="12"/>
  <c r="G139" i="12"/>
  <c r="F139" i="12"/>
  <c r="M138" i="12"/>
  <c r="L138" i="12"/>
  <c r="K138" i="12"/>
  <c r="J138" i="12"/>
  <c r="I138" i="12"/>
  <c r="H138" i="12"/>
  <c r="G138" i="12"/>
  <c r="F138" i="12"/>
  <c r="M137" i="12"/>
  <c r="L137" i="12"/>
  <c r="K137" i="12"/>
  <c r="J137" i="12"/>
  <c r="I137" i="12"/>
  <c r="H137" i="12"/>
  <c r="G137" i="12"/>
  <c r="F137" i="12"/>
  <c r="M136" i="12"/>
  <c r="L136" i="12"/>
  <c r="K136" i="12"/>
  <c r="J136" i="12"/>
  <c r="I136" i="12"/>
  <c r="H136" i="12"/>
  <c r="G136" i="12"/>
  <c r="F136" i="12"/>
  <c r="M135" i="12"/>
  <c r="L135" i="12"/>
  <c r="K135" i="12"/>
  <c r="J135" i="12"/>
  <c r="I135" i="12"/>
  <c r="H135" i="12"/>
  <c r="G135" i="12"/>
  <c r="F135" i="12"/>
  <c r="M134" i="12"/>
  <c r="L134" i="12"/>
  <c r="K134" i="12"/>
  <c r="J134" i="12"/>
  <c r="I134" i="12"/>
  <c r="H134" i="12"/>
  <c r="G134" i="12"/>
  <c r="F134" i="12"/>
  <c r="M133" i="12"/>
  <c r="L133" i="12"/>
  <c r="K133" i="12"/>
  <c r="J133" i="12"/>
  <c r="I133" i="12"/>
  <c r="H133" i="12"/>
  <c r="G133" i="12"/>
  <c r="F133" i="12"/>
  <c r="M132" i="12"/>
  <c r="L132" i="12"/>
  <c r="K132" i="12"/>
  <c r="J132" i="12"/>
  <c r="I132" i="12"/>
  <c r="H132" i="12"/>
  <c r="G132" i="12"/>
  <c r="F132" i="12"/>
  <c r="M131" i="12"/>
  <c r="L131" i="12"/>
  <c r="K131" i="12"/>
  <c r="J131" i="12"/>
  <c r="I131" i="12"/>
  <c r="U131" i="12"/>
  <c r="H131" i="12"/>
  <c r="G131" i="12"/>
  <c r="F131" i="12"/>
  <c r="M130" i="12"/>
  <c r="L130" i="12"/>
  <c r="K130" i="12"/>
  <c r="J130" i="12"/>
  <c r="I130" i="12"/>
  <c r="H130" i="12"/>
  <c r="G130" i="12"/>
  <c r="F130" i="12"/>
  <c r="M129" i="12"/>
  <c r="L129" i="12"/>
  <c r="K129" i="12"/>
  <c r="J129" i="12"/>
  <c r="I129" i="12"/>
  <c r="H129" i="12"/>
  <c r="G129" i="12"/>
  <c r="U129" i="12"/>
  <c r="F129" i="12"/>
  <c r="M128" i="12"/>
  <c r="L128" i="12"/>
  <c r="K128" i="12"/>
  <c r="J128" i="12"/>
  <c r="I128" i="12"/>
  <c r="H128" i="12"/>
  <c r="G128" i="12"/>
  <c r="F128" i="12"/>
  <c r="M127" i="12"/>
  <c r="L127" i="12"/>
  <c r="K127" i="12"/>
  <c r="J127" i="12"/>
  <c r="U127" i="12"/>
  <c r="I127" i="12"/>
  <c r="H127" i="12"/>
  <c r="G127" i="12"/>
  <c r="F127" i="12"/>
  <c r="M126" i="12"/>
  <c r="L126" i="12"/>
  <c r="K126" i="12"/>
  <c r="J126" i="12"/>
  <c r="I126" i="12"/>
  <c r="H126" i="12"/>
  <c r="G126" i="12"/>
  <c r="F126" i="12"/>
  <c r="M125" i="12"/>
  <c r="L125" i="12"/>
  <c r="K125" i="12"/>
  <c r="J125" i="12"/>
  <c r="U125" i="12"/>
  <c r="I125" i="12"/>
  <c r="H125" i="12"/>
  <c r="G125" i="12"/>
  <c r="F125" i="12"/>
  <c r="M124" i="12"/>
  <c r="L124" i="12"/>
  <c r="K124" i="12"/>
  <c r="J124" i="12"/>
  <c r="U124" i="12"/>
  <c r="I124" i="12"/>
  <c r="H124" i="12"/>
  <c r="G124" i="12"/>
  <c r="F124" i="12"/>
  <c r="M123" i="12"/>
  <c r="L123" i="12"/>
  <c r="K123" i="12"/>
  <c r="J123" i="12"/>
  <c r="U123" i="12"/>
  <c r="I123" i="12"/>
  <c r="H123" i="12"/>
  <c r="G123" i="12"/>
  <c r="F123" i="12"/>
  <c r="M122" i="12"/>
  <c r="L122" i="12"/>
  <c r="K122" i="12"/>
  <c r="J122" i="12"/>
  <c r="U122" i="12"/>
  <c r="I122" i="12"/>
  <c r="H122" i="12"/>
  <c r="G122" i="12"/>
  <c r="F122" i="12"/>
  <c r="M121" i="12"/>
  <c r="L121" i="12"/>
  <c r="K121" i="12"/>
  <c r="J121" i="12"/>
  <c r="U121" i="12"/>
  <c r="I121" i="12"/>
  <c r="H121" i="12"/>
  <c r="G121" i="12"/>
  <c r="F121" i="12"/>
  <c r="M120" i="12"/>
  <c r="L120" i="12"/>
  <c r="K120" i="12"/>
  <c r="J120" i="12"/>
  <c r="I120" i="12"/>
  <c r="H120" i="12"/>
  <c r="G120" i="12"/>
  <c r="F120" i="12"/>
  <c r="M119" i="12"/>
  <c r="L119" i="12"/>
  <c r="K119" i="12"/>
  <c r="J119" i="12"/>
  <c r="I119" i="12"/>
  <c r="H119" i="12"/>
  <c r="G119" i="12"/>
  <c r="F119" i="12"/>
  <c r="U119" i="12"/>
  <c r="M118" i="12"/>
  <c r="L118" i="12"/>
  <c r="K118" i="12"/>
  <c r="J118" i="12"/>
  <c r="I118" i="12"/>
  <c r="H118" i="12"/>
  <c r="G118" i="12"/>
  <c r="F118" i="12"/>
  <c r="M117" i="12"/>
  <c r="L117" i="12"/>
  <c r="K117" i="12"/>
  <c r="J117" i="12"/>
  <c r="I117" i="12"/>
  <c r="H117" i="12"/>
  <c r="G117" i="12"/>
  <c r="F117" i="12"/>
  <c r="M116" i="12"/>
  <c r="L116" i="12"/>
  <c r="K116" i="12"/>
  <c r="J116" i="12"/>
  <c r="I116" i="12"/>
  <c r="H116" i="12"/>
  <c r="G116" i="12"/>
  <c r="F116" i="12"/>
  <c r="M115" i="12"/>
  <c r="L115" i="12"/>
  <c r="K115" i="12"/>
  <c r="J115" i="12"/>
  <c r="I115" i="12"/>
  <c r="H115" i="12"/>
  <c r="G115" i="12"/>
  <c r="F115" i="12"/>
  <c r="M114" i="12"/>
  <c r="L114" i="12"/>
  <c r="K114" i="12"/>
  <c r="J114" i="12"/>
  <c r="I114" i="12"/>
  <c r="H114" i="12"/>
  <c r="G114" i="12"/>
  <c r="F114" i="12"/>
  <c r="M113" i="12"/>
  <c r="L113" i="12"/>
  <c r="K113" i="12"/>
  <c r="J113" i="12"/>
  <c r="I113" i="12"/>
  <c r="H113" i="12"/>
  <c r="G113" i="12"/>
  <c r="F113" i="12"/>
  <c r="M112" i="12"/>
  <c r="L112" i="12"/>
  <c r="K112" i="12"/>
  <c r="J112" i="12"/>
  <c r="I112" i="12"/>
  <c r="H112" i="12"/>
  <c r="G112" i="12"/>
  <c r="F112" i="12"/>
  <c r="M111" i="12"/>
  <c r="L111" i="12"/>
  <c r="K111" i="12"/>
  <c r="J111" i="12"/>
  <c r="I111" i="12"/>
  <c r="H111" i="12"/>
  <c r="G111" i="12"/>
  <c r="U111" i="12"/>
  <c r="F111" i="12"/>
  <c r="M110" i="12"/>
  <c r="L110" i="12"/>
  <c r="K110" i="12"/>
  <c r="J110" i="12"/>
  <c r="I110" i="12"/>
  <c r="H110" i="12"/>
  <c r="G110" i="12"/>
  <c r="F110" i="12"/>
  <c r="M109" i="12"/>
  <c r="L109" i="12"/>
  <c r="K109" i="12"/>
  <c r="J109" i="12"/>
  <c r="I109" i="12"/>
  <c r="U109" i="12"/>
  <c r="H109" i="12"/>
  <c r="G109" i="12"/>
  <c r="F109" i="12"/>
  <c r="M108" i="12"/>
  <c r="L108" i="12"/>
  <c r="K108" i="12"/>
  <c r="J108" i="12"/>
  <c r="I108" i="12"/>
  <c r="H108" i="12"/>
  <c r="G108" i="12"/>
  <c r="F108" i="12"/>
  <c r="M107" i="12"/>
  <c r="L107" i="12"/>
  <c r="K107" i="12"/>
  <c r="J107" i="12"/>
  <c r="I107" i="12"/>
  <c r="U107" i="12"/>
  <c r="H107" i="12"/>
  <c r="G107" i="12"/>
  <c r="F107" i="12"/>
  <c r="M106" i="12"/>
  <c r="L106" i="12"/>
  <c r="K106" i="12"/>
  <c r="J106" i="12"/>
  <c r="I106" i="12"/>
  <c r="H106" i="12"/>
  <c r="G106" i="12"/>
  <c r="F106" i="12"/>
  <c r="U106" i="12"/>
  <c r="M105" i="12"/>
  <c r="L105" i="12"/>
  <c r="K105" i="12"/>
  <c r="J105" i="12"/>
  <c r="I105" i="12"/>
  <c r="H105" i="12"/>
  <c r="U105" i="12"/>
  <c r="G105" i="12"/>
  <c r="F105" i="12"/>
  <c r="M104" i="12"/>
  <c r="L104" i="12"/>
  <c r="K104" i="12"/>
  <c r="J104" i="12"/>
  <c r="I104" i="12"/>
  <c r="H104" i="12"/>
  <c r="U104" i="12"/>
  <c r="G104" i="12"/>
  <c r="F104" i="12"/>
  <c r="M103" i="12"/>
  <c r="L103" i="12"/>
  <c r="K103" i="12"/>
  <c r="J103" i="12"/>
  <c r="I103" i="12"/>
  <c r="H103" i="12"/>
  <c r="U103" i="12"/>
  <c r="G103" i="12"/>
  <c r="F103" i="12"/>
  <c r="M102" i="12"/>
  <c r="L102" i="12"/>
  <c r="K102" i="12"/>
  <c r="J102" i="12"/>
  <c r="I102" i="12"/>
  <c r="U102" i="12"/>
  <c r="H102" i="12"/>
  <c r="G102" i="12"/>
  <c r="F102" i="12"/>
  <c r="M101" i="12"/>
  <c r="L101" i="12"/>
  <c r="K101" i="12"/>
  <c r="J101" i="12"/>
  <c r="I101" i="12"/>
  <c r="U101" i="12"/>
  <c r="H101" i="12"/>
  <c r="G101" i="12"/>
  <c r="F101" i="12"/>
  <c r="M100" i="12"/>
  <c r="L100" i="12"/>
  <c r="K100" i="12"/>
  <c r="J100" i="12"/>
  <c r="I100" i="12"/>
  <c r="H100" i="12"/>
  <c r="G100" i="12"/>
  <c r="F100" i="12"/>
  <c r="U100" i="12"/>
  <c r="M99" i="12"/>
  <c r="L99" i="12"/>
  <c r="K99" i="12"/>
  <c r="U99" i="12"/>
  <c r="J99" i="12"/>
  <c r="I99" i="12"/>
  <c r="H99" i="12"/>
  <c r="G99" i="12"/>
  <c r="F99" i="12"/>
  <c r="M98" i="12"/>
  <c r="L98" i="12"/>
  <c r="K98" i="12"/>
  <c r="J98" i="12"/>
  <c r="I98" i="12"/>
  <c r="H98" i="12"/>
  <c r="G98" i="12"/>
  <c r="F98" i="12"/>
  <c r="U98" i="12"/>
  <c r="M97" i="12"/>
  <c r="L97" i="12"/>
  <c r="K97" i="12"/>
  <c r="J97" i="12"/>
  <c r="I97" i="12"/>
  <c r="H97" i="12"/>
  <c r="G97" i="12"/>
  <c r="F97" i="12"/>
  <c r="M96" i="12"/>
  <c r="L96" i="12"/>
  <c r="K96" i="12"/>
  <c r="J96" i="12"/>
  <c r="I96" i="12"/>
  <c r="H96" i="12"/>
  <c r="G96" i="12"/>
  <c r="U96" i="12"/>
  <c r="F96" i="12"/>
  <c r="M95" i="12"/>
  <c r="L95" i="12"/>
  <c r="K95" i="12"/>
  <c r="J95" i="12"/>
  <c r="I95" i="12"/>
  <c r="H95" i="12"/>
  <c r="G95" i="12"/>
  <c r="F95" i="12"/>
  <c r="M94" i="12"/>
  <c r="L94" i="12"/>
  <c r="K94" i="12"/>
  <c r="J94" i="12"/>
  <c r="I94" i="12"/>
  <c r="H94" i="12"/>
  <c r="G94" i="12"/>
  <c r="F94" i="12"/>
  <c r="U94" i="12"/>
  <c r="M93" i="12"/>
  <c r="L93" i="12"/>
  <c r="K93" i="12"/>
  <c r="J93" i="12"/>
  <c r="I93" i="12"/>
  <c r="H93" i="12"/>
  <c r="G93" i="12"/>
  <c r="F93" i="12"/>
  <c r="M92" i="12"/>
  <c r="L92" i="12"/>
  <c r="K92" i="12"/>
  <c r="J92" i="12"/>
  <c r="I92" i="12"/>
  <c r="H92" i="12"/>
  <c r="G92" i="12"/>
  <c r="F92" i="12"/>
  <c r="U92" i="12"/>
  <c r="M91" i="12"/>
  <c r="L91" i="12"/>
  <c r="K91" i="12"/>
  <c r="J91" i="12"/>
  <c r="I91" i="12"/>
  <c r="H91" i="12"/>
  <c r="G91" i="12"/>
  <c r="F91" i="12"/>
  <c r="M90" i="12"/>
  <c r="L90" i="12"/>
  <c r="K90" i="12"/>
  <c r="J90" i="12"/>
  <c r="I90" i="12"/>
  <c r="H90" i="12"/>
  <c r="G90" i="12"/>
  <c r="U90" i="12"/>
  <c r="F90" i="12"/>
  <c r="M89" i="12"/>
  <c r="L89" i="12"/>
  <c r="K89" i="12"/>
  <c r="J89" i="12"/>
  <c r="I89" i="12"/>
  <c r="H89" i="12"/>
  <c r="G89" i="12"/>
  <c r="F89" i="12"/>
  <c r="M88" i="12"/>
  <c r="L88" i="12"/>
  <c r="K88" i="12"/>
  <c r="J88" i="12"/>
  <c r="I88" i="12"/>
  <c r="H88" i="12"/>
  <c r="G88" i="12"/>
  <c r="U88" i="12"/>
  <c r="F88" i="12"/>
  <c r="M87" i="12"/>
  <c r="L87" i="12"/>
  <c r="K87" i="12"/>
  <c r="J87" i="12"/>
  <c r="I87" i="12"/>
  <c r="H87" i="12"/>
  <c r="G87" i="12"/>
  <c r="F87" i="12"/>
  <c r="M86" i="12"/>
  <c r="L86" i="12"/>
  <c r="K86" i="12"/>
  <c r="J86" i="12"/>
  <c r="I86" i="12"/>
  <c r="H86" i="12"/>
  <c r="G86" i="12"/>
  <c r="F86" i="12"/>
  <c r="M85" i="12"/>
  <c r="L85" i="12"/>
  <c r="K85" i="12"/>
  <c r="J85" i="12"/>
  <c r="I85" i="12"/>
  <c r="H85" i="12"/>
  <c r="G85" i="12"/>
  <c r="U85" i="12"/>
  <c r="F85" i="12"/>
  <c r="M84" i="12"/>
  <c r="L84" i="12"/>
  <c r="K84" i="12"/>
  <c r="J84" i="12"/>
  <c r="I84" i="12"/>
  <c r="H84" i="12"/>
  <c r="G84" i="12"/>
  <c r="F84" i="12"/>
  <c r="M83" i="12"/>
  <c r="L83" i="12"/>
  <c r="K83" i="12"/>
  <c r="J83" i="12"/>
  <c r="I83" i="12"/>
  <c r="H83" i="12"/>
  <c r="G83" i="12"/>
  <c r="F83" i="12"/>
  <c r="M82" i="12"/>
  <c r="L82" i="12"/>
  <c r="K82" i="12"/>
  <c r="J82" i="12"/>
  <c r="I82" i="12"/>
  <c r="H82" i="12"/>
  <c r="G82" i="12"/>
  <c r="F82" i="12"/>
  <c r="U65" i="12"/>
  <c r="O45" i="16"/>
  <c r="E65" i="12"/>
  <c r="D65" i="12"/>
  <c r="C65" i="12"/>
  <c r="Y431" i="11"/>
  <c r="X431" i="11"/>
  <c r="W431" i="11"/>
  <c r="V431" i="11"/>
  <c r="U431" i="11"/>
  <c r="T431" i="11"/>
  <c r="S431" i="11"/>
  <c r="R431" i="11"/>
  <c r="Q431" i="11"/>
  <c r="P431" i="11"/>
  <c r="O431" i="11"/>
  <c r="N431" i="11"/>
  <c r="M431" i="11"/>
  <c r="L431" i="11"/>
  <c r="K431" i="11"/>
  <c r="J431" i="11"/>
  <c r="I431" i="11"/>
  <c r="H431" i="11"/>
  <c r="G431" i="11"/>
  <c r="F431" i="11"/>
  <c r="Y430" i="11"/>
  <c r="X430" i="11"/>
  <c r="W430" i="11"/>
  <c r="V430" i="11"/>
  <c r="U430" i="11"/>
  <c r="T430" i="11"/>
  <c r="S430" i="11"/>
  <c r="R430" i="11"/>
  <c r="Q430" i="11"/>
  <c r="P430" i="11"/>
  <c r="O430" i="11"/>
  <c r="N430" i="11"/>
  <c r="M430" i="11"/>
  <c r="L430" i="11"/>
  <c r="K430" i="11"/>
  <c r="J430" i="11"/>
  <c r="I430" i="11"/>
  <c r="H430" i="11"/>
  <c r="G430" i="11"/>
  <c r="F430" i="11"/>
  <c r="Z430" i="11"/>
  <c r="Y429" i="11"/>
  <c r="X429" i="11"/>
  <c r="W429" i="11"/>
  <c r="V429" i="11"/>
  <c r="U429" i="11"/>
  <c r="T429" i="11"/>
  <c r="S429" i="11"/>
  <c r="R429" i="11"/>
  <c r="Q429" i="11"/>
  <c r="P429" i="11"/>
  <c r="O429" i="11"/>
  <c r="N429" i="11"/>
  <c r="M429" i="11"/>
  <c r="L429" i="11"/>
  <c r="K429" i="11"/>
  <c r="J429" i="11"/>
  <c r="I429" i="11"/>
  <c r="H429" i="11"/>
  <c r="Z429" i="11"/>
  <c r="G429" i="11"/>
  <c r="F429" i="11"/>
  <c r="Y428" i="11"/>
  <c r="X428" i="11"/>
  <c r="W428" i="11"/>
  <c r="V428" i="11"/>
  <c r="U428" i="11"/>
  <c r="T428" i="11"/>
  <c r="S428" i="11"/>
  <c r="R428" i="11"/>
  <c r="Q428" i="11"/>
  <c r="P428" i="11"/>
  <c r="O428" i="11"/>
  <c r="N428" i="11"/>
  <c r="M428" i="11"/>
  <c r="L428" i="11"/>
  <c r="K428" i="11"/>
  <c r="J428" i="11"/>
  <c r="I428" i="11"/>
  <c r="H428" i="11"/>
  <c r="G428" i="11"/>
  <c r="Z428" i="11"/>
  <c r="F428" i="11"/>
  <c r="Y427" i="11"/>
  <c r="X427" i="11"/>
  <c r="W427" i="11"/>
  <c r="V427" i="11"/>
  <c r="U427" i="11"/>
  <c r="T427" i="11"/>
  <c r="S427" i="11"/>
  <c r="R427" i="11"/>
  <c r="Q427" i="11"/>
  <c r="P427" i="11"/>
  <c r="O427" i="11"/>
  <c r="N427" i="11"/>
  <c r="M427" i="11"/>
  <c r="L427" i="11"/>
  <c r="K427" i="11"/>
  <c r="J427" i="11"/>
  <c r="I427" i="11"/>
  <c r="H427" i="11"/>
  <c r="G427" i="11"/>
  <c r="F427" i="11"/>
  <c r="Y426" i="11"/>
  <c r="X426" i="11"/>
  <c r="W426" i="11"/>
  <c r="V426" i="11"/>
  <c r="U426" i="11"/>
  <c r="T426" i="11"/>
  <c r="S426" i="11"/>
  <c r="R426" i="11"/>
  <c r="Q426" i="11"/>
  <c r="P426" i="11"/>
  <c r="O426" i="11"/>
  <c r="N426" i="11"/>
  <c r="M426" i="11"/>
  <c r="L426" i="11"/>
  <c r="K426" i="11"/>
  <c r="J426" i="11"/>
  <c r="I426" i="11"/>
  <c r="H426" i="11"/>
  <c r="G426" i="11"/>
  <c r="F426" i="11"/>
  <c r="Y425" i="11"/>
  <c r="X425" i="11"/>
  <c r="W425" i="11"/>
  <c r="V425" i="11"/>
  <c r="U425" i="11"/>
  <c r="T425" i="11"/>
  <c r="S425" i="11"/>
  <c r="R425" i="11"/>
  <c r="Q425" i="11"/>
  <c r="P425" i="11"/>
  <c r="O425" i="11"/>
  <c r="N425" i="11"/>
  <c r="M425" i="11"/>
  <c r="L425" i="11"/>
  <c r="K425" i="11"/>
  <c r="J425" i="11"/>
  <c r="I425" i="11"/>
  <c r="H425" i="11"/>
  <c r="G425" i="11"/>
  <c r="F425" i="11"/>
  <c r="Y424" i="11"/>
  <c r="X424" i="11"/>
  <c r="W424" i="11"/>
  <c r="V424" i="11"/>
  <c r="U424" i="11"/>
  <c r="T424" i="11"/>
  <c r="S424" i="11"/>
  <c r="R424" i="11"/>
  <c r="Q424" i="11"/>
  <c r="P424" i="11"/>
  <c r="O424" i="11"/>
  <c r="N424" i="11"/>
  <c r="M424" i="11"/>
  <c r="L424" i="11"/>
  <c r="K424" i="11"/>
  <c r="J424" i="11"/>
  <c r="I424" i="11"/>
  <c r="H424" i="11"/>
  <c r="G424" i="11"/>
  <c r="Z424" i="11"/>
  <c r="F424" i="11"/>
  <c r="Y423" i="11"/>
  <c r="X423" i="11"/>
  <c r="W423" i="11"/>
  <c r="V423" i="11"/>
  <c r="U423" i="11"/>
  <c r="T423" i="11"/>
  <c r="S423" i="11"/>
  <c r="R423" i="11"/>
  <c r="Q423" i="11"/>
  <c r="P423" i="11"/>
  <c r="O423" i="11"/>
  <c r="N423" i="11"/>
  <c r="M423" i="11"/>
  <c r="L423" i="11"/>
  <c r="K423" i="11"/>
  <c r="J423" i="11"/>
  <c r="I423" i="11"/>
  <c r="H423" i="11"/>
  <c r="G423" i="11"/>
  <c r="F423" i="11"/>
  <c r="Y422" i="11"/>
  <c r="X422" i="11"/>
  <c r="W422" i="11"/>
  <c r="V422" i="11"/>
  <c r="U422" i="11"/>
  <c r="T422" i="11"/>
  <c r="S422" i="11"/>
  <c r="R422" i="11"/>
  <c r="Q422" i="11"/>
  <c r="P422" i="11"/>
  <c r="O422" i="11"/>
  <c r="N422" i="11"/>
  <c r="M422" i="11"/>
  <c r="L422" i="11"/>
  <c r="K422" i="11"/>
  <c r="J422" i="11"/>
  <c r="I422" i="11"/>
  <c r="H422" i="11"/>
  <c r="G422" i="11"/>
  <c r="F422" i="11"/>
  <c r="Y421" i="11"/>
  <c r="X421" i="11"/>
  <c r="W421" i="11"/>
  <c r="V421" i="11"/>
  <c r="U421" i="11"/>
  <c r="T421" i="11"/>
  <c r="S421" i="11"/>
  <c r="R421" i="11"/>
  <c r="Q421" i="11"/>
  <c r="P421" i="11"/>
  <c r="O421" i="11"/>
  <c r="N421" i="11"/>
  <c r="M421" i="11"/>
  <c r="L421" i="11"/>
  <c r="K421" i="11"/>
  <c r="J421" i="11"/>
  <c r="I421" i="11"/>
  <c r="H421" i="11"/>
  <c r="G421" i="11"/>
  <c r="F421" i="11"/>
  <c r="Y420" i="11"/>
  <c r="X420" i="11"/>
  <c r="W420" i="11"/>
  <c r="V420" i="11"/>
  <c r="U420" i="11"/>
  <c r="T420" i="11"/>
  <c r="S420" i="11"/>
  <c r="R420" i="11"/>
  <c r="Q420" i="11"/>
  <c r="P420" i="11"/>
  <c r="O420" i="11"/>
  <c r="N420" i="11"/>
  <c r="M420" i="11"/>
  <c r="L420" i="11"/>
  <c r="K420" i="11"/>
  <c r="J420" i="11"/>
  <c r="I420" i="11"/>
  <c r="H420" i="11"/>
  <c r="G420" i="11"/>
  <c r="F420" i="11"/>
  <c r="Y419" i="11"/>
  <c r="X419" i="11"/>
  <c r="W419" i="11"/>
  <c r="V419" i="11"/>
  <c r="U419" i="11"/>
  <c r="T419" i="11"/>
  <c r="S419" i="11"/>
  <c r="R419" i="11"/>
  <c r="Q419" i="11"/>
  <c r="P419" i="11"/>
  <c r="O419" i="11"/>
  <c r="N419" i="11"/>
  <c r="M419" i="11"/>
  <c r="L419" i="11"/>
  <c r="K419" i="11"/>
  <c r="J419" i="11"/>
  <c r="I419" i="11"/>
  <c r="H419" i="11"/>
  <c r="G419" i="11"/>
  <c r="F419" i="11"/>
  <c r="Y418" i="11"/>
  <c r="X418" i="11"/>
  <c r="W418" i="11"/>
  <c r="V418" i="11"/>
  <c r="U418" i="11"/>
  <c r="T418" i="11"/>
  <c r="S418" i="11"/>
  <c r="R418" i="11"/>
  <c r="Q418" i="11"/>
  <c r="P418" i="11"/>
  <c r="O418" i="11"/>
  <c r="N418" i="11"/>
  <c r="M418" i="11"/>
  <c r="L418" i="11"/>
  <c r="K418" i="11"/>
  <c r="J418" i="11"/>
  <c r="I418" i="11"/>
  <c r="H418" i="11"/>
  <c r="G418" i="11"/>
  <c r="F418" i="11"/>
  <c r="Y417" i="11"/>
  <c r="X417" i="11"/>
  <c r="W417" i="11"/>
  <c r="V417" i="11"/>
  <c r="U417" i="11"/>
  <c r="T417" i="11"/>
  <c r="S417" i="11"/>
  <c r="R417" i="11"/>
  <c r="Q417" i="11"/>
  <c r="P417" i="11"/>
  <c r="O417" i="11"/>
  <c r="N417" i="11"/>
  <c r="M417" i="11"/>
  <c r="L417" i="11"/>
  <c r="K417" i="11"/>
  <c r="J417" i="11"/>
  <c r="I417" i="11"/>
  <c r="H417" i="11"/>
  <c r="Z417" i="11"/>
  <c r="G417" i="11"/>
  <c r="F417" i="11"/>
  <c r="Y416" i="11"/>
  <c r="X416" i="11"/>
  <c r="W416" i="11"/>
  <c r="V416" i="11"/>
  <c r="U416" i="11"/>
  <c r="T416" i="11"/>
  <c r="S416" i="11"/>
  <c r="R416" i="11"/>
  <c r="Q416" i="11"/>
  <c r="P416" i="11"/>
  <c r="O416" i="11"/>
  <c r="N416" i="11"/>
  <c r="M416" i="11"/>
  <c r="L416" i="11"/>
  <c r="K416" i="11"/>
  <c r="J416" i="11"/>
  <c r="I416" i="11"/>
  <c r="H416" i="11"/>
  <c r="G416" i="11"/>
  <c r="Z416" i="11"/>
  <c r="F416" i="11"/>
  <c r="Y415" i="11"/>
  <c r="X415" i="11"/>
  <c r="W415" i="11"/>
  <c r="V415" i="11"/>
  <c r="U415" i="11"/>
  <c r="T415" i="11"/>
  <c r="S415" i="11"/>
  <c r="R415" i="11"/>
  <c r="Q415" i="11"/>
  <c r="P415" i="11"/>
  <c r="O415" i="11"/>
  <c r="N415" i="11"/>
  <c r="M415" i="11"/>
  <c r="L415" i="11"/>
  <c r="Z415" i="11"/>
  <c r="K415" i="11"/>
  <c r="J415" i="11"/>
  <c r="I415" i="11"/>
  <c r="H415" i="11"/>
  <c r="G415" i="11"/>
  <c r="F415" i="11"/>
  <c r="Y414" i="11"/>
  <c r="X414" i="11"/>
  <c r="W414" i="11"/>
  <c r="V414" i="11"/>
  <c r="U414" i="11"/>
  <c r="T414" i="11"/>
  <c r="S414" i="11"/>
  <c r="R414" i="11"/>
  <c r="Q414" i="11"/>
  <c r="P414" i="11"/>
  <c r="Z414" i="11"/>
  <c r="O414" i="11"/>
  <c r="N414" i="11"/>
  <c r="M414" i="11"/>
  <c r="L414" i="11"/>
  <c r="K414" i="11"/>
  <c r="J414" i="11"/>
  <c r="I414" i="11"/>
  <c r="H414" i="11"/>
  <c r="G414" i="11"/>
  <c r="F414" i="11"/>
  <c r="Y413" i="11"/>
  <c r="X413" i="11"/>
  <c r="W413" i="11"/>
  <c r="V413" i="11"/>
  <c r="U413" i="11"/>
  <c r="T413" i="11"/>
  <c r="S413" i="11"/>
  <c r="R413" i="11"/>
  <c r="Q413" i="11"/>
  <c r="P413" i="11"/>
  <c r="O413" i="11"/>
  <c r="N413" i="11"/>
  <c r="M413" i="11"/>
  <c r="L413" i="11"/>
  <c r="K413" i="11"/>
  <c r="J413" i="11"/>
  <c r="I413" i="11"/>
  <c r="H413" i="11"/>
  <c r="G413" i="11"/>
  <c r="F413" i="11"/>
  <c r="Y412" i="11"/>
  <c r="X412" i="11"/>
  <c r="W412" i="11"/>
  <c r="V412" i="11"/>
  <c r="U412" i="11"/>
  <c r="T412" i="11"/>
  <c r="S412" i="11"/>
  <c r="R412" i="11"/>
  <c r="Q412" i="11"/>
  <c r="P412" i="11"/>
  <c r="O412" i="11"/>
  <c r="N412" i="11"/>
  <c r="M412" i="11"/>
  <c r="L412" i="11"/>
  <c r="K412" i="11"/>
  <c r="J412" i="11"/>
  <c r="I412" i="11"/>
  <c r="H412" i="11"/>
  <c r="G412" i="11"/>
  <c r="F412" i="11"/>
  <c r="Y411" i="11"/>
  <c r="X411" i="11"/>
  <c r="W411" i="11"/>
  <c r="V411" i="11"/>
  <c r="U411" i="11"/>
  <c r="T411" i="11"/>
  <c r="S411" i="11"/>
  <c r="R411" i="11"/>
  <c r="Q411" i="11"/>
  <c r="P411" i="11"/>
  <c r="O411" i="11"/>
  <c r="N411" i="11"/>
  <c r="M411" i="11"/>
  <c r="L411" i="11"/>
  <c r="K411" i="11"/>
  <c r="J411" i="11"/>
  <c r="I411" i="11"/>
  <c r="H411" i="11"/>
  <c r="G411" i="11"/>
  <c r="F411" i="11"/>
  <c r="Y410" i="11"/>
  <c r="X410" i="11"/>
  <c r="W410" i="11"/>
  <c r="V410" i="11"/>
  <c r="U410" i="11"/>
  <c r="T410" i="11"/>
  <c r="S410" i="11"/>
  <c r="R410" i="11"/>
  <c r="Q410" i="11"/>
  <c r="Z410" i="11"/>
  <c r="P410" i="11"/>
  <c r="O410" i="11"/>
  <c r="N410" i="11"/>
  <c r="M410" i="11"/>
  <c r="L410" i="11"/>
  <c r="K410" i="11"/>
  <c r="J410" i="11"/>
  <c r="I410" i="11"/>
  <c r="H410" i="11"/>
  <c r="G410" i="11"/>
  <c r="F410" i="11"/>
  <c r="Y409" i="11"/>
  <c r="X409" i="11"/>
  <c r="W409" i="11"/>
  <c r="V409" i="11"/>
  <c r="U409" i="11"/>
  <c r="Z409" i="11"/>
  <c r="T409" i="11"/>
  <c r="S409" i="11"/>
  <c r="R409" i="11"/>
  <c r="Q409" i="11"/>
  <c r="P409" i="11"/>
  <c r="O409" i="11"/>
  <c r="N409" i="11"/>
  <c r="M409" i="11"/>
  <c r="L409" i="11"/>
  <c r="K409" i="11"/>
  <c r="J409" i="11"/>
  <c r="I409" i="11"/>
  <c r="H409" i="11"/>
  <c r="G409" i="11"/>
  <c r="F409" i="11"/>
  <c r="Y408" i="11"/>
  <c r="X408" i="11"/>
  <c r="W408" i="11"/>
  <c r="V408" i="11"/>
  <c r="U408" i="11"/>
  <c r="T408" i="11"/>
  <c r="S408" i="11"/>
  <c r="R408" i="11"/>
  <c r="Q408" i="11"/>
  <c r="P408" i="11"/>
  <c r="O408" i="11"/>
  <c r="N408" i="11"/>
  <c r="M408" i="11"/>
  <c r="L408" i="11"/>
  <c r="K408" i="11"/>
  <c r="J408" i="11"/>
  <c r="I408" i="11"/>
  <c r="H408" i="11"/>
  <c r="G408" i="11"/>
  <c r="F408" i="11"/>
  <c r="Y407" i="11"/>
  <c r="X407" i="11"/>
  <c r="W407" i="11"/>
  <c r="V407" i="11"/>
  <c r="U407" i="11"/>
  <c r="T407" i="11"/>
  <c r="S407" i="11"/>
  <c r="R407" i="11"/>
  <c r="Q407" i="11"/>
  <c r="P407" i="11"/>
  <c r="O407" i="11"/>
  <c r="N407" i="11"/>
  <c r="M407" i="11"/>
  <c r="L407" i="11"/>
  <c r="K407" i="11"/>
  <c r="J407" i="11"/>
  <c r="I407" i="11"/>
  <c r="H407" i="11"/>
  <c r="G407" i="11"/>
  <c r="F407" i="11"/>
  <c r="Y406" i="11"/>
  <c r="X406" i="11"/>
  <c r="W406" i="11"/>
  <c r="V406" i="11"/>
  <c r="U406" i="11"/>
  <c r="T406" i="11"/>
  <c r="S406" i="11"/>
  <c r="R406" i="11"/>
  <c r="Q406" i="11"/>
  <c r="P406" i="11"/>
  <c r="O406" i="11"/>
  <c r="N406" i="11"/>
  <c r="M406" i="11"/>
  <c r="L406" i="11"/>
  <c r="K406" i="11"/>
  <c r="J406" i="11"/>
  <c r="I406" i="11"/>
  <c r="H406" i="11"/>
  <c r="G406" i="11"/>
  <c r="F406" i="11"/>
  <c r="Y405" i="11"/>
  <c r="X405" i="11"/>
  <c r="W405" i="11"/>
  <c r="V405" i="11"/>
  <c r="U405" i="11"/>
  <c r="Z405" i="11"/>
  <c r="T405" i="11"/>
  <c r="S405" i="11"/>
  <c r="R405" i="11"/>
  <c r="Q405" i="11"/>
  <c r="P405" i="11"/>
  <c r="O405" i="11"/>
  <c r="N405" i="11"/>
  <c r="M405" i="11"/>
  <c r="L405" i="11"/>
  <c r="K405" i="11"/>
  <c r="J405" i="11"/>
  <c r="I405" i="11"/>
  <c r="H405" i="11"/>
  <c r="G405" i="11"/>
  <c r="F405" i="11"/>
  <c r="Y404" i="11"/>
  <c r="X404" i="11"/>
  <c r="W404" i="11"/>
  <c r="V404" i="11"/>
  <c r="U404" i="11"/>
  <c r="T404" i="11"/>
  <c r="S404" i="11"/>
  <c r="R404" i="11"/>
  <c r="Q404" i="11"/>
  <c r="P404" i="11"/>
  <c r="O404" i="11"/>
  <c r="N404" i="11"/>
  <c r="M404" i="11"/>
  <c r="L404" i="11"/>
  <c r="K404" i="11"/>
  <c r="J404" i="11"/>
  <c r="I404" i="11"/>
  <c r="Z404" i="11"/>
  <c r="H404" i="11"/>
  <c r="G404" i="11"/>
  <c r="F404" i="11"/>
  <c r="Y403" i="11"/>
  <c r="X403" i="11"/>
  <c r="W403" i="11"/>
  <c r="V403" i="11"/>
  <c r="U403" i="11"/>
  <c r="T403" i="11"/>
  <c r="S403" i="11"/>
  <c r="R403" i="11"/>
  <c r="Q403" i="11"/>
  <c r="P403" i="11"/>
  <c r="O403" i="11"/>
  <c r="N403" i="11"/>
  <c r="M403" i="11"/>
  <c r="L403" i="11"/>
  <c r="K403" i="11"/>
  <c r="J403" i="11"/>
  <c r="I403" i="11"/>
  <c r="H403" i="11"/>
  <c r="G403" i="11"/>
  <c r="F403" i="11"/>
  <c r="Y402" i="11"/>
  <c r="X402" i="11"/>
  <c r="W402" i="11"/>
  <c r="V402" i="11"/>
  <c r="U402" i="11"/>
  <c r="T402" i="11"/>
  <c r="S402" i="11"/>
  <c r="R402" i="11"/>
  <c r="Q402" i="11"/>
  <c r="Z402" i="11"/>
  <c r="P402" i="11"/>
  <c r="O402" i="11"/>
  <c r="N402" i="11"/>
  <c r="M402" i="11"/>
  <c r="L402" i="11"/>
  <c r="K402" i="11"/>
  <c r="J402" i="11"/>
  <c r="I402" i="11"/>
  <c r="H402" i="11"/>
  <c r="G402" i="11"/>
  <c r="F402" i="11"/>
  <c r="Y401" i="11"/>
  <c r="X401" i="11"/>
  <c r="W401" i="11"/>
  <c r="V401" i="11"/>
  <c r="U401" i="11"/>
  <c r="T401" i="11"/>
  <c r="S401" i="11"/>
  <c r="R401" i="11"/>
  <c r="Q401" i="11"/>
  <c r="P401" i="11"/>
  <c r="O401" i="11"/>
  <c r="N401" i="11"/>
  <c r="M401" i="11"/>
  <c r="L401" i="11"/>
  <c r="K401" i="11"/>
  <c r="J401" i="11"/>
  <c r="I401" i="11"/>
  <c r="H401" i="11"/>
  <c r="G401" i="11"/>
  <c r="F401" i="11"/>
  <c r="Y400" i="11"/>
  <c r="X400" i="11"/>
  <c r="W400" i="11"/>
  <c r="V400" i="11"/>
  <c r="U400" i="11"/>
  <c r="T400" i="11"/>
  <c r="S400" i="11"/>
  <c r="R400" i="11"/>
  <c r="Q400" i="11"/>
  <c r="P400" i="11"/>
  <c r="O400" i="11"/>
  <c r="N400" i="11"/>
  <c r="M400" i="11"/>
  <c r="L400" i="11"/>
  <c r="K400" i="11"/>
  <c r="J400" i="11"/>
  <c r="I400" i="11"/>
  <c r="Z400" i="11"/>
  <c r="H400" i="11"/>
  <c r="G400" i="11"/>
  <c r="F400" i="11"/>
  <c r="Y399" i="11"/>
  <c r="X399" i="11"/>
  <c r="W399" i="11"/>
  <c r="V399" i="11"/>
  <c r="U399" i="11"/>
  <c r="T399" i="11"/>
  <c r="S399" i="11"/>
  <c r="R399" i="11"/>
  <c r="Q399" i="11"/>
  <c r="P399" i="11"/>
  <c r="O399" i="11"/>
  <c r="N399" i="11"/>
  <c r="M399" i="11"/>
  <c r="L399" i="11"/>
  <c r="K399" i="11"/>
  <c r="J399" i="11"/>
  <c r="I399" i="11"/>
  <c r="H399" i="11"/>
  <c r="G399" i="11"/>
  <c r="F399" i="11"/>
  <c r="Y398" i="11"/>
  <c r="X398" i="11"/>
  <c r="W398" i="11"/>
  <c r="V398" i="11"/>
  <c r="U398" i="11"/>
  <c r="T398" i="11"/>
  <c r="S398" i="11"/>
  <c r="R398" i="11"/>
  <c r="Q398" i="11"/>
  <c r="P398" i="11"/>
  <c r="O398" i="11"/>
  <c r="N398" i="11"/>
  <c r="M398" i="11"/>
  <c r="L398" i="11"/>
  <c r="K398" i="11"/>
  <c r="J398" i="11"/>
  <c r="I398" i="11"/>
  <c r="H398" i="11"/>
  <c r="G398" i="11"/>
  <c r="F398" i="11"/>
  <c r="Y397" i="11"/>
  <c r="X397" i="11"/>
  <c r="W397" i="11"/>
  <c r="V397" i="11"/>
  <c r="U397" i="11"/>
  <c r="Z397" i="11"/>
  <c r="T397" i="11"/>
  <c r="S397" i="11"/>
  <c r="R397" i="11"/>
  <c r="Q397" i="11"/>
  <c r="P397" i="11"/>
  <c r="O397" i="11"/>
  <c r="N397" i="11"/>
  <c r="M397" i="11"/>
  <c r="L397" i="11"/>
  <c r="K397" i="11"/>
  <c r="J397" i="11"/>
  <c r="I397" i="11"/>
  <c r="H397" i="11"/>
  <c r="G397" i="11"/>
  <c r="F397" i="11"/>
  <c r="Y396" i="11"/>
  <c r="X396" i="11"/>
  <c r="W396" i="11"/>
  <c r="V396" i="11"/>
  <c r="U396" i="11"/>
  <c r="T396" i="11"/>
  <c r="S396" i="11"/>
  <c r="R396" i="11"/>
  <c r="Q396" i="11"/>
  <c r="P396" i="11"/>
  <c r="O396" i="11"/>
  <c r="N396" i="11"/>
  <c r="M396" i="11"/>
  <c r="L396" i="11"/>
  <c r="K396" i="11"/>
  <c r="J396" i="11"/>
  <c r="I396" i="11"/>
  <c r="H396" i="11"/>
  <c r="G396" i="11"/>
  <c r="F396" i="11"/>
  <c r="Y395" i="11"/>
  <c r="X395" i="11"/>
  <c r="W395" i="11"/>
  <c r="V395" i="11"/>
  <c r="U395" i="11"/>
  <c r="T395" i="11"/>
  <c r="S395" i="11"/>
  <c r="R395" i="11"/>
  <c r="Q395" i="11"/>
  <c r="P395" i="11"/>
  <c r="O395" i="11"/>
  <c r="N395" i="11"/>
  <c r="M395" i="11"/>
  <c r="L395" i="11"/>
  <c r="Z395" i="11"/>
  <c r="K395" i="11"/>
  <c r="J395" i="11"/>
  <c r="I395" i="11"/>
  <c r="H395" i="11"/>
  <c r="G395" i="11"/>
  <c r="F395" i="11"/>
  <c r="Y394" i="11"/>
  <c r="X394" i="11"/>
  <c r="W394" i="11"/>
  <c r="V394" i="11"/>
  <c r="U394" i="11"/>
  <c r="T394" i="11"/>
  <c r="S394" i="11"/>
  <c r="R394" i="11"/>
  <c r="Q394" i="11"/>
  <c r="P394" i="11"/>
  <c r="Z394" i="11"/>
  <c r="O394" i="11"/>
  <c r="N394" i="11"/>
  <c r="M394" i="11"/>
  <c r="L394" i="11"/>
  <c r="K394" i="11"/>
  <c r="J394" i="11"/>
  <c r="I394" i="11"/>
  <c r="H394" i="11"/>
  <c r="G394" i="11"/>
  <c r="F394" i="11"/>
  <c r="Y393" i="11"/>
  <c r="X393" i="11"/>
  <c r="W393" i="11"/>
  <c r="V393" i="11"/>
  <c r="U393" i="11"/>
  <c r="T393" i="11"/>
  <c r="Z393" i="11"/>
  <c r="S393" i="11"/>
  <c r="R393" i="11"/>
  <c r="Q393" i="11"/>
  <c r="P393" i="11"/>
  <c r="O393" i="11"/>
  <c r="N393" i="11"/>
  <c r="M393" i="11"/>
  <c r="L393" i="11"/>
  <c r="K393" i="11"/>
  <c r="J393" i="11"/>
  <c r="I393" i="11"/>
  <c r="H393" i="11"/>
  <c r="G393" i="11"/>
  <c r="F393" i="11"/>
  <c r="Y392" i="11"/>
  <c r="X392" i="11"/>
  <c r="W392" i="11"/>
  <c r="V392" i="11"/>
  <c r="U392" i="11"/>
  <c r="T392" i="11"/>
  <c r="S392" i="11"/>
  <c r="R392" i="11"/>
  <c r="Q392" i="11"/>
  <c r="P392" i="11"/>
  <c r="O392" i="11"/>
  <c r="N392" i="11"/>
  <c r="M392" i="11"/>
  <c r="L392" i="11"/>
  <c r="K392" i="11"/>
  <c r="J392" i="11"/>
  <c r="I392" i="11"/>
  <c r="H392" i="11"/>
  <c r="G392" i="11"/>
  <c r="F392" i="11"/>
  <c r="Y391" i="11"/>
  <c r="X391" i="11"/>
  <c r="W391" i="11"/>
  <c r="V391" i="11"/>
  <c r="U391" i="11"/>
  <c r="T391" i="11"/>
  <c r="S391" i="11"/>
  <c r="R391" i="11"/>
  <c r="Q391" i="11"/>
  <c r="P391" i="11"/>
  <c r="O391" i="11"/>
  <c r="N391" i="11"/>
  <c r="M391" i="11"/>
  <c r="L391" i="11"/>
  <c r="Z391" i="11"/>
  <c r="K391" i="11"/>
  <c r="J391" i="11"/>
  <c r="I391" i="11"/>
  <c r="H391" i="11"/>
  <c r="G391" i="11"/>
  <c r="F391" i="11"/>
  <c r="Y390" i="11"/>
  <c r="X390" i="11"/>
  <c r="W390" i="11"/>
  <c r="V390" i="11"/>
  <c r="U390" i="11"/>
  <c r="T390" i="11"/>
  <c r="S390" i="11"/>
  <c r="R390" i="11"/>
  <c r="Q390" i="11"/>
  <c r="P390" i="11"/>
  <c r="O390" i="11"/>
  <c r="N390" i="11"/>
  <c r="M390" i="11"/>
  <c r="L390" i="11"/>
  <c r="K390" i="11"/>
  <c r="J390" i="11"/>
  <c r="I390" i="11"/>
  <c r="H390" i="11"/>
  <c r="G390" i="11"/>
  <c r="F390" i="11"/>
  <c r="Y389" i="11"/>
  <c r="X389" i="11"/>
  <c r="W389" i="11"/>
  <c r="V389" i="11"/>
  <c r="U389" i="11"/>
  <c r="Z389" i="11"/>
  <c r="T389" i="11"/>
  <c r="S389" i="11"/>
  <c r="R389" i="11"/>
  <c r="Q389" i="11"/>
  <c r="P389" i="11"/>
  <c r="O389" i="11"/>
  <c r="N389" i="11"/>
  <c r="M389" i="11"/>
  <c r="L389" i="11"/>
  <c r="K389" i="11"/>
  <c r="J389" i="11"/>
  <c r="I389" i="11"/>
  <c r="H389" i="11"/>
  <c r="G389" i="11"/>
  <c r="F389" i="11"/>
  <c r="Y388" i="11"/>
  <c r="X388" i="11"/>
  <c r="W388" i="11"/>
  <c r="V388" i="11"/>
  <c r="U388" i="11"/>
  <c r="T388" i="11"/>
  <c r="S388" i="11"/>
  <c r="R388" i="11"/>
  <c r="Q388" i="11"/>
  <c r="P388" i="11"/>
  <c r="O388" i="11"/>
  <c r="N388" i="11"/>
  <c r="M388" i="11"/>
  <c r="L388" i="11"/>
  <c r="K388" i="11"/>
  <c r="J388" i="11"/>
  <c r="I388" i="11"/>
  <c r="Z388" i="11"/>
  <c r="H388" i="11"/>
  <c r="G388" i="11"/>
  <c r="F388" i="11"/>
  <c r="Y387" i="11"/>
  <c r="X387" i="11"/>
  <c r="W387" i="11"/>
  <c r="V387" i="11"/>
  <c r="U387" i="11"/>
  <c r="T387" i="11"/>
  <c r="S387" i="11"/>
  <c r="R387" i="11"/>
  <c r="Q387" i="11"/>
  <c r="P387" i="11"/>
  <c r="O387" i="11"/>
  <c r="N387" i="11"/>
  <c r="M387" i="11"/>
  <c r="L387" i="11"/>
  <c r="K387" i="11"/>
  <c r="J387" i="11"/>
  <c r="I387" i="11"/>
  <c r="H387" i="11"/>
  <c r="G387" i="11"/>
  <c r="F387" i="11"/>
  <c r="Y386" i="11"/>
  <c r="X386" i="11"/>
  <c r="W386" i="11"/>
  <c r="V386" i="11"/>
  <c r="U386" i="11"/>
  <c r="T386" i="11"/>
  <c r="S386" i="11"/>
  <c r="R386" i="11"/>
  <c r="Q386" i="11"/>
  <c r="P386" i="11"/>
  <c r="O386" i="11"/>
  <c r="N386" i="11"/>
  <c r="M386" i="11"/>
  <c r="L386" i="11"/>
  <c r="K386" i="11"/>
  <c r="J386" i="11"/>
  <c r="I386" i="11"/>
  <c r="H386" i="11"/>
  <c r="G386" i="11"/>
  <c r="F386" i="11"/>
  <c r="Y385" i="11"/>
  <c r="X385" i="11"/>
  <c r="W385" i="11"/>
  <c r="V385" i="11"/>
  <c r="U385" i="11"/>
  <c r="T385" i="11"/>
  <c r="S385" i="11"/>
  <c r="R385" i="11"/>
  <c r="Q385" i="11"/>
  <c r="P385" i="11"/>
  <c r="O385" i="11"/>
  <c r="N385" i="11"/>
  <c r="M385" i="11"/>
  <c r="L385" i="11"/>
  <c r="K385" i="11"/>
  <c r="J385" i="11"/>
  <c r="I385" i="11"/>
  <c r="H385" i="11"/>
  <c r="G385" i="11"/>
  <c r="F385" i="11"/>
  <c r="Y384" i="11"/>
  <c r="X384" i="11"/>
  <c r="W384" i="11"/>
  <c r="V384" i="11"/>
  <c r="U384" i="11"/>
  <c r="T384" i="11"/>
  <c r="S384" i="11"/>
  <c r="R384" i="11"/>
  <c r="Q384" i="11"/>
  <c r="P384" i="11"/>
  <c r="O384" i="11"/>
  <c r="N384" i="11"/>
  <c r="M384" i="11"/>
  <c r="L384" i="11"/>
  <c r="K384" i="11"/>
  <c r="J384" i="11"/>
  <c r="I384" i="11"/>
  <c r="Z384" i="11"/>
  <c r="H384" i="11"/>
  <c r="G384" i="11"/>
  <c r="F384" i="11"/>
  <c r="Y383" i="11"/>
  <c r="X383" i="11"/>
  <c r="W383" i="11"/>
  <c r="V383" i="11"/>
  <c r="U383" i="11"/>
  <c r="T383" i="11"/>
  <c r="S383" i="11"/>
  <c r="R383" i="11"/>
  <c r="Q383" i="11"/>
  <c r="P383" i="11"/>
  <c r="O383" i="11"/>
  <c r="N383" i="11"/>
  <c r="M383" i="11"/>
  <c r="L383" i="11"/>
  <c r="K383" i="11"/>
  <c r="J383" i="11"/>
  <c r="I383" i="11"/>
  <c r="H383" i="11"/>
  <c r="G383" i="11"/>
  <c r="F383" i="11"/>
  <c r="Y382" i="11"/>
  <c r="X382" i="11"/>
  <c r="W382" i="11"/>
  <c r="V382" i="11"/>
  <c r="U382" i="11"/>
  <c r="T382" i="11"/>
  <c r="S382" i="11"/>
  <c r="R382" i="11"/>
  <c r="Q382" i="11"/>
  <c r="P382" i="11"/>
  <c r="O382" i="11"/>
  <c r="N382" i="11"/>
  <c r="M382" i="11"/>
  <c r="L382" i="11"/>
  <c r="K382" i="11"/>
  <c r="J382" i="11"/>
  <c r="I382" i="11"/>
  <c r="H382" i="11"/>
  <c r="G382" i="11"/>
  <c r="F382" i="11"/>
  <c r="Y381" i="11"/>
  <c r="X381" i="11"/>
  <c r="W381" i="11"/>
  <c r="V381" i="11"/>
  <c r="U381" i="11"/>
  <c r="T381" i="11"/>
  <c r="S381" i="11"/>
  <c r="R381" i="11"/>
  <c r="Q381" i="11"/>
  <c r="P381" i="11"/>
  <c r="O381" i="11"/>
  <c r="N381" i="11"/>
  <c r="M381" i="11"/>
  <c r="L381" i="11"/>
  <c r="K381" i="11"/>
  <c r="J381" i="11"/>
  <c r="I381" i="11"/>
  <c r="H381" i="11"/>
  <c r="G381" i="11"/>
  <c r="F381" i="11"/>
  <c r="Y380" i="11"/>
  <c r="X380" i="11"/>
  <c r="W380" i="11"/>
  <c r="V380" i="11"/>
  <c r="U380" i="11"/>
  <c r="T380" i="11"/>
  <c r="S380" i="11"/>
  <c r="R380" i="11"/>
  <c r="Q380" i="11"/>
  <c r="P380" i="11"/>
  <c r="O380" i="11"/>
  <c r="N380" i="11"/>
  <c r="M380" i="11"/>
  <c r="L380" i="11"/>
  <c r="K380" i="11"/>
  <c r="J380" i="11"/>
  <c r="I380" i="11"/>
  <c r="H380" i="11"/>
  <c r="G380" i="11"/>
  <c r="F380" i="11"/>
  <c r="Y379" i="11"/>
  <c r="X379" i="11"/>
  <c r="W379" i="11"/>
  <c r="V379" i="11"/>
  <c r="U379" i="11"/>
  <c r="T379" i="11"/>
  <c r="S379" i="11"/>
  <c r="R379" i="11"/>
  <c r="Q379" i="11"/>
  <c r="P379" i="11"/>
  <c r="O379" i="11"/>
  <c r="N379" i="11"/>
  <c r="M379" i="11"/>
  <c r="L379" i="11"/>
  <c r="K379" i="11"/>
  <c r="J379" i="11"/>
  <c r="I379" i="11"/>
  <c r="H379" i="11"/>
  <c r="G379" i="11"/>
  <c r="F379" i="11"/>
  <c r="Y378" i="11"/>
  <c r="X378" i="11"/>
  <c r="W378" i="11"/>
  <c r="V378" i="11"/>
  <c r="U378" i="11"/>
  <c r="T378" i="11"/>
  <c r="S378" i="11"/>
  <c r="R378" i="11"/>
  <c r="Q378" i="11"/>
  <c r="P378" i="11"/>
  <c r="O378" i="11"/>
  <c r="N378" i="11"/>
  <c r="M378" i="11"/>
  <c r="L378" i="11"/>
  <c r="K378" i="11"/>
  <c r="J378" i="11"/>
  <c r="I378" i="11"/>
  <c r="H378" i="11"/>
  <c r="G378" i="11"/>
  <c r="F378" i="11"/>
  <c r="Y377" i="11"/>
  <c r="X377" i="11"/>
  <c r="W377" i="11"/>
  <c r="V377" i="11"/>
  <c r="U377" i="11"/>
  <c r="T377" i="11"/>
  <c r="S377" i="11"/>
  <c r="R377" i="11"/>
  <c r="Q377" i="11"/>
  <c r="P377" i="11"/>
  <c r="O377" i="11"/>
  <c r="N377" i="11"/>
  <c r="M377" i="11"/>
  <c r="L377" i="11"/>
  <c r="K377" i="11"/>
  <c r="J377" i="11"/>
  <c r="I377" i="11"/>
  <c r="H377" i="11"/>
  <c r="G377" i="11"/>
  <c r="F377" i="11"/>
  <c r="Y376" i="11"/>
  <c r="X376" i="11"/>
  <c r="W376" i="11"/>
  <c r="V376" i="11"/>
  <c r="U376" i="11"/>
  <c r="T376" i="11"/>
  <c r="S376" i="11"/>
  <c r="R376" i="11"/>
  <c r="Q376" i="11"/>
  <c r="P376" i="11"/>
  <c r="O376" i="11"/>
  <c r="N376" i="11"/>
  <c r="M376" i="11"/>
  <c r="L376" i="11"/>
  <c r="K376" i="11"/>
  <c r="J376" i="11"/>
  <c r="I376" i="11"/>
  <c r="H376" i="11"/>
  <c r="G376" i="11"/>
  <c r="F376" i="11"/>
  <c r="Y375" i="11"/>
  <c r="X375" i="11"/>
  <c r="W375" i="11"/>
  <c r="V375" i="11"/>
  <c r="U375" i="11"/>
  <c r="T375" i="11"/>
  <c r="S375" i="11"/>
  <c r="R375" i="11"/>
  <c r="Q375" i="11"/>
  <c r="P375" i="11"/>
  <c r="O375" i="11"/>
  <c r="N375" i="11"/>
  <c r="M375" i="11"/>
  <c r="L375" i="11"/>
  <c r="K375" i="11"/>
  <c r="J375" i="11"/>
  <c r="I375" i="11"/>
  <c r="H375" i="11"/>
  <c r="G375" i="11"/>
  <c r="F375" i="11"/>
  <c r="Y374" i="11"/>
  <c r="X374" i="11"/>
  <c r="W374" i="11"/>
  <c r="V374" i="11"/>
  <c r="U374" i="11"/>
  <c r="T374" i="11"/>
  <c r="S374" i="11"/>
  <c r="R374" i="11"/>
  <c r="Q374" i="11"/>
  <c r="P374" i="11"/>
  <c r="O374" i="11"/>
  <c r="N374" i="11"/>
  <c r="M374" i="11"/>
  <c r="L374" i="11"/>
  <c r="K374" i="11"/>
  <c r="J374" i="11"/>
  <c r="I374" i="11"/>
  <c r="H374" i="11"/>
  <c r="G374" i="11"/>
  <c r="F374" i="11"/>
  <c r="Y373" i="11"/>
  <c r="X373" i="11"/>
  <c r="W373" i="11"/>
  <c r="V373" i="11"/>
  <c r="U373" i="11"/>
  <c r="T373" i="11"/>
  <c r="S373" i="11"/>
  <c r="R373" i="11"/>
  <c r="Q373" i="11"/>
  <c r="P373" i="11"/>
  <c r="O373" i="11"/>
  <c r="N373" i="11"/>
  <c r="M373" i="11"/>
  <c r="L373" i="11"/>
  <c r="K373" i="11"/>
  <c r="J373" i="11"/>
  <c r="I373" i="11"/>
  <c r="H373" i="11"/>
  <c r="G373" i="11"/>
  <c r="F373" i="11"/>
  <c r="Y372" i="11"/>
  <c r="X372" i="11"/>
  <c r="W372" i="11"/>
  <c r="V372" i="11"/>
  <c r="U372" i="11"/>
  <c r="T372" i="11"/>
  <c r="S372" i="11"/>
  <c r="R372" i="11"/>
  <c r="Q372" i="11"/>
  <c r="P372" i="11"/>
  <c r="O372" i="11"/>
  <c r="N372" i="11"/>
  <c r="M372" i="11"/>
  <c r="L372" i="11"/>
  <c r="K372" i="11"/>
  <c r="J372" i="11"/>
  <c r="Z372" i="11"/>
  <c r="I372" i="11"/>
  <c r="H372" i="11"/>
  <c r="G372" i="11"/>
  <c r="F372" i="11"/>
  <c r="Y371" i="11"/>
  <c r="X371" i="11"/>
  <c r="W371" i="11"/>
  <c r="V371" i="11"/>
  <c r="U371" i="11"/>
  <c r="T371" i="11"/>
  <c r="S371" i="11"/>
  <c r="R371" i="11"/>
  <c r="Q371" i="11"/>
  <c r="P371" i="11"/>
  <c r="O371" i="11"/>
  <c r="N371" i="11"/>
  <c r="M371" i="11"/>
  <c r="L371" i="11"/>
  <c r="K371" i="11"/>
  <c r="J371" i="11"/>
  <c r="I371" i="11"/>
  <c r="H371" i="11"/>
  <c r="G371" i="11"/>
  <c r="F371" i="11"/>
  <c r="Y370" i="11"/>
  <c r="X370" i="11"/>
  <c r="W370" i="11"/>
  <c r="V370" i="11"/>
  <c r="U370" i="11"/>
  <c r="T370" i="11"/>
  <c r="S370" i="11"/>
  <c r="R370" i="11"/>
  <c r="Q370" i="11"/>
  <c r="P370" i="11"/>
  <c r="O370" i="11"/>
  <c r="N370" i="11"/>
  <c r="M370" i="11"/>
  <c r="L370" i="11"/>
  <c r="K370" i="11"/>
  <c r="J370" i="11"/>
  <c r="I370" i="11"/>
  <c r="H370" i="11"/>
  <c r="G370" i="11"/>
  <c r="F370" i="11"/>
  <c r="Y369" i="11"/>
  <c r="X369" i="11"/>
  <c r="W369" i="11"/>
  <c r="V369" i="11"/>
  <c r="U369" i="11"/>
  <c r="T369" i="11"/>
  <c r="S369" i="11"/>
  <c r="R369" i="11"/>
  <c r="Q369" i="11"/>
  <c r="P369" i="11"/>
  <c r="O369" i="11"/>
  <c r="N369" i="11"/>
  <c r="M369" i="11"/>
  <c r="L369" i="11"/>
  <c r="K369" i="11"/>
  <c r="J369" i="11"/>
  <c r="I369" i="11"/>
  <c r="H369" i="11"/>
  <c r="G369" i="11"/>
  <c r="F369" i="11"/>
  <c r="Y368" i="11"/>
  <c r="X368" i="11"/>
  <c r="W368" i="11"/>
  <c r="V368" i="11"/>
  <c r="U368" i="11"/>
  <c r="T368" i="11"/>
  <c r="S368" i="11"/>
  <c r="R368" i="11"/>
  <c r="Q368" i="11"/>
  <c r="P368" i="11"/>
  <c r="O368" i="11"/>
  <c r="N368" i="11"/>
  <c r="M368" i="11"/>
  <c r="L368" i="11"/>
  <c r="K368" i="11"/>
  <c r="J368" i="11"/>
  <c r="I368" i="11"/>
  <c r="H368" i="11"/>
  <c r="G368" i="11"/>
  <c r="F368" i="11"/>
  <c r="Y367" i="11"/>
  <c r="X367" i="11"/>
  <c r="W367" i="11"/>
  <c r="V367" i="11"/>
  <c r="U367" i="11"/>
  <c r="T367" i="11"/>
  <c r="S367" i="11"/>
  <c r="R367" i="11"/>
  <c r="Q367" i="11"/>
  <c r="P367" i="11"/>
  <c r="O367" i="11"/>
  <c r="N367" i="11"/>
  <c r="M367" i="11"/>
  <c r="L367" i="11"/>
  <c r="K367" i="11"/>
  <c r="J367" i="11"/>
  <c r="I367" i="11"/>
  <c r="H367" i="11"/>
  <c r="G367" i="11"/>
  <c r="F367" i="11"/>
  <c r="Y366" i="11"/>
  <c r="X366" i="11"/>
  <c r="W366" i="11"/>
  <c r="V366" i="11"/>
  <c r="U366" i="11"/>
  <c r="T366" i="11"/>
  <c r="S366" i="11"/>
  <c r="R366" i="11"/>
  <c r="Q366" i="11"/>
  <c r="P366" i="11"/>
  <c r="O366" i="11"/>
  <c r="N366" i="11"/>
  <c r="M366" i="11"/>
  <c r="L366" i="11"/>
  <c r="K366" i="11"/>
  <c r="J366" i="11"/>
  <c r="I366" i="11"/>
  <c r="H366" i="11"/>
  <c r="G366" i="11"/>
  <c r="F366" i="11"/>
  <c r="Y365" i="11"/>
  <c r="X365" i="11"/>
  <c r="W365" i="11"/>
  <c r="V365" i="11"/>
  <c r="U365" i="11"/>
  <c r="T365" i="11"/>
  <c r="S365" i="11"/>
  <c r="R365" i="11"/>
  <c r="Q365" i="11"/>
  <c r="P365" i="11"/>
  <c r="O365" i="11"/>
  <c r="N365" i="11"/>
  <c r="M365" i="11"/>
  <c r="L365" i="11"/>
  <c r="K365" i="11"/>
  <c r="J365" i="11"/>
  <c r="I365" i="11"/>
  <c r="H365" i="11"/>
  <c r="G365" i="11"/>
  <c r="F365" i="11"/>
  <c r="Y364" i="11"/>
  <c r="X364" i="11"/>
  <c r="W364" i="11"/>
  <c r="V364" i="11"/>
  <c r="U364" i="11"/>
  <c r="T364" i="11"/>
  <c r="S364" i="11"/>
  <c r="R364" i="11"/>
  <c r="Q364" i="11"/>
  <c r="P364" i="11"/>
  <c r="O364" i="11"/>
  <c r="N364" i="11"/>
  <c r="M364" i="11"/>
  <c r="L364" i="11"/>
  <c r="K364" i="11"/>
  <c r="J364" i="11"/>
  <c r="I364" i="11"/>
  <c r="H364" i="11"/>
  <c r="G364" i="11"/>
  <c r="F364" i="11"/>
  <c r="Y363" i="11"/>
  <c r="X363" i="11"/>
  <c r="W363" i="11"/>
  <c r="V363" i="11"/>
  <c r="U363" i="11"/>
  <c r="T363" i="11"/>
  <c r="S363" i="11"/>
  <c r="R363" i="11"/>
  <c r="Q363" i="11"/>
  <c r="P363" i="11"/>
  <c r="O363" i="11"/>
  <c r="N363" i="11"/>
  <c r="M363" i="11"/>
  <c r="L363" i="11"/>
  <c r="K363" i="11"/>
  <c r="J363" i="11"/>
  <c r="I363" i="11"/>
  <c r="H363" i="11"/>
  <c r="G363" i="11"/>
  <c r="F363" i="11"/>
  <c r="Y362" i="11"/>
  <c r="X362" i="11"/>
  <c r="W362" i="11"/>
  <c r="V362" i="11"/>
  <c r="U362" i="11"/>
  <c r="T362" i="11"/>
  <c r="S362" i="11"/>
  <c r="R362" i="11"/>
  <c r="Q362" i="11"/>
  <c r="P362" i="11"/>
  <c r="O362" i="11"/>
  <c r="N362" i="11"/>
  <c r="M362" i="11"/>
  <c r="L362" i="11"/>
  <c r="K362" i="11"/>
  <c r="J362" i="11"/>
  <c r="I362" i="11"/>
  <c r="H362" i="11"/>
  <c r="G362" i="11"/>
  <c r="F362" i="11"/>
  <c r="Y361" i="11"/>
  <c r="X361" i="11"/>
  <c r="W361" i="11"/>
  <c r="V361" i="11"/>
  <c r="U361" i="11"/>
  <c r="T361" i="11"/>
  <c r="S361" i="11"/>
  <c r="R361" i="11"/>
  <c r="Q361" i="11"/>
  <c r="P361" i="11"/>
  <c r="O361" i="11"/>
  <c r="N361" i="11"/>
  <c r="M361" i="11"/>
  <c r="L361" i="11"/>
  <c r="K361" i="11"/>
  <c r="J361" i="11"/>
  <c r="I361" i="11"/>
  <c r="H361" i="11"/>
  <c r="G361" i="11"/>
  <c r="Z361" i="11"/>
  <c r="F361" i="11"/>
  <c r="Y360" i="11"/>
  <c r="X360" i="11"/>
  <c r="W360" i="11"/>
  <c r="V360" i="11"/>
  <c r="U360" i="11"/>
  <c r="T360" i="11"/>
  <c r="S360" i="11"/>
  <c r="R360" i="11"/>
  <c r="Q360" i="11"/>
  <c r="P360" i="11"/>
  <c r="O360" i="11"/>
  <c r="N360" i="11"/>
  <c r="M360" i="11"/>
  <c r="L360" i="11"/>
  <c r="K360" i="11"/>
  <c r="J360" i="11"/>
  <c r="I360" i="11"/>
  <c r="H360" i="11"/>
  <c r="G360" i="11"/>
  <c r="F360" i="11"/>
  <c r="Y359" i="11"/>
  <c r="X359" i="11"/>
  <c r="W359" i="11"/>
  <c r="V359" i="11"/>
  <c r="U359" i="11"/>
  <c r="T359" i="11"/>
  <c r="S359" i="11"/>
  <c r="R359" i="11"/>
  <c r="Q359" i="11"/>
  <c r="P359" i="11"/>
  <c r="O359" i="11"/>
  <c r="N359" i="11"/>
  <c r="M359" i="11"/>
  <c r="L359" i="11"/>
  <c r="K359" i="11"/>
  <c r="J359" i="11"/>
  <c r="I359" i="11"/>
  <c r="H359" i="11"/>
  <c r="G359" i="11"/>
  <c r="F359" i="11"/>
  <c r="Y358" i="11"/>
  <c r="X358" i="11"/>
  <c r="W358" i="11"/>
  <c r="V358" i="11"/>
  <c r="U358" i="11"/>
  <c r="T358" i="11"/>
  <c r="S358" i="11"/>
  <c r="R358" i="11"/>
  <c r="Q358" i="11"/>
  <c r="P358" i="11"/>
  <c r="O358" i="11"/>
  <c r="N358" i="11"/>
  <c r="M358" i="11"/>
  <c r="L358" i="11"/>
  <c r="K358" i="11"/>
  <c r="J358" i="11"/>
  <c r="I358" i="11"/>
  <c r="H358" i="11"/>
  <c r="G358" i="11"/>
  <c r="F358" i="11"/>
  <c r="Y357" i="11"/>
  <c r="X357" i="11"/>
  <c r="W357" i="11"/>
  <c r="V357" i="11"/>
  <c r="U357" i="11"/>
  <c r="T357" i="11"/>
  <c r="S357" i="11"/>
  <c r="R357" i="11"/>
  <c r="Q357" i="11"/>
  <c r="P357" i="11"/>
  <c r="O357" i="11"/>
  <c r="N357" i="11"/>
  <c r="M357" i="11"/>
  <c r="L357" i="11"/>
  <c r="K357" i="11"/>
  <c r="J357" i="11"/>
  <c r="I357" i="11"/>
  <c r="H357" i="11"/>
  <c r="G357" i="11"/>
  <c r="F357" i="11"/>
  <c r="Y356" i="11"/>
  <c r="X356" i="11"/>
  <c r="W356" i="11"/>
  <c r="V356" i="11"/>
  <c r="U356" i="11"/>
  <c r="T356" i="11"/>
  <c r="S356" i="11"/>
  <c r="R356" i="11"/>
  <c r="Q356" i="11"/>
  <c r="P356" i="11"/>
  <c r="O356" i="11"/>
  <c r="N356" i="11"/>
  <c r="M356" i="11"/>
  <c r="L356" i="11"/>
  <c r="K356" i="11"/>
  <c r="J356" i="11"/>
  <c r="I356" i="11"/>
  <c r="H356" i="11"/>
  <c r="G356" i="11"/>
  <c r="F356" i="11"/>
  <c r="Y355" i="11"/>
  <c r="X355" i="11"/>
  <c r="W355" i="11"/>
  <c r="V355" i="11"/>
  <c r="U355" i="11"/>
  <c r="T355" i="11"/>
  <c r="S355" i="11"/>
  <c r="R355" i="11"/>
  <c r="Q355" i="11"/>
  <c r="P355" i="11"/>
  <c r="O355" i="11"/>
  <c r="N355" i="11"/>
  <c r="M355" i="11"/>
  <c r="L355" i="11"/>
  <c r="K355" i="11"/>
  <c r="J355" i="11"/>
  <c r="I355" i="11"/>
  <c r="H355" i="11"/>
  <c r="G355" i="11"/>
  <c r="F355" i="11"/>
  <c r="Y354" i="11"/>
  <c r="X354" i="11"/>
  <c r="W354" i="11"/>
  <c r="V354" i="11"/>
  <c r="U354" i="11"/>
  <c r="T354" i="11"/>
  <c r="S354" i="11"/>
  <c r="R354" i="11"/>
  <c r="Q354" i="11"/>
  <c r="P354" i="11"/>
  <c r="O354" i="11"/>
  <c r="N354" i="11"/>
  <c r="M354" i="11"/>
  <c r="L354" i="11"/>
  <c r="K354" i="11"/>
  <c r="J354" i="11"/>
  <c r="I354" i="11"/>
  <c r="H354" i="11"/>
  <c r="G354" i="11"/>
  <c r="F354" i="11"/>
  <c r="Y353" i="11"/>
  <c r="X353" i="11"/>
  <c r="W353" i="11"/>
  <c r="V353" i="11"/>
  <c r="U353" i="11"/>
  <c r="T353" i="11"/>
  <c r="S353" i="11"/>
  <c r="R353" i="11"/>
  <c r="Q353" i="11"/>
  <c r="P353" i="11"/>
  <c r="O353" i="11"/>
  <c r="N353" i="11"/>
  <c r="M353" i="11"/>
  <c r="L353" i="11"/>
  <c r="K353" i="11"/>
  <c r="J353" i="11"/>
  <c r="I353" i="11"/>
  <c r="H353" i="11"/>
  <c r="G353" i="11"/>
  <c r="F353" i="11"/>
  <c r="Y352" i="11"/>
  <c r="X352" i="11"/>
  <c r="W352" i="11"/>
  <c r="V352" i="11"/>
  <c r="U352" i="11"/>
  <c r="T352" i="11"/>
  <c r="S352" i="11"/>
  <c r="R352" i="11"/>
  <c r="Q352" i="11"/>
  <c r="P352" i="11"/>
  <c r="O352" i="11"/>
  <c r="N352" i="11"/>
  <c r="M352" i="11"/>
  <c r="L352" i="11"/>
  <c r="K352" i="11"/>
  <c r="J352" i="11"/>
  <c r="I352" i="11"/>
  <c r="H352" i="11"/>
  <c r="G352" i="11"/>
  <c r="F352" i="11"/>
  <c r="Y351" i="11"/>
  <c r="X351" i="11"/>
  <c r="W351" i="11"/>
  <c r="V351" i="11"/>
  <c r="U351" i="11"/>
  <c r="T351" i="11"/>
  <c r="S351" i="11"/>
  <c r="R351" i="11"/>
  <c r="Q351" i="11"/>
  <c r="P351" i="11"/>
  <c r="O351" i="11"/>
  <c r="N351" i="11"/>
  <c r="M351" i="11"/>
  <c r="L351" i="11"/>
  <c r="K351" i="11"/>
  <c r="J351" i="11"/>
  <c r="I351" i="11"/>
  <c r="H351" i="11"/>
  <c r="G351" i="11"/>
  <c r="Z351" i="11"/>
  <c r="F351" i="11"/>
  <c r="Y350" i="11"/>
  <c r="X350" i="11"/>
  <c r="W350" i="11"/>
  <c r="V350" i="11"/>
  <c r="U350" i="11"/>
  <c r="T350" i="11"/>
  <c r="S350" i="11"/>
  <c r="R350" i="11"/>
  <c r="Q350" i="11"/>
  <c r="P350" i="11"/>
  <c r="O350" i="11"/>
  <c r="N350" i="11"/>
  <c r="M350" i="11"/>
  <c r="L350" i="11"/>
  <c r="K350" i="11"/>
  <c r="J350" i="11"/>
  <c r="I350" i="11"/>
  <c r="H350" i="11"/>
  <c r="G350" i="11"/>
  <c r="F350" i="11"/>
  <c r="Y349" i="11"/>
  <c r="X349" i="11"/>
  <c r="W349" i="11"/>
  <c r="V349" i="11"/>
  <c r="U349" i="11"/>
  <c r="T349" i="11"/>
  <c r="S349" i="11"/>
  <c r="R349" i="11"/>
  <c r="Q349" i="11"/>
  <c r="P349" i="11"/>
  <c r="O349" i="11"/>
  <c r="N349" i="11"/>
  <c r="M349" i="11"/>
  <c r="L349" i="11"/>
  <c r="K349" i="11"/>
  <c r="J349" i="11"/>
  <c r="I349" i="11"/>
  <c r="H349" i="11"/>
  <c r="G349" i="11"/>
  <c r="F349" i="11"/>
  <c r="Y348" i="11"/>
  <c r="X348" i="11"/>
  <c r="W348" i="11"/>
  <c r="V348" i="11"/>
  <c r="U348" i="11"/>
  <c r="T348" i="11"/>
  <c r="S348" i="11"/>
  <c r="R348" i="11"/>
  <c r="Q348" i="11"/>
  <c r="P348" i="11"/>
  <c r="O348" i="11"/>
  <c r="N348" i="11"/>
  <c r="M348" i="11"/>
  <c r="L348" i="11"/>
  <c r="K348" i="11"/>
  <c r="J348" i="11"/>
  <c r="I348" i="11"/>
  <c r="H348" i="11"/>
  <c r="G348" i="11"/>
  <c r="F348" i="11"/>
  <c r="Z348" i="11"/>
  <c r="Y347" i="11"/>
  <c r="X347" i="11"/>
  <c r="W347" i="11"/>
  <c r="V347" i="11"/>
  <c r="U347" i="11"/>
  <c r="T347" i="11"/>
  <c r="S347" i="11"/>
  <c r="R347" i="11"/>
  <c r="Q347" i="11"/>
  <c r="P347" i="11"/>
  <c r="O347" i="11"/>
  <c r="N347" i="11"/>
  <c r="M347" i="11"/>
  <c r="L347" i="11"/>
  <c r="K347" i="11"/>
  <c r="J347" i="11"/>
  <c r="I347" i="11"/>
  <c r="H347" i="11"/>
  <c r="G347" i="11"/>
  <c r="F347" i="11"/>
  <c r="Y346" i="11"/>
  <c r="X346" i="11"/>
  <c r="W346" i="11"/>
  <c r="V346" i="11"/>
  <c r="U346" i="11"/>
  <c r="T346" i="11"/>
  <c r="S346" i="11"/>
  <c r="R346" i="11"/>
  <c r="Q346" i="11"/>
  <c r="P346" i="11"/>
  <c r="O346" i="11"/>
  <c r="N346" i="11"/>
  <c r="M346" i="11"/>
  <c r="L346" i="11"/>
  <c r="K346" i="11"/>
  <c r="J346" i="11"/>
  <c r="I346" i="11"/>
  <c r="H346" i="11"/>
  <c r="G346" i="11"/>
  <c r="F346" i="11"/>
  <c r="Y345" i="11"/>
  <c r="X345" i="11"/>
  <c r="W345" i="11"/>
  <c r="V345" i="11"/>
  <c r="U345" i="11"/>
  <c r="T345" i="11"/>
  <c r="S345" i="11"/>
  <c r="R345" i="11"/>
  <c r="Q345" i="11"/>
  <c r="P345" i="11"/>
  <c r="O345" i="11"/>
  <c r="N345" i="11"/>
  <c r="M345" i="11"/>
  <c r="L345" i="11"/>
  <c r="K345" i="11"/>
  <c r="J345" i="11"/>
  <c r="I345" i="11"/>
  <c r="H345" i="11"/>
  <c r="G345" i="11"/>
  <c r="F345" i="11"/>
  <c r="Y344" i="11"/>
  <c r="X344" i="11"/>
  <c r="W344" i="11"/>
  <c r="V344" i="11"/>
  <c r="U344" i="11"/>
  <c r="T344" i="11"/>
  <c r="S344" i="11"/>
  <c r="R344" i="11"/>
  <c r="Q344" i="11"/>
  <c r="P344" i="11"/>
  <c r="O344" i="11"/>
  <c r="N344" i="11"/>
  <c r="M344" i="11"/>
  <c r="L344" i="11"/>
  <c r="K344" i="11"/>
  <c r="J344" i="11"/>
  <c r="I344" i="11"/>
  <c r="H344" i="11"/>
  <c r="G344" i="11"/>
  <c r="F344" i="11"/>
  <c r="Y343" i="11"/>
  <c r="X343" i="11"/>
  <c r="W343" i="11"/>
  <c r="V343" i="11"/>
  <c r="U343" i="11"/>
  <c r="T343" i="11"/>
  <c r="S343" i="11"/>
  <c r="R343" i="11"/>
  <c r="Q343" i="11"/>
  <c r="P343" i="11"/>
  <c r="O343" i="11"/>
  <c r="N343" i="11"/>
  <c r="M343" i="11"/>
  <c r="L343" i="11"/>
  <c r="K343" i="11"/>
  <c r="J343" i="11"/>
  <c r="I343" i="11"/>
  <c r="H343" i="11"/>
  <c r="G343" i="11"/>
  <c r="F343" i="11"/>
  <c r="Y342" i="11"/>
  <c r="X342" i="11"/>
  <c r="W342" i="11"/>
  <c r="V342" i="11"/>
  <c r="U342" i="11"/>
  <c r="T342" i="11"/>
  <c r="S342" i="11"/>
  <c r="R342" i="11"/>
  <c r="Q342" i="11"/>
  <c r="P342" i="11"/>
  <c r="O342" i="11"/>
  <c r="N342" i="11"/>
  <c r="M342" i="11"/>
  <c r="L342" i="11"/>
  <c r="K342" i="11"/>
  <c r="J342" i="11"/>
  <c r="I342" i="11"/>
  <c r="H342" i="11"/>
  <c r="G342" i="11"/>
  <c r="F342" i="11"/>
  <c r="Z342" i="11"/>
  <c r="Y341" i="11"/>
  <c r="X341" i="11"/>
  <c r="W341" i="11"/>
  <c r="V341" i="11"/>
  <c r="U341" i="11"/>
  <c r="T341" i="11"/>
  <c r="S341" i="11"/>
  <c r="R341" i="11"/>
  <c r="Q341" i="11"/>
  <c r="P341" i="11"/>
  <c r="O341" i="11"/>
  <c r="N341" i="11"/>
  <c r="M341" i="11"/>
  <c r="L341" i="11"/>
  <c r="K341" i="11"/>
  <c r="J341" i="11"/>
  <c r="I341" i="11"/>
  <c r="H341" i="11"/>
  <c r="G341" i="11"/>
  <c r="F341" i="11"/>
  <c r="Y340" i="11"/>
  <c r="X340" i="11"/>
  <c r="W340" i="11"/>
  <c r="V340" i="11"/>
  <c r="U340" i="11"/>
  <c r="T340" i="11"/>
  <c r="S340" i="11"/>
  <c r="R340" i="11"/>
  <c r="Q340" i="11"/>
  <c r="P340" i="11"/>
  <c r="O340" i="11"/>
  <c r="N340" i="11"/>
  <c r="M340" i="11"/>
  <c r="L340" i="11"/>
  <c r="K340" i="11"/>
  <c r="J340" i="11"/>
  <c r="I340" i="11"/>
  <c r="H340" i="11"/>
  <c r="G340" i="11"/>
  <c r="F340" i="11"/>
  <c r="Y339" i="11"/>
  <c r="X339" i="11"/>
  <c r="W339" i="11"/>
  <c r="V339" i="11"/>
  <c r="U339" i="11"/>
  <c r="T339" i="11"/>
  <c r="S339" i="11"/>
  <c r="R339" i="11"/>
  <c r="Q339" i="11"/>
  <c r="P339" i="11"/>
  <c r="O339" i="11"/>
  <c r="N339" i="11"/>
  <c r="M339" i="11"/>
  <c r="L339" i="11"/>
  <c r="K339" i="11"/>
  <c r="J339" i="11"/>
  <c r="I339" i="11"/>
  <c r="H339" i="11"/>
  <c r="G339" i="11"/>
  <c r="F339" i="11"/>
  <c r="Y338" i="11"/>
  <c r="X338" i="11"/>
  <c r="W338" i="11"/>
  <c r="V338" i="11"/>
  <c r="U338" i="11"/>
  <c r="T338" i="11"/>
  <c r="S338" i="11"/>
  <c r="R338" i="11"/>
  <c r="Q338" i="11"/>
  <c r="P338" i="11"/>
  <c r="O338" i="11"/>
  <c r="N338" i="11"/>
  <c r="M338" i="11"/>
  <c r="L338" i="11"/>
  <c r="K338" i="11"/>
  <c r="J338" i="11"/>
  <c r="I338" i="11"/>
  <c r="H338" i="11"/>
  <c r="G338" i="11"/>
  <c r="F338" i="11"/>
  <c r="Y337" i="11"/>
  <c r="X337" i="11"/>
  <c r="W337" i="11"/>
  <c r="V337" i="11"/>
  <c r="U337" i="11"/>
  <c r="T337" i="11"/>
  <c r="S337" i="11"/>
  <c r="R337" i="11"/>
  <c r="Q337" i="11"/>
  <c r="P337" i="11"/>
  <c r="O337" i="11"/>
  <c r="N337" i="11"/>
  <c r="M337" i="11"/>
  <c r="L337" i="11"/>
  <c r="K337" i="11"/>
  <c r="J337" i="11"/>
  <c r="I337" i="11"/>
  <c r="H337" i="11"/>
  <c r="G337" i="11"/>
  <c r="F337" i="11"/>
  <c r="Y336" i="11"/>
  <c r="X336" i="11"/>
  <c r="W336" i="11"/>
  <c r="V336" i="11"/>
  <c r="U336" i="11"/>
  <c r="T336" i="11"/>
  <c r="S336" i="11"/>
  <c r="R336" i="11"/>
  <c r="Q336" i="11"/>
  <c r="P336" i="11"/>
  <c r="O336" i="11"/>
  <c r="N336" i="11"/>
  <c r="M336" i="11"/>
  <c r="L336" i="11"/>
  <c r="K336" i="11"/>
  <c r="J336" i="11"/>
  <c r="I336" i="11"/>
  <c r="H336" i="11"/>
  <c r="G336" i="11"/>
  <c r="F336" i="11"/>
  <c r="Y335" i="11"/>
  <c r="X335" i="11"/>
  <c r="W335" i="11"/>
  <c r="V335" i="11"/>
  <c r="U335" i="11"/>
  <c r="T335" i="11"/>
  <c r="S335" i="11"/>
  <c r="R335" i="11"/>
  <c r="Q335" i="11"/>
  <c r="P335" i="11"/>
  <c r="O335" i="11"/>
  <c r="N335" i="11"/>
  <c r="M335" i="11"/>
  <c r="L335" i="11"/>
  <c r="K335" i="11"/>
  <c r="J335" i="11"/>
  <c r="I335" i="11"/>
  <c r="H335" i="11"/>
  <c r="G335" i="11"/>
  <c r="F335" i="11"/>
  <c r="Y334" i="11"/>
  <c r="X334" i="11"/>
  <c r="W334" i="11"/>
  <c r="V334" i="11"/>
  <c r="U334" i="11"/>
  <c r="T334" i="11"/>
  <c r="S334" i="11"/>
  <c r="R334" i="11"/>
  <c r="Q334" i="11"/>
  <c r="P334" i="11"/>
  <c r="O334" i="11"/>
  <c r="N334" i="11"/>
  <c r="M334" i="11"/>
  <c r="L334" i="11"/>
  <c r="K334" i="11"/>
  <c r="J334" i="11"/>
  <c r="I334" i="11"/>
  <c r="H334" i="11"/>
  <c r="G334" i="11"/>
  <c r="F334" i="11"/>
  <c r="Y333" i="11"/>
  <c r="X333" i="11"/>
  <c r="W333" i="11"/>
  <c r="V333" i="11"/>
  <c r="U333" i="11"/>
  <c r="T333" i="11"/>
  <c r="S333" i="11"/>
  <c r="R333" i="11"/>
  <c r="Q333" i="11"/>
  <c r="P333" i="11"/>
  <c r="O333" i="11"/>
  <c r="N333" i="11"/>
  <c r="M333" i="11"/>
  <c r="L333" i="11"/>
  <c r="K333" i="11"/>
  <c r="J333" i="11"/>
  <c r="I333" i="11"/>
  <c r="H333" i="11"/>
  <c r="G333" i="11"/>
  <c r="F333" i="11"/>
  <c r="Y332" i="11"/>
  <c r="X332" i="11"/>
  <c r="W332" i="11"/>
  <c r="V332" i="11"/>
  <c r="U332" i="11"/>
  <c r="T332" i="11"/>
  <c r="S332" i="11"/>
  <c r="R332" i="11"/>
  <c r="Q332" i="11"/>
  <c r="P332" i="11"/>
  <c r="O332" i="11"/>
  <c r="N332" i="11"/>
  <c r="M332" i="11"/>
  <c r="L332" i="11"/>
  <c r="K332" i="11"/>
  <c r="J332" i="11"/>
  <c r="I332" i="11"/>
  <c r="H332" i="11"/>
  <c r="G332" i="11"/>
  <c r="F332" i="11"/>
  <c r="Y331" i="11"/>
  <c r="X331" i="11"/>
  <c r="W331" i="11"/>
  <c r="V331" i="11"/>
  <c r="U331" i="11"/>
  <c r="T331" i="11"/>
  <c r="S331" i="11"/>
  <c r="R331" i="11"/>
  <c r="Q331" i="11"/>
  <c r="P331" i="11"/>
  <c r="O331" i="11"/>
  <c r="N331" i="11"/>
  <c r="M331" i="11"/>
  <c r="L331" i="11"/>
  <c r="K331" i="11"/>
  <c r="J331" i="11"/>
  <c r="I331" i="11"/>
  <c r="H331" i="11"/>
  <c r="G331" i="11"/>
  <c r="F331" i="11"/>
  <c r="Z331" i="11"/>
  <c r="Y330" i="11"/>
  <c r="X330" i="11"/>
  <c r="W330" i="11"/>
  <c r="V330" i="11"/>
  <c r="U330" i="11"/>
  <c r="T330" i="11"/>
  <c r="S330" i="11"/>
  <c r="R330" i="11"/>
  <c r="Q330" i="11"/>
  <c r="P330" i="11"/>
  <c r="O330" i="11"/>
  <c r="N330" i="11"/>
  <c r="M330" i="11"/>
  <c r="L330" i="11"/>
  <c r="K330" i="11"/>
  <c r="J330" i="11"/>
  <c r="I330" i="11"/>
  <c r="H330" i="11"/>
  <c r="G330" i="11"/>
  <c r="F330" i="11"/>
  <c r="Y329" i="11"/>
  <c r="X329" i="11"/>
  <c r="W329" i="11"/>
  <c r="V329" i="11"/>
  <c r="U329" i="11"/>
  <c r="T329" i="11"/>
  <c r="S329" i="11"/>
  <c r="R329" i="11"/>
  <c r="Q329" i="11"/>
  <c r="P329" i="11"/>
  <c r="O329" i="11"/>
  <c r="N329" i="11"/>
  <c r="M329" i="11"/>
  <c r="L329" i="11"/>
  <c r="K329" i="11"/>
  <c r="J329" i="11"/>
  <c r="I329" i="11"/>
  <c r="H329" i="11"/>
  <c r="G329" i="11"/>
  <c r="F329" i="11"/>
  <c r="Y328" i="11"/>
  <c r="X328" i="11"/>
  <c r="W328" i="11"/>
  <c r="V328" i="11"/>
  <c r="U328" i="11"/>
  <c r="T328" i="11"/>
  <c r="S328" i="11"/>
  <c r="R328" i="11"/>
  <c r="Q328" i="11"/>
  <c r="P328" i="11"/>
  <c r="O328" i="11"/>
  <c r="N328" i="11"/>
  <c r="M328" i="11"/>
  <c r="L328" i="11"/>
  <c r="K328" i="11"/>
  <c r="J328" i="11"/>
  <c r="I328" i="11"/>
  <c r="H328" i="11"/>
  <c r="G328" i="11"/>
  <c r="F328" i="11"/>
  <c r="Y327" i="11"/>
  <c r="X327" i="11"/>
  <c r="W327" i="11"/>
  <c r="V327" i="11"/>
  <c r="U327" i="11"/>
  <c r="T327" i="11"/>
  <c r="S327" i="11"/>
  <c r="R327" i="11"/>
  <c r="Q327" i="11"/>
  <c r="P327" i="11"/>
  <c r="O327" i="11"/>
  <c r="N327" i="11"/>
  <c r="M327" i="11"/>
  <c r="L327" i="11"/>
  <c r="K327" i="11"/>
  <c r="J327" i="11"/>
  <c r="I327" i="11"/>
  <c r="H327" i="11"/>
  <c r="G327" i="11"/>
  <c r="F327" i="11"/>
  <c r="Y326" i="11"/>
  <c r="X326" i="11"/>
  <c r="W326" i="11"/>
  <c r="V326" i="11"/>
  <c r="U326" i="11"/>
  <c r="T326" i="11"/>
  <c r="S326" i="11"/>
  <c r="R326" i="11"/>
  <c r="Q326" i="11"/>
  <c r="P326" i="11"/>
  <c r="O326" i="11"/>
  <c r="N326" i="11"/>
  <c r="M326" i="11"/>
  <c r="L326" i="11"/>
  <c r="K326" i="11"/>
  <c r="J326" i="11"/>
  <c r="I326" i="11"/>
  <c r="H326" i="11"/>
  <c r="G326" i="11"/>
  <c r="F326" i="11"/>
  <c r="Z326" i="11"/>
  <c r="Y325" i="11"/>
  <c r="X325" i="11"/>
  <c r="W325" i="11"/>
  <c r="V325" i="11"/>
  <c r="U325" i="11"/>
  <c r="T325" i="11"/>
  <c r="S325" i="11"/>
  <c r="R325" i="11"/>
  <c r="Q325" i="11"/>
  <c r="P325" i="11"/>
  <c r="O325" i="11"/>
  <c r="N325" i="11"/>
  <c r="M325" i="11"/>
  <c r="L325" i="11"/>
  <c r="K325" i="11"/>
  <c r="J325" i="11"/>
  <c r="I325" i="11"/>
  <c r="H325" i="11"/>
  <c r="G325" i="11"/>
  <c r="F325" i="11"/>
  <c r="Z325" i="11"/>
  <c r="Y324" i="11"/>
  <c r="X324" i="11"/>
  <c r="W324" i="11"/>
  <c r="V324" i="11"/>
  <c r="U324" i="11"/>
  <c r="T324" i="11"/>
  <c r="S324" i="11"/>
  <c r="R324" i="11"/>
  <c r="Q324" i="11"/>
  <c r="P324" i="11"/>
  <c r="O324" i="11"/>
  <c r="N324" i="11"/>
  <c r="M324" i="11"/>
  <c r="L324" i="11"/>
  <c r="K324" i="11"/>
  <c r="J324" i="11"/>
  <c r="I324" i="11"/>
  <c r="H324" i="11"/>
  <c r="G324" i="11"/>
  <c r="F324" i="11"/>
  <c r="Y323" i="11"/>
  <c r="X323" i="11"/>
  <c r="W323" i="11"/>
  <c r="V323" i="11"/>
  <c r="U323" i="11"/>
  <c r="T323" i="11"/>
  <c r="S323" i="11"/>
  <c r="R323" i="11"/>
  <c r="Q323" i="11"/>
  <c r="P323" i="11"/>
  <c r="O323" i="11"/>
  <c r="Z323" i="11"/>
  <c r="N323" i="11"/>
  <c r="M323" i="11"/>
  <c r="L323" i="11"/>
  <c r="K323" i="11"/>
  <c r="J323" i="11"/>
  <c r="I323" i="11"/>
  <c r="H323" i="11"/>
  <c r="G323" i="11"/>
  <c r="F323" i="11"/>
  <c r="Y322" i="11"/>
  <c r="X322" i="11"/>
  <c r="W322" i="11"/>
  <c r="V322" i="11"/>
  <c r="U322" i="11"/>
  <c r="T322" i="11"/>
  <c r="S322" i="11"/>
  <c r="R322" i="11"/>
  <c r="Q322" i="11"/>
  <c r="P322" i="11"/>
  <c r="O322" i="11"/>
  <c r="N322" i="11"/>
  <c r="M322" i="11"/>
  <c r="L322" i="11"/>
  <c r="K322" i="11"/>
  <c r="J322" i="11"/>
  <c r="I322" i="11"/>
  <c r="H322" i="11"/>
  <c r="G322" i="11"/>
  <c r="F322" i="11"/>
  <c r="Y321" i="11"/>
  <c r="X321" i="11"/>
  <c r="W321" i="11"/>
  <c r="V321" i="11"/>
  <c r="U321" i="11"/>
  <c r="T321" i="11"/>
  <c r="S321" i="11"/>
  <c r="R321" i="11"/>
  <c r="Q321" i="11"/>
  <c r="P321" i="11"/>
  <c r="O321" i="11"/>
  <c r="N321" i="11"/>
  <c r="M321" i="11"/>
  <c r="L321" i="11"/>
  <c r="K321" i="11"/>
  <c r="J321" i="11"/>
  <c r="I321" i="11"/>
  <c r="H321" i="11"/>
  <c r="G321" i="11"/>
  <c r="F321" i="11"/>
  <c r="Z321" i="11"/>
  <c r="Y320" i="11"/>
  <c r="X320" i="11"/>
  <c r="W320" i="11"/>
  <c r="V320" i="11"/>
  <c r="U320" i="11"/>
  <c r="T320" i="11"/>
  <c r="S320" i="11"/>
  <c r="R320" i="11"/>
  <c r="Q320" i="11"/>
  <c r="P320" i="11"/>
  <c r="O320" i="11"/>
  <c r="N320" i="11"/>
  <c r="M320" i="11"/>
  <c r="L320" i="11"/>
  <c r="K320" i="11"/>
  <c r="J320" i="11"/>
  <c r="I320" i="11"/>
  <c r="H320" i="11"/>
  <c r="G320" i="11"/>
  <c r="F320" i="11"/>
  <c r="Y319" i="11"/>
  <c r="X319" i="11"/>
  <c r="W319" i="11"/>
  <c r="V319" i="11"/>
  <c r="U319" i="11"/>
  <c r="T319" i="11"/>
  <c r="S319" i="11"/>
  <c r="R319" i="11"/>
  <c r="Q319" i="11"/>
  <c r="P319" i="11"/>
  <c r="O319" i="11"/>
  <c r="N319" i="11"/>
  <c r="M319" i="11"/>
  <c r="L319" i="11"/>
  <c r="K319" i="11"/>
  <c r="J319" i="11"/>
  <c r="I319" i="11"/>
  <c r="H319" i="11"/>
  <c r="G319" i="11"/>
  <c r="F319" i="11"/>
  <c r="Y318" i="11"/>
  <c r="X318" i="11"/>
  <c r="W318" i="11"/>
  <c r="V318" i="11"/>
  <c r="U318" i="11"/>
  <c r="T318" i="11"/>
  <c r="S318" i="11"/>
  <c r="R318" i="11"/>
  <c r="Q318" i="11"/>
  <c r="P318" i="11"/>
  <c r="O318" i="11"/>
  <c r="N318" i="11"/>
  <c r="M318" i="11"/>
  <c r="L318" i="11"/>
  <c r="K318" i="11"/>
  <c r="J318" i="11"/>
  <c r="I318" i="11"/>
  <c r="H318" i="11"/>
  <c r="G318" i="11"/>
  <c r="F318" i="11"/>
  <c r="Y317" i="11"/>
  <c r="X317" i="11"/>
  <c r="W317" i="11"/>
  <c r="V317" i="11"/>
  <c r="U317" i="11"/>
  <c r="T317" i="11"/>
  <c r="S317" i="11"/>
  <c r="R317" i="11"/>
  <c r="Q317" i="11"/>
  <c r="P317" i="11"/>
  <c r="O317" i="11"/>
  <c r="N317" i="11"/>
  <c r="M317" i="11"/>
  <c r="L317" i="11"/>
  <c r="K317" i="11"/>
  <c r="J317" i="11"/>
  <c r="I317" i="11"/>
  <c r="H317" i="11"/>
  <c r="G317" i="11"/>
  <c r="F317" i="11"/>
  <c r="Y316" i="11"/>
  <c r="X316" i="11"/>
  <c r="W316" i="11"/>
  <c r="V316" i="11"/>
  <c r="U316" i="11"/>
  <c r="T316" i="11"/>
  <c r="S316" i="11"/>
  <c r="R316" i="11"/>
  <c r="Q316" i="11"/>
  <c r="P316" i="11"/>
  <c r="O316" i="11"/>
  <c r="N316" i="11"/>
  <c r="M316" i="11"/>
  <c r="L316" i="11"/>
  <c r="K316" i="11"/>
  <c r="J316" i="11"/>
  <c r="I316" i="11"/>
  <c r="H316" i="11"/>
  <c r="G316" i="11"/>
  <c r="F316" i="11"/>
  <c r="Y315" i="11"/>
  <c r="X315" i="11"/>
  <c r="W315" i="11"/>
  <c r="V315" i="11"/>
  <c r="U315" i="11"/>
  <c r="T315" i="11"/>
  <c r="S315" i="11"/>
  <c r="R315" i="11"/>
  <c r="Q315" i="11"/>
  <c r="P315" i="11"/>
  <c r="O315" i="11"/>
  <c r="N315" i="11"/>
  <c r="M315" i="11"/>
  <c r="L315" i="11"/>
  <c r="K315" i="11"/>
  <c r="J315" i="11"/>
  <c r="I315" i="11"/>
  <c r="H315" i="11"/>
  <c r="G315" i="11"/>
  <c r="F315" i="11"/>
  <c r="Y314" i="11"/>
  <c r="X314" i="11"/>
  <c r="W314" i="11"/>
  <c r="V314" i="11"/>
  <c r="U314" i="11"/>
  <c r="T314" i="11"/>
  <c r="S314" i="11"/>
  <c r="R314" i="11"/>
  <c r="Q314" i="11"/>
  <c r="P314" i="11"/>
  <c r="O314" i="11"/>
  <c r="N314" i="11"/>
  <c r="M314" i="11"/>
  <c r="L314" i="11"/>
  <c r="K314" i="11"/>
  <c r="J314" i="11"/>
  <c r="I314" i="11"/>
  <c r="H314" i="11"/>
  <c r="G314" i="11"/>
  <c r="F314" i="11"/>
  <c r="Y313" i="11"/>
  <c r="X313" i="11"/>
  <c r="W313" i="11"/>
  <c r="V313" i="11"/>
  <c r="U313" i="11"/>
  <c r="T313" i="11"/>
  <c r="S313" i="11"/>
  <c r="R313" i="11"/>
  <c r="Q313" i="11"/>
  <c r="P313" i="11"/>
  <c r="O313" i="11"/>
  <c r="N313" i="11"/>
  <c r="M313" i="11"/>
  <c r="L313" i="11"/>
  <c r="K313" i="11"/>
  <c r="J313" i="11"/>
  <c r="I313" i="11"/>
  <c r="H313" i="11"/>
  <c r="G313" i="11"/>
  <c r="F313" i="11"/>
  <c r="Y312" i="11"/>
  <c r="X312" i="11"/>
  <c r="W312" i="11"/>
  <c r="V312" i="11"/>
  <c r="U312" i="11"/>
  <c r="T312" i="11"/>
  <c r="S312" i="11"/>
  <c r="R312" i="11"/>
  <c r="Q312" i="11"/>
  <c r="P312" i="11"/>
  <c r="O312" i="11"/>
  <c r="N312" i="11"/>
  <c r="M312" i="11"/>
  <c r="L312" i="11"/>
  <c r="K312" i="11"/>
  <c r="J312" i="11"/>
  <c r="I312" i="11"/>
  <c r="H312" i="11"/>
  <c r="G312" i="11"/>
  <c r="F312" i="11"/>
  <c r="Y311" i="11"/>
  <c r="X311" i="11"/>
  <c r="W311" i="11"/>
  <c r="V311" i="11"/>
  <c r="U311" i="11"/>
  <c r="T311" i="11"/>
  <c r="S311" i="11"/>
  <c r="R311" i="11"/>
  <c r="Q311" i="11"/>
  <c r="P311" i="11"/>
  <c r="O311" i="11"/>
  <c r="N311" i="11"/>
  <c r="M311" i="11"/>
  <c r="L311" i="11"/>
  <c r="K311" i="11"/>
  <c r="J311" i="11"/>
  <c r="I311" i="11"/>
  <c r="H311" i="11"/>
  <c r="G311" i="11"/>
  <c r="F311" i="11"/>
  <c r="Y310" i="11"/>
  <c r="X310" i="11"/>
  <c r="W310" i="11"/>
  <c r="V310" i="11"/>
  <c r="U310" i="11"/>
  <c r="T310" i="11"/>
  <c r="S310" i="11"/>
  <c r="R310" i="11"/>
  <c r="Q310" i="11"/>
  <c r="P310" i="11"/>
  <c r="O310" i="11"/>
  <c r="N310" i="11"/>
  <c r="M310" i="11"/>
  <c r="L310" i="11"/>
  <c r="K310" i="11"/>
  <c r="J310" i="11"/>
  <c r="I310" i="11"/>
  <c r="H310" i="11"/>
  <c r="G310" i="11"/>
  <c r="F310" i="11"/>
  <c r="Y309" i="11"/>
  <c r="X309" i="11"/>
  <c r="W309" i="11"/>
  <c r="V309" i="11"/>
  <c r="U309" i="11"/>
  <c r="T309" i="11"/>
  <c r="S309" i="11"/>
  <c r="R309" i="11"/>
  <c r="Q309" i="11"/>
  <c r="P309" i="11"/>
  <c r="O309" i="11"/>
  <c r="N309" i="11"/>
  <c r="M309" i="11"/>
  <c r="L309" i="11"/>
  <c r="K309" i="11"/>
  <c r="J309" i="11"/>
  <c r="I309" i="11"/>
  <c r="H309" i="11"/>
  <c r="G309" i="11"/>
  <c r="Z309" i="11"/>
  <c r="F309" i="11"/>
  <c r="Y308" i="11"/>
  <c r="X308" i="11"/>
  <c r="W308" i="11"/>
  <c r="V308" i="11"/>
  <c r="U308" i="11"/>
  <c r="T308" i="11"/>
  <c r="S308" i="11"/>
  <c r="R308" i="11"/>
  <c r="Q308" i="11"/>
  <c r="P308" i="11"/>
  <c r="O308" i="11"/>
  <c r="N308" i="11"/>
  <c r="M308" i="11"/>
  <c r="L308" i="11"/>
  <c r="K308" i="11"/>
  <c r="J308" i="11"/>
  <c r="I308" i="11"/>
  <c r="H308" i="11"/>
  <c r="G308" i="11"/>
  <c r="F308" i="11"/>
  <c r="Y307" i="11"/>
  <c r="X307" i="11"/>
  <c r="W307" i="11"/>
  <c r="V307" i="11"/>
  <c r="U307" i="11"/>
  <c r="T307" i="11"/>
  <c r="S307" i="11"/>
  <c r="R307" i="11"/>
  <c r="Q307" i="11"/>
  <c r="P307" i="11"/>
  <c r="O307" i="11"/>
  <c r="N307" i="11"/>
  <c r="M307" i="11"/>
  <c r="L307" i="11"/>
  <c r="K307" i="11"/>
  <c r="J307" i="11"/>
  <c r="I307" i="11"/>
  <c r="H307" i="11"/>
  <c r="G307" i="11"/>
  <c r="F307" i="11"/>
  <c r="Y306" i="11"/>
  <c r="X306" i="11"/>
  <c r="W306" i="11"/>
  <c r="V306" i="11"/>
  <c r="U306" i="11"/>
  <c r="T306" i="11"/>
  <c r="S306" i="11"/>
  <c r="R306" i="11"/>
  <c r="Q306" i="11"/>
  <c r="P306" i="11"/>
  <c r="O306" i="11"/>
  <c r="N306" i="11"/>
  <c r="M306" i="11"/>
  <c r="L306" i="11"/>
  <c r="K306" i="11"/>
  <c r="J306" i="11"/>
  <c r="I306" i="11"/>
  <c r="H306" i="11"/>
  <c r="G306" i="11"/>
  <c r="F306" i="11"/>
  <c r="Y305" i="11"/>
  <c r="X305" i="11"/>
  <c r="W305" i="11"/>
  <c r="V305" i="11"/>
  <c r="U305" i="11"/>
  <c r="T305" i="11"/>
  <c r="S305" i="11"/>
  <c r="R305" i="11"/>
  <c r="Q305" i="11"/>
  <c r="P305" i="11"/>
  <c r="O305" i="11"/>
  <c r="N305" i="11"/>
  <c r="M305" i="11"/>
  <c r="L305" i="11"/>
  <c r="K305" i="11"/>
  <c r="J305" i="11"/>
  <c r="I305" i="11"/>
  <c r="H305" i="11"/>
  <c r="G305" i="11"/>
  <c r="F305" i="11"/>
  <c r="Z305" i="11"/>
  <c r="Y304" i="11"/>
  <c r="X304" i="11"/>
  <c r="W304" i="11"/>
  <c r="V304" i="11"/>
  <c r="U304" i="11"/>
  <c r="T304" i="11"/>
  <c r="S304" i="11"/>
  <c r="R304" i="11"/>
  <c r="Q304" i="11"/>
  <c r="P304" i="11"/>
  <c r="O304" i="11"/>
  <c r="N304" i="11"/>
  <c r="M304" i="11"/>
  <c r="L304" i="11"/>
  <c r="K304" i="11"/>
  <c r="J304" i="11"/>
  <c r="I304" i="11"/>
  <c r="H304" i="11"/>
  <c r="G304" i="11"/>
  <c r="F304" i="11"/>
  <c r="Y303" i="11"/>
  <c r="X303" i="11"/>
  <c r="W303" i="11"/>
  <c r="V303" i="11"/>
  <c r="U303" i="11"/>
  <c r="T303" i="11"/>
  <c r="S303" i="11"/>
  <c r="R303" i="11"/>
  <c r="Q303" i="11"/>
  <c r="P303" i="11"/>
  <c r="O303" i="11"/>
  <c r="Z303" i="11"/>
  <c r="N303" i="11"/>
  <c r="M303" i="11"/>
  <c r="L303" i="11"/>
  <c r="K303" i="11"/>
  <c r="J303" i="11"/>
  <c r="I303" i="11"/>
  <c r="H303" i="11"/>
  <c r="G303" i="11"/>
  <c r="F303" i="11"/>
  <c r="Y302" i="11"/>
  <c r="X302" i="11"/>
  <c r="W302" i="11"/>
  <c r="V302" i="11"/>
  <c r="U302" i="11"/>
  <c r="T302" i="11"/>
  <c r="S302" i="11"/>
  <c r="R302" i="11"/>
  <c r="Q302" i="11"/>
  <c r="P302" i="11"/>
  <c r="O302" i="11"/>
  <c r="N302" i="11"/>
  <c r="M302" i="11"/>
  <c r="L302" i="11"/>
  <c r="K302" i="11"/>
  <c r="J302" i="11"/>
  <c r="I302" i="11"/>
  <c r="H302" i="11"/>
  <c r="G302" i="11"/>
  <c r="F302" i="11"/>
  <c r="Y301" i="11"/>
  <c r="X301" i="11"/>
  <c r="W301" i="11"/>
  <c r="V301" i="11"/>
  <c r="U301" i="11"/>
  <c r="T301" i="11"/>
  <c r="S301" i="11"/>
  <c r="R301" i="11"/>
  <c r="Q301" i="11"/>
  <c r="P301" i="11"/>
  <c r="O301" i="11"/>
  <c r="N301" i="11"/>
  <c r="M301" i="11"/>
  <c r="L301" i="11"/>
  <c r="K301" i="11"/>
  <c r="J301" i="11"/>
  <c r="I301" i="11"/>
  <c r="H301" i="11"/>
  <c r="G301" i="11"/>
  <c r="F301" i="11"/>
  <c r="Y300" i="11"/>
  <c r="X300" i="11"/>
  <c r="W300" i="11"/>
  <c r="V300" i="11"/>
  <c r="U300" i="11"/>
  <c r="T300" i="11"/>
  <c r="S300" i="11"/>
  <c r="R300" i="11"/>
  <c r="Q300" i="11"/>
  <c r="P300" i="11"/>
  <c r="O300" i="11"/>
  <c r="N300" i="11"/>
  <c r="M300" i="11"/>
  <c r="L300" i="11"/>
  <c r="K300" i="11"/>
  <c r="J300" i="11"/>
  <c r="I300" i="11"/>
  <c r="H300" i="11"/>
  <c r="G300" i="11"/>
  <c r="F300" i="11"/>
  <c r="Y299" i="11"/>
  <c r="X299" i="11"/>
  <c r="W299" i="11"/>
  <c r="V299" i="11"/>
  <c r="U299" i="11"/>
  <c r="T299" i="11"/>
  <c r="S299" i="11"/>
  <c r="R299" i="11"/>
  <c r="Q299" i="11"/>
  <c r="P299" i="11"/>
  <c r="O299" i="11"/>
  <c r="N299" i="11"/>
  <c r="M299" i="11"/>
  <c r="L299" i="11"/>
  <c r="K299" i="11"/>
  <c r="J299" i="11"/>
  <c r="I299" i="11"/>
  <c r="H299" i="11"/>
  <c r="G299" i="11"/>
  <c r="F299" i="11"/>
  <c r="Y298" i="11"/>
  <c r="X298" i="11"/>
  <c r="W298" i="11"/>
  <c r="V298" i="11"/>
  <c r="U298" i="11"/>
  <c r="T298" i="11"/>
  <c r="Z298" i="11"/>
  <c r="S298" i="11"/>
  <c r="R298" i="11"/>
  <c r="Q298" i="11"/>
  <c r="P298" i="11"/>
  <c r="O298" i="11"/>
  <c r="N298" i="11"/>
  <c r="M298" i="11"/>
  <c r="L298" i="11"/>
  <c r="K298" i="11"/>
  <c r="J298" i="11"/>
  <c r="I298" i="11"/>
  <c r="H298" i="11"/>
  <c r="G298" i="11"/>
  <c r="F298" i="11"/>
  <c r="Y297" i="11"/>
  <c r="X297" i="11"/>
  <c r="W297" i="11"/>
  <c r="V297" i="11"/>
  <c r="U297" i="11"/>
  <c r="T297" i="11"/>
  <c r="S297" i="11"/>
  <c r="R297" i="11"/>
  <c r="Q297" i="11"/>
  <c r="P297" i="11"/>
  <c r="O297" i="11"/>
  <c r="N297" i="11"/>
  <c r="M297" i="11"/>
  <c r="L297" i="11"/>
  <c r="K297" i="11"/>
  <c r="J297" i="11"/>
  <c r="I297" i="11"/>
  <c r="H297" i="11"/>
  <c r="G297" i="11"/>
  <c r="F297" i="11"/>
  <c r="Y296" i="11"/>
  <c r="X296" i="11"/>
  <c r="W296" i="11"/>
  <c r="V296" i="11"/>
  <c r="U296" i="11"/>
  <c r="T296" i="11"/>
  <c r="S296" i="11"/>
  <c r="R296" i="11"/>
  <c r="Q296" i="11"/>
  <c r="P296" i="11"/>
  <c r="O296" i="11"/>
  <c r="N296" i="11"/>
  <c r="M296" i="11"/>
  <c r="L296" i="11"/>
  <c r="K296" i="11"/>
  <c r="J296" i="11"/>
  <c r="I296" i="11"/>
  <c r="H296" i="11"/>
  <c r="G296" i="11"/>
  <c r="F296" i="11"/>
  <c r="Y295" i="11"/>
  <c r="X295" i="11"/>
  <c r="W295" i="11"/>
  <c r="V295" i="11"/>
  <c r="U295" i="11"/>
  <c r="T295" i="11"/>
  <c r="S295" i="11"/>
  <c r="R295" i="11"/>
  <c r="Q295" i="11"/>
  <c r="P295" i="11"/>
  <c r="O295" i="11"/>
  <c r="N295" i="11"/>
  <c r="M295" i="11"/>
  <c r="L295" i="11"/>
  <c r="K295" i="11"/>
  <c r="J295" i="11"/>
  <c r="I295" i="11"/>
  <c r="H295" i="11"/>
  <c r="G295" i="11"/>
  <c r="F295" i="11"/>
  <c r="Y294" i="11"/>
  <c r="X294" i="11"/>
  <c r="W294" i="11"/>
  <c r="V294" i="11"/>
  <c r="U294" i="11"/>
  <c r="T294" i="11"/>
  <c r="S294" i="11"/>
  <c r="R294" i="11"/>
  <c r="Q294" i="11"/>
  <c r="P294" i="11"/>
  <c r="O294" i="11"/>
  <c r="N294" i="11"/>
  <c r="M294" i="11"/>
  <c r="L294" i="11"/>
  <c r="K294" i="11"/>
  <c r="J294" i="11"/>
  <c r="I294" i="11"/>
  <c r="H294" i="11"/>
  <c r="G294" i="11"/>
  <c r="F294" i="11"/>
  <c r="Y293" i="11"/>
  <c r="X293" i="11"/>
  <c r="W293" i="11"/>
  <c r="V293" i="11"/>
  <c r="U293" i="11"/>
  <c r="T293" i="11"/>
  <c r="S293" i="11"/>
  <c r="R293" i="11"/>
  <c r="Q293" i="11"/>
  <c r="P293" i="11"/>
  <c r="O293" i="11"/>
  <c r="N293" i="11"/>
  <c r="M293" i="11"/>
  <c r="L293" i="11"/>
  <c r="K293" i="11"/>
  <c r="J293" i="11"/>
  <c r="I293" i="11"/>
  <c r="H293" i="11"/>
  <c r="G293" i="11"/>
  <c r="Z293" i="11"/>
  <c r="F293" i="11"/>
  <c r="Y292" i="11"/>
  <c r="X292" i="11"/>
  <c r="W292" i="11"/>
  <c r="V292" i="11"/>
  <c r="U292" i="11"/>
  <c r="T292" i="11"/>
  <c r="S292" i="11"/>
  <c r="R292" i="11"/>
  <c r="Q292" i="11"/>
  <c r="P292" i="11"/>
  <c r="O292" i="11"/>
  <c r="N292" i="11"/>
  <c r="M292" i="11"/>
  <c r="L292" i="11"/>
  <c r="K292" i="11"/>
  <c r="J292" i="11"/>
  <c r="I292" i="11"/>
  <c r="H292" i="11"/>
  <c r="G292" i="11"/>
  <c r="F292" i="11"/>
  <c r="Y291" i="11"/>
  <c r="X291" i="11"/>
  <c r="W291" i="11"/>
  <c r="V291" i="11"/>
  <c r="U291" i="11"/>
  <c r="T291" i="11"/>
  <c r="S291" i="11"/>
  <c r="R291" i="11"/>
  <c r="Q291" i="11"/>
  <c r="P291" i="11"/>
  <c r="O291" i="11"/>
  <c r="N291" i="11"/>
  <c r="M291" i="11"/>
  <c r="L291" i="11"/>
  <c r="K291" i="11"/>
  <c r="J291" i="11"/>
  <c r="I291" i="11"/>
  <c r="H291" i="11"/>
  <c r="G291" i="11"/>
  <c r="F291" i="11"/>
  <c r="Y290" i="11"/>
  <c r="X290" i="11"/>
  <c r="W290" i="11"/>
  <c r="V290" i="11"/>
  <c r="U290" i="11"/>
  <c r="T290" i="11"/>
  <c r="S290" i="11"/>
  <c r="R290" i="11"/>
  <c r="Q290" i="11"/>
  <c r="P290" i="11"/>
  <c r="O290" i="11"/>
  <c r="N290" i="11"/>
  <c r="M290" i="11"/>
  <c r="L290" i="11"/>
  <c r="K290" i="11"/>
  <c r="J290" i="11"/>
  <c r="I290" i="11"/>
  <c r="H290" i="11"/>
  <c r="Z290" i="11"/>
  <c r="G290" i="11"/>
  <c r="F290" i="11"/>
  <c r="Y289" i="11"/>
  <c r="X289" i="11"/>
  <c r="W289" i="11"/>
  <c r="V289" i="11"/>
  <c r="U289" i="11"/>
  <c r="T289" i="11"/>
  <c r="S289" i="11"/>
  <c r="R289" i="11"/>
  <c r="Q289" i="11"/>
  <c r="P289" i="11"/>
  <c r="O289" i="11"/>
  <c r="N289" i="11"/>
  <c r="M289" i="11"/>
  <c r="L289" i="11"/>
  <c r="K289" i="11"/>
  <c r="J289" i="11"/>
  <c r="I289" i="11"/>
  <c r="H289" i="11"/>
  <c r="G289" i="11"/>
  <c r="F289" i="11"/>
  <c r="Z289" i="11"/>
  <c r="Y288" i="11"/>
  <c r="X288" i="11"/>
  <c r="W288" i="11"/>
  <c r="V288" i="11"/>
  <c r="U288" i="11"/>
  <c r="T288" i="11"/>
  <c r="S288" i="11"/>
  <c r="R288" i="11"/>
  <c r="Q288" i="11"/>
  <c r="P288" i="11"/>
  <c r="O288" i="11"/>
  <c r="N288" i="11"/>
  <c r="M288" i="11"/>
  <c r="L288" i="11"/>
  <c r="K288" i="11"/>
  <c r="J288" i="11"/>
  <c r="I288" i="11"/>
  <c r="H288" i="11"/>
  <c r="G288" i="11"/>
  <c r="F288" i="11"/>
  <c r="Y287" i="11"/>
  <c r="X287" i="11"/>
  <c r="W287" i="11"/>
  <c r="V287" i="11"/>
  <c r="U287" i="11"/>
  <c r="T287" i="11"/>
  <c r="S287" i="11"/>
  <c r="R287" i="11"/>
  <c r="Q287" i="11"/>
  <c r="P287" i="11"/>
  <c r="O287" i="11"/>
  <c r="N287" i="11"/>
  <c r="M287" i="11"/>
  <c r="L287" i="11"/>
  <c r="K287" i="11"/>
  <c r="J287" i="11"/>
  <c r="I287" i="11"/>
  <c r="H287" i="11"/>
  <c r="G287" i="11"/>
  <c r="F287" i="11"/>
  <c r="Z287" i="11"/>
  <c r="Y286" i="11"/>
  <c r="X286" i="11"/>
  <c r="W286" i="11"/>
  <c r="V286" i="11"/>
  <c r="U286" i="11"/>
  <c r="T286" i="11"/>
  <c r="S286" i="11"/>
  <c r="R286" i="11"/>
  <c r="Q286" i="11"/>
  <c r="P286" i="11"/>
  <c r="O286" i="11"/>
  <c r="N286" i="11"/>
  <c r="M286" i="11"/>
  <c r="L286" i="11"/>
  <c r="K286" i="11"/>
  <c r="J286" i="11"/>
  <c r="I286" i="11"/>
  <c r="H286" i="11"/>
  <c r="G286" i="11"/>
  <c r="F286" i="11"/>
  <c r="Y285" i="11"/>
  <c r="X285" i="11"/>
  <c r="W285" i="11"/>
  <c r="V285" i="11"/>
  <c r="U285" i="11"/>
  <c r="T285" i="11"/>
  <c r="S285" i="11"/>
  <c r="R285" i="11"/>
  <c r="Q285" i="11"/>
  <c r="P285" i="11"/>
  <c r="O285" i="11"/>
  <c r="N285" i="11"/>
  <c r="M285" i="11"/>
  <c r="L285" i="11"/>
  <c r="K285" i="11"/>
  <c r="J285" i="11"/>
  <c r="I285" i="11"/>
  <c r="H285" i="11"/>
  <c r="G285" i="11"/>
  <c r="F285" i="11"/>
  <c r="Y284" i="11"/>
  <c r="X284" i="11"/>
  <c r="W284" i="11"/>
  <c r="V284" i="11"/>
  <c r="U284" i="11"/>
  <c r="T284" i="11"/>
  <c r="S284" i="11"/>
  <c r="R284" i="11"/>
  <c r="Q284" i="11"/>
  <c r="P284" i="11"/>
  <c r="O284" i="11"/>
  <c r="N284" i="11"/>
  <c r="M284" i="11"/>
  <c r="L284" i="11"/>
  <c r="K284" i="11"/>
  <c r="J284" i="11"/>
  <c r="I284" i="11"/>
  <c r="H284" i="11"/>
  <c r="G284" i="11"/>
  <c r="F284" i="11"/>
  <c r="Y283" i="11"/>
  <c r="X283" i="11"/>
  <c r="W283" i="11"/>
  <c r="V283" i="11"/>
  <c r="U283" i="11"/>
  <c r="T283" i="11"/>
  <c r="S283" i="11"/>
  <c r="R283" i="11"/>
  <c r="Q283" i="11"/>
  <c r="P283" i="11"/>
  <c r="O283" i="11"/>
  <c r="N283" i="11"/>
  <c r="M283" i="11"/>
  <c r="L283" i="11"/>
  <c r="K283" i="11"/>
  <c r="J283" i="11"/>
  <c r="I283" i="11"/>
  <c r="H283" i="11"/>
  <c r="G283" i="11"/>
  <c r="F283" i="11"/>
  <c r="Y282" i="11"/>
  <c r="X282" i="11"/>
  <c r="W282" i="11"/>
  <c r="V282" i="11"/>
  <c r="U282" i="11"/>
  <c r="T282" i="11"/>
  <c r="S282" i="11"/>
  <c r="R282" i="11"/>
  <c r="Q282" i="11"/>
  <c r="P282" i="11"/>
  <c r="O282" i="11"/>
  <c r="N282" i="11"/>
  <c r="M282" i="11"/>
  <c r="L282" i="11"/>
  <c r="K282" i="11"/>
  <c r="J282" i="11"/>
  <c r="I282" i="11"/>
  <c r="H282" i="11"/>
  <c r="G282" i="11"/>
  <c r="F282" i="11"/>
  <c r="Y281" i="11"/>
  <c r="X281" i="11"/>
  <c r="W281" i="11"/>
  <c r="V281" i="11"/>
  <c r="U281" i="11"/>
  <c r="T281" i="11"/>
  <c r="S281" i="11"/>
  <c r="R281" i="11"/>
  <c r="Q281" i="11"/>
  <c r="P281" i="11"/>
  <c r="O281" i="11"/>
  <c r="N281" i="11"/>
  <c r="M281" i="11"/>
  <c r="L281" i="11"/>
  <c r="K281" i="11"/>
  <c r="J281" i="11"/>
  <c r="I281" i="11"/>
  <c r="H281" i="11"/>
  <c r="G281" i="11"/>
  <c r="F281" i="11"/>
  <c r="Y280" i="11"/>
  <c r="X280" i="11"/>
  <c r="W280" i="11"/>
  <c r="V280" i="11"/>
  <c r="U280" i="11"/>
  <c r="T280" i="11"/>
  <c r="S280" i="11"/>
  <c r="R280" i="11"/>
  <c r="Q280" i="11"/>
  <c r="P280" i="11"/>
  <c r="O280" i="11"/>
  <c r="N280" i="11"/>
  <c r="M280" i="11"/>
  <c r="L280" i="11"/>
  <c r="K280" i="11"/>
  <c r="J280" i="11"/>
  <c r="I280" i="11"/>
  <c r="H280" i="11"/>
  <c r="G280" i="11"/>
  <c r="F280" i="11"/>
  <c r="Y279" i="11"/>
  <c r="X279" i="11"/>
  <c r="W279" i="11"/>
  <c r="V279" i="11"/>
  <c r="U279" i="11"/>
  <c r="T279" i="11"/>
  <c r="S279" i="11"/>
  <c r="R279" i="11"/>
  <c r="Q279" i="11"/>
  <c r="P279" i="11"/>
  <c r="O279" i="11"/>
  <c r="N279" i="11"/>
  <c r="M279" i="11"/>
  <c r="L279" i="11"/>
  <c r="K279" i="11"/>
  <c r="J279" i="11"/>
  <c r="I279" i="11"/>
  <c r="H279" i="11"/>
  <c r="Z279" i="11"/>
  <c r="G279" i="11"/>
  <c r="F279" i="11"/>
  <c r="Y278" i="11"/>
  <c r="X278" i="11"/>
  <c r="W278" i="11"/>
  <c r="V278" i="11"/>
  <c r="U278" i="11"/>
  <c r="T278" i="11"/>
  <c r="S278" i="11"/>
  <c r="R278" i="11"/>
  <c r="Q278" i="11"/>
  <c r="P278" i="11"/>
  <c r="O278" i="11"/>
  <c r="N278" i="11"/>
  <c r="M278" i="11"/>
  <c r="L278" i="11"/>
  <c r="K278" i="11"/>
  <c r="J278" i="11"/>
  <c r="I278" i="11"/>
  <c r="H278" i="11"/>
  <c r="G278" i="11"/>
  <c r="F278" i="11"/>
  <c r="Y277" i="11"/>
  <c r="X277" i="11"/>
  <c r="W277" i="11"/>
  <c r="V277" i="11"/>
  <c r="U277" i="11"/>
  <c r="T277" i="11"/>
  <c r="S277" i="11"/>
  <c r="R277" i="11"/>
  <c r="Q277" i="11"/>
  <c r="P277" i="11"/>
  <c r="O277" i="11"/>
  <c r="N277" i="11"/>
  <c r="M277" i="11"/>
  <c r="L277" i="11"/>
  <c r="K277" i="11"/>
  <c r="J277" i="11"/>
  <c r="I277" i="11"/>
  <c r="H277" i="11"/>
  <c r="G277" i="11"/>
  <c r="F277" i="11"/>
  <c r="Y276" i="11"/>
  <c r="X276" i="11"/>
  <c r="W276" i="11"/>
  <c r="V276" i="11"/>
  <c r="U276" i="11"/>
  <c r="T276" i="11"/>
  <c r="S276" i="11"/>
  <c r="R276" i="11"/>
  <c r="Q276" i="11"/>
  <c r="P276" i="11"/>
  <c r="O276" i="11"/>
  <c r="N276" i="11"/>
  <c r="M276" i="11"/>
  <c r="L276" i="11"/>
  <c r="K276" i="11"/>
  <c r="J276" i="11"/>
  <c r="I276" i="11"/>
  <c r="H276" i="11"/>
  <c r="G276" i="11"/>
  <c r="F276" i="11"/>
  <c r="Y275" i="11"/>
  <c r="X275" i="11"/>
  <c r="W275" i="11"/>
  <c r="V275" i="11"/>
  <c r="U275" i="11"/>
  <c r="T275" i="11"/>
  <c r="S275" i="11"/>
  <c r="R275" i="11"/>
  <c r="Q275" i="11"/>
  <c r="P275" i="11"/>
  <c r="O275" i="11"/>
  <c r="N275" i="11"/>
  <c r="M275" i="11"/>
  <c r="L275" i="11"/>
  <c r="K275" i="11"/>
  <c r="J275" i="11"/>
  <c r="I275" i="11"/>
  <c r="Z275" i="11"/>
  <c r="H275" i="11"/>
  <c r="G275" i="11"/>
  <c r="F275" i="11"/>
  <c r="Y274" i="11"/>
  <c r="X274" i="11"/>
  <c r="W274" i="11"/>
  <c r="V274" i="11"/>
  <c r="U274" i="11"/>
  <c r="T274" i="11"/>
  <c r="S274" i="11"/>
  <c r="R274" i="11"/>
  <c r="Q274" i="11"/>
  <c r="P274" i="11"/>
  <c r="O274" i="11"/>
  <c r="N274" i="11"/>
  <c r="M274" i="11"/>
  <c r="L274" i="11"/>
  <c r="K274" i="11"/>
  <c r="J274" i="11"/>
  <c r="I274" i="11"/>
  <c r="H274" i="11"/>
  <c r="G274" i="11"/>
  <c r="F274" i="11"/>
  <c r="Z274" i="11"/>
  <c r="Y273" i="11"/>
  <c r="X273" i="11"/>
  <c r="W273" i="11"/>
  <c r="V273" i="11"/>
  <c r="U273" i="11"/>
  <c r="T273" i="11"/>
  <c r="S273" i="11"/>
  <c r="R273" i="11"/>
  <c r="Q273" i="11"/>
  <c r="P273" i="11"/>
  <c r="O273" i="11"/>
  <c r="N273" i="11"/>
  <c r="M273" i="11"/>
  <c r="L273" i="11"/>
  <c r="K273" i="11"/>
  <c r="J273" i="11"/>
  <c r="Z273" i="11"/>
  <c r="I273" i="11"/>
  <c r="H273" i="11"/>
  <c r="G273" i="11"/>
  <c r="F273" i="11"/>
  <c r="Y272" i="11"/>
  <c r="X272" i="11"/>
  <c r="W272" i="11"/>
  <c r="V272" i="11"/>
  <c r="U272" i="11"/>
  <c r="T272" i="11"/>
  <c r="S272" i="11"/>
  <c r="R272" i="11"/>
  <c r="Q272" i="11"/>
  <c r="P272" i="11"/>
  <c r="O272" i="11"/>
  <c r="N272" i="11"/>
  <c r="Z272" i="11"/>
  <c r="M272" i="11"/>
  <c r="L272" i="11"/>
  <c r="K272" i="11"/>
  <c r="J272" i="11"/>
  <c r="I272" i="11"/>
  <c r="H272" i="11"/>
  <c r="G272" i="11"/>
  <c r="F272" i="11"/>
  <c r="Y271" i="11"/>
  <c r="X271" i="11"/>
  <c r="W271" i="11"/>
  <c r="V271" i="11"/>
  <c r="U271" i="11"/>
  <c r="T271" i="11"/>
  <c r="S271" i="11"/>
  <c r="R271" i="11"/>
  <c r="Z271" i="11"/>
  <c r="Q271" i="11"/>
  <c r="P271" i="11"/>
  <c r="O271" i="11"/>
  <c r="N271" i="11"/>
  <c r="M271" i="11"/>
  <c r="L271" i="11"/>
  <c r="K271" i="11"/>
  <c r="J271" i="11"/>
  <c r="I271" i="11"/>
  <c r="H271" i="11"/>
  <c r="G271" i="11"/>
  <c r="F271" i="11"/>
  <c r="Y270" i="11"/>
  <c r="X270" i="11"/>
  <c r="W270" i="11"/>
  <c r="V270" i="11"/>
  <c r="U270" i="11"/>
  <c r="T270" i="11"/>
  <c r="S270" i="11"/>
  <c r="R270" i="11"/>
  <c r="Q270" i="11"/>
  <c r="P270" i="11"/>
  <c r="O270" i="11"/>
  <c r="N270" i="11"/>
  <c r="M270" i="11"/>
  <c r="L270" i="11"/>
  <c r="K270" i="11"/>
  <c r="J270" i="11"/>
  <c r="I270" i="11"/>
  <c r="H270" i="11"/>
  <c r="G270" i="11"/>
  <c r="F270" i="11"/>
  <c r="Y269" i="11"/>
  <c r="X269" i="11"/>
  <c r="W269" i="11"/>
  <c r="V269" i="11"/>
  <c r="U269" i="11"/>
  <c r="T269" i="11"/>
  <c r="S269" i="11"/>
  <c r="R269" i="11"/>
  <c r="Q269" i="11"/>
  <c r="P269" i="11"/>
  <c r="O269" i="11"/>
  <c r="N269" i="11"/>
  <c r="M269" i="11"/>
  <c r="L269" i="11"/>
  <c r="K269" i="11"/>
  <c r="Z269" i="11"/>
  <c r="J269" i="11"/>
  <c r="I269" i="11"/>
  <c r="H269" i="11"/>
  <c r="G269" i="11"/>
  <c r="F269" i="11"/>
  <c r="Y268" i="11"/>
  <c r="X268" i="11"/>
  <c r="W268" i="11"/>
  <c r="V268" i="11"/>
  <c r="U268" i="11"/>
  <c r="T268" i="11"/>
  <c r="S268" i="11"/>
  <c r="R268" i="11"/>
  <c r="Q268" i="11"/>
  <c r="P268" i="11"/>
  <c r="O268" i="11"/>
  <c r="Z268" i="11"/>
  <c r="N268" i="11"/>
  <c r="M268" i="11"/>
  <c r="L268" i="11"/>
  <c r="K268" i="11"/>
  <c r="J268" i="11"/>
  <c r="I268" i="11"/>
  <c r="H268" i="11"/>
  <c r="G268" i="11"/>
  <c r="F268" i="11"/>
  <c r="Y267" i="11"/>
  <c r="X267" i="11"/>
  <c r="W267" i="11"/>
  <c r="V267" i="11"/>
  <c r="U267" i="11"/>
  <c r="T267" i="11"/>
  <c r="S267" i="11"/>
  <c r="Z267" i="11"/>
  <c r="R267" i="11"/>
  <c r="Q267" i="11"/>
  <c r="P267" i="11"/>
  <c r="O267" i="11"/>
  <c r="N267" i="11"/>
  <c r="M267" i="11"/>
  <c r="L267" i="11"/>
  <c r="K267" i="11"/>
  <c r="J267" i="11"/>
  <c r="I267" i="11"/>
  <c r="H267" i="11"/>
  <c r="G267" i="11"/>
  <c r="F267" i="11"/>
  <c r="Y266" i="11"/>
  <c r="X266" i="11"/>
  <c r="W266" i="11"/>
  <c r="V266" i="11"/>
  <c r="U266" i="11"/>
  <c r="T266" i="11"/>
  <c r="S266" i="11"/>
  <c r="R266" i="11"/>
  <c r="Q266" i="11"/>
  <c r="P266" i="11"/>
  <c r="O266" i="11"/>
  <c r="N266" i="11"/>
  <c r="M266" i="11"/>
  <c r="L266" i="11"/>
  <c r="K266" i="11"/>
  <c r="J266" i="11"/>
  <c r="I266" i="11"/>
  <c r="H266" i="11"/>
  <c r="Z266" i="11"/>
  <c r="G266" i="11"/>
  <c r="F266" i="11"/>
  <c r="Y265" i="11"/>
  <c r="X265" i="11"/>
  <c r="W265" i="11"/>
  <c r="V265" i="11"/>
  <c r="U265" i="11"/>
  <c r="T265" i="11"/>
  <c r="S265" i="11"/>
  <c r="R265" i="11"/>
  <c r="Q265" i="11"/>
  <c r="P265" i="11"/>
  <c r="O265" i="11"/>
  <c r="N265" i="11"/>
  <c r="M265" i="11"/>
  <c r="L265" i="11"/>
  <c r="K265" i="11"/>
  <c r="J265" i="11"/>
  <c r="I265" i="11"/>
  <c r="H265" i="11"/>
  <c r="G265" i="11"/>
  <c r="F265" i="11"/>
  <c r="Y264" i="11"/>
  <c r="X264" i="11"/>
  <c r="W264" i="11"/>
  <c r="V264" i="11"/>
  <c r="U264" i="11"/>
  <c r="T264" i="11"/>
  <c r="S264" i="11"/>
  <c r="R264" i="11"/>
  <c r="Q264" i="11"/>
  <c r="P264" i="11"/>
  <c r="O264" i="11"/>
  <c r="N264" i="11"/>
  <c r="M264" i="11"/>
  <c r="L264" i="11"/>
  <c r="K264" i="11"/>
  <c r="J264" i="11"/>
  <c r="I264" i="11"/>
  <c r="H264" i="11"/>
  <c r="G264" i="11"/>
  <c r="F264" i="11"/>
  <c r="Y263" i="11"/>
  <c r="X263" i="11"/>
  <c r="W263" i="11"/>
  <c r="V263" i="11"/>
  <c r="U263" i="11"/>
  <c r="T263" i="11"/>
  <c r="S263" i="11"/>
  <c r="R263" i="11"/>
  <c r="Q263" i="11"/>
  <c r="P263" i="11"/>
  <c r="O263" i="11"/>
  <c r="N263" i="11"/>
  <c r="M263" i="11"/>
  <c r="L263" i="11"/>
  <c r="K263" i="11"/>
  <c r="J263" i="11"/>
  <c r="I263" i="11"/>
  <c r="H263" i="11"/>
  <c r="G263" i="11"/>
  <c r="F263" i="11"/>
  <c r="Y262" i="11"/>
  <c r="X262" i="11"/>
  <c r="W262" i="11"/>
  <c r="V262" i="11"/>
  <c r="U262" i="11"/>
  <c r="T262" i="11"/>
  <c r="S262" i="11"/>
  <c r="R262" i="11"/>
  <c r="Q262" i="11"/>
  <c r="P262" i="11"/>
  <c r="O262" i="11"/>
  <c r="N262" i="11"/>
  <c r="M262" i="11"/>
  <c r="L262" i="11"/>
  <c r="K262" i="11"/>
  <c r="J262" i="11"/>
  <c r="I262" i="11"/>
  <c r="H262" i="11"/>
  <c r="G262" i="11"/>
  <c r="F262" i="11"/>
  <c r="Y261" i="11"/>
  <c r="X261" i="11"/>
  <c r="W261" i="11"/>
  <c r="V261" i="11"/>
  <c r="U261" i="11"/>
  <c r="T261" i="11"/>
  <c r="S261" i="11"/>
  <c r="R261" i="11"/>
  <c r="Q261" i="11"/>
  <c r="P261" i="11"/>
  <c r="O261" i="11"/>
  <c r="N261" i="11"/>
  <c r="M261" i="11"/>
  <c r="L261" i="11"/>
  <c r="K261" i="11"/>
  <c r="J261" i="11"/>
  <c r="I261" i="11"/>
  <c r="H261" i="11"/>
  <c r="G261" i="11"/>
  <c r="F261" i="11"/>
  <c r="Y260" i="11"/>
  <c r="X260" i="11"/>
  <c r="W260" i="11"/>
  <c r="V260" i="11"/>
  <c r="U260" i="11"/>
  <c r="T260" i="11"/>
  <c r="S260" i="11"/>
  <c r="R260" i="11"/>
  <c r="Q260" i="11"/>
  <c r="P260" i="11"/>
  <c r="O260" i="11"/>
  <c r="N260" i="11"/>
  <c r="M260" i="11"/>
  <c r="L260" i="11"/>
  <c r="K260" i="11"/>
  <c r="J260" i="11"/>
  <c r="I260" i="11"/>
  <c r="H260" i="11"/>
  <c r="G260" i="11"/>
  <c r="F260" i="11"/>
  <c r="Y259" i="11"/>
  <c r="X259" i="11"/>
  <c r="W259" i="11"/>
  <c r="V259" i="11"/>
  <c r="U259" i="11"/>
  <c r="T259" i="11"/>
  <c r="S259" i="11"/>
  <c r="R259" i="11"/>
  <c r="Q259" i="11"/>
  <c r="P259" i="11"/>
  <c r="O259" i="11"/>
  <c r="N259" i="11"/>
  <c r="M259" i="11"/>
  <c r="L259" i="11"/>
  <c r="K259" i="11"/>
  <c r="J259" i="11"/>
  <c r="I259" i="11"/>
  <c r="H259" i="11"/>
  <c r="G259" i="11"/>
  <c r="F259" i="11"/>
  <c r="Y258" i="11"/>
  <c r="X258" i="11"/>
  <c r="W258" i="11"/>
  <c r="V258" i="11"/>
  <c r="U258" i="11"/>
  <c r="T258" i="11"/>
  <c r="S258" i="11"/>
  <c r="R258" i="11"/>
  <c r="Q258" i="11"/>
  <c r="P258" i="11"/>
  <c r="O258" i="11"/>
  <c r="N258" i="11"/>
  <c r="M258" i="11"/>
  <c r="L258" i="11"/>
  <c r="K258" i="11"/>
  <c r="J258" i="11"/>
  <c r="I258" i="11"/>
  <c r="H258" i="11"/>
  <c r="G258" i="11"/>
  <c r="F258" i="11"/>
  <c r="Y257" i="11"/>
  <c r="X257" i="11"/>
  <c r="W257" i="11"/>
  <c r="V257" i="11"/>
  <c r="U257" i="11"/>
  <c r="T257" i="11"/>
  <c r="S257" i="11"/>
  <c r="R257" i="11"/>
  <c r="Q257" i="11"/>
  <c r="P257" i="11"/>
  <c r="O257" i="11"/>
  <c r="N257" i="11"/>
  <c r="M257" i="11"/>
  <c r="L257" i="11"/>
  <c r="K257" i="11"/>
  <c r="J257" i="11"/>
  <c r="I257" i="11"/>
  <c r="H257" i="11"/>
  <c r="G257" i="11"/>
  <c r="F257" i="11"/>
  <c r="Y256" i="11"/>
  <c r="X256" i="11"/>
  <c r="W256" i="11"/>
  <c r="V256" i="11"/>
  <c r="U256" i="11"/>
  <c r="T256" i="11"/>
  <c r="S256" i="11"/>
  <c r="R256" i="11"/>
  <c r="Q256" i="11"/>
  <c r="P256" i="11"/>
  <c r="O256" i="11"/>
  <c r="N256" i="11"/>
  <c r="M256" i="11"/>
  <c r="L256" i="11"/>
  <c r="K256" i="11"/>
  <c r="J256" i="11"/>
  <c r="I256" i="11"/>
  <c r="H256" i="11"/>
  <c r="G256" i="11"/>
  <c r="F256" i="11"/>
  <c r="Y255" i="11"/>
  <c r="X255" i="11"/>
  <c r="W255" i="11"/>
  <c r="V255" i="11"/>
  <c r="U255" i="11"/>
  <c r="T255" i="11"/>
  <c r="S255" i="11"/>
  <c r="R255" i="11"/>
  <c r="Q255" i="11"/>
  <c r="P255" i="11"/>
  <c r="O255" i="11"/>
  <c r="N255" i="11"/>
  <c r="M255" i="11"/>
  <c r="L255" i="11"/>
  <c r="K255" i="11"/>
  <c r="J255" i="11"/>
  <c r="I255" i="11"/>
  <c r="H255" i="11"/>
  <c r="G255" i="11"/>
  <c r="F255" i="11"/>
  <c r="Y254" i="11"/>
  <c r="X254" i="11"/>
  <c r="W254" i="11"/>
  <c r="V254" i="11"/>
  <c r="U254" i="11"/>
  <c r="T254" i="11"/>
  <c r="S254" i="11"/>
  <c r="R254" i="11"/>
  <c r="Q254" i="11"/>
  <c r="P254" i="11"/>
  <c r="O254" i="11"/>
  <c r="N254" i="11"/>
  <c r="M254" i="11"/>
  <c r="L254" i="11"/>
  <c r="K254" i="11"/>
  <c r="J254" i="11"/>
  <c r="I254" i="11"/>
  <c r="H254" i="11"/>
  <c r="G254" i="11"/>
  <c r="F254" i="11"/>
  <c r="Y253" i="11"/>
  <c r="X253" i="11"/>
  <c r="W253" i="11"/>
  <c r="V253" i="11"/>
  <c r="U253" i="11"/>
  <c r="T253" i="11"/>
  <c r="S253" i="11"/>
  <c r="R253" i="11"/>
  <c r="Q253" i="11"/>
  <c r="P253" i="11"/>
  <c r="O253" i="11"/>
  <c r="N253" i="11"/>
  <c r="M253" i="11"/>
  <c r="L253" i="11"/>
  <c r="K253" i="11"/>
  <c r="J253" i="11"/>
  <c r="I253" i="11"/>
  <c r="H253" i="11"/>
  <c r="G253" i="11"/>
  <c r="F253" i="11"/>
  <c r="Y252" i="11"/>
  <c r="X252" i="11"/>
  <c r="W252" i="11"/>
  <c r="V252" i="11"/>
  <c r="U252" i="11"/>
  <c r="T252" i="11"/>
  <c r="S252" i="11"/>
  <c r="R252" i="11"/>
  <c r="Q252" i="11"/>
  <c r="Z252" i="11"/>
  <c r="P252" i="11"/>
  <c r="O252" i="11"/>
  <c r="N252" i="11"/>
  <c r="M252" i="11"/>
  <c r="L252" i="11"/>
  <c r="K252" i="11"/>
  <c r="J252" i="11"/>
  <c r="I252" i="11"/>
  <c r="H252" i="11"/>
  <c r="G252" i="11"/>
  <c r="F252" i="11"/>
  <c r="Y251" i="11"/>
  <c r="X251" i="11"/>
  <c r="W251" i="11"/>
  <c r="V251" i="11"/>
  <c r="U251" i="11"/>
  <c r="T251" i="11"/>
  <c r="S251" i="11"/>
  <c r="R251" i="11"/>
  <c r="Q251" i="11"/>
  <c r="P251" i="11"/>
  <c r="O251" i="11"/>
  <c r="N251" i="11"/>
  <c r="M251" i="11"/>
  <c r="L251" i="11"/>
  <c r="K251" i="11"/>
  <c r="J251" i="11"/>
  <c r="I251" i="11"/>
  <c r="H251" i="11"/>
  <c r="G251" i="11"/>
  <c r="F251" i="11"/>
  <c r="Y250" i="11"/>
  <c r="X250" i="11"/>
  <c r="W250" i="11"/>
  <c r="V250" i="11"/>
  <c r="U250" i="11"/>
  <c r="T250" i="11"/>
  <c r="S250" i="11"/>
  <c r="R250" i="11"/>
  <c r="Q250" i="11"/>
  <c r="P250" i="11"/>
  <c r="O250" i="11"/>
  <c r="N250" i="11"/>
  <c r="M250" i="11"/>
  <c r="L250" i="11"/>
  <c r="K250" i="11"/>
  <c r="J250" i="11"/>
  <c r="I250" i="11"/>
  <c r="Z250" i="11"/>
  <c r="H250" i="11"/>
  <c r="G250" i="11"/>
  <c r="F250" i="11"/>
  <c r="Y249" i="11"/>
  <c r="X249" i="11"/>
  <c r="W249" i="11"/>
  <c r="V249" i="11"/>
  <c r="U249" i="11"/>
  <c r="T249" i="11"/>
  <c r="S249" i="11"/>
  <c r="R249" i="11"/>
  <c r="Q249" i="11"/>
  <c r="P249" i="11"/>
  <c r="O249" i="11"/>
  <c r="N249" i="11"/>
  <c r="M249" i="11"/>
  <c r="L249" i="11"/>
  <c r="K249" i="11"/>
  <c r="J249" i="11"/>
  <c r="I249" i="11"/>
  <c r="H249" i="11"/>
  <c r="G249" i="11"/>
  <c r="F249" i="11"/>
  <c r="Y248" i="11"/>
  <c r="X248" i="11"/>
  <c r="W248" i="11"/>
  <c r="V248" i="11"/>
  <c r="U248" i="11"/>
  <c r="T248" i="11"/>
  <c r="S248" i="11"/>
  <c r="R248" i="11"/>
  <c r="Q248" i="11"/>
  <c r="P248" i="11"/>
  <c r="O248" i="11"/>
  <c r="N248" i="11"/>
  <c r="M248" i="11"/>
  <c r="L248" i="11"/>
  <c r="K248" i="11"/>
  <c r="J248" i="11"/>
  <c r="I248" i="11"/>
  <c r="H248" i="11"/>
  <c r="G248" i="11"/>
  <c r="F248" i="11"/>
  <c r="Y247" i="11"/>
  <c r="X247" i="11"/>
  <c r="W247" i="11"/>
  <c r="V247" i="11"/>
  <c r="U247" i="11"/>
  <c r="T247" i="11"/>
  <c r="S247" i="11"/>
  <c r="R247" i="11"/>
  <c r="Q247" i="11"/>
  <c r="P247" i="11"/>
  <c r="O247" i="11"/>
  <c r="N247" i="11"/>
  <c r="M247" i="11"/>
  <c r="L247" i="11"/>
  <c r="K247" i="11"/>
  <c r="J247" i="11"/>
  <c r="I247" i="11"/>
  <c r="H247" i="11"/>
  <c r="G247" i="11"/>
  <c r="F247" i="11"/>
  <c r="Y246" i="11"/>
  <c r="X246" i="11"/>
  <c r="W246" i="11"/>
  <c r="V246" i="11"/>
  <c r="U246" i="11"/>
  <c r="T246" i="11"/>
  <c r="S246" i="11"/>
  <c r="R246" i="11"/>
  <c r="Q246" i="11"/>
  <c r="P246" i="11"/>
  <c r="O246" i="11"/>
  <c r="N246" i="11"/>
  <c r="M246" i="11"/>
  <c r="L246" i="11"/>
  <c r="K246" i="11"/>
  <c r="J246" i="11"/>
  <c r="I246" i="11"/>
  <c r="H246" i="11"/>
  <c r="G246" i="11"/>
  <c r="F246" i="11"/>
  <c r="Y245" i="11"/>
  <c r="X245" i="11"/>
  <c r="W245" i="11"/>
  <c r="V245" i="11"/>
  <c r="U245" i="11"/>
  <c r="T245" i="11"/>
  <c r="S245" i="11"/>
  <c r="R245" i="11"/>
  <c r="Q245" i="11"/>
  <c r="P245" i="11"/>
  <c r="O245" i="11"/>
  <c r="N245" i="11"/>
  <c r="M245" i="11"/>
  <c r="L245" i="11"/>
  <c r="K245" i="11"/>
  <c r="J245" i="11"/>
  <c r="I245" i="11"/>
  <c r="H245" i="11"/>
  <c r="G245" i="11"/>
  <c r="F245" i="11"/>
  <c r="Y244" i="11"/>
  <c r="X244" i="11"/>
  <c r="W244" i="11"/>
  <c r="V244" i="11"/>
  <c r="U244" i="11"/>
  <c r="T244" i="11"/>
  <c r="S244" i="11"/>
  <c r="R244" i="11"/>
  <c r="Q244" i="11"/>
  <c r="P244" i="11"/>
  <c r="O244" i="11"/>
  <c r="N244" i="11"/>
  <c r="M244" i="11"/>
  <c r="L244" i="11"/>
  <c r="K244" i="11"/>
  <c r="J244" i="11"/>
  <c r="I244" i="11"/>
  <c r="H244" i="11"/>
  <c r="G244" i="11"/>
  <c r="F244" i="11"/>
  <c r="Y243" i="11"/>
  <c r="X243" i="11"/>
  <c r="W243" i="11"/>
  <c r="V243" i="11"/>
  <c r="U243" i="11"/>
  <c r="T243" i="11"/>
  <c r="S243" i="11"/>
  <c r="R243" i="11"/>
  <c r="Q243" i="11"/>
  <c r="P243" i="11"/>
  <c r="O243" i="11"/>
  <c r="N243" i="11"/>
  <c r="M243" i="11"/>
  <c r="L243" i="11"/>
  <c r="K243" i="11"/>
  <c r="J243" i="11"/>
  <c r="I243" i="11"/>
  <c r="H243" i="11"/>
  <c r="G243" i="11"/>
  <c r="F243" i="11"/>
  <c r="Y242" i="11"/>
  <c r="X242" i="11"/>
  <c r="W242" i="11"/>
  <c r="V242" i="11"/>
  <c r="U242" i="11"/>
  <c r="T242" i="11"/>
  <c r="S242" i="11"/>
  <c r="R242" i="11"/>
  <c r="Q242" i="11"/>
  <c r="P242" i="11"/>
  <c r="O242" i="11"/>
  <c r="N242" i="11"/>
  <c r="M242" i="11"/>
  <c r="L242" i="11"/>
  <c r="K242" i="11"/>
  <c r="J242" i="11"/>
  <c r="I242" i="11"/>
  <c r="H242" i="11"/>
  <c r="G242" i="11"/>
  <c r="Z242" i="11"/>
  <c r="F242" i="11"/>
  <c r="Y241" i="11"/>
  <c r="X241" i="11"/>
  <c r="W241" i="11"/>
  <c r="V241" i="11"/>
  <c r="U241" i="11"/>
  <c r="T241" i="11"/>
  <c r="S241" i="11"/>
  <c r="R241" i="11"/>
  <c r="Q241" i="11"/>
  <c r="P241" i="11"/>
  <c r="O241" i="11"/>
  <c r="N241" i="11"/>
  <c r="M241" i="11"/>
  <c r="L241" i="11"/>
  <c r="K241" i="11"/>
  <c r="J241" i="11"/>
  <c r="I241" i="11"/>
  <c r="H241" i="11"/>
  <c r="G241" i="11"/>
  <c r="F241" i="11"/>
  <c r="Y240" i="11"/>
  <c r="X240" i="11"/>
  <c r="W240" i="11"/>
  <c r="V240" i="11"/>
  <c r="U240" i="11"/>
  <c r="T240" i="11"/>
  <c r="S240" i="11"/>
  <c r="R240" i="11"/>
  <c r="Q240" i="11"/>
  <c r="P240" i="11"/>
  <c r="O240" i="11"/>
  <c r="N240" i="11"/>
  <c r="M240" i="11"/>
  <c r="L240" i="11"/>
  <c r="K240" i="11"/>
  <c r="J240" i="11"/>
  <c r="I240" i="11"/>
  <c r="H240" i="11"/>
  <c r="G240" i="11"/>
  <c r="F240" i="11"/>
  <c r="Y239" i="11"/>
  <c r="X239" i="11"/>
  <c r="W239" i="11"/>
  <c r="V239" i="11"/>
  <c r="U239" i="11"/>
  <c r="T239" i="11"/>
  <c r="S239" i="11"/>
  <c r="R239" i="11"/>
  <c r="Q239" i="11"/>
  <c r="P239" i="11"/>
  <c r="O239" i="11"/>
  <c r="N239" i="11"/>
  <c r="M239" i="11"/>
  <c r="L239" i="11"/>
  <c r="K239" i="11"/>
  <c r="J239" i="11"/>
  <c r="I239" i="11"/>
  <c r="H239" i="11"/>
  <c r="G239" i="11"/>
  <c r="F239" i="11"/>
  <c r="Y238" i="11"/>
  <c r="X238" i="11"/>
  <c r="W238" i="11"/>
  <c r="V238" i="11"/>
  <c r="U238" i="11"/>
  <c r="T238" i="11"/>
  <c r="S238" i="11"/>
  <c r="R238" i="11"/>
  <c r="Q238" i="11"/>
  <c r="P238" i="11"/>
  <c r="O238" i="11"/>
  <c r="N238" i="11"/>
  <c r="M238" i="11"/>
  <c r="L238" i="11"/>
  <c r="K238" i="11"/>
  <c r="J238" i="11"/>
  <c r="I238" i="11"/>
  <c r="H238" i="11"/>
  <c r="G238" i="11"/>
  <c r="F238" i="11"/>
  <c r="Y237" i="11"/>
  <c r="X237" i="11"/>
  <c r="W237" i="11"/>
  <c r="V237" i="11"/>
  <c r="U237" i="11"/>
  <c r="T237" i="11"/>
  <c r="S237" i="11"/>
  <c r="R237" i="11"/>
  <c r="Q237" i="11"/>
  <c r="P237" i="11"/>
  <c r="O237" i="11"/>
  <c r="N237" i="11"/>
  <c r="M237" i="11"/>
  <c r="L237" i="11"/>
  <c r="K237" i="11"/>
  <c r="J237" i="11"/>
  <c r="I237" i="11"/>
  <c r="H237" i="11"/>
  <c r="G237" i="11"/>
  <c r="F237" i="11"/>
  <c r="Y236" i="11"/>
  <c r="X236" i="11"/>
  <c r="W236" i="11"/>
  <c r="V236" i="11"/>
  <c r="U236" i="11"/>
  <c r="T236" i="11"/>
  <c r="S236" i="11"/>
  <c r="R236" i="11"/>
  <c r="Q236" i="11"/>
  <c r="P236" i="11"/>
  <c r="O236" i="11"/>
  <c r="N236" i="11"/>
  <c r="M236" i="11"/>
  <c r="L236" i="11"/>
  <c r="K236" i="11"/>
  <c r="J236" i="11"/>
  <c r="I236" i="11"/>
  <c r="H236" i="11"/>
  <c r="G236" i="11"/>
  <c r="F236" i="11"/>
  <c r="Y235" i="11"/>
  <c r="X235" i="11"/>
  <c r="W235" i="11"/>
  <c r="V235" i="11"/>
  <c r="U235" i="11"/>
  <c r="T235" i="11"/>
  <c r="S235" i="11"/>
  <c r="R235" i="11"/>
  <c r="Q235" i="11"/>
  <c r="P235" i="11"/>
  <c r="Z235" i="11"/>
  <c r="O235" i="11"/>
  <c r="N235" i="11"/>
  <c r="M235" i="11"/>
  <c r="L235" i="11"/>
  <c r="K235" i="11"/>
  <c r="J235" i="11"/>
  <c r="I235" i="11"/>
  <c r="H235" i="11"/>
  <c r="G235" i="11"/>
  <c r="F235" i="11"/>
  <c r="Y234" i="11"/>
  <c r="X234" i="11"/>
  <c r="W234" i="11"/>
  <c r="V234" i="11"/>
  <c r="U234" i="11"/>
  <c r="T234" i="11"/>
  <c r="S234" i="11"/>
  <c r="R234" i="11"/>
  <c r="Q234" i="11"/>
  <c r="P234" i="11"/>
  <c r="O234" i="11"/>
  <c r="N234" i="11"/>
  <c r="M234" i="11"/>
  <c r="L234" i="11"/>
  <c r="K234" i="11"/>
  <c r="J234" i="11"/>
  <c r="I234" i="11"/>
  <c r="H234" i="11"/>
  <c r="G234" i="11"/>
  <c r="F234" i="11"/>
  <c r="Y233" i="11"/>
  <c r="X233" i="11"/>
  <c r="W233" i="11"/>
  <c r="V233" i="11"/>
  <c r="U233" i="11"/>
  <c r="T233" i="11"/>
  <c r="S233" i="11"/>
  <c r="R233" i="11"/>
  <c r="Q233" i="11"/>
  <c r="P233" i="11"/>
  <c r="O233" i="11"/>
  <c r="N233" i="11"/>
  <c r="M233" i="11"/>
  <c r="L233" i="11"/>
  <c r="K233" i="11"/>
  <c r="J233" i="11"/>
  <c r="I233" i="11"/>
  <c r="H233" i="11"/>
  <c r="G233" i="11"/>
  <c r="F233" i="11"/>
  <c r="Y232" i="11"/>
  <c r="X232" i="11"/>
  <c r="W232" i="11"/>
  <c r="V232" i="11"/>
  <c r="U232" i="11"/>
  <c r="T232" i="11"/>
  <c r="S232" i="11"/>
  <c r="R232" i="11"/>
  <c r="Q232" i="11"/>
  <c r="P232" i="11"/>
  <c r="O232" i="11"/>
  <c r="N232" i="11"/>
  <c r="M232" i="11"/>
  <c r="Z232" i="11"/>
  <c r="L232" i="11"/>
  <c r="K232" i="11"/>
  <c r="J232" i="11"/>
  <c r="I232" i="11"/>
  <c r="H232" i="11"/>
  <c r="G232" i="11"/>
  <c r="F232" i="11"/>
  <c r="Y231" i="11"/>
  <c r="X231" i="11"/>
  <c r="W231" i="11"/>
  <c r="V231" i="11"/>
  <c r="U231" i="11"/>
  <c r="T231" i="11"/>
  <c r="S231" i="11"/>
  <c r="R231" i="11"/>
  <c r="Q231" i="11"/>
  <c r="P231" i="11"/>
  <c r="O231" i="11"/>
  <c r="N231" i="11"/>
  <c r="M231" i="11"/>
  <c r="L231" i="11"/>
  <c r="K231" i="11"/>
  <c r="J231" i="11"/>
  <c r="Z231" i="11"/>
  <c r="I231" i="11"/>
  <c r="H231" i="11"/>
  <c r="G231" i="11"/>
  <c r="F231" i="11"/>
  <c r="Y230" i="11"/>
  <c r="X230" i="11"/>
  <c r="W230" i="11"/>
  <c r="V230" i="11"/>
  <c r="U230" i="11"/>
  <c r="T230" i="11"/>
  <c r="S230" i="11"/>
  <c r="R230" i="11"/>
  <c r="Q230" i="11"/>
  <c r="P230" i="11"/>
  <c r="O230" i="11"/>
  <c r="N230" i="11"/>
  <c r="M230" i="11"/>
  <c r="L230" i="11"/>
  <c r="K230" i="11"/>
  <c r="J230" i="11"/>
  <c r="I230" i="11"/>
  <c r="H230" i="11"/>
  <c r="G230" i="11"/>
  <c r="F230" i="11"/>
  <c r="Z230" i="11"/>
  <c r="Y229" i="11"/>
  <c r="X229" i="11"/>
  <c r="W229" i="11"/>
  <c r="V229" i="11"/>
  <c r="U229" i="11"/>
  <c r="T229" i="11"/>
  <c r="S229" i="11"/>
  <c r="R229" i="11"/>
  <c r="Q229" i="11"/>
  <c r="P229" i="11"/>
  <c r="O229" i="11"/>
  <c r="N229" i="11"/>
  <c r="M229" i="11"/>
  <c r="L229" i="11"/>
  <c r="K229" i="11"/>
  <c r="J229" i="11"/>
  <c r="I229" i="11"/>
  <c r="H229" i="11"/>
  <c r="G229" i="11"/>
  <c r="F229" i="11"/>
  <c r="Y228" i="11"/>
  <c r="X228" i="11"/>
  <c r="W228" i="11"/>
  <c r="V228" i="11"/>
  <c r="U228" i="11"/>
  <c r="T228" i="11"/>
  <c r="S228" i="11"/>
  <c r="R228" i="11"/>
  <c r="Q228" i="11"/>
  <c r="P228" i="11"/>
  <c r="O228" i="11"/>
  <c r="N228" i="11"/>
  <c r="M228" i="11"/>
  <c r="L228" i="11"/>
  <c r="K228" i="11"/>
  <c r="J228" i="11"/>
  <c r="I228" i="11"/>
  <c r="H228" i="11"/>
  <c r="G228" i="11"/>
  <c r="F228" i="11"/>
  <c r="Y227" i="11"/>
  <c r="X227" i="11"/>
  <c r="W227" i="11"/>
  <c r="V227" i="11"/>
  <c r="U227" i="11"/>
  <c r="Z227" i="11"/>
  <c r="T227" i="11"/>
  <c r="S227" i="11"/>
  <c r="R227" i="11"/>
  <c r="Q227" i="11"/>
  <c r="P227" i="11"/>
  <c r="O227" i="11"/>
  <c r="N227" i="11"/>
  <c r="M227" i="11"/>
  <c r="L227" i="11"/>
  <c r="K227" i="11"/>
  <c r="J227" i="11"/>
  <c r="I227" i="11"/>
  <c r="H227" i="11"/>
  <c r="G227" i="11"/>
  <c r="F227" i="11"/>
  <c r="Y226" i="11"/>
  <c r="X226" i="11"/>
  <c r="W226" i="11"/>
  <c r="V226" i="11"/>
  <c r="U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F226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Z225" i="11"/>
  <c r="L225" i="11"/>
  <c r="K225" i="11"/>
  <c r="J225" i="11"/>
  <c r="I225" i="11"/>
  <c r="H225" i="11"/>
  <c r="G225" i="11"/>
  <c r="F225" i="11"/>
  <c r="Y224" i="11"/>
  <c r="X224" i="11"/>
  <c r="W224" i="11"/>
  <c r="V224" i="11"/>
  <c r="U224" i="11"/>
  <c r="T224" i="11"/>
  <c r="S224" i="11"/>
  <c r="R224" i="11"/>
  <c r="Q224" i="11"/>
  <c r="P224" i="11"/>
  <c r="O224" i="11"/>
  <c r="N224" i="11"/>
  <c r="M224" i="11"/>
  <c r="L224" i="11"/>
  <c r="K224" i="11"/>
  <c r="J224" i="11"/>
  <c r="I224" i="11"/>
  <c r="H224" i="11"/>
  <c r="G224" i="11"/>
  <c r="F224" i="11"/>
  <c r="Y223" i="11"/>
  <c r="X223" i="11"/>
  <c r="W223" i="11"/>
  <c r="V223" i="11"/>
  <c r="U223" i="11"/>
  <c r="T223" i="11"/>
  <c r="S223" i="11"/>
  <c r="R223" i="11"/>
  <c r="Q223" i="11"/>
  <c r="P223" i="11"/>
  <c r="O223" i="11"/>
  <c r="N223" i="11"/>
  <c r="M223" i="11"/>
  <c r="L223" i="11"/>
  <c r="K223" i="11"/>
  <c r="J223" i="11"/>
  <c r="I223" i="11"/>
  <c r="H223" i="11"/>
  <c r="G223" i="11"/>
  <c r="F223" i="11"/>
  <c r="Z223" i="11"/>
  <c r="Y222" i="11"/>
  <c r="X222" i="11"/>
  <c r="W222" i="11"/>
  <c r="V222" i="11"/>
  <c r="U222" i="11"/>
  <c r="T222" i="11"/>
  <c r="S222" i="11"/>
  <c r="R222" i="11"/>
  <c r="Q222" i="11"/>
  <c r="P222" i="11"/>
  <c r="O222" i="11"/>
  <c r="N222" i="11"/>
  <c r="M222" i="11"/>
  <c r="L222" i="11"/>
  <c r="K222" i="11"/>
  <c r="J222" i="11"/>
  <c r="I222" i="11"/>
  <c r="H222" i="11"/>
  <c r="G222" i="11"/>
  <c r="F222" i="11"/>
  <c r="Y221" i="11"/>
  <c r="X221" i="11"/>
  <c r="W221" i="11"/>
  <c r="V221" i="11"/>
  <c r="U221" i="11"/>
  <c r="T221" i="11"/>
  <c r="S221" i="11"/>
  <c r="R221" i="11"/>
  <c r="Q221" i="11"/>
  <c r="P221" i="11"/>
  <c r="O221" i="11"/>
  <c r="N221" i="11"/>
  <c r="M221" i="11"/>
  <c r="L221" i="11"/>
  <c r="K221" i="11"/>
  <c r="J221" i="11"/>
  <c r="I221" i="11"/>
  <c r="H221" i="11"/>
  <c r="G221" i="11"/>
  <c r="F221" i="11"/>
  <c r="Y220" i="11"/>
  <c r="X220" i="11"/>
  <c r="W220" i="11"/>
  <c r="V220" i="11"/>
  <c r="U220" i="11"/>
  <c r="T220" i="11"/>
  <c r="S220" i="11"/>
  <c r="R220" i="11"/>
  <c r="Q220" i="11"/>
  <c r="P220" i="11"/>
  <c r="O220" i="11"/>
  <c r="N220" i="11"/>
  <c r="M220" i="11"/>
  <c r="L220" i="11"/>
  <c r="K220" i="11"/>
  <c r="J220" i="11"/>
  <c r="I220" i="11"/>
  <c r="H220" i="11"/>
  <c r="G220" i="11"/>
  <c r="F220" i="11"/>
  <c r="Y219" i="11"/>
  <c r="X219" i="11"/>
  <c r="W219" i="11"/>
  <c r="V219" i="11"/>
  <c r="U219" i="11"/>
  <c r="T219" i="11"/>
  <c r="S219" i="11"/>
  <c r="R219" i="11"/>
  <c r="Q219" i="11"/>
  <c r="P219" i="11"/>
  <c r="O219" i="11"/>
  <c r="N219" i="11"/>
  <c r="M219" i="11"/>
  <c r="L219" i="11"/>
  <c r="K219" i="11"/>
  <c r="J219" i="11"/>
  <c r="I219" i="11"/>
  <c r="H219" i="11"/>
  <c r="Z219" i="11"/>
  <c r="G219" i="11"/>
  <c r="F219" i="11"/>
  <c r="Y218" i="11"/>
  <c r="X218" i="11"/>
  <c r="W218" i="11"/>
  <c r="V218" i="11"/>
  <c r="U218" i="11"/>
  <c r="T218" i="11"/>
  <c r="S218" i="11"/>
  <c r="R218" i="11"/>
  <c r="Q218" i="11"/>
  <c r="P218" i="11"/>
  <c r="O218" i="11"/>
  <c r="N218" i="11"/>
  <c r="M218" i="11"/>
  <c r="L218" i="11"/>
  <c r="K218" i="11"/>
  <c r="J218" i="11"/>
  <c r="I218" i="11"/>
  <c r="H218" i="11"/>
  <c r="G218" i="11"/>
  <c r="F218" i="11"/>
  <c r="Y217" i="11"/>
  <c r="X217" i="11"/>
  <c r="W217" i="11"/>
  <c r="V217" i="11"/>
  <c r="U217" i="11"/>
  <c r="T217" i="11"/>
  <c r="S217" i="11"/>
  <c r="R217" i="11"/>
  <c r="Q217" i="11"/>
  <c r="P217" i="11"/>
  <c r="O217" i="11"/>
  <c r="N217" i="11"/>
  <c r="M217" i="11"/>
  <c r="L217" i="11"/>
  <c r="K217" i="11"/>
  <c r="J217" i="11"/>
  <c r="I217" i="11"/>
  <c r="H217" i="11"/>
  <c r="G217" i="11"/>
  <c r="F217" i="11"/>
  <c r="Y216" i="11"/>
  <c r="X216" i="11"/>
  <c r="W216" i="11"/>
  <c r="V216" i="11"/>
  <c r="U216" i="11"/>
  <c r="T216" i="11"/>
  <c r="S216" i="11"/>
  <c r="R216" i="11"/>
  <c r="Q216" i="11"/>
  <c r="P216" i="11"/>
  <c r="O216" i="11"/>
  <c r="N216" i="11"/>
  <c r="M216" i="11"/>
  <c r="L216" i="11"/>
  <c r="K216" i="11"/>
  <c r="J216" i="11"/>
  <c r="I216" i="11"/>
  <c r="H216" i="11"/>
  <c r="G216" i="11"/>
  <c r="F216" i="11"/>
  <c r="Y215" i="11"/>
  <c r="X215" i="11"/>
  <c r="W215" i="11"/>
  <c r="V215" i="11"/>
  <c r="U215" i="11"/>
  <c r="T215" i="11"/>
  <c r="S215" i="11"/>
  <c r="R215" i="11"/>
  <c r="Q215" i="11"/>
  <c r="P215" i="11"/>
  <c r="O215" i="11"/>
  <c r="N215" i="11"/>
  <c r="M215" i="11"/>
  <c r="L215" i="11"/>
  <c r="K215" i="11"/>
  <c r="J215" i="11"/>
  <c r="I215" i="11"/>
  <c r="H215" i="11"/>
  <c r="G215" i="11"/>
  <c r="F215" i="11"/>
  <c r="Y214" i="11"/>
  <c r="X214" i="11"/>
  <c r="W214" i="11"/>
  <c r="V214" i="11"/>
  <c r="U214" i="11"/>
  <c r="T214" i="11"/>
  <c r="S214" i="11"/>
  <c r="R214" i="11"/>
  <c r="Q214" i="11"/>
  <c r="P214" i="11"/>
  <c r="O214" i="11"/>
  <c r="N214" i="11"/>
  <c r="M214" i="11"/>
  <c r="L214" i="11"/>
  <c r="K214" i="11"/>
  <c r="J214" i="11"/>
  <c r="I214" i="11"/>
  <c r="H214" i="11"/>
  <c r="G214" i="11"/>
  <c r="F214" i="11"/>
  <c r="Y213" i="11"/>
  <c r="X213" i="11"/>
  <c r="W213" i="11"/>
  <c r="V213" i="11"/>
  <c r="U213" i="11"/>
  <c r="T213" i="11"/>
  <c r="S213" i="11"/>
  <c r="R213" i="11"/>
  <c r="Q213" i="11"/>
  <c r="P213" i="11"/>
  <c r="O213" i="11"/>
  <c r="N213" i="11"/>
  <c r="M213" i="11"/>
  <c r="L213" i="11"/>
  <c r="K213" i="11"/>
  <c r="J213" i="11"/>
  <c r="I213" i="11"/>
  <c r="H213" i="11"/>
  <c r="G213" i="11"/>
  <c r="F213" i="11"/>
  <c r="Y212" i="11"/>
  <c r="X212" i="11"/>
  <c r="W212" i="11"/>
  <c r="V212" i="11"/>
  <c r="U212" i="11"/>
  <c r="T212" i="11"/>
  <c r="S212" i="11"/>
  <c r="R212" i="11"/>
  <c r="Q212" i="11"/>
  <c r="P212" i="11"/>
  <c r="O212" i="11"/>
  <c r="N212" i="11"/>
  <c r="M212" i="11"/>
  <c r="L212" i="11"/>
  <c r="K212" i="11"/>
  <c r="J212" i="11"/>
  <c r="I212" i="11"/>
  <c r="H212" i="11"/>
  <c r="G212" i="11"/>
  <c r="F212" i="11"/>
  <c r="Y211" i="11"/>
  <c r="X211" i="11"/>
  <c r="W211" i="11"/>
  <c r="V211" i="11"/>
  <c r="U211" i="11"/>
  <c r="T211" i="11"/>
  <c r="S211" i="11"/>
  <c r="R211" i="11"/>
  <c r="Q211" i="11"/>
  <c r="P211" i="11"/>
  <c r="O211" i="11"/>
  <c r="N211" i="11"/>
  <c r="M211" i="11"/>
  <c r="L211" i="11"/>
  <c r="Z211" i="11"/>
  <c r="K211" i="11"/>
  <c r="J211" i="11"/>
  <c r="I211" i="11"/>
  <c r="H211" i="11"/>
  <c r="G211" i="11"/>
  <c r="F211" i="11"/>
  <c r="Y210" i="11"/>
  <c r="X210" i="11"/>
  <c r="W210" i="11"/>
  <c r="V210" i="11"/>
  <c r="U210" i="11"/>
  <c r="T210" i="11"/>
  <c r="S210" i="11"/>
  <c r="R210" i="11"/>
  <c r="Q210" i="11"/>
  <c r="P210" i="11"/>
  <c r="O210" i="11"/>
  <c r="N210" i="11"/>
  <c r="M210" i="11"/>
  <c r="L210" i="11"/>
  <c r="K210" i="11"/>
  <c r="J210" i="11"/>
  <c r="I210" i="11"/>
  <c r="H210" i="11"/>
  <c r="G210" i="11"/>
  <c r="F210" i="11"/>
  <c r="Y209" i="11"/>
  <c r="X209" i="11"/>
  <c r="W209" i="11"/>
  <c r="V209" i="11"/>
  <c r="U209" i="11"/>
  <c r="T209" i="11"/>
  <c r="S209" i="11"/>
  <c r="R209" i="11"/>
  <c r="Q209" i="11"/>
  <c r="P209" i="11"/>
  <c r="O209" i="11"/>
  <c r="N209" i="11"/>
  <c r="M209" i="11"/>
  <c r="L209" i="11"/>
  <c r="K209" i="11"/>
  <c r="J209" i="11"/>
  <c r="I209" i="11"/>
  <c r="H209" i="11"/>
  <c r="G209" i="11"/>
  <c r="F209" i="11"/>
  <c r="Y208" i="11"/>
  <c r="X208" i="11"/>
  <c r="W208" i="11"/>
  <c r="V208" i="11"/>
  <c r="U208" i="11"/>
  <c r="T208" i="11"/>
  <c r="S208" i="11"/>
  <c r="R208" i="11"/>
  <c r="Q208" i="11"/>
  <c r="P208" i="11"/>
  <c r="O208" i="11"/>
  <c r="N208" i="11"/>
  <c r="M208" i="11"/>
  <c r="L208" i="11"/>
  <c r="K208" i="11"/>
  <c r="J208" i="11"/>
  <c r="I208" i="11"/>
  <c r="Z208" i="11"/>
  <c r="H208" i="11"/>
  <c r="G208" i="11"/>
  <c r="F208" i="11"/>
  <c r="Y207" i="11"/>
  <c r="X207" i="11"/>
  <c r="W207" i="11"/>
  <c r="V207" i="11"/>
  <c r="U207" i="11"/>
  <c r="T207" i="11"/>
  <c r="S207" i="11"/>
  <c r="R207" i="11"/>
  <c r="Q207" i="11"/>
  <c r="P207" i="11"/>
  <c r="O207" i="11"/>
  <c r="N207" i="11"/>
  <c r="M207" i="11"/>
  <c r="L207" i="11"/>
  <c r="K207" i="11"/>
  <c r="J207" i="11"/>
  <c r="I207" i="11"/>
  <c r="H207" i="11"/>
  <c r="G207" i="11"/>
  <c r="F207" i="11"/>
  <c r="Y206" i="11"/>
  <c r="X206" i="11"/>
  <c r="W206" i="11"/>
  <c r="V206" i="11"/>
  <c r="U206" i="11"/>
  <c r="T206" i="11"/>
  <c r="S206" i="11"/>
  <c r="R206" i="11"/>
  <c r="Q206" i="11"/>
  <c r="P206" i="11"/>
  <c r="O206" i="11"/>
  <c r="N206" i="11"/>
  <c r="M206" i="11"/>
  <c r="L206" i="11"/>
  <c r="K206" i="11"/>
  <c r="J206" i="11"/>
  <c r="I206" i="11"/>
  <c r="H206" i="11"/>
  <c r="G206" i="11"/>
  <c r="F206" i="11"/>
  <c r="Y205" i="11"/>
  <c r="X205" i="11"/>
  <c r="W205" i="11"/>
  <c r="V205" i="11"/>
  <c r="U205" i="11"/>
  <c r="T205" i="11"/>
  <c r="S205" i="11"/>
  <c r="R205" i="11"/>
  <c r="Q205" i="11"/>
  <c r="P205" i="11"/>
  <c r="O205" i="11"/>
  <c r="N205" i="11"/>
  <c r="M205" i="11"/>
  <c r="L205" i="11"/>
  <c r="K205" i="11"/>
  <c r="J205" i="11"/>
  <c r="I205" i="11"/>
  <c r="H205" i="11"/>
  <c r="G205" i="11"/>
  <c r="F205" i="11"/>
  <c r="Y204" i="11"/>
  <c r="X204" i="11"/>
  <c r="W204" i="11"/>
  <c r="V204" i="11"/>
  <c r="U204" i="11"/>
  <c r="T204" i="11"/>
  <c r="S204" i="11"/>
  <c r="R204" i="11"/>
  <c r="Q204" i="11"/>
  <c r="P204" i="11"/>
  <c r="O204" i="11"/>
  <c r="N204" i="11"/>
  <c r="M204" i="11"/>
  <c r="L204" i="11"/>
  <c r="K204" i="11"/>
  <c r="J204" i="11"/>
  <c r="I204" i="11"/>
  <c r="H204" i="11"/>
  <c r="G204" i="11"/>
  <c r="F204" i="11"/>
  <c r="Y203" i="11"/>
  <c r="X203" i="11"/>
  <c r="W203" i="11"/>
  <c r="V203" i="11"/>
  <c r="U203" i="11"/>
  <c r="T203" i="11"/>
  <c r="S203" i="11"/>
  <c r="R203" i="11"/>
  <c r="Q203" i="11"/>
  <c r="P203" i="11"/>
  <c r="O203" i="11"/>
  <c r="N203" i="11"/>
  <c r="M203" i="11"/>
  <c r="L203" i="11"/>
  <c r="K203" i="11"/>
  <c r="J203" i="11"/>
  <c r="I203" i="11"/>
  <c r="H203" i="11"/>
  <c r="G203" i="11"/>
  <c r="F203" i="11"/>
  <c r="Y202" i="11"/>
  <c r="X202" i="11"/>
  <c r="W202" i="11"/>
  <c r="V202" i="11"/>
  <c r="U202" i="11"/>
  <c r="T202" i="11"/>
  <c r="S202" i="11"/>
  <c r="R202" i="11"/>
  <c r="Q202" i="11"/>
  <c r="P202" i="11"/>
  <c r="O202" i="11"/>
  <c r="N202" i="11"/>
  <c r="M202" i="11"/>
  <c r="L202" i="11"/>
  <c r="K202" i="11"/>
  <c r="J202" i="11"/>
  <c r="I202" i="11"/>
  <c r="H202" i="11"/>
  <c r="G202" i="11"/>
  <c r="F202" i="11"/>
  <c r="Y201" i="11"/>
  <c r="X201" i="11"/>
  <c r="W201" i="11"/>
  <c r="V201" i="11"/>
  <c r="U201" i="11"/>
  <c r="T201" i="11"/>
  <c r="S201" i="11"/>
  <c r="R201" i="11"/>
  <c r="Q201" i="11"/>
  <c r="P201" i="11"/>
  <c r="O201" i="11"/>
  <c r="N201" i="11"/>
  <c r="M201" i="11"/>
  <c r="L201" i="11"/>
  <c r="K201" i="11"/>
  <c r="J201" i="11"/>
  <c r="I201" i="11"/>
  <c r="H201" i="11"/>
  <c r="G201" i="11"/>
  <c r="F201" i="11"/>
  <c r="Y200" i="11"/>
  <c r="X200" i="11"/>
  <c r="W200" i="11"/>
  <c r="V200" i="11"/>
  <c r="U200" i="11"/>
  <c r="T200" i="11"/>
  <c r="S200" i="11"/>
  <c r="R200" i="11"/>
  <c r="Q200" i="11"/>
  <c r="P200" i="11"/>
  <c r="O200" i="11"/>
  <c r="N200" i="11"/>
  <c r="M200" i="11"/>
  <c r="L200" i="11"/>
  <c r="K200" i="11"/>
  <c r="J200" i="11"/>
  <c r="I200" i="11"/>
  <c r="H200" i="11"/>
  <c r="G200" i="11"/>
  <c r="F200" i="11"/>
  <c r="Y199" i="11"/>
  <c r="X199" i="11"/>
  <c r="W199" i="11"/>
  <c r="V199" i="11"/>
  <c r="U199" i="11"/>
  <c r="T199" i="11"/>
  <c r="S199" i="11"/>
  <c r="R199" i="11"/>
  <c r="Q199" i="11"/>
  <c r="P199" i="11"/>
  <c r="O199" i="11"/>
  <c r="N199" i="11"/>
  <c r="M199" i="11"/>
  <c r="L199" i="11"/>
  <c r="K199" i="11"/>
  <c r="J199" i="11"/>
  <c r="I199" i="11"/>
  <c r="H199" i="11"/>
  <c r="G199" i="11"/>
  <c r="F199" i="11"/>
  <c r="Y198" i="11"/>
  <c r="X198" i="11"/>
  <c r="W198" i="11"/>
  <c r="V198" i="11"/>
  <c r="U198" i="11"/>
  <c r="T198" i="11"/>
  <c r="S198" i="11"/>
  <c r="R198" i="11"/>
  <c r="Q198" i="11"/>
  <c r="P198" i="11"/>
  <c r="O198" i="11"/>
  <c r="N198" i="11"/>
  <c r="M198" i="11"/>
  <c r="L198" i="11"/>
  <c r="K198" i="11"/>
  <c r="J198" i="11"/>
  <c r="I198" i="11"/>
  <c r="H198" i="11"/>
  <c r="G198" i="11"/>
  <c r="F198" i="11"/>
  <c r="Y197" i="11"/>
  <c r="X197" i="11"/>
  <c r="W197" i="11"/>
  <c r="V197" i="11"/>
  <c r="U197" i="11"/>
  <c r="T197" i="11"/>
  <c r="S197" i="11"/>
  <c r="R197" i="11"/>
  <c r="Q197" i="11"/>
  <c r="P197" i="11"/>
  <c r="O197" i="11"/>
  <c r="N197" i="11"/>
  <c r="M197" i="11"/>
  <c r="L197" i="11"/>
  <c r="K197" i="11"/>
  <c r="J197" i="11"/>
  <c r="I197" i="11"/>
  <c r="H197" i="11"/>
  <c r="G197" i="11"/>
  <c r="F197" i="11"/>
  <c r="Y196" i="11"/>
  <c r="X196" i="11"/>
  <c r="W196" i="11"/>
  <c r="V196" i="11"/>
  <c r="U196" i="11"/>
  <c r="T196" i="11"/>
  <c r="S196" i="11"/>
  <c r="R196" i="11"/>
  <c r="Q196" i="11"/>
  <c r="P196" i="11"/>
  <c r="O196" i="11"/>
  <c r="N196" i="11"/>
  <c r="M196" i="11"/>
  <c r="L196" i="11"/>
  <c r="K196" i="11"/>
  <c r="J196" i="11"/>
  <c r="I196" i="11"/>
  <c r="H196" i="11"/>
  <c r="G196" i="11"/>
  <c r="F196" i="11"/>
  <c r="Y195" i="11"/>
  <c r="X195" i="11"/>
  <c r="W195" i="11"/>
  <c r="V195" i="11"/>
  <c r="U195" i="11"/>
  <c r="T195" i="11"/>
  <c r="S195" i="11"/>
  <c r="R195" i="11"/>
  <c r="Q195" i="11"/>
  <c r="P195" i="11"/>
  <c r="O195" i="11"/>
  <c r="N195" i="11"/>
  <c r="M195" i="11"/>
  <c r="L195" i="11"/>
  <c r="K195" i="11"/>
  <c r="J195" i="11"/>
  <c r="I195" i="11"/>
  <c r="H195" i="11"/>
  <c r="G195" i="11"/>
  <c r="F195" i="11"/>
  <c r="Y194" i="11"/>
  <c r="X194" i="11"/>
  <c r="W194" i="11"/>
  <c r="V194" i="11"/>
  <c r="U194" i="11"/>
  <c r="T194" i="11"/>
  <c r="S194" i="11"/>
  <c r="R194" i="11"/>
  <c r="Q194" i="11"/>
  <c r="P194" i="11"/>
  <c r="O194" i="11"/>
  <c r="N194" i="11"/>
  <c r="M194" i="11"/>
  <c r="L194" i="11"/>
  <c r="K194" i="11"/>
  <c r="J194" i="11"/>
  <c r="I194" i="11"/>
  <c r="H194" i="11"/>
  <c r="G194" i="11"/>
  <c r="F194" i="11"/>
  <c r="Y193" i="11"/>
  <c r="X193" i="11"/>
  <c r="W193" i="11"/>
  <c r="V193" i="11"/>
  <c r="U193" i="11"/>
  <c r="T193" i="11"/>
  <c r="S193" i="11"/>
  <c r="R193" i="11"/>
  <c r="Q193" i="11"/>
  <c r="P193" i="11"/>
  <c r="O193" i="11"/>
  <c r="N193" i="11"/>
  <c r="M193" i="11"/>
  <c r="L193" i="11"/>
  <c r="K193" i="11"/>
  <c r="J193" i="11"/>
  <c r="I193" i="11"/>
  <c r="H193" i="11"/>
  <c r="G193" i="11"/>
  <c r="F193" i="11"/>
  <c r="Y192" i="11"/>
  <c r="X192" i="11"/>
  <c r="W192" i="11"/>
  <c r="V192" i="11"/>
  <c r="U192" i="11"/>
  <c r="T192" i="11"/>
  <c r="S192" i="11"/>
  <c r="R192" i="11"/>
  <c r="Q192" i="11"/>
  <c r="P192" i="11"/>
  <c r="O192" i="11"/>
  <c r="N192" i="11"/>
  <c r="M192" i="11"/>
  <c r="L192" i="11"/>
  <c r="K192" i="11"/>
  <c r="J192" i="11"/>
  <c r="I192" i="11"/>
  <c r="H192" i="11"/>
  <c r="G192" i="11"/>
  <c r="F192" i="11"/>
  <c r="Y191" i="11"/>
  <c r="X191" i="11"/>
  <c r="W191" i="11"/>
  <c r="V191" i="11"/>
  <c r="U191" i="11"/>
  <c r="T191" i="11"/>
  <c r="S191" i="11"/>
  <c r="R191" i="11"/>
  <c r="Q191" i="11"/>
  <c r="P191" i="11"/>
  <c r="O191" i="11"/>
  <c r="N191" i="11"/>
  <c r="M191" i="11"/>
  <c r="L191" i="11"/>
  <c r="K191" i="11"/>
  <c r="J191" i="11"/>
  <c r="I191" i="11"/>
  <c r="H191" i="11"/>
  <c r="G191" i="11"/>
  <c r="F191" i="11"/>
  <c r="Y190" i="11"/>
  <c r="X190" i="11"/>
  <c r="W190" i="11"/>
  <c r="V190" i="11"/>
  <c r="U190" i="11"/>
  <c r="T190" i="11"/>
  <c r="S190" i="11"/>
  <c r="R190" i="11"/>
  <c r="Q190" i="11"/>
  <c r="P190" i="11"/>
  <c r="O190" i="11"/>
  <c r="N190" i="11"/>
  <c r="M190" i="11"/>
  <c r="L190" i="11"/>
  <c r="K190" i="11"/>
  <c r="J190" i="11"/>
  <c r="I190" i="11"/>
  <c r="H190" i="11"/>
  <c r="G190" i="11"/>
  <c r="F190" i="11"/>
  <c r="Y189" i="11"/>
  <c r="X189" i="11"/>
  <c r="W189" i="11"/>
  <c r="V189" i="11"/>
  <c r="U189" i="11"/>
  <c r="T189" i="11"/>
  <c r="S189" i="11"/>
  <c r="R189" i="11"/>
  <c r="Q189" i="11"/>
  <c r="P189" i="11"/>
  <c r="O189" i="11"/>
  <c r="N189" i="11"/>
  <c r="M189" i="11"/>
  <c r="L189" i="11"/>
  <c r="K189" i="11"/>
  <c r="J189" i="11"/>
  <c r="I189" i="11"/>
  <c r="H189" i="11"/>
  <c r="G189" i="11"/>
  <c r="F189" i="11"/>
  <c r="Y188" i="11"/>
  <c r="X188" i="11"/>
  <c r="W188" i="11"/>
  <c r="V188" i="11"/>
  <c r="U188" i="11"/>
  <c r="T188" i="11"/>
  <c r="S188" i="11"/>
  <c r="R188" i="11"/>
  <c r="Q188" i="11"/>
  <c r="P188" i="11"/>
  <c r="O188" i="11"/>
  <c r="N188" i="11"/>
  <c r="M188" i="11"/>
  <c r="L188" i="11"/>
  <c r="K188" i="11"/>
  <c r="J188" i="11"/>
  <c r="I188" i="11"/>
  <c r="H188" i="11"/>
  <c r="G188" i="11"/>
  <c r="F188" i="11"/>
  <c r="Y187" i="11"/>
  <c r="X187" i="11"/>
  <c r="W187" i="11"/>
  <c r="V187" i="11"/>
  <c r="U187" i="11"/>
  <c r="T187" i="11"/>
  <c r="S187" i="11"/>
  <c r="R187" i="11"/>
  <c r="Q187" i="11"/>
  <c r="P187" i="11"/>
  <c r="O187" i="11"/>
  <c r="N187" i="11"/>
  <c r="M187" i="11"/>
  <c r="L187" i="11"/>
  <c r="K187" i="11"/>
  <c r="J187" i="11"/>
  <c r="I187" i="11"/>
  <c r="H187" i="11"/>
  <c r="G187" i="11"/>
  <c r="F187" i="11"/>
  <c r="Y186" i="11"/>
  <c r="X186" i="11"/>
  <c r="W186" i="11"/>
  <c r="V186" i="11"/>
  <c r="U186" i="11"/>
  <c r="T186" i="11"/>
  <c r="S186" i="11"/>
  <c r="R186" i="11"/>
  <c r="Q186" i="11"/>
  <c r="P186" i="11"/>
  <c r="O186" i="11"/>
  <c r="N186" i="11"/>
  <c r="M186" i="11"/>
  <c r="L186" i="11"/>
  <c r="K186" i="11"/>
  <c r="J186" i="11"/>
  <c r="I186" i="11"/>
  <c r="H186" i="11"/>
  <c r="G186" i="11"/>
  <c r="F186" i="11"/>
  <c r="Y185" i="11"/>
  <c r="X185" i="11"/>
  <c r="W185" i="11"/>
  <c r="V185" i="11"/>
  <c r="U185" i="11"/>
  <c r="T185" i="11"/>
  <c r="S185" i="11"/>
  <c r="R185" i="11"/>
  <c r="Q185" i="11"/>
  <c r="P185" i="11"/>
  <c r="O185" i="11"/>
  <c r="N185" i="11"/>
  <c r="M185" i="11"/>
  <c r="L185" i="11"/>
  <c r="K185" i="11"/>
  <c r="J185" i="11"/>
  <c r="I185" i="11"/>
  <c r="H185" i="11"/>
  <c r="G185" i="11"/>
  <c r="F185" i="11"/>
  <c r="Y184" i="11"/>
  <c r="X184" i="11"/>
  <c r="W184" i="11"/>
  <c r="V184" i="11"/>
  <c r="U184" i="11"/>
  <c r="T184" i="11"/>
  <c r="S184" i="11"/>
  <c r="R184" i="11"/>
  <c r="Q184" i="11"/>
  <c r="P184" i="11"/>
  <c r="O184" i="11"/>
  <c r="N184" i="11"/>
  <c r="M184" i="11"/>
  <c r="L184" i="11"/>
  <c r="K184" i="11"/>
  <c r="J184" i="11"/>
  <c r="I184" i="11"/>
  <c r="H184" i="11"/>
  <c r="G184" i="11"/>
  <c r="F184" i="11"/>
  <c r="Y183" i="11"/>
  <c r="X183" i="11"/>
  <c r="W183" i="11"/>
  <c r="V183" i="11"/>
  <c r="U183" i="11"/>
  <c r="T183" i="11"/>
  <c r="S183" i="11"/>
  <c r="R183" i="11"/>
  <c r="Q183" i="11"/>
  <c r="P183" i="11"/>
  <c r="O183" i="11"/>
  <c r="N183" i="11"/>
  <c r="M183" i="11"/>
  <c r="L183" i="11"/>
  <c r="K183" i="11"/>
  <c r="J183" i="11"/>
  <c r="I183" i="11"/>
  <c r="H183" i="11"/>
  <c r="G183" i="11"/>
  <c r="F183" i="11"/>
  <c r="Y182" i="11"/>
  <c r="X182" i="11"/>
  <c r="W182" i="11"/>
  <c r="V182" i="11"/>
  <c r="U182" i="11"/>
  <c r="T182" i="11"/>
  <c r="S182" i="11"/>
  <c r="R182" i="11"/>
  <c r="Q182" i="11"/>
  <c r="P182" i="11"/>
  <c r="O182" i="11"/>
  <c r="N182" i="11"/>
  <c r="M182" i="11"/>
  <c r="L182" i="11"/>
  <c r="K182" i="11"/>
  <c r="J182" i="11"/>
  <c r="I182" i="11"/>
  <c r="H182" i="11"/>
  <c r="G182" i="11"/>
  <c r="F182" i="11"/>
  <c r="Y181" i="11"/>
  <c r="X181" i="11"/>
  <c r="W181" i="11"/>
  <c r="V181" i="11"/>
  <c r="U181" i="11"/>
  <c r="T181" i="11"/>
  <c r="S181" i="11"/>
  <c r="R181" i="11"/>
  <c r="Q181" i="11"/>
  <c r="P181" i="11"/>
  <c r="O181" i="11"/>
  <c r="N181" i="11"/>
  <c r="M181" i="11"/>
  <c r="L181" i="11"/>
  <c r="K181" i="11"/>
  <c r="Z181" i="11"/>
  <c r="J181" i="11"/>
  <c r="I181" i="11"/>
  <c r="H181" i="11"/>
  <c r="G181" i="11"/>
  <c r="F181" i="11"/>
  <c r="Y180" i="11"/>
  <c r="X180" i="11"/>
  <c r="W180" i="11"/>
  <c r="V180" i="11"/>
  <c r="U180" i="11"/>
  <c r="T180" i="11"/>
  <c r="S180" i="11"/>
  <c r="R180" i="11"/>
  <c r="Z180" i="11"/>
  <c r="Q180" i="11"/>
  <c r="P180" i="11"/>
  <c r="O180" i="11"/>
  <c r="N180" i="11"/>
  <c r="M180" i="11"/>
  <c r="L180" i="11"/>
  <c r="K180" i="11"/>
  <c r="J180" i="11"/>
  <c r="I180" i="11"/>
  <c r="H180" i="11"/>
  <c r="G180" i="11"/>
  <c r="F180" i="11"/>
  <c r="Y179" i="11"/>
  <c r="X179" i="11"/>
  <c r="W179" i="11"/>
  <c r="V179" i="11"/>
  <c r="U179" i="11"/>
  <c r="T179" i="11"/>
  <c r="S179" i="11"/>
  <c r="R179" i="11"/>
  <c r="Q179" i="11"/>
  <c r="P179" i="11"/>
  <c r="O179" i="11"/>
  <c r="N179" i="11"/>
  <c r="M179" i="11"/>
  <c r="L179" i="11"/>
  <c r="K179" i="11"/>
  <c r="J179" i="11"/>
  <c r="I179" i="11"/>
  <c r="H179" i="11"/>
  <c r="G179" i="11"/>
  <c r="F179" i="11"/>
  <c r="Y178" i="11"/>
  <c r="X178" i="11"/>
  <c r="W178" i="11"/>
  <c r="V178" i="11"/>
  <c r="U178" i="11"/>
  <c r="T178" i="11"/>
  <c r="S178" i="11"/>
  <c r="R178" i="11"/>
  <c r="Q178" i="11"/>
  <c r="P178" i="11"/>
  <c r="O178" i="11"/>
  <c r="N178" i="11"/>
  <c r="M178" i="11"/>
  <c r="L178" i="11"/>
  <c r="K178" i="11"/>
  <c r="J178" i="11"/>
  <c r="Z178" i="11"/>
  <c r="I178" i="11"/>
  <c r="H178" i="11"/>
  <c r="G178" i="11"/>
  <c r="F178" i="11"/>
  <c r="Y177" i="11"/>
  <c r="X177" i="11"/>
  <c r="W177" i="11"/>
  <c r="V177" i="11"/>
  <c r="U177" i="11"/>
  <c r="T177" i="11"/>
  <c r="S177" i="11"/>
  <c r="R177" i="11"/>
  <c r="Q177" i="11"/>
  <c r="P177" i="11"/>
  <c r="O177" i="11"/>
  <c r="N177" i="11"/>
  <c r="Z177" i="11"/>
  <c r="M177" i="11"/>
  <c r="L177" i="11"/>
  <c r="K177" i="11"/>
  <c r="J177" i="11"/>
  <c r="I177" i="11"/>
  <c r="H177" i="11"/>
  <c r="G177" i="11"/>
  <c r="F177" i="11"/>
  <c r="Y176" i="11"/>
  <c r="X176" i="11"/>
  <c r="W176" i="11"/>
  <c r="V176" i="11"/>
  <c r="U176" i="11"/>
  <c r="T176" i="11"/>
  <c r="S176" i="11"/>
  <c r="R176" i="11"/>
  <c r="Z176" i="11"/>
  <c r="Q176" i="11"/>
  <c r="P176" i="11"/>
  <c r="O176" i="11"/>
  <c r="N176" i="11"/>
  <c r="M176" i="11"/>
  <c r="L176" i="11"/>
  <c r="K176" i="11"/>
  <c r="J176" i="11"/>
  <c r="I176" i="11"/>
  <c r="H176" i="11"/>
  <c r="G176" i="11"/>
  <c r="F176" i="11"/>
  <c r="Y175" i="11"/>
  <c r="X175" i="11"/>
  <c r="W175" i="11"/>
  <c r="V175" i="11"/>
  <c r="U175" i="11"/>
  <c r="T175" i="11"/>
  <c r="S175" i="11"/>
  <c r="R175" i="11"/>
  <c r="Q175" i="11"/>
  <c r="P175" i="11"/>
  <c r="O175" i="11"/>
  <c r="N175" i="11"/>
  <c r="M175" i="11"/>
  <c r="L175" i="11"/>
  <c r="K175" i="11"/>
  <c r="J175" i="11"/>
  <c r="I175" i="11"/>
  <c r="H175" i="11"/>
  <c r="G175" i="11"/>
  <c r="F175" i="11"/>
  <c r="Z175" i="11"/>
  <c r="Y174" i="11"/>
  <c r="X174" i="11"/>
  <c r="W174" i="11"/>
  <c r="V174" i="11"/>
  <c r="U174" i="11"/>
  <c r="T174" i="11"/>
  <c r="S174" i="11"/>
  <c r="R174" i="11"/>
  <c r="Q174" i="11"/>
  <c r="P174" i="11"/>
  <c r="O174" i="11"/>
  <c r="N174" i="11"/>
  <c r="M174" i="11"/>
  <c r="L174" i="11"/>
  <c r="K174" i="11"/>
  <c r="J174" i="11"/>
  <c r="I174" i="11"/>
  <c r="H174" i="11"/>
  <c r="G174" i="11"/>
  <c r="F174" i="11"/>
  <c r="Y173" i="11"/>
  <c r="X173" i="11"/>
  <c r="W173" i="11"/>
  <c r="V173" i="11"/>
  <c r="U173" i="11"/>
  <c r="T173" i="11"/>
  <c r="S173" i="11"/>
  <c r="R173" i="11"/>
  <c r="Q173" i="11"/>
  <c r="P173" i="11"/>
  <c r="O173" i="11"/>
  <c r="N173" i="11"/>
  <c r="M173" i="11"/>
  <c r="L173" i="11"/>
  <c r="K173" i="11"/>
  <c r="J173" i="11"/>
  <c r="I173" i="11"/>
  <c r="H173" i="11"/>
  <c r="G173" i="11"/>
  <c r="F173" i="11"/>
  <c r="Y172" i="11"/>
  <c r="X172" i="11"/>
  <c r="W172" i="11"/>
  <c r="V172" i="11"/>
  <c r="U172" i="11"/>
  <c r="T172" i="11"/>
  <c r="S172" i="11"/>
  <c r="R172" i="11"/>
  <c r="Q172" i="11"/>
  <c r="P172" i="11"/>
  <c r="O172" i="11"/>
  <c r="N172" i="11"/>
  <c r="M172" i="11"/>
  <c r="L172" i="11"/>
  <c r="K172" i="11"/>
  <c r="J172" i="11"/>
  <c r="I172" i="11"/>
  <c r="H172" i="11"/>
  <c r="G172" i="11"/>
  <c r="F172" i="11"/>
  <c r="Y171" i="11"/>
  <c r="X171" i="11"/>
  <c r="W171" i="11"/>
  <c r="V171" i="11"/>
  <c r="U171" i="11"/>
  <c r="T171" i="11"/>
  <c r="S171" i="11"/>
  <c r="R171" i="11"/>
  <c r="Q171" i="11"/>
  <c r="P171" i="11"/>
  <c r="O171" i="11"/>
  <c r="N171" i="11"/>
  <c r="M171" i="11"/>
  <c r="L171" i="11"/>
  <c r="K171" i="11"/>
  <c r="J171" i="11"/>
  <c r="I171" i="11"/>
  <c r="H171" i="11"/>
  <c r="G171" i="11"/>
  <c r="Z171" i="11"/>
  <c r="F171" i="11"/>
  <c r="Y170" i="11"/>
  <c r="X170" i="11"/>
  <c r="W170" i="11"/>
  <c r="V170" i="11"/>
  <c r="U170" i="11"/>
  <c r="T170" i="11"/>
  <c r="S170" i="11"/>
  <c r="R170" i="11"/>
  <c r="Q170" i="11"/>
  <c r="P170" i="11"/>
  <c r="O170" i="11"/>
  <c r="N170" i="11"/>
  <c r="M170" i="11"/>
  <c r="L170" i="11"/>
  <c r="K170" i="11"/>
  <c r="J170" i="11"/>
  <c r="I170" i="11"/>
  <c r="H170" i="11"/>
  <c r="G170" i="11"/>
  <c r="F170" i="11"/>
  <c r="Y169" i="11"/>
  <c r="X169" i="11"/>
  <c r="W169" i="11"/>
  <c r="V169" i="11"/>
  <c r="U169" i="11"/>
  <c r="T169" i="11"/>
  <c r="S169" i="11"/>
  <c r="R169" i="11"/>
  <c r="Q169" i="11"/>
  <c r="P169" i="11"/>
  <c r="O169" i="11"/>
  <c r="N169" i="11"/>
  <c r="M169" i="11"/>
  <c r="L169" i="11"/>
  <c r="K169" i="11"/>
  <c r="J169" i="11"/>
  <c r="I169" i="11"/>
  <c r="H169" i="11"/>
  <c r="G169" i="11"/>
  <c r="F169" i="11"/>
  <c r="Y168" i="11"/>
  <c r="X168" i="11"/>
  <c r="W168" i="11"/>
  <c r="V168" i="11"/>
  <c r="U168" i="11"/>
  <c r="T168" i="11"/>
  <c r="S168" i="11"/>
  <c r="R168" i="11"/>
  <c r="Q168" i="11"/>
  <c r="P168" i="11"/>
  <c r="O168" i="11"/>
  <c r="N168" i="11"/>
  <c r="M168" i="11"/>
  <c r="L168" i="11"/>
  <c r="K168" i="11"/>
  <c r="J168" i="11"/>
  <c r="I168" i="11"/>
  <c r="H168" i="11"/>
  <c r="G168" i="11"/>
  <c r="F168" i="11"/>
  <c r="Y167" i="11"/>
  <c r="X167" i="11"/>
  <c r="W167" i="11"/>
  <c r="V167" i="11"/>
  <c r="U167" i="11"/>
  <c r="T167" i="11"/>
  <c r="S167" i="11"/>
  <c r="R167" i="11"/>
  <c r="Q167" i="11"/>
  <c r="P167" i="11"/>
  <c r="O167" i="11"/>
  <c r="N167" i="11"/>
  <c r="M167" i="11"/>
  <c r="L167" i="11"/>
  <c r="K167" i="11"/>
  <c r="J167" i="11"/>
  <c r="I167" i="11"/>
  <c r="H167" i="11"/>
  <c r="G167" i="11"/>
  <c r="Z167" i="11"/>
  <c r="F167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Y164" i="11"/>
  <c r="X164" i="11"/>
  <c r="W164" i="11"/>
  <c r="V164" i="11"/>
  <c r="U164" i="11"/>
  <c r="T164" i="11"/>
  <c r="S164" i="11"/>
  <c r="R164" i="11"/>
  <c r="Q164" i="11"/>
  <c r="P164" i="11"/>
  <c r="O164" i="11"/>
  <c r="N164" i="11"/>
  <c r="M164" i="11"/>
  <c r="L164" i="11"/>
  <c r="K164" i="11"/>
  <c r="J164" i="11"/>
  <c r="I164" i="11"/>
  <c r="H164" i="11"/>
  <c r="G164" i="11"/>
  <c r="F164" i="11"/>
  <c r="Y163" i="11"/>
  <c r="X163" i="11"/>
  <c r="W163" i="11"/>
  <c r="V163" i="11"/>
  <c r="U163" i="11"/>
  <c r="T163" i="11"/>
  <c r="S163" i="11"/>
  <c r="R163" i="11"/>
  <c r="Q163" i="11"/>
  <c r="P163" i="11"/>
  <c r="O163" i="11"/>
  <c r="N163" i="11"/>
  <c r="M163" i="11"/>
  <c r="L163" i="11"/>
  <c r="K163" i="11"/>
  <c r="J163" i="11"/>
  <c r="I163" i="11"/>
  <c r="H163" i="11"/>
  <c r="G163" i="11"/>
  <c r="F163" i="11"/>
  <c r="Y162" i="11"/>
  <c r="X162" i="11"/>
  <c r="W162" i="11"/>
  <c r="V162" i="11"/>
  <c r="U162" i="11"/>
  <c r="T162" i="11"/>
  <c r="S162" i="11"/>
  <c r="R162" i="11"/>
  <c r="Q162" i="11"/>
  <c r="P162" i="11"/>
  <c r="O162" i="11"/>
  <c r="N162" i="11"/>
  <c r="M162" i="11"/>
  <c r="L162" i="11"/>
  <c r="K162" i="11"/>
  <c r="J162" i="11"/>
  <c r="I162" i="11"/>
  <c r="H162" i="11"/>
  <c r="G162" i="11"/>
  <c r="F162" i="11"/>
  <c r="Z162" i="11"/>
  <c r="Y161" i="11"/>
  <c r="X161" i="11"/>
  <c r="W161" i="11"/>
  <c r="V161" i="11"/>
  <c r="U161" i="11"/>
  <c r="T161" i="11"/>
  <c r="S161" i="11"/>
  <c r="R161" i="11"/>
  <c r="Q161" i="11"/>
  <c r="P161" i="11"/>
  <c r="O161" i="11"/>
  <c r="N161" i="11"/>
  <c r="M161" i="11"/>
  <c r="L161" i="11"/>
  <c r="K161" i="11"/>
  <c r="J161" i="11"/>
  <c r="I161" i="11"/>
  <c r="H161" i="11"/>
  <c r="G161" i="11"/>
  <c r="F161" i="11"/>
  <c r="Y160" i="11"/>
  <c r="X160" i="11"/>
  <c r="W160" i="11"/>
  <c r="V160" i="11"/>
  <c r="U160" i="11"/>
  <c r="T160" i="11"/>
  <c r="S160" i="11"/>
  <c r="R160" i="11"/>
  <c r="Q160" i="11"/>
  <c r="P160" i="11"/>
  <c r="O160" i="11"/>
  <c r="N160" i="11"/>
  <c r="M160" i="11"/>
  <c r="L160" i="11"/>
  <c r="K160" i="11"/>
  <c r="J160" i="11"/>
  <c r="I160" i="11"/>
  <c r="H160" i="11"/>
  <c r="G160" i="11"/>
  <c r="F160" i="11"/>
  <c r="Y159" i="11"/>
  <c r="X159" i="11"/>
  <c r="W159" i="11"/>
  <c r="V159" i="11"/>
  <c r="U159" i="11"/>
  <c r="T159" i="11"/>
  <c r="S159" i="11"/>
  <c r="R159" i="11"/>
  <c r="Q159" i="11"/>
  <c r="P159" i="11"/>
  <c r="O159" i="11"/>
  <c r="N159" i="11"/>
  <c r="M159" i="11"/>
  <c r="L159" i="11"/>
  <c r="K159" i="11"/>
  <c r="J159" i="11"/>
  <c r="I159" i="11"/>
  <c r="H159" i="11"/>
  <c r="G159" i="11"/>
  <c r="F159" i="11"/>
  <c r="Y158" i="11"/>
  <c r="X158" i="11"/>
  <c r="W158" i="11"/>
  <c r="V158" i="11"/>
  <c r="U158" i="11"/>
  <c r="T158" i="11"/>
  <c r="S158" i="11"/>
  <c r="R158" i="11"/>
  <c r="Q158" i="11"/>
  <c r="P158" i="11"/>
  <c r="O158" i="11"/>
  <c r="N158" i="11"/>
  <c r="M158" i="11"/>
  <c r="L158" i="11"/>
  <c r="K158" i="11"/>
  <c r="J158" i="11"/>
  <c r="I158" i="11"/>
  <c r="H158" i="11"/>
  <c r="G158" i="11"/>
  <c r="F158" i="11"/>
  <c r="Y157" i="11"/>
  <c r="X157" i="11"/>
  <c r="W157" i="11"/>
  <c r="V157" i="11"/>
  <c r="U157" i="11"/>
  <c r="T157" i="11"/>
  <c r="S157" i="11"/>
  <c r="R157" i="11"/>
  <c r="Q157" i="11"/>
  <c r="P157" i="11"/>
  <c r="O157" i="11"/>
  <c r="N157" i="11"/>
  <c r="M157" i="11"/>
  <c r="L157" i="11"/>
  <c r="K157" i="11"/>
  <c r="J157" i="11"/>
  <c r="I157" i="11"/>
  <c r="H157" i="11"/>
  <c r="G157" i="11"/>
  <c r="F157" i="11"/>
  <c r="Y156" i="11"/>
  <c r="X156" i="11"/>
  <c r="W156" i="11"/>
  <c r="V156" i="11"/>
  <c r="U156" i="11"/>
  <c r="T156" i="11"/>
  <c r="S156" i="11"/>
  <c r="R156" i="11"/>
  <c r="Q156" i="11"/>
  <c r="P156" i="11"/>
  <c r="O156" i="11"/>
  <c r="N156" i="11"/>
  <c r="M156" i="11"/>
  <c r="L156" i="11"/>
  <c r="K156" i="11"/>
  <c r="J156" i="11"/>
  <c r="I156" i="11"/>
  <c r="H156" i="11"/>
  <c r="G156" i="11"/>
  <c r="F156" i="11"/>
  <c r="Y155" i="11"/>
  <c r="X155" i="11"/>
  <c r="W155" i="11"/>
  <c r="V155" i="11"/>
  <c r="U155" i="11"/>
  <c r="T155" i="11"/>
  <c r="S155" i="11"/>
  <c r="R155" i="11"/>
  <c r="Q155" i="11"/>
  <c r="P155" i="11"/>
  <c r="O155" i="11"/>
  <c r="N155" i="11"/>
  <c r="M155" i="11"/>
  <c r="L155" i="11"/>
  <c r="K155" i="11"/>
  <c r="J155" i="11"/>
  <c r="I155" i="11"/>
  <c r="H155" i="11"/>
  <c r="G155" i="11"/>
  <c r="Z155" i="11"/>
  <c r="F155" i="11"/>
  <c r="Y154" i="11"/>
  <c r="X154" i="11"/>
  <c r="W154" i="11"/>
  <c r="V154" i="11"/>
  <c r="U154" i="11"/>
  <c r="T154" i="11"/>
  <c r="S154" i="11"/>
  <c r="R154" i="11"/>
  <c r="Q154" i="11"/>
  <c r="P154" i="11"/>
  <c r="O154" i="11"/>
  <c r="N154" i="11"/>
  <c r="M154" i="11"/>
  <c r="L154" i="11"/>
  <c r="K154" i="11"/>
  <c r="J154" i="11"/>
  <c r="I154" i="11"/>
  <c r="H154" i="11"/>
  <c r="G154" i="11"/>
  <c r="F154" i="11"/>
  <c r="Y153" i="11"/>
  <c r="X153" i="11"/>
  <c r="W153" i="11"/>
  <c r="V153" i="11"/>
  <c r="U153" i="11"/>
  <c r="T153" i="11"/>
  <c r="S153" i="11"/>
  <c r="R153" i="11"/>
  <c r="Q153" i="11"/>
  <c r="P153" i="11"/>
  <c r="O153" i="11"/>
  <c r="N153" i="11"/>
  <c r="M153" i="11"/>
  <c r="L153" i="11"/>
  <c r="K153" i="11"/>
  <c r="J153" i="11"/>
  <c r="I153" i="11"/>
  <c r="H153" i="11"/>
  <c r="G153" i="11"/>
  <c r="F153" i="11"/>
  <c r="Z153" i="11"/>
  <c r="Y152" i="11"/>
  <c r="X152" i="11"/>
  <c r="W152" i="11"/>
  <c r="V152" i="11"/>
  <c r="U152" i="11"/>
  <c r="T152" i="11"/>
  <c r="S152" i="11"/>
  <c r="Z152" i="11"/>
  <c r="R152" i="11"/>
  <c r="Q152" i="11"/>
  <c r="P152" i="11"/>
  <c r="O152" i="11"/>
  <c r="N152" i="11"/>
  <c r="M152" i="11"/>
  <c r="L152" i="11"/>
  <c r="K152" i="11"/>
  <c r="J152" i="11"/>
  <c r="I152" i="11"/>
  <c r="H152" i="11"/>
  <c r="G152" i="11"/>
  <c r="F152" i="11"/>
  <c r="Y151" i="11"/>
  <c r="X151" i="11"/>
  <c r="W151" i="11"/>
  <c r="V151" i="11"/>
  <c r="U151" i="11"/>
  <c r="T151" i="11"/>
  <c r="S151" i="11"/>
  <c r="R151" i="11"/>
  <c r="Q151" i="11"/>
  <c r="P151" i="11"/>
  <c r="O151" i="11"/>
  <c r="N151" i="11"/>
  <c r="M151" i="11"/>
  <c r="L151" i="11"/>
  <c r="K151" i="11"/>
  <c r="J151" i="11"/>
  <c r="I151" i="11"/>
  <c r="H151" i="11"/>
  <c r="G151" i="11"/>
  <c r="F151" i="11"/>
  <c r="Y150" i="11"/>
  <c r="X150" i="11"/>
  <c r="W150" i="11"/>
  <c r="V150" i="11"/>
  <c r="U150" i="11"/>
  <c r="T150" i="11"/>
  <c r="S150" i="11"/>
  <c r="R150" i="11"/>
  <c r="Q150" i="11"/>
  <c r="P150" i="11"/>
  <c r="O150" i="11"/>
  <c r="N150" i="11"/>
  <c r="M150" i="11"/>
  <c r="L150" i="11"/>
  <c r="Z150" i="11"/>
  <c r="K150" i="11"/>
  <c r="J150" i="11"/>
  <c r="I150" i="11"/>
  <c r="H150" i="11"/>
  <c r="G150" i="11"/>
  <c r="F150" i="11"/>
  <c r="Y149" i="11"/>
  <c r="X149" i="11"/>
  <c r="W149" i="11"/>
  <c r="V149" i="11"/>
  <c r="U149" i="11"/>
  <c r="T149" i="11"/>
  <c r="S149" i="11"/>
  <c r="R149" i="11"/>
  <c r="Q149" i="11"/>
  <c r="P149" i="11"/>
  <c r="O149" i="11"/>
  <c r="N149" i="11"/>
  <c r="M149" i="11"/>
  <c r="L149" i="11"/>
  <c r="K149" i="11"/>
  <c r="J149" i="11"/>
  <c r="I149" i="11"/>
  <c r="H149" i="11"/>
  <c r="G149" i="11"/>
  <c r="F149" i="11"/>
  <c r="Y148" i="11"/>
  <c r="X148" i="11"/>
  <c r="W148" i="11"/>
  <c r="V148" i="11"/>
  <c r="U148" i="11"/>
  <c r="T148" i="11"/>
  <c r="S148" i="11"/>
  <c r="R148" i="11"/>
  <c r="Q148" i="11"/>
  <c r="P148" i="11"/>
  <c r="O148" i="11"/>
  <c r="N148" i="11"/>
  <c r="M148" i="11"/>
  <c r="L148" i="11"/>
  <c r="K148" i="11"/>
  <c r="J148" i="11"/>
  <c r="I148" i="11"/>
  <c r="H148" i="11"/>
  <c r="G148" i="11"/>
  <c r="Z148" i="11"/>
  <c r="F148" i="11"/>
  <c r="Y147" i="11"/>
  <c r="X147" i="11"/>
  <c r="W147" i="11"/>
  <c r="V147" i="11"/>
  <c r="U147" i="11"/>
  <c r="T147" i="11"/>
  <c r="S147" i="11"/>
  <c r="R147" i="11"/>
  <c r="Q147" i="11"/>
  <c r="P147" i="11"/>
  <c r="O147" i="11"/>
  <c r="N147" i="11"/>
  <c r="M147" i="11"/>
  <c r="L147" i="11"/>
  <c r="K147" i="11"/>
  <c r="J147" i="11"/>
  <c r="I147" i="11"/>
  <c r="H147" i="11"/>
  <c r="G147" i="11"/>
  <c r="F147" i="11"/>
  <c r="Y146" i="11"/>
  <c r="X146" i="11"/>
  <c r="W146" i="11"/>
  <c r="V146" i="11"/>
  <c r="U146" i="11"/>
  <c r="T146" i="11"/>
  <c r="S146" i="11"/>
  <c r="R146" i="11"/>
  <c r="Q146" i="11"/>
  <c r="P146" i="11"/>
  <c r="O146" i="11"/>
  <c r="N146" i="11"/>
  <c r="M146" i="11"/>
  <c r="L146" i="11"/>
  <c r="K146" i="11"/>
  <c r="J146" i="11"/>
  <c r="I146" i="11"/>
  <c r="Z146" i="11"/>
  <c r="H146" i="11"/>
  <c r="G146" i="11"/>
  <c r="F146" i="11"/>
  <c r="Y145" i="11"/>
  <c r="X145" i="11"/>
  <c r="W145" i="11"/>
  <c r="V145" i="11"/>
  <c r="U145" i="11"/>
  <c r="T145" i="11"/>
  <c r="S145" i="11"/>
  <c r="R145" i="11"/>
  <c r="Q145" i="11"/>
  <c r="P145" i="11"/>
  <c r="O145" i="11"/>
  <c r="N145" i="11"/>
  <c r="M145" i="11"/>
  <c r="L145" i="11"/>
  <c r="K145" i="11"/>
  <c r="J145" i="11"/>
  <c r="I145" i="11"/>
  <c r="H145" i="11"/>
  <c r="G145" i="11"/>
  <c r="F145" i="11"/>
  <c r="Y144" i="11"/>
  <c r="X144" i="11"/>
  <c r="W144" i="11"/>
  <c r="V144" i="11"/>
  <c r="U144" i="11"/>
  <c r="T144" i="11"/>
  <c r="S144" i="11"/>
  <c r="R144" i="11"/>
  <c r="Q144" i="11"/>
  <c r="P144" i="11"/>
  <c r="O144" i="11"/>
  <c r="N144" i="11"/>
  <c r="M144" i="11"/>
  <c r="L144" i="11"/>
  <c r="K144" i="11"/>
  <c r="J144" i="11"/>
  <c r="I144" i="11"/>
  <c r="H144" i="11"/>
  <c r="G144" i="11"/>
  <c r="F144" i="11"/>
  <c r="Y143" i="11"/>
  <c r="X143" i="11"/>
  <c r="W143" i="11"/>
  <c r="V143" i="11"/>
  <c r="U143" i="11"/>
  <c r="T143" i="11"/>
  <c r="S143" i="11"/>
  <c r="R143" i="11"/>
  <c r="Q143" i="11"/>
  <c r="P143" i="11"/>
  <c r="O143" i="11"/>
  <c r="N143" i="11"/>
  <c r="M143" i="11"/>
  <c r="L143" i="11"/>
  <c r="K143" i="11"/>
  <c r="J143" i="11"/>
  <c r="I143" i="11"/>
  <c r="H143" i="11"/>
  <c r="G143" i="11"/>
  <c r="F143" i="11"/>
  <c r="Y142" i="11"/>
  <c r="X142" i="11"/>
  <c r="W142" i="11"/>
  <c r="V142" i="11"/>
  <c r="U142" i="11"/>
  <c r="T142" i="11"/>
  <c r="S142" i="11"/>
  <c r="R142" i="11"/>
  <c r="Q142" i="11"/>
  <c r="P142" i="11"/>
  <c r="O142" i="11"/>
  <c r="N142" i="11"/>
  <c r="M142" i="11"/>
  <c r="L142" i="11"/>
  <c r="K142" i="11"/>
  <c r="J142" i="11"/>
  <c r="I142" i="11"/>
  <c r="Z142" i="11"/>
  <c r="H142" i="11"/>
  <c r="G142" i="11"/>
  <c r="F142" i="11"/>
  <c r="Y141" i="11"/>
  <c r="X141" i="11"/>
  <c r="W141" i="11"/>
  <c r="V141" i="11"/>
  <c r="U141" i="11"/>
  <c r="T141" i="11"/>
  <c r="S141" i="11"/>
  <c r="R141" i="11"/>
  <c r="Q141" i="11"/>
  <c r="P141" i="11"/>
  <c r="O141" i="11"/>
  <c r="N141" i="11"/>
  <c r="M141" i="11"/>
  <c r="L141" i="11"/>
  <c r="K141" i="11"/>
  <c r="J141" i="11"/>
  <c r="I141" i="11"/>
  <c r="H141" i="11"/>
  <c r="G141" i="11"/>
  <c r="F141" i="11"/>
  <c r="Y140" i="11"/>
  <c r="X140" i="11"/>
  <c r="W140" i="11"/>
  <c r="V140" i="11"/>
  <c r="U140" i="11"/>
  <c r="T140" i="11"/>
  <c r="S140" i="11"/>
  <c r="R140" i="11"/>
  <c r="Q140" i="11"/>
  <c r="P140" i="11"/>
  <c r="O140" i="11"/>
  <c r="N140" i="11"/>
  <c r="M140" i="11"/>
  <c r="L140" i="11"/>
  <c r="K140" i="11"/>
  <c r="J140" i="11"/>
  <c r="I140" i="11"/>
  <c r="H140" i="11"/>
  <c r="G140" i="11"/>
  <c r="F140" i="11"/>
  <c r="Y139" i="11"/>
  <c r="X139" i="11"/>
  <c r="W139" i="11"/>
  <c r="V139" i="11"/>
  <c r="U139" i="11"/>
  <c r="T139" i="11"/>
  <c r="S139" i="11"/>
  <c r="R139" i="11"/>
  <c r="Q139" i="11"/>
  <c r="P139" i="11"/>
  <c r="O139" i="11"/>
  <c r="N139" i="11"/>
  <c r="M139" i="11"/>
  <c r="L139" i="11"/>
  <c r="K139" i="11"/>
  <c r="J139" i="11"/>
  <c r="I139" i="11"/>
  <c r="H139" i="11"/>
  <c r="G139" i="11"/>
  <c r="F139" i="11"/>
  <c r="Y138" i="11"/>
  <c r="X138" i="11"/>
  <c r="W138" i="11"/>
  <c r="V138" i="11"/>
  <c r="U138" i="11"/>
  <c r="T138" i="11"/>
  <c r="S138" i="11"/>
  <c r="R138" i="11"/>
  <c r="Q138" i="11"/>
  <c r="P138" i="11"/>
  <c r="O138" i="11"/>
  <c r="N138" i="11"/>
  <c r="M138" i="11"/>
  <c r="L138" i="11"/>
  <c r="K138" i="11"/>
  <c r="J138" i="11"/>
  <c r="I138" i="11"/>
  <c r="H138" i="11"/>
  <c r="G138" i="11"/>
  <c r="F138" i="11"/>
  <c r="Y137" i="11"/>
  <c r="X137" i="11"/>
  <c r="W137" i="11"/>
  <c r="V137" i="11"/>
  <c r="U137" i="11"/>
  <c r="T137" i="11"/>
  <c r="S137" i="11"/>
  <c r="R137" i="11"/>
  <c r="Q137" i="11"/>
  <c r="P137" i="11"/>
  <c r="O137" i="11"/>
  <c r="N137" i="11"/>
  <c r="M137" i="11"/>
  <c r="L137" i="11"/>
  <c r="K137" i="11"/>
  <c r="J137" i="11"/>
  <c r="I137" i="11"/>
  <c r="H137" i="11"/>
  <c r="G137" i="11"/>
  <c r="F137" i="11"/>
  <c r="Y136" i="11"/>
  <c r="X136" i="11"/>
  <c r="W136" i="11"/>
  <c r="V136" i="11"/>
  <c r="U136" i="11"/>
  <c r="T136" i="11"/>
  <c r="S136" i="11"/>
  <c r="R136" i="11"/>
  <c r="Q136" i="11"/>
  <c r="P136" i="11"/>
  <c r="O136" i="11"/>
  <c r="N136" i="11"/>
  <c r="M136" i="11"/>
  <c r="L136" i="11"/>
  <c r="K136" i="11"/>
  <c r="J136" i="11"/>
  <c r="I136" i="11"/>
  <c r="H136" i="11"/>
  <c r="G136" i="11"/>
  <c r="F136" i="11"/>
  <c r="Y135" i="11"/>
  <c r="X135" i="11"/>
  <c r="W135" i="11"/>
  <c r="V135" i="11"/>
  <c r="U135" i="11"/>
  <c r="T135" i="11"/>
  <c r="S135" i="11"/>
  <c r="R135" i="11"/>
  <c r="Q135" i="11"/>
  <c r="P135" i="11"/>
  <c r="O135" i="11"/>
  <c r="N135" i="11"/>
  <c r="M135" i="11"/>
  <c r="L135" i="11"/>
  <c r="K135" i="11"/>
  <c r="J135" i="11"/>
  <c r="I135" i="11"/>
  <c r="H135" i="11"/>
  <c r="G135" i="11"/>
  <c r="F135" i="11"/>
  <c r="Y134" i="11"/>
  <c r="X134" i="11"/>
  <c r="W134" i="11"/>
  <c r="V134" i="11"/>
  <c r="U134" i="11"/>
  <c r="T134" i="11"/>
  <c r="S134" i="11"/>
  <c r="R134" i="11"/>
  <c r="Q134" i="11"/>
  <c r="P134" i="11"/>
  <c r="O134" i="11"/>
  <c r="N134" i="11"/>
  <c r="M134" i="11"/>
  <c r="L134" i="11"/>
  <c r="K134" i="11"/>
  <c r="J134" i="11"/>
  <c r="I134" i="11"/>
  <c r="H134" i="11"/>
  <c r="G134" i="11"/>
  <c r="F134" i="11"/>
  <c r="Y133" i="11"/>
  <c r="X133" i="11"/>
  <c r="W133" i="11"/>
  <c r="V133" i="11"/>
  <c r="U133" i="11"/>
  <c r="T133" i="11"/>
  <c r="S133" i="11"/>
  <c r="R133" i="11"/>
  <c r="Q133" i="11"/>
  <c r="P133" i="11"/>
  <c r="O133" i="11"/>
  <c r="N133" i="11"/>
  <c r="M133" i="11"/>
  <c r="L133" i="11"/>
  <c r="K133" i="11"/>
  <c r="J133" i="11"/>
  <c r="I133" i="11"/>
  <c r="H133" i="11"/>
  <c r="G133" i="11"/>
  <c r="F133" i="11"/>
  <c r="Y132" i="11"/>
  <c r="X132" i="11"/>
  <c r="W132" i="11"/>
  <c r="V132" i="11"/>
  <c r="U132" i="11"/>
  <c r="T132" i="11"/>
  <c r="S132" i="11"/>
  <c r="R132" i="11"/>
  <c r="Q132" i="11"/>
  <c r="P132" i="11"/>
  <c r="O132" i="11"/>
  <c r="N132" i="11"/>
  <c r="M132" i="11"/>
  <c r="L132" i="11"/>
  <c r="K132" i="11"/>
  <c r="J132" i="11"/>
  <c r="I132" i="11"/>
  <c r="H132" i="11"/>
  <c r="G132" i="11"/>
  <c r="F132" i="11"/>
  <c r="Y131" i="11"/>
  <c r="X131" i="11"/>
  <c r="W131" i="11"/>
  <c r="V131" i="11"/>
  <c r="U131" i="11"/>
  <c r="T131" i="11"/>
  <c r="S131" i="11"/>
  <c r="R131" i="11"/>
  <c r="Q131" i="11"/>
  <c r="P131" i="11"/>
  <c r="O131" i="11"/>
  <c r="N131" i="11"/>
  <c r="M131" i="11"/>
  <c r="L131" i="11"/>
  <c r="K131" i="11"/>
  <c r="J131" i="11"/>
  <c r="I131" i="11"/>
  <c r="H131" i="11"/>
  <c r="G131" i="11"/>
  <c r="F131" i="11"/>
  <c r="Y130" i="11"/>
  <c r="X130" i="11"/>
  <c r="W130" i="11"/>
  <c r="V130" i="11"/>
  <c r="U130" i="11"/>
  <c r="T130" i="11"/>
  <c r="S130" i="11"/>
  <c r="R130" i="11"/>
  <c r="Q130" i="11"/>
  <c r="P130" i="11"/>
  <c r="O130" i="11"/>
  <c r="N130" i="11"/>
  <c r="M130" i="11"/>
  <c r="L130" i="11"/>
  <c r="K130" i="11"/>
  <c r="J130" i="11"/>
  <c r="I130" i="11"/>
  <c r="H130" i="11"/>
  <c r="G130" i="11"/>
  <c r="F130" i="11"/>
  <c r="Y129" i="11"/>
  <c r="X129" i="11"/>
  <c r="W129" i="11"/>
  <c r="V129" i="11"/>
  <c r="U129" i="11"/>
  <c r="T129" i="11"/>
  <c r="S129" i="11"/>
  <c r="R129" i="11"/>
  <c r="Q129" i="11"/>
  <c r="P129" i="11"/>
  <c r="O129" i="11"/>
  <c r="N129" i="11"/>
  <c r="M129" i="11"/>
  <c r="L129" i="11"/>
  <c r="K129" i="11"/>
  <c r="J129" i="11"/>
  <c r="I129" i="11"/>
  <c r="H129" i="11"/>
  <c r="G129" i="11"/>
  <c r="F129" i="11"/>
  <c r="Y128" i="11"/>
  <c r="X128" i="11"/>
  <c r="W128" i="11"/>
  <c r="V128" i="11"/>
  <c r="U128" i="11"/>
  <c r="T128" i="11"/>
  <c r="S128" i="11"/>
  <c r="R128" i="11"/>
  <c r="Q128" i="11"/>
  <c r="P128" i="11"/>
  <c r="O128" i="11"/>
  <c r="N128" i="11"/>
  <c r="M128" i="11"/>
  <c r="L128" i="11"/>
  <c r="K128" i="11"/>
  <c r="J128" i="11"/>
  <c r="I128" i="11"/>
  <c r="H128" i="11"/>
  <c r="G128" i="11"/>
  <c r="F128" i="11"/>
  <c r="Z128" i="11"/>
  <c r="Y127" i="11"/>
  <c r="X127" i="11"/>
  <c r="W127" i="11"/>
  <c r="V127" i="11"/>
  <c r="U127" i="11"/>
  <c r="T127" i="11"/>
  <c r="S127" i="11"/>
  <c r="R127" i="11"/>
  <c r="Q127" i="11"/>
  <c r="P127" i="11"/>
  <c r="O127" i="11"/>
  <c r="N127" i="11"/>
  <c r="M127" i="11"/>
  <c r="L127" i="11"/>
  <c r="K127" i="11"/>
  <c r="J127" i="11"/>
  <c r="I127" i="11"/>
  <c r="H127" i="11"/>
  <c r="G127" i="11"/>
  <c r="F127" i="11"/>
  <c r="Y126" i="11"/>
  <c r="X126" i="11"/>
  <c r="W126" i="11"/>
  <c r="V126" i="11"/>
  <c r="U126" i="11"/>
  <c r="T126" i="11"/>
  <c r="S126" i="11"/>
  <c r="R126" i="11"/>
  <c r="Q126" i="11"/>
  <c r="P126" i="11"/>
  <c r="O126" i="11"/>
  <c r="N126" i="11"/>
  <c r="M126" i="11"/>
  <c r="L126" i="11"/>
  <c r="K126" i="11"/>
  <c r="J126" i="11"/>
  <c r="I126" i="11"/>
  <c r="H126" i="11"/>
  <c r="G126" i="11"/>
  <c r="F126" i="11"/>
  <c r="Y125" i="11"/>
  <c r="X125" i="11"/>
  <c r="W125" i="11"/>
  <c r="V125" i="11"/>
  <c r="U125" i="11"/>
  <c r="T125" i="11"/>
  <c r="S125" i="11"/>
  <c r="Z125" i="11"/>
  <c r="R125" i="11"/>
  <c r="Q125" i="11"/>
  <c r="P125" i="11"/>
  <c r="O125" i="11"/>
  <c r="N125" i="11"/>
  <c r="M125" i="11"/>
  <c r="L125" i="11"/>
  <c r="K125" i="11"/>
  <c r="J125" i="11"/>
  <c r="I125" i="11"/>
  <c r="H125" i="11"/>
  <c r="G125" i="11"/>
  <c r="F125" i="11"/>
  <c r="Y124" i="11"/>
  <c r="X124" i="11"/>
  <c r="W124" i="11"/>
  <c r="V124" i="11"/>
  <c r="U124" i="11"/>
  <c r="T124" i="11"/>
  <c r="S124" i="11"/>
  <c r="R124" i="11"/>
  <c r="Q124" i="11"/>
  <c r="P124" i="11"/>
  <c r="O124" i="11"/>
  <c r="N124" i="11"/>
  <c r="M124" i="11"/>
  <c r="L124" i="11"/>
  <c r="K124" i="11"/>
  <c r="J124" i="11"/>
  <c r="I124" i="11"/>
  <c r="H124" i="11"/>
  <c r="Z124" i="11"/>
  <c r="G124" i="11"/>
  <c r="F124" i="11"/>
  <c r="Y123" i="11"/>
  <c r="X123" i="11"/>
  <c r="W123" i="11"/>
  <c r="V123" i="11"/>
  <c r="U123" i="11"/>
  <c r="T123" i="11"/>
  <c r="S123" i="11"/>
  <c r="R123" i="11"/>
  <c r="Q123" i="11"/>
  <c r="P123" i="11"/>
  <c r="O123" i="11"/>
  <c r="N123" i="11"/>
  <c r="M123" i="11"/>
  <c r="L123" i="11"/>
  <c r="Z123" i="11"/>
  <c r="K123" i="11"/>
  <c r="J123" i="11"/>
  <c r="I123" i="11"/>
  <c r="H123" i="11"/>
  <c r="G123" i="11"/>
  <c r="F123" i="11"/>
  <c r="Y122" i="11"/>
  <c r="X122" i="11"/>
  <c r="W122" i="11"/>
  <c r="V122" i="11"/>
  <c r="U122" i="11"/>
  <c r="T122" i="11"/>
  <c r="S122" i="11"/>
  <c r="R122" i="11"/>
  <c r="Q122" i="11"/>
  <c r="P122" i="11"/>
  <c r="Z122" i="11"/>
  <c r="O122" i="11"/>
  <c r="N122" i="11"/>
  <c r="M122" i="11"/>
  <c r="L122" i="11"/>
  <c r="K122" i="11"/>
  <c r="J122" i="11"/>
  <c r="I122" i="11"/>
  <c r="H122" i="11"/>
  <c r="G122" i="11"/>
  <c r="F122" i="11"/>
  <c r="Y121" i="11"/>
  <c r="X121" i="11"/>
  <c r="W121" i="11"/>
  <c r="V121" i="11"/>
  <c r="U121" i="11"/>
  <c r="T121" i="11"/>
  <c r="S121" i="11"/>
  <c r="R121" i="11"/>
  <c r="Q121" i="11"/>
  <c r="P121" i="11"/>
  <c r="O121" i="11"/>
  <c r="N121" i="11"/>
  <c r="M121" i="11"/>
  <c r="L121" i="11"/>
  <c r="K121" i="11"/>
  <c r="J121" i="11"/>
  <c r="I121" i="11"/>
  <c r="H121" i="11"/>
  <c r="G121" i="11"/>
  <c r="F121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Y119" i="11"/>
  <c r="X119" i="11"/>
  <c r="W119" i="11"/>
  <c r="V119" i="11"/>
  <c r="U119" i="11"/>
  <c r="T119" i="11"/>
  <c r="S119" i="11"/>
  <c r="R119" i="11"/>
  <c r="Q119" i="11"/>
  <c r="P119" i="11"/>
  <c r="O119" i="11"/>
  <c r="N119" i="11"/>
  <c r="M119" i="11"/>
  <c r="L119" i="11"/>
  <c r="K119" i="11"/>
  <c r="J119" i="11"/>
  <c r="I119" i="11"/>
  <c r="H119" i="11"/>
  <c r="G119" i="11"/>
  <c r="F119" i="11"/>
  <c r="Y118" i="11"/>
  <c r="X118" i="11"/>
  <c r="W118" i="11"/>
  <c r="V118" i="11"/>
  <c r="U118" i="11"/>
  <c r="T118" i="11"/>
  <c r="S118" i="11"/>
  <c r="R118" i="11"/>
  <c r="Q118" i="11"/>
  <c r="P118" i="11"/>
  <c r="O118" i="11"/>
  <c r="N118" i="11"/>
  <c r="M118" i="11"/>
  <c r="L118" i="11"/>
  <c r="K118" i="11"/>
  <c r="J118" i="11"/>
  <c r="I118" i="11"/>
  <c r="H118" i="11"/>
  <c r="G118" i="11"/>
  <c r="F118" i="11"/>
  <c r="Y117" i="11"/>
  <c r="X117" i="11"/>
  <c r="W117" i="11"/>
  <c r="V117" i="11"/>
  <c r="U117" i="11"/>
  <c r="T117" i="11"/>
  <c r="S117" i="11"/>
  <c r="R117" i="11"/>
  <c r="Q117" i="11"/>
  <c r="P117" i="11"/>
  <c r="O117" i="11"/>
  <c r="N117" i="11"/>
  <c r="M117" i="11"/>
  <c r="L117" i="11"/>
  <c r="K117" i="11"/>
  <c r="J117" i="11"/>
  <c r="I117" i="11"/>
  <c r="H117" i="11"/>
  <c r="G117" i="11"/>
  <c r="F117" i="11"/>
  <c r="Y116" i="11"/>
  <c r="X116" i="11"/>
  <c r="W116" i="11"/>
  <c r="V116" i="11"/>
  <c r="U116" i="11"/>
  <c r="T116" i="11"/>
  <c r="S116" i="11"/>
  <c r="R116" i="11"/>
  <c r="Q116" i="11"/>
  <c r="P116" i="11"/>
  <c r="O116" i="11"/>
  <c r="N116" i="11"/>
  <c r="M116" i="11"/>
  <c r="L116" i="11"/>
  <c r="K116" i="11"/>
  <c r="J116" i="11"/>
  <c r="I116" i="11"/>
  <c r="H116" i="11"/>
  <c r="G116" i="11"/>
  <c r="F116" i="11"/>
  <c r="Y115" i="11"/>
  <c r="X115" i="11"/>
  <c r="W115" i="11"/>
  <c r="V115" i="11"/>
  <c r="U115" i="11"/>
  <c r="T115" i="11"/>
  <c r="S115" i="11"/>
  <c r="R115" i="11"/>
  <c r="Q115" i="11"/>
  <c r="P115" i="11"/>
  <c r="O115" i="11"/>
  <c r="N115" i="11"/>
  <c r="M115" i="11"/>
  <c r="L115" i="11"/>
  <c r="K115" i="11"/>
  <c r="J115" i="11"/>
  <c r="I115" i="11"/>
  <c r="H115" i="11"/>
  <c r="G115" i="11"/>
  <c r="F115" i="11"/>
  <c r="Y114" i="11"/>
  <c r="X114" i="11"/>
  <c r="W114" i="11"/>
  <c r="V114" i="11"/>
  <c r="U114" i="11"/>
  <c r="T114" i="11"/>
  <c r="S114" i="11"/>
  <c r="R114" i="11"/>
  <c r="Q114" i="11"/>
  <c r="P114" i="11"/>
  <c r="O114" i="11"/>
  <c r="N114" i="11"/>
  <c r="M114" i="11"/>
  <c r="L114" i="11"/>
  <c r="K114" i="11"/>
  <c r="J114" i="11"/>
  <c r="I114" i="11"/>
  <c r="H114" i="11"/>
  <c r="G114" i="11"/>
  <c r="F114" i="11"/>
  <c r="Y113" i="11"/>
  <c r="X113" i="11"/>
  <c r="W113" i="11"/>
  <c r="V113" i="11"/>
  <c r="U113" i="11"/>
  <c r="T113" i="11"/>
  <c r="S113" i="11"/>
  <c r="R113" i="11"/>
  <c r="Q113" i="11"/>
  <c r="P113" i="11"/>
  <c r="O113" i="11"/>
  <c r="N113" i="11"/>
  <c r="M113" i="11"/>
  <c r="L113" i="11"/>
  <c r="K113" i="11"/>
  <c r="J113" i="11"/>
  <c r="I113" i="11"/>
  <c r="H113" i="11"/>
  <c r="G113" i="11"/>
  <c r="F113" i="11"/>
  <c r="Y112" i="11"/>
  <c r="X112" i="11"/>
  <c r="W112" i="11"/>
  <c r="V112" i="11"/>
  <c r="U112" i="11"/>
  <c r="T112" i="11"/>
  <c r="S112" i="11"/>
  <c r="R112" i="11"/>
  <c r="Q112" i="11"/>
  <c r="P112" i="11"/>
  <c r="O112" i="11"/>
  <c r="N112" i="11"/>
  <c r="M112" i="11"/>
  <c r="L112" i="11"/>
  <c r="K112" i="11"/>
  <c r="J112" i="11"/>
  <c r="I112" i="11"/>
  <c r="H112" i="11"/>
  <c r="G112" i="11"/>
  <c r="F112" i="11"/>
  <c r="Y111" i="11"/>
  <c r="X111" i="11"/>
  <c r="W111" i="11"/>
  <c r="V111" i="11"/>
  <c r="U111" i="11"/>
  <c r="T111" i="11"/>
  <c r="S111" i="11"/>
  <c r="R111" i="11"/>
  <c r="Q111" i="11"/>
  <c r="P111" i="11"/>
  <c r="O111" i="11"/>
  <c r="N111" i="11"/>
  <c r="M111" i="11"/>
  <c r="L111" i="11"/>
  <c r="K111" i="11"/>
  <c r="J111" i="11"/>
  <c r="I111" i="11"/>
  <c r="H111" i="11"/>
  <c r="G111" i="11"/>
  <c r="F111" i="11"/>
  <c r="Z111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Y104" i="11"/>
  <c r="X104" i="11"/>
  <c r="W104" i="11"/>
  <c r="V104" i="11"/>
  <c r="U104" i="11"/>
  <c r="T104" i="11"/>
  <c r="S104" i="11"/>
  <c r="R104" i="11"/>
  <c r="Q104" i="11"/>
  <c r="P104" i="11"/>
  <c r="O104" i="11"/>
  <c r="N104" i="11"/>
  <c r="M104" i="11"/>
  <c r="L104" i="11"/>
  <c r="K104" i="11"/>
  <c r="J104" i="11"/>
  <c r="I104" i="11"/>
  <c r="H104" i="11"/>
  <c r="G104" i="11"/>
  <c r="F104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Z102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Z100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Y98" i="11"/>
  <c r="X98" i="11"/>
  <c r="W98" i="11"/>
  <c r="V98" i="11"/>
  <c r="U98" i="11"/>
  <c r="T98" i="11"/>
  <c r="S98" i="11"/>
  <c r="R98" i="11"/>
  <c r="Q98" i="11"/>
  <c r="P98" i="11"/>
  <c r="O98" i="11"/>
  <c r="Z98" i="11"/>
  <c r="N98" i="11"/>
  <c r="M98" i="11"/>
  <c r="L98" i="11"/>
  <c r="K98" i="11"/>
  <c r="J98" i="11"/>
  <c r="I98" i="11"/>
  <c r="H98" i="11"/>
  <c r="G98" i="11"/>
  <c r="F98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Z97" i="11"/>
  <c r="F97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Z85" i="11"/>
  <c r="F85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Z65" i="11"/>
  <c r="E65" i="11"/>
  <c r="D65" i="11"/>
  <c r="C65" i="11"/>
  <c r="Y431" i="10"/>
  <c r="X431" i="10"/>
  <c r="W431" i="10"/>
  <c r="V431" i="10"/>
  <c r="U431" i="10"/>
  <c r="T431" i="10"/>
  <c r="S431" i="10"/>
  <c r="R431" i="10"/>
  <c r="Q431" i="10"/>
  <c r="P431" i="10"/>
  <c r="O431" i="10"/>
  <c r="N431" i="10"/>
  <c r="M431" i="10"/>
  <c r="L431" i="10"/>
  <c r="K431" i="10"/>
  <c r="J431" i="10"/>
  <c r="I431" i="10"/>
  <c r="H431" i="10"/>
  <c r="G431" i="10"/>
  <c r="F431" i="10"/>
  <c r="Y430" i="10"/>
  <c r="X430" i="10"/>
  <c r="W430" i="10"/>
  <c r="V430" i="10"/>
  <c r="U430" i="10"/>
  <c r="T430" i="10"/>
  <c r="S430" i="10"/>
  <c r="R430" i="10"/>
  <c r="Q430" i="10"/>
  <c r="P430" i="10"/>
  <c r="O430" i="10"/>
  <c r="N430" i="10"/>
  <c r="M430" i="10"/>
  <c r="L430" i="10"/>
  <c r="K430" i="10"/>
  <c r="J430" i="10"/>
  <c r="I430" i="10"/>
  <c r="H430" i="10"/>
  <c r="G430" i="10"/>
  <c r="F430" i="10"/>
  <c r="Y429" i="10"/>
  <c r="X429" i="10"/>
  <c r="W429" i="10"/>
  <c r="V429" i="10"/>
  <c r="U429" i="10"/>
  <c r="T429" i="10"/>
  <c r="S429" i="10"/>
  <c r="R429" i="10"/>
  <c r="Q429" i="10"/>
  <c r="P429" i="10"/>
  <c r="O429" i="10"/>
  <c r="N429" i="10"/>
  <c r="M429" i="10"/>
  <c r="L429" i="10"/>
  <c r="K429" i="10"/>
  <c r="J429" i="10"/>
  <c r="I429" i="10"/>
  <c r="H429" i="10"/>
  <c r="G429" i="10"/>
  <c r="F429" i="10"/>
  <c r="Y428" i="10"/>
  <c r="X428" i="10"/>
  <c r="W428" i="10"/>
  <c r="V428" i="10"/>
  <c r="U428" i="10"/>
  <c r="T428" i="10"/>
  <c r="S428" i="10"/>
  <c r="R428" i="10"/>
  <c r="Q428" i="10"/>
  <c r="P428" i="10"/>
  <c r="O428" i="10"/>
  <c r="N428" i="10"/>
  <c r="M428" i="10"/>
  <c r="L428" i="10"/>
  <c r="K428" i="10"/>
  <c r="J428" i="10"/>
  <c r="I428" i="10"/>
  <c r="H428" i="10"/>
  <c r="G428" i="10"/>
  <c r="F428" i="10"/>
  <c r="Y427" i="10"/>
  <c r="X427" i="10"/>
  <c r="W427" i="10"/>
  <c r="V427" i="10"/>
  <c r="U427" i="10"/>
  <c r="T427" i="10"/>
  <c r="S427" i="10"/>
  <c r="R427" i="10"/>
  <c r="Q427" i="10"/>
  <c r="P427" i="10"/>
  <c r="O427" i="10"/>
  <c r="N427" i="10"/>
  <c r="M427" i="10"/>
  <c r="L427" i="10"/>
  <c r="K427" i="10"/>
  <c r="J427" i="10"/>
  <c r="I427" i="10"/>
  <c r="H427" i="10"/>
  <c r="G427" i="10"/>
  <c r="F427" i="10"/>
  <c r="Y426" i="10"/>
  <c r="X426" i="10"/>
  <c r="W426" i="10"/>
  <c r="V426" i="10"/>
  <c r="U426" i="10"/>
  <c r="T426" i="10"/>
  <c r="S426" i="10"/>
  <c r="R426" i="10"/>
  <c r="Q426" i="10"/>
  <c r="P426" i="10"/>
  <c r="O426" i="10"/>
  <c r="N426" i="10"/>
  <c r="M426" i="10"/>
  <c r="L426" i="10"/>
  <c r="K426" i="10"/>
  <c r="J426" i="10"/>
  <c r="I426" i="10"/>
  <c r="H426" i="10"/>
  <c r="G426" i="10"/>
  <c r="F426" i="10"/>
  <c r="Y425" i="10"/>
  <c r="X425" i="10"/>
  <c r="W425" i="10"/>
  <c r="V425" i="10"/>
  <c r="U425" i="10"/>
  <c r="T425" i="10"/>
  <c r="S425" i="10"/>
  <c r="R425" i="10"/>
  <c r="Q425" i="10"/>
  <c r="P425" i="10"/>
  <c r="O425" i="10"/>
  <c r="N425" i="10"/>
  <c r="M425" i="10"/>
  <c r="L425" i="10"/>
  <c r="K425" i="10"/>
  <c r="J425" i="10"/>
  <c r="I425" i="10"/>
  <c r="H425" i="10"/>
  <c r="G425" i="10"/>
  <c r="F425" i="10"/>
  <c r="Y424" i="10"/>
  <c r="X424" i="10"/>
  <c r="W424" i="10"/>
  <c r="V424" i="10"/>
  <c r="U424" i="10"/>
  <c r="T424" i="10"/>
  <c r="S424" i="10"/>
  <c r="R424" i="10"/>
  <c r="Q424" i="10"/>
  <c r="P424" i="10"/>
  <c r="O424" i="10"/>
  <c r="N424" i="10"/>
  <c r="M424" i="10"/>
  <c r="L424" i="10"/>
  <c r="K424" i="10"/>
  <c r="J424" i="10"/>
  <c r="I424" i="10"/>
  <c r="H424" i="10"/>
  <c r="G424" i="10"/>
  <c r="F424" i="10"/>
  <c r="Y423" i="10"/>
  <c r="X423" i="10"/>
  <c r="W423" i="10"/>
  <c r="V423" i="10"/>
  <c r="U423" i="10"/>
  <c r="T423" i="10"/>
  <c r="S423" i="10"/>
  <c r="R423" i="10"/>
  <c r="Q423" i="10"/>
  <c r="P423" i="10"/>
  <c r="O423" i="10"/>
  <c r="N423" i="10"/>
  <c r="M423" i="10"/>
  <c r="L423" i="10"/>
  <c r="K423" i="10"/>
  <c r="J423" i="10"/>
  <c r="I423" i="10"/>
  <c r="H423" i="10"/>
  <c r="G423" i="10"/>
  <c r="F423" i="10"/>
  <c r="Y422" i="10"/>
  <c r="X422" i="10"/>
  <c r="W422" i="10"/>
  <c r="V422" i="10"/>
  <c r="U422" i="10"/>
  <c r="T422" i="10"/>
  <c r="S422" i="10"/>
  <c r="R422" i="10"/>
  <c r="Q422" i="10"/>
  <c r="P422" i="10"/>
  <c r="O422" i="10"/>
  <c r="N422" i="10"/>
  <c r="M422" i="10"/>
  <c r="L422" i="10"/>
  <c r="K422" i="10"/>
  <c r="J422" i="10"/>
  <c r="I422" i="10"/>
  <c r="H422" i="10"/>
  <c r="G422" i="10"/>
  <c r="F422" i="10"/>
  <c r="Y421" i="10"/>
  <c r="X421" i="10"/>
  <c r="W421" i="10"/>
  <c r="V421" i="10"/>
  <c r="U421" i="10"/>
  <c r="T421" i="10"/>
  <c r="S421" i="10"/>
  <c r="R421" i="10"/>
  <c r="Q421" i="10"/>
  <c r="P421" i="10"/>
  <c r="O421" i="10"/>
  <c r="N421" i="10"/>
  <c r="M421" i="10"/>
  <c r="L421" i="10"/>
  <c r="K421" i="10"/>
  <c r="J421" i="10"/>
  <c r="I421" i="10"/>
  <c r="H421" i="10"/>
  <c r="G421" i="10"/>
  <c r="F421" i="10"/>
  <c r="Y420" i="10"/>
  <c r="X420" i="10"/>
  <c r="W420" i="10"/>
  <c r="V420" i="10"/>
  <c r="U420" i="10"/>
  <c r="T420" i="10"/>
  <c r="S420" i="10"/>
  <c r="R420" i="10"/>
  <c r="Q420" i="10"/>
  <c r="P420" i="10"/>
  <c r="O420" i="10"/>
  <c r="N420" i="10"/>
  <c r="M420" i="10"/>
  <c r="L420" i="10"/>
  <c r="K420" i="10"/>
  <c r="J420" i="10"/>
  <c r="I420" i="10"/>
  <c r="H420" i="10"/>
  <c r="G420" i="10"/>
  <c r="F420" i="10"/>
  <c r="Y419" i="10"/>
  <c r="X419" i="10"/>
  <c r="W419" i="10"/>
  <c r="V419" i="10"/>
  <c r="U419" i="10"/>
  <c r="T419" i="10"/>
  <c r="S419" i="10"/>
  <c r="R419" i="10"/>
  <c r="Q419" i="10"/>
  <c r="P419" i="10"/>
  <c r="O419" i="10"/>
  <c r="N419" i="10"/>
  <c r="M419" i="10"/>
  <c r="L419" i="10"/>
  <c r="K419" i="10"/>
  <c r="J419" i="10"/>
  <c r="I419" i="10"/>
  <c r="H419" i="10"/>
  <c r="G419" i="10"/>
  <c r="F419" i="10"/>
  <c r="Y418" i="10"/>
  <c r="X418" i="10"/>
  <c r="W418" i="10"/>
  <c r="V418" i="10"/>
  <c r="U418" i="10"/>
  <c r="T418" i="10"/>
  <c r="S418" i="10"/>
  <c r="R418" i="10"/>
  <c r="Q418" i="10"/>
  <c r="P418" i="10"/>
  <c r="O418" i="10"/>
  <c r="N418" i="10"/>
  <c r="M418" i="10"/>
  <c r="Z418" i="10"/>
  <c r="L418" i="10"/>
  <c r="K418" i="10"/>
  <c r="J418" i="10"/>
  <c r="I418" i="10"/>
  <c r="H418" i="10"/>
  <c r="G418" i="10"/>
  <c r="F418" i="10"/>
  <c r="Y417" i="10"/>
  <c r="X417" i="10"/>
  <c r="W417" i="10"/>
  <c r="V417" i="10"/>
  <c r="U417" i="10"/>
  <c r="T417" i="10"/>
  <c r="S417" i="10"/>
  <c r="R417" i="10"/>
  <c r="Q417" i="10"/>
  <c r="P417" i="10"/>
  <c r="O417" i="10"/>
  <c r="N417" i="10"/>
  <c r="M417" i="10"/>
  <c r="L417" i="10"/>
  <c r="K417" i="10"/>
  <c r="J417" i="10"/>
  <c r="I417" i="10"/>
  <c r="H417" i="10"/>
  <c r="G417" i="10"/>
  <c r="F417" i="10"/>
  <c r="Y416" i="10"/>
  <c r="X416" i="10"/>
  <c r="W416" i="10"/>
  <c r="V416" i="10"/>
  <c r="U416" i="10"/>
  <c r="T416" i="10"/>
  <c r="S416" i="10"/>
  <c r="R416" i="10"/>
  <c r="Q416" i="10"/>
  <c r="P416" i="10"/>
  <c r="O416" i="10"/>
  <c r="N416" i="10"/>
  <c r="M416" i="10"/>
  <c r="L416" i="10"/>
  <c r="K416" i="10"/>
  <c r="J416" i="10"/>
  <c r="I416" i="10"/>
  <c r="H416" i="10"/>
  <c r="G416" i="10"/>
  <c r="F416" i="10"/>
  <c r="Y415" i="10"/>
  <c r="X415" i="10"/>
  <c r="W415" i="10"/>
  <c r="V415" i="10"/>
  <c r="U415" i="10"/>
  <c r="T415" i="10"/>
  <c r="S415" i="10"/>
  <c r="R415" i="10"/>
  <c r="Q415" i="10"/>
  <c r="P415" i="10"/>
  <c r="O415" i="10"/>
  <c r="N415" i="10"/>
  <c r="M415" i="10"/>
  <c r="L415" i="10"/>
  <c r="K415" i="10"/>
  <c r="J415" i="10"/>
  <c r="I415" i="10"/>
  <c r="H415" i="10"/>
  <c r="G415" i="10"/>
  <c r="F415" i="10"/>
  <c r="Y414" i="10"/>
  <c r="X414" i="10"/>
  <c r="W414" i="10"/>
  <c r="V414" i="10"/>
  <c r="U414" i="10"/>
  <c r="T414" i="10"/>
  <c r="S414" i="10"/>
  <c r="R414" i="10"/>
  <c r="Q414" i="10"/>
  <c r="P414" i="10"/>
  <c r="O414" i="10"/>
  <c r="N414" i="10"/>
  <c r="M414" i="10"/>
  <c r="L414" i="10"/>
  <c r="K414" i="10"/>
  <c r="J414" i="10"/>
  <c r="I414" i="10"/>
  <c r="H414" i="10"/>
  <c r="G414" i="10"/>
  <c r="F414" i="10"/>
  <c r="Y413" i="10"/>
  <c r="X413" i="10"/>
  <c r="W413" i="10"/>
  <c r="V413" i="10"/>
  <c r="U413" i="10"/>
  <c r="T413" i="10"/>
  <c r="S413" i="10"/>
  <c r="R413" i="10"/>
  <c r="Q413" i="10"/>
  <c r="P413" i="10"/>
  <c r="O413" i="10"/>
  <c r="N413" i="10"/>
  <c r="M413" i="10"/>
  <c r="L413" i="10"/>
  <c r="K413" i="10"/>
  <c r="J413" i="10"/>
  <c r="I413" i="10"/>
  <c r="H413" i="10"/>
  <c r="G413" i="10"/>
  <c r="F413" i="10"/>
  <c r="Y412" i="10"/>
  <c r="X412" i="10"/>
  <c r="W412" i="10"/>
  <c r="V412" i="10"/>
  <c r="U412" i="10"/>
  <c r="T412" i="10"/>
  <c r="S412" i="10"/>
  <c r="R412" i="10"/>
  <c r="Q412" i="10"/>
  <c r="P412" i="10"/>
  <c r="O412" i="10"/>
  <c r="N412" i="10"/>
  <c r="M412" i="10"/>
  <c r="L412" i="10"/>
  <c r="K412" i="10"/>
  <c r="J412" i="10"/>
  <c r="I412" i="10"/>
  <c r="H412" i="10"/>
  <c r="G412" i="10"/>
  <c r="F412" i="10"/>
  <c r="Y411" i="10"/>
  <c r="X411" i="10"/>
  <c r="W411" i="10"/>
  <c r="V411" i="10"/>
  <c r="U411" i="10"/>
  <c r="T411" i="10"/>
  <c r="S411" i="10"/>
  <c r="R411" i="10"/>
  <c r="Q411" i="10"/>
  <c r="P411" i="10"/>
  <c r="O411" i="10"/>
  <c r="N411" i="10"/>
  <c r="M411" i="10"/>
  <c r="L411" i="10"/>
  <c r="K411" i="10"/>
  <c r="J411" i="10"/>
  <c r="I411" i="10"/>
  <c r="H411" i="10"/>
  <c r="G411" i="10"/>
  <c r="F411" i="10"/>
  <c r="Y410" i="10"/>
  <c r="X410" i="10"/>
  <c r="W410" i="10"/>
  <c r="V410" i="10"/>
  <c r="U410" i="10"/>
  <c r="T410" i="10"/>
  <c r="S410" i="10"/>
  <c r="R410" i="10"/>
  <c r="Q410" i="10"/>
  <c r="P410" i="10"/>
  <c r="O410" i="10"/>
  <c r="N410" i="10"/>
  <c r="M410" i="10"/>
  <c r="L410" i="10"/>
  <c r="K410" i="10"/>
  <c r="J410" i="10"/>
  <c r="I410" i="10"/>
  <c r="H410" i="10"/>
  <c r="G410" i="10"/>
  <c r="F410" i="10"/>
  <c r="Y409" i="10"/>
  <c r="X409" i="10"/>
  <c r="W409" i="10"/>
  <c r="V409" i="10"/>
  <c r="U409" i="10"/>
  <c r="T409" i="10"/>
  <c r="S409" i="10"/>
  <c r="R409" i="10"/>
  <c r="Q409" i="10"/>
  <c r="P409" i="10"/>
  <c r="O409" i="10"/>
  <c r="N409" i="10"/>
  <c r="M409" i="10"/>
  <c r="L409" i="10"/>
  <c r="K409" i="10"/>
  <c r="J409" i="10"/>
  <c r="I409" i="10"/>
  <c r="H409" i="10"/>
  <c r="G409" i="10"/>
  <c r="F409" i="10"/>
  <c r="Y408" i="10"/>
  <c r="X408" i="10"/>
  <c r="W408" i="10"/>
  <c r="V408" i="10"/>
  <c r="U408" i="10"/>
  <c r="T408" i="10"/>
  <c r="S408" i="10"/>
  <c r="R408" i="10"/>
  <c r="Q408" i="10"/>
  <c r="P408" i="10"/>
  <c r="O408" i="10"/>
  <c r="N408" i="10"/>
  <c r="M408" i="10"/>
  <c r="L408" i="10"/>
  <c r="K408" i="10"/>
  <c r="J408" i="10"/>
  <c r="I408" i="10"/>
  <c r="H408" i="10"/>
  <c r="G408" i="10"/>
  <c r="F408" i="10"/>
  <c r="Y407" i="10"/>
  <c r="X407" i="10"/>
  <c r="W407" i="10"/>
  <c r="V407" i="10"/>
  <c r="U407" i="10"/>
  <c r="T407" i="10"/>
  <c r="S407" i="10"/>
  <c r="R407" i="10"/>
  <c r="Q407" i="10"/>
  <c r="P407" i="10"/>
  <c r="O407" i="10"/>
  <c r="N407" i="10"/>
  <c r="M407" i="10"/>
  <c r="L407" i="10"/>
  <c r="K407" i="10"/>
  <c r="J407" i="10"/>
  <c r="Z407" i="10"/>
  <c r="I407" i="10"/>
  <c r="H407" i="10"/>
  <c r="G407" i="10"/>
  <c r="F407" i="10"/>
  <c r="Y406" i="10"/>
  <c r="X406" i="10"/>
  <c r="W406" i="10"/>
  <c r="V406" i="10"/>
  <c r="U406" i="10"/>
  <c r="T406" i="10"/>
  <c r="S406" i="10"/>
  <c r="R406" i="10"/>
  <c r="Q406" i="10"/>
  <c r="P406" i="10"/>
  <c r="O406" i="10"/>
  <c r="N406" i="10"/>
  <c r="M406" i="10"/>
  <c r="L406" i="10"/>
  <c r="K406" i="10"/>
  <c r="J406" i="10"/>
  <c r="I406" i="10"/>
  <c r="H406" i="10"/>
  <c r="G406" i="10"/>
  <c r="F406" i="10"/>
  <c r="Y405" i="10"/>
  <c r="X405" i="10"/>
  <c r="W405" i="10"/>
  <c r="V405" i="10"/>
  <c r="U405" i="10"/>
  <c r="T405" i="10"/>
  <c r="S405" i="10"/>
  <c r="R405" i="10"/>
  <c r="Q405" i="10"/>
  <c r="P405" i="10"/>
  <c r="O405" i="10"/>
  <c r="N405" i="10"/>
  <c r="M405" i="10"/>
  <c r="L405" i="10"/>
  <c r="K405" i="10"/>
  <c r="J405" i="10"/>
  <c r="I405" i="10"/>
  <c r="H405" i="10"/>
  <c r="G405" i="10"/>
  <c r="F405" i="10"/>
  <c r="Y404" i="10"/>
  <c r="X404" i="10"/>
  <c r="W404" i="10"/>
  <c r="V404" i="10"/>
  <c r="U404" i="10"/>
  <c r="T404" i="10"/>
  <c r="S404" i="10"/>
  <c r="R404" i="10"/>
  <c r="Q404" i="10"/>
  <c r="P404" i="10"/>
  <c r="O404" i="10"/>
  <c r="N404" i="10"/>
  <c r="M404" i="10"/>
  <c r="L404" i="10"/>
  <c r="K404" i="10"/>
  <c r="J404" i="10"/>
  <c r="I404" i="10"/>
  <c r="H404" i="10"/>
  <c r="G404" i="10"/>
  <c r="F404" i="10"/>
  <c r="Y403" i="10"/>
  <c r="X403" i="10"/>
  <c r="W403" i="10"/>
  <c r="V403" i="10"/>
  <c r="U403" i="10"/>
  <c r="T403" i="10"/>
  <c r="S403" i="10"/>
  <c r="R403" i="10"/>
  <c r="Q403" i="10"/>
  <c r="P403" i="10"/>
  <c r="O403" i="10"/>
  <c r="N403" i="10"/>
  <c r="M403" i="10"/>
  <c r="L403" i="10"/>
  <c r="K403" i="10"/>
  <c r="J403" i="10"/>
  <c r="Z403" i="10"/>
  <c r="I403" i="10"/>
  <c r="H403" i="10"/>
  <c r="G403" i="10"/>
  <c r="F403" i="10"/>
  <c r="Y402" i="10"/>
  <c r="X402" i="10"/>
  <c r="W402" i="10"/>
  <c r="V402" i="10"/>
  <c r="U402" i="10"/>
  <c r="T402" i="10"/>
  <c r="S402" i="10"/>
  <c r="R402" i="10"/>
  <c r="Q402" i="10"/>
  <c r="P402" i="10"/>
  <c r="O402" i="10"/>
  <c r="N402" i="10"/>
  <c r="M402" i="10"/>
  <c r="L402" i="10"/>
  <c r="K402" i="10"/>
  <c r="J402" i="10"/>
  <c r="I402" i="10"/>
  <c r="H402" i="10"/>
  <c r="G402" i="10"/>
  <c r="F402" i="10"/>
  <c r="Y401" i="10"/>
  <c r="X401" i="10"/>
  <c r="W401" i="10"/>
  <c r="V401" i="10"/>
  <c r="U401" i="10"/>
  <c r="T401" i="10"/>
  <c r="S401" i="10"/>
  <c r="Z401" i="10"/>
  <c r="R401" i="10"/>
  <c r="Q401" i="10"/>
  <c r="P401" i="10"/>
  <c r="O401" i="10"/>
  <c r="N401" i="10"/>
  <c r="M401" i="10"/>
  <c r="L401" i="10"/>
  <c r="K401" i="10"/>
  <c r="J401" i="10"/>
  <c r="I401" i="10"/>
  <c r="H401" i="10"/>
  <c r="G401" i="10"/>
  <c r="F401" i="10"/>
  <c r="Y400" i="10"/>
  <c r="X400" i="10"/>
  <c r="W400" i="10"/>
  <c r="V400" i="10"/>
  <c r="U400" i="10"/>
  <c r="T400" i="10"/>
  <c r="S400" i="10"/>
  <c r="R400" i="10"/>
  <c r="Q400" i="10"/>
  <c r="P400" i="10"/>
  <c r="O400" i="10"/>
  <c r="N400" i="10"/>
  <c r="M400" i="10"/>
  <c r="L400" i="10"/>
  <c r="K400" i="10"/>
  <c r="J400" i="10"/>
  <c r="I400" i="10"/>
  <c r="H400" i="10"/>
  <c r="Z400" i="10"/>
  <c r="G400" i="10"/>
  <c r="F400" i="10"/>
  <c r="Y399" i="10"/>
  <c r="X399" i="10"/>
  <c r="W399" i="10"/>
  <c r="V399" i="10"/>
  <c r="U399" i="10"/>
  <c r="T399" i="10"/>
  <c r="S399" i="10"/>
  <c r="R399" i="10"/>
  <c r="Q399" i="10"/>
  <c r="P399" i="10"/>
  <c r="O399" i="10"/>
  <c r="N399" i="10"/>
  <c r="M399" i="10"/>
  <c r="L399" i="10"/>
  <c r="Z399" i="10"/>
  <c r="K399" i="10"/>
  <c r="J399" i="10"/>
  <c r="I399" i="10"/>
  <c r="H399" i="10"/>
  <c r="G399" i="10"/>
  <c r="F399" i="10"/>
  <c r="Y398" i="10"/>
  <c r="X398" i="10"/>
  <c r="W398" i="10"/>
  <c r="V398" i="10"/>
  <c r="U398" i="10"/>
  <c r="T398" i="10"/>
  <c r="S398" i="10"/>
  <c r="R398" i="10"/>
  <c r="Q398" i="10"/>
  <c r="P398" i="10"/>
  <c r="O398" i="10"/>
  <c r="N398" i="10"/>
  <c r="M398" i="10"/>
  <c r="L398" i="10"/>
  <c r="K398" i="10"/>
  <c r="J398" i="10"/>
  <c r="I398" i="10"/>
  <c r="H398" i="10"/>
  <c r="G398" i="10"/>
  <c r="F398" i="10"/>
  <c r="Y397" i="10"/>
  <c r="X397" i="10"/>
  <c r="W397" i="10"/>
  <c r="V397" i="10"/>
  <c r="U397" i="10"/>
  <c r="T397" i="10"/>
  <c r="S397" i="10"/>
  <c r="R397" i="10"/>
  <c r="Q397" i="10"/>
  <c r="P397" i="10"/>
  <c r="O397" i="10"/>
  <c r="N397" i="10"/>
  <c r="M397" i="10"/>
  <c r="L397" i="10"/>
  <c r="K397" i="10"/>
  <c r="J397" i="10"/>
  <c r="I397" i="10"/>
  <c r="H397" i="10"/>
  <c r="G397" i="10"/>
  <c r="F397" i="10"/>
  <c r="Y396" i="10"/>
  <c r="X396" i="10"/>
  <c r="W396" i="10"/>
  <c r="V396" i="10"/>
  <c r="U396" i="10"/>
  <c r="T396" i="10"/>
  <c r="S396" i="10"/>
  <c r="R396" i="10"/>
  <c r="Q396" i="10"/>
  <c r="P396" i="10"/>
  <c r="O396" i="10"/>
  <c r="N396" i="10"/>
  <c r="M396" i="10"/>
  <c r="L396" i="10"/>
  <c r="K396" i="10"/>
  <c r="J396" i="10"/>
  <c r="I396" i="10"/>
  <c r="H396" i="10"/>
  <c r="G396" i="10"/>
  <c r="F396" i="10"/>
  <c r="Y395" i="10"/>
  <c r="X395" i="10"/>
  <c r="W395" i="10"/>
  <c r="V395" i="10"/>
  <c r="U395" i="10"/>
  <c r="T395" i="10"/>
  <c r="S395" i="10"/>
  <c r="R395" i="10"/>
  <c r="Q395" i="10"/>
  <c r="P395" i="10"/>
  <c r="O395" i="10"/>
  <c r="N395" i="10"/>
  <c r="M395" i="10"/>
  <c r="L395" i="10"/>
  <c r="Z395" i="10"/>
  <c r="K395" i="10"/>
  <c r="J395" i="10"/>
  <c r="I395" i="10"/>
  <c r="H395" i="10"/>
  <c r="G395" i="10"/>
  <c r="F395" i="10"/>
  <c r="Y394" i="10"/>
  <c r="X394" i="10"/>
  <c r="W394" i="10"/>
  <c r="V394" i="10"/>
  <c r="U394" i="10"/>
  <c r="T394" i="10"/>
  <c r="S394" i="10"/>
  <c r="R394" i="10"/>
  <c r="Q394" i="10"/>
  <c r="P394" i="10"/>
  <c r="O394" i="10"/>
  <c r="N394" i="10"/>
  <c r="M394" i="10"/>
  <c r="L394" i="10"/>
  <c r="K394" i="10"/>
  <c r="J394" i="10"/>
  <c r="I394" i="10"/>
  <c r="H394" i="10"/>
  <c r="G394" i="10"/>
  <c r="F394" i="10"/>
  <c r="Y393" i="10"/>
  <c r="X393" i="10"/>
  <c r="W393" i="10"/>
  <c r="V393" i="10"/>
  <c r="U393" i="10"/>
  <c r="T393" i="10"/>
  <c r="S393" i="10"/>
  <c r="R393" i="10"/>
  <c r="Q393" i="10"/>
  <c r="P393" i="10"/>
  <c r="O393" i="10"/>
  <c r="N393" i="10"/>
  <c r="M393" i="10"/>
  <c r="L393" i="10"/>
  <c r="K393" i="10"/>
  <c r="J393" i="10"/>
  <c r="I393" i="10"/>
  <c r="H393" i="10"/>
  <c r="G393" i="10"/>
  <c r="F393" i="10"/>
  <c r="Y392" i="10"/>
  <c r="X392" i="10"/>
  <c r="W392" i="10"/>
  <c r="V392" i="10"/>
  <c r="U392" i="10"/>
  <c r="T392" i="10"/>
  <c r="S392" i="10"/>
  <c r="R392" i="10"/>
  <c r="Q392" i="10"/>
  <c r="P392" i="10"/>
  <c r="O392" i="10"/>
  <c r="N392" i="10"/>
  <c r="M392" i="10"/>
  <c r="L392" i="10"/>
  <c r="K392" i="10"/>
  <c r="J392" i="10"/>
  <c r="I392" i="10"/>
  <c r="H392" i="10"/>
  <c r="G392" i="10"/>
  <c r="F392" i="10"/>
  <c r="Y391" i="10"/>
  <c r="X391" i="10"/>
  <c r="W391" i="10"/>
  <c r="V391" i="10"/>
  <c r="U391" i="10"/>
  <c r="T391" i="10"/>
  <c r="S391" i="10"/>
  <c r="R391" i="10"/>
  <c r="Q391" i="10"/>
  <c r="P391" i="10"/>
  <c r="O391" i="10"/>
  <c r="N391" i="10"/>
  <c r="M391" i="10"/>
  <c r="L391" i="10"/>
  <c r="K391" i="10"/>
  <c r="J391" i="10"/>
  <c r="I391" i="10"/>
  <c r="H391" i="10"/>
  <c r="G391" i="10"/>
  <c r="F391" i="10"/>
  <c r="Y390" i="10"/>
  <c r="X390" i="10"/>
  <c r="W390" i="10"/>
  <c r="V390" i="10"/>
  <c r="U390" i="10"/>
  <c r="T390" i="10"/>
  <c r="S390" i="10"/>
  <c r="R390" i="10"/>
  <c r="Q390" i="10"/>
  <c r="P390" i="10"/>
  <c r="O390" i="10"/>
  <c r="N390" i="10"/>
  <c r="M390" i="10"/>
  <c r="L390" i="10"/>
  <c r="K390" i="10"/>
  <c r="J390" i="10"/>
  <c r="I390" i="10"/>
  <c r="H390" i="10"/>
  <c r="G390" i="10"/>
  <c r="F390" i="10"/>
  <c r="Y389" i="10"/>
  <c r="X389" i="10"/>
  <c r="W389" i="10"/>
  <c r="V389" i="10"/>
  <c r="U389" i="10"/>
  <c r="T389" i="10"/>
  <c r="S389" i="10"/>
  <c r="R389" i="10"/>
  <c r="Q389" i="10"/>
  <c r="P389" i="10"/>
  <c r="O389" i="10"/>
  <c r="N389" i="10"/>
  <c r="M389" i="10"/>
  <c r="L389" i="10"/>
  <c r="K389" i="10"/>
  <c r="J389" i="10"/>
  <c r="I389" i="10"/>
  <c r="H389" i="10"/>
  <c r="G389" i="10"/>
  <c r="F389" i="10"/>
  <c r="Z389" i="10"/>
  <c r="Y388" i="10"/>
  <c r="X388" i="10"/>
  <c r="W388" i="10"/>
  <c r="V388" i="10"/>
  <c r="U388" i="10"/>
  <c r="T388" i="10"/>
  <c r="S388" i="10"/>
  <c r="R388" i="10"/>
  <c r="Q388" i="10"/>
  <c r="P388" i="10"/>
  <c r="O388" i="10"/>
  <c r="N388" i="10"/>
  <c r="M388" i="10"/>
  <c r="L388" i="10"/>
  <c r="K388" i="10"/>
  <c r="J388" i="10"/>
  <c r="I388" i="10"/>
  <c r="H388" i="10"/>
  <c r="Z388" i="10"/>
  <c r="L44" i="14"/>
  <c r="G388" i="10"/>
  <c r="F388" i="10"/>
  <c r="Y387" i="10"/>
  <c r="X387" i="10"/>
  <c r="W387" i="10"/>
  <c r="V387" i="10"/>
  <c r="U387" i="10"/>
  <c r="T387" i="10"/>
  <c r="S387" i="10"/>
  <c r="R387" i="10"/>
  <c r="Q387" i="10"/>
  <c r="P387" i="10"/>
  <c r="O387" i="10"/>
  <c r="N387" i="10"/>
  <c r="M387" i="10"/>
  <c r="L387" i="10"/>
  <c r="K387" i="10"/>
  <c r="J387" i="10"/>
  <c r="I387" i="10"/>
  <c r="H387" i="10"/>
  <c r="G387" i="10"/>
  <c r="F387" i="10"/>
  <c r="Y386" i="10"/>
  <c r="X386" i="10"/>
  <c r="W386" i="10"/>
  <c r="V386" i="10"/>
  <c r="U386" i="10"/>
  <c r="T386" i="10"/>
  <c r="S386" i="10"/>
  <c r="R386" i="10"/>
  <c r="Q386" i="10"/>
  <c r="P386" i="10"/>
  <c r="O386" i="10"/>
  <c r="N386" i="10"/>
  <c r="M386" i="10"/>
  <c r="L386" i="10"/>
  <c r="K386" i="10"/>
  <c r="J386" i="10"/>
  <c r="I386" i="10"/>
  <c r="H386" i="10"/>
  <c r="G386" i="10"/>
  <c r="F386" i="10"/>
  <c r="Z386" i="10"/>
  <c r="Y385" i="10"/>
  <c r="X385" i="10"/>
  <c r="W385" i="10"/>
  <c r="V385" i="10"/>
  <c r="U385" i="10"/>
  <c r="T385" i="10"/>
  <c r="S385" i="10"/>
  <c r="R385" i="10"/>
  <c r="Q385" i="10"/>
  <c r="P385" i="10"/>
  <c r="O385" i="10"/>
  <c r="N385" i="10"/>
  <c r="M385" i="10"/>
  <c r="L385" i="10"/>
  <c r="K385" i="10"/>
  <c r="J385" i="10"/>
  <c r="I385" i="10"/>
  <c r="H385" i="10"/>
  <c r="G385" i="10"/>
  <c r="F385" i="10"/>
  <c r="Y384" i="10"/>
  <c r="X384" i="10"/>
  <c r="W384" i="10"/>
  <c r="V384" i="10"/>
  <c r="U384" i="10"/>
  <c r="T384" i="10"/>
  <c r="S384" i="10"/>
  <c r="R384" i="10"/>
  <c r="Q384" i="10"/>
  <c r="P384" i="10"/>
  <c r="O384" i="10"/>
  <c r="N384" i="10"/>
  <c r="M384" i="10"/>
  <c r="L384" i="10"/>
  <c r="K384" i="10"/>
  <c r="J384" i="10"/>
  <c r="I384" i="10"/>
  <c r="H384" i="10"/>
  <c r="G384" i="10"/>
  <c r="F384" i="10"/>
  <c r="Y383" i="10"/>
  <c r="X383" i="10"/>
  <c r="W383" i="10"/>
  <c r="V383" i="10"/>
  <c r="U383" i="10"/>
  <c r="T383" i="10"/>
  <c r="S383" i="10"/>
  <c r="R383" i="10"/>
  <c r="Q383" i="10"/>
  <c r="P383" i="10"/>
  <c r="O383" i="10"/>
  <c r="N383" i="10"/>
  <c r="M383" i="10"/>
  <c r="L383" i="10"/>
  <c r="K383" i="10"/>
  <c r="J383" i="10"/>
  <c r="I383" i="10"/>
  <c r="H383" i="10"/>
  <c r="G383" i="10"/>
  <c r="F383" i="10"/>
  <c r="Y382" i="10"/>
  <c r="X382" i="10"/>
  <c r="W382" i="10"/>
  <c r="V382" i="10"/>
  <c r="U382" i="10"/>
  <c r="T382" i="10"/>
  <c r="S382" i="10"/>
  <c r="R382" i="10"/>
  <c r="Q382" i="10"/>
  <c r="P382" i="10"/>
  <c r="O382" i="10"/>
  <c r="N382" i="10"/>
  <c r="M382" i="10"/>
  <c r="L382" i="10"/>
  <c r="K382" i="10"/>
  <c r="J382" i="10"/>
  <c r="I382" i="10"/>
  <c r="H382" i="10"/>
  <c r="G382" i="10"/>
  <c r="F382" i="10"/>
  <c r="Y381" i="10"/>
  <c r="X381" i="10"/>
  <c r="W381" i="10"/>
  <c r="V381" i="10"/>
  <c r="U381" i="10"/>
  <c r="T381" i="10"/>
  <c r="S381" i="10"/>
  <c r="R381" i="10"/>
  <c r="Q381" i="10"/>
  <c r="P381" i="10"/>
  <c r="O381" i="10"/>
  <c r="N381" i="10"/>
  <c r="M381" i="10"/>
  <c r="L381" i="10"/>
  <c r="K381" i="10"/>
  <c r="J381" i="10"/>
  <c r="I381" i="10"/>
  <c r="H381" i="10"/>
  <c r="G381" i="10"/>
  <c r="F381" i="10"/>
  <c r="Y380" i="10"/>
  <c r="X380" i="10"/>
  <c r="W380" i="10"/>
  <c r="V380" i="10"/>
  <c r="U380" i="10"/>
  <c r="T380" i="10"/>
  <c r="S380" i="10"/>
  <c r="R380" i="10"/>
  <c r="Q380" i="10"/>
  <c r="P380" i="10"/>
  <c r="O380" i="10"/>
  <c r="N380" i="10"/>
  <c r="M380" i="10"/>
  <c r="L380" i="10"/>
  <c r="K380" i="10"/>
  <c r="J380" i="10"/>
  <c r="I380" i="10"/>
  <c r="H380" i="10"/>
  <c r="G380" i="10"/>
  <c r="F380" i="10"/>
  <c r="Y379" i="10"/>
  <c r="X379" i="10"/>
  <c r="W379" i="10"/>
  <c r="V379" i="10"/>
  <c r="U379" i="10"/>
  <c r="T379" i="10"/>
  <c r="S379" i="10"/>
  <c r="R379" i="10"/>
  <c r="Q379" i="10"/>
  <c r="P379" i="10"/>
  <c r="O379" i="10"/>
  <c r="N379" i="10"/>
  <c r="M379" i="10"/>
  <c r="L379" i="10"/>
  <c r="Z379" i="10"/>
  <c r="K379" i="10"/>
  <c r="J379" i="10"/>
  <c r="I379" i="10"/>
  <c r="H379" i="10"/>
  <c r="G379" i="10"/>
  <c r="F379" i="10"/>
  <c r="Y378" i="10"/>
  <c r="X378" i="10"/>
  <c r="W378" i="10"/>
  <c r="V378" i="10"/>
  <c r="U378" i="10"/>
  <c r="T378" i="10"/>
  <c r="S378" i="10"/>
  <c r="R378" i="10"/>
  <c r="Q378" i="10"/>
  <c r="P378" i="10"/>
  <c r="O378" i="10"/>
  <c r="N378" i="10"/>
  <c r="M378" i="10"/>
  <c r="L378" i="10"/>
  <c r="K378" i="10"/>
  <c r="J378" i="10"/>
  <c r="I378" i="10"/>
  <c r="H378" i="10"/>
  <c r="G378" i="10"/>
  <c r="F378" i="10"/>
  <c r="Y377" i="10"/>
  <c r="X377" i="10"/>
  <c r="W377" i="10"/>
  <c r="V377" i="10"/>
  <c r="U377" i="10"/>
  <c r="T377" i="10"/>
  <c r="S377" i="10"/>
  <c r="R377" i="10"/>
  <c r="Q377" i="10"/>
  <c r="P377" i="10"/>
  <c r="O377" i="10"/>
  <c r="N377" i="10"/>
  <c r="M377" i="10"/>
  <c r="L377" i="10"/>
  <c r="K377" i="10"/>
  <c r="J377" i="10"/>
  <c r="I377" i="10"/>
  <c r="H377" i="10"/>
  <c r="G377" i="10"/>
  <c r="F377" i="10"/>
  <c r="Y376" i="10"/>
  <c r="X376" i="10"/>
  <c r="W376" i="10"/>
  <c r="V376" i="10"/>
  <c r="U376" i="10"/>
  <c r="T376" i="10"/>
  <c r="S376" i="10"/>
  <c r="R376" i="10"/>
  <c r="Q376" i="10"/>
  <c r="P376" i="10"/>
  <c r="O376" i="10"/>
  <c r="N376" i="10"/>
  <c r="M376" i="10"/>
  <c r="L376" i="10"/>
  <c r="K376" i="10"/>
  <c r="J376" i="10"/>
  <c r="I376" i="10"/>
  <c r="H376" i="10"/>
  <c r="G376" i="10"/>
  <c r="F376" i="10"/>
  <c r="Y375" i="10"/>
  <c r="X375" i="10"/>
  <c r="W375" i="10"/>
  <c r="V375" i="10"/>
  <c r="U375" i="10"/>
  <c r="T375" i="10"/>
  <c r="S375" i="10"/>
  <c r="R375" i="10"/>
  <c r="Q375" i="10"/>
  <c r="P375" i="10"/>
  <c r="O375" i="10"/>
  <c r="N375" i="10"/>
  <c r="M375" i="10"/>
  <c r="Z375" i="10"/>
  <c r="L375" i="10"/>
  <c r="K375" i="10"/>
  <c r="J375" i="10"/>
  <c r="I375" i="10"/>
  <c r="H375" i="10"/>
  <c r="G375" i="10"/>
  <c r="F375" i="10"/>
  <c r="Y374" i="10"/>
  <c r="X374" i="10"/>
  <c r="W374" i="10"/>
  <c r="V374" i="10"/>
  <c r="U374" i="10"/>
  <c r="T374" i="10"/>
  <c r="S374" i="10"/>
  <c r="R374" i="10"/>
  <c r="Q374" i="10"/>
  <c r="P374" i="10"/>
  <c r="O374" i="10"/>
  <c r="N374" i="10"/>
  <c r="M374" i="10"/>
  <c r="L374" i="10"/>
  <c r="K374" i="10"/>
  <c r="J374" i="10"/>
  <c r="I374" i="10"/>
  <c r="H374" i="10"/>
  <c r="G374" i="10"/>
  <c r="F374" i="10"/>
  <c r="Y373" i="10"/>
  <c r="X373" i="10"/>
  <c r="W373" i="10"/>
  <c r="V373" i="10"/>
  <c r="U373" i="10"/>
  <c r="T373" i="10"/>
  <c r="S373" i="10"/>
  <c r="R373" i="10"/>
  <c r="Q373" i="10"/>
  <c r="P373" i="10"/>
  <c r="O373" i="10"/>
  <c r="N373" i="10"/>
  <c r="M373" i="10"/>
  <c r="L373" i="10"/>
  <c r="K373" i="10"/>
  <c r="J373" i="10"/>
  <c r="I373" i="10"/>
  <c r="H373" i="10"/>
  <c r="G373" i="10"/>
  <c r="F373" i="10"/>
  <c r="Y372" i="10"/>
  <c r="X372" i="10"/>
  <c r="W372" i="10"/>
  <c r="V372" i="10"/>
  <c r="U372" i="10"/>
  <c r="T372" i="10"/>
  <c r="S372" i="10"/>
  <c r="R372" i="10"/>
  <c r="Q372" i="10"/>
  <c r="P372" i="10"/>
  <c r="O372" i="10"/>
  <c r="N372" i="10"/>
  <c r="M372" i="10"/>
  <c r="L372" i="10"/>
  <c r="K372" i="10"/>
  <c r="J372" i="10"/>
  <c r="I372" i="10"/>
  <c r="H372" i="10"/>
  <c r="G372" i="10"/>
  <c r="F372" i="10"/>
  <c r="Y371" i="10"/>
  <c r="X371" i="10"/>
  <c r="W371" i="10"/>
  <c r="V371" i="10"/>
  <c r="U371" i="10"/>
  <c r="T371" i="10"/>
  <c r="S371" i="10"/>
  <c r="R371" i="10"/>
  <c r="Q371" i="10"/>
  <c r="P371" i="10"/>
  <c r="O371" i="10"/>
  <c r="N371" i="10"/>
  <c r="M371" i="10"/>
  <c r="L371" i="10"/>
  <c r="K371" i="10"/>
  <c r="J371" i="10"/>
  <c r="I371" i="10"/>
  <c r="H371" i="10"/>
  <c r="G371" i="10"/>
  <c r="F371" i="10"/>
  <c r="Y370" i="10"/>
  <c r="X370" i="10"/>
  <c r="W370" i="10"/>
  <c r="V370" i="10"/>
  <c r="U370" i="10"/>
  <c r="T370" i="10"/>
  <c r="S370" i="10"/>
  <c r="R370" i="10"/>
  <c r="Q370" i="10"/>
  <c r="Z370" i="10"/>
  <c r="P370" i="10"/>
  <c r="O370" i="10"/>
  <c r="N370" i="10"/>
  <c r="M370" i="10"/>
  <c r="L370" i="10"/>
  <c r="K370" i="10"/>
  <c r="J370" i="10"/>
  <c r="I370" i="10"/>
  <c r="H370" i="10"/>
  <c r="G370" i="10"/>
  <c r="F370" i="10"/>
  <c r="Y369" i="10"/>
  <c r="X369" i="10"/>
  <c r="W369" i="10"/>
  <c r="V369" i="10"/>
  <c r="U369" i="10"/>
  <c r="T369" i="10"/>
  <c r="S369" i="10"/>
  <c r="R369" i="10"/>
  <c r="Q369" i="10"/>
  <c r="P369" i="10"/>
  <c r="O369" i="10"/>
  <c r="N369" i="10"/>
  <c r="M369" i="10"/>
  <c r="L369" i="10"/>
  <c r="K369" i="10"/>
  <c r="J369" i="10"/>
  <c r="I369" i="10"/>
  <c r="H369" i="10"/>
  <c r="G369" i="10"/>
  <c r="F369" i="10"/>
  <c r="Y368" i="10"/>
  <c r="X368" i="10"/>
  <c r="W368" i="10"/>
  <c r="V368" i="10"/>
  <c r="U368" i="10"/>
  <c r="T368" i="10"/>
  <c r="S368" i="10"/>
  <c r="R368" i="10"/>
  <c r="Q368" i="10"/>
  <c r="P368" i="10"/>
  <c r="O368" i="10"/>
  <c r="N368" i="10"/>
  <c r="M368" i="10"/>
  <c r="L368" i="10"/>
  <c r="K368" i="10"/>
  <c r="J368" i="10"/>
  <c r="I368" i="10"/>
  <c r="H368" i="10"/>
  <c r="G368" i="10"/>
  <c r="F368" i="10"/>
  <c r="Y367" i="10"/>
  <c r="X367" i="10"/>
  <c r="W367" i="10"/>
  <c r="V367" i="10"/>
  <c r="U367" i="10"/>
  <c r="T367" i="10"/>
  <c r="S367" i="10"/>
  <c r="R367" i="10"/>
  <c r="Q367" i="10"/>
  <c r="P367" i="10"/>
  <c r="O367" i="10"/>
  <c r="N367" i="10"/>
  <c r="M367" i="10"/>
  <c r="Z367" i="10"/>
  <c r="L367" i="10"/>
  <c r="K367" i="10"/>
  <c r="J367" i="10"/>
  <c r="I367" i="10"/>
  <c r="H367" i="10"/>
  <c r="G367" i="10"/>
  <c r="F367" i="10"/>
  <c r="Y366" i="10"/>
  <c r="X366" i="10"/>
  <c r="W366" i="10"/>
  <c r="V366" i="10"/>
  <c r="U366" i="10"/>
  <c r="T366" i="10"/>
  <c r="S366" i="10"/>
  <c r="R366" i="10"/>
  <c r="Q366" i="10"/>
  <c r="P366" i="10"/>
  <c r="O366" i="10"/>
  <c r="N366" i="10"/>
  <c r="M366" i="10"/>
  <c r="L366" i="10"/>
  <c r="K366" i="10"/>
  <c r="J366" i="10"/>
  <c r="I366" i="10"/>
  <c r="H366" i="10"/>
  <c r="G366" i="10"/>
  <c r="F366" i="10"/>
  <c r="Y365" i="10"/>
  <c r="X365" i="10"/>
  <c r="W365" i="10"/>
  <c r="V365" i="10"/>
  <c r="U365" i="10"/>
  <c r="Z365" i="10"/>
  <c r="T365" i="10"/>
  <c r="S365" i="10"/>
  <c r="R365" i="10"/>
  <c r="Q365" i="10"/>
  <c r="P365" i="10"/>
  <c r="O365" i="10"/>
  <c r="N365" i="10"/>
  <c r="M365" i="10"/>
  <c r="L365" i="10"/>
  <c r="K365" i="10"/>
  <c r="J365" i="10"/>
  <c r="I365" i="10"/>
  <c r="H365" i="10"/>
  <c r="G365" i="10"/>
  <c r="F365" i="10"/>
  <c r="Y364" i="10"/>
  <c r="X364" i="10"/>
  <c r="W364" i="10"/>
  <c r="V364" i="10"/>
  <c r="U364" i="10"/>
  <c r="T364" i="10"/>
  <c r="S364" i="10"/>
  <c r="R364" i="10"/>
  <c r="Q364" i="10"/>
  <c r="P364" i="10"/>
  <c r="O364" i="10"/>
  <c r="N364" i="10"/>
  <c r="M364" i="10"/>
  <c r="L364" i="10"/>
  <c r="K364" i="10"/>
  <c r="J364" i="10"/>
  <c r="I364" i="10"/>
  <c r="H364" i="10"/>
  <c r="G364" i="10"/>
  <c r="F364" i="10"/>
  <c r="Y363" i="10"/>
  <c r="X363" i="10"/>
  <c r="W363" i="10"/>
  <c r="V363" i="10"/>
  <c r="U363" i="10"/>
  <c r="T363" i="10"/>
  <c r="S363" i="10"/>
  <c r="R363" i="10"/>
  <c r="Q363" i="10"/>
  <c r="P363" i="10"/>
  <c r="O363" i="10"/>
  <c r="N363" i="10"/>
  <c r="M363" i="10"/>
  <c r="Z363" i="10"/>
  <c r="L363" i="10"/>
  <c r="K363" i="10"/>
  <c r="J363" i="10"/>
  <c r="I363" i="10"/>
  <c r="H363" i="10"/>
  <c r="G363" i="10"/>
  <c r="F363" i="10"/>
  <c r="Y362" i="10"/>
  <c r="X362" i="10"/>
  <c r="W362" i="10"/>
  <c r="V362" i="10"/>
  <c r="U362" i="10"/>
  <c r="T362" i="10"/>
  <c r="S362" i="10"/>
  <c r="R362" i="10"/>
  <c r="Q362" i="10"/>
  <c r="P362" i="10"/>
  <c r="O362" i="10"/>
  <c r="N362" i="10"/>
  <c r="M362" i="10"/>
  <c r="L362" i="10"/>
  <c r="K362" i="10"/>
  <c r="J362" i="10"/>
  <c r="I362" i="10"/>
  <c r="H362" i="10"/>
  <c r="G362" i="10"/>
  <c r="F362" i="10"/>
  <c r="Y361" i="10"/>
  <c r="X361" i="10"/>
  <c r="W361" i="10"/>
  <c r="V361" i="10"/>
  <c r="U361" i="10"/>
  <c r="T361" i="10"/>
  <c r="S361" i="10"/>
  <c r="R361" i="10"/>
  <c r="Q361" i="10"/>
  <c r="P361" i="10"/>
  <c r="O361" i="10"/>
  <c r="N361" i="10"/>
  <c r="M361" i="10"/>
  <c r="L361" i="10"/>
  <c r="K361" i="10"/>
  <c r="J361" i="10"/>
  <c r="I361" i="10"/>
  <c r="H361" i="10"/>
  <c r="G361" i="10"/>
  <c r="F361" i="10"/>
  <c r="Z361" i="10"/>
  <c r="Y360" i="10"/>
  <c r="X360" i="10"/>
  <c r="W360" i="10"/>
  <c r="V360" i="10"/>
  <c r="U360" i="10"/>
  <c r="T360" i="10"/>
  <c r="S360" i="10"/>
  <c r="R360" i="10"/>
  <c r="Q360" i="10"/>
  <c r="P360" i="10"/>
  <c r="O360" i="10"/>
  <c r="N360" i="10"/>
  <c r="M360" i="10"/>
  <c r="L360" i="10"/>
  <c r="K360" i="10"/>
  <c r="J360" i="10"/>
  <c r="I360" i="10"/>
  <c r="H360" i="10"/>
  <c r="G360" i="10"/>
  <c r="F360" i="10"/>
  <c r="Y359" i="10"/>
  <c r="X359" i="10"/>
  <c r="W359" i="10"/>
  <c r="V359" i="10"/>
  <c r="U359" i="10"/>
  <c r="T359" i="10"/>
  <c r="S359" i="10"/>
  <c r="R359" i="10"/>
  <c r="Q359" i="10"/>
  <c r="P359" i="10"/>
  <c r="O359" i="10"/>
  <c r="N359" i="10"/>
  <c r="M359" i="10"/>
  <c r="L359" i="10"/>
  <c r="K359" i="10"/>
  <c r="J359" i="10"/>
  <c r="I359" i="10"/>
  <c r="H359" i="10"/>
  <c r="G359" i="10"/>
  <c r="F359" i="10"/>
  <c r="Y358" i="10"/>
  <c r="X358" i="10"/>
  <c r="W358" i="10"/>
  <c r="V358" i="10"/>
  <c r="U358" i="10"/>
  <c r="T358" i="10"/>
  <c r="S358" i="10"/>
  <c r="R358" i="10"/>
  <c r="Q358" i="10"/>
  <c r="P358" i="10"/>
  <c r="O358" i="10"/>
  <c r="N358" i="10"/>
  <c r="M358" i="10"/>
  <c r="L358" i="10"/>
  <c r="K358" i="10"/>
  <c r="J358" i="10"/>
  <c r="I358" i="10"/>
  <c r="H358" i="10"/>
  <c r="G358" i="10"/>
  <c r="F358" i="10"/>
  <c r="Y357" i="10"/>
  <c r="X357" i="10"/>
  <c r="W357" i="10"/>
  <c r="V357" i="10"/>
  <c r="U357" i="10"/>
  <c r="T357" i="10"/>
  <c r="S357" i="10"/>
  <c r="R357" i="10"/>
  <c r="Q357" i="10"/>
  <c r="P357" i="10"/>
  <c r="O357" i="10"/>
  <c r="N357" i="10"/>
  <c r="M357" i="10"/>
  <c r="L357" i="10"/>
  <c r="K357" i="10"/>
  <c r="J357" i="10"/>
  <c r="I357" i="10"/>
  <c r="H357" i="10"/>
  <c r="G357" i="10"/>
  <c r="F357" i="10"/>
  <c r="Y356" i="10"/>
  <c r="X356" i="10"/>
  <c r="W356" i="10"/>
  <c r="V356" i="10"/>
  <c r="U356" i="10"/>
  <c r="T356" i="10"/>
  <c r="S356" i="10"/>
  <c r="R356" i="10"/>
  <c r="Q356" i="10"/>
  <c r="P356" i="10"/>
  <c r="O356" i="10"/>
  <c r="N356" i="10"/>
  <c r="M356" i="10"/>
  <c r="L356" i="10"/>
  <c r="K356" i="10"/>
  <c r="Z356" i="10"/>
  <c r="J356" i="10"/>
  <c r="I356" i="10"/>
  <c r="H356" i="10"/>
  <c r="G356" i="10"/>
  <c r="F356" i="10"/>
  <c r="Y355" i="10"/>
  <c r="X355" i="10"/>
  <c r="W355" i="10"/>
  <c r="V355" i="10"/>
  <c r="U355" i="10"/>
  <c r="T355" i="10"/>
  <c r="S355" i="10"/>
  <c r="R355" i="10"/>
  <c r="Q355" i="10"/>
  <c r="P355" i="10"/>
  <c r="O355" i="10"/>
  <c r="N355" i="10"/>
  <c r="M355" i="10"/>
  <c r="L355" i="10"/>
  <c r="K355" i="10"/>
  <c r="J355" i="10"/>
  <c r="I355" i="10"/>
  <c r="H355" i="10"/>
  <c r="G355" i="10"/>
  <c r="F355" i="10"/>
  <c r="Y354" i="10"/>
  <c r="X354" i="10"/>
  <c r="W354" i="10"/>
  <c r="V354" i="10"/>
  <c r="U354" i="10"/>
  <c r="T354" i="10"/>
  <c r="S354" i="10"/>
  <c r="Z354" i="10"/>
  <c r="R354" i="10"/>
  <c r="Q354" i="10"/>
  <c r="P354" i="10"/>
  <c r="O354" i="10"/>
  <c r="N354" i="10"/>
  <c r="M354" i="10"/>
  <c r="L354" i="10"/>
  <c r="K354" i="10"/>
  <c r="J354" i="10"/>
  <c r="I354" i="10"/>
  <c r="H354" i="10"/>
  <c r="G354" i="10"/>
  <c r="F354" i="10"/>
  <c r="Y353" i="10"/>
  <c r="X353" i="10"/>
  <c r="W353" i="10"/>
  <c r="V353" i="10"/>
  <c r="U353" i="10"/>
  <c r="T353" i="10"/>
  <c r="S353" i="10"/>
  <c r="R353" i="10"/>
  <c r="Q353" i="10"/>
  <c r="P353" i="10"/>
  <c r="O353" i="10"/>
  <c r="N353" i="10"/>
  <c r="M353" i="10"/>
  <c r="L353" i="10"/>
  <c r="K353" i="10"/>
  <c r="J353" i="10"/>
  <c r="I353" i="10"/>
  <c r="H353" i="10"/>
  <c r="G353" i="10"/>
  <c r="F353" i="10"/>
  <c r="Y352" i="10"/>
  <c r="X352" i="10"/>
  <c r="W352" i="10"/>
  <c r="V352" i="10"/>
  <c r="U352" i="10"/>
  <c r="T352" i="10"/>
  <c r="S352" i="10"/>
  <c r="R352" i="10"/>
  <c r="Q352" i="10"/>
  <c r="P352" i="10"/>
  <c r="O352" i="10"/>
  <c r="N352" i="10"/>
  <c r="M352" i="10"/>
  <c r="L352" i="10"/>
  <c r="K352" i="10"/>
  <c r="J352" i="10"/>
  <c r="I352" i="10"/>
  <c r="H352" i="10"/>
  <c r="G352" i="10"/>
  <c r="F352" i="10"/>
  <c r="Y351" i="10"/>
  <c r="X351" i="10"/>
  <c r="W351" i="10"/>
  <c r="V351" i="10"/>
  <c r="U351" i="10"/>
  <c r="T351" i="10"/>
  <c r="S351" i="10"/>
  <c r="R351" i="10"/>
  <c r="Q351" i="10"/>
  <c r="P351" i="10"/>
  <c r="O351" i="10"/>
  <c r="N351" i="10"/>
  <c r="M351" i="10"/>
  <c r="L351" i="10"/>
  <c r="K351" i="10"/>
  <c r="J351" i="10"/>
  <c r="I351" i="10"/>
  <c r="H351" i="10"/>
  <c r="G351" i="10"/>
  <c r="F351" i="10"/>
  <c r="Y350" i="10"/>
  <c r="X350" i="10"/>
  <c r="W350" i="10"/>
  <c r="V350" i="10"/>
  <c r="U350" i="10"/>
  <c r="T350" i="10"/>
  <c r="S350" i="10"/>
  <c r="R350" i="10"/>
  <c r="Q350" i="10"/>
  <c r="P350" i="10"/>
  <c r="O350" i="10"/>
  <c r="N350" i="10"/>
  <c r="M350" i="10"/>
  <c r="L350" i="10"/>
  <c r="K350" i="10"/>
  <c r="J350" i="10"/>
  <c r="I350" i="10"/>
  <c r="H350" i="10"/>
  <c r="G350" i="10"/>
  <c r="F350" i="10"/>
  <c r="Y349" i="10"/>
  <c r="X349" i="10"/>
  <c r="W349" i="10"/>
  <c r="V349" i="10"/>
  <c r="U349" i="10"/>
  <c r="T349" i="10"/>
  <c r="S349" i="10"/>
  <c r="R349" i="10"/>
  <c r="Q349" i="10"/>
  <c r="P349" i="10"/>
  <c r="O349" i="10"/>
  <c r="N349" i="10"/>
  <c r="M349" i="10"/>
  <c r="L349" i="10"/>
  <c r="K349" i="10"/>
  <c r="J349" i="10"/>
  <c r="I349" i="10"/>
  <c r="H349" i="10"/>
  <c r="G349" i="10"/>
  <c r="F349" i="10"/>
  <c r="Y348" i="10"/>
  <c r="X348" i="10"/>
  <c r="W348" i="10"/>
  <c r="V348" i="10"/>
  <c r="U348" i="10"/>
  <c r="T348" i="10"/>
  <c r="S348" i="10"/>
  <c r="R348" i="10"/>
  <c r="Q348" i="10"/>
  <c r="P348" i="10"/>
  <c r="O348" i="10"/>
  <c r="N348" i="10"/>
  <c r="M348" i="10"/>
  <c r="L348" i="10"/>
  <c r="K348" i="10"/>
  <c r="J348" i="10"/>
  <c r="I348" i="10"/>
  <c r="H348" i="10"/>
  <c r="G348" i="10"/>
  <c r="Z348" i="10"/>
  <c r="L40" i="14"/>
  <c r="F348" i="10"/>
  <c r="Y347" i="10"/>
  <c r="X347" i="10"/>
  <c r="W347" i="10"/>
  <c r="V347" i="10"/>
  <c r="U347" i="10"/>
  <c r="T347" i="10"/>
  <c r="S347" i="10"/>
  <c r="R347" i="10"/>
  <c r="Q347" i="10"/>
  <c r="P347" i="10"/>
  <c r="O347" i="10"/>
  <c r="N347" i="10"/>
  <c r="M347" i="10"/>
  <c r="L347" i="10"/>
  <c r="K347" i="10"/>
  <c r="J347" i="10"/>
  <c r="I347" i="10"/>
  <c r="H347" i="10"/>
  <c r="G347" i="10"/>
  <c r="F347" i="10"/>
  <c r="Y346" i="10"/>
  <c r="X346" i="10"/>
  <c r="W346" i="10"/>
  <c r="V346" i="10"/>
  <c r="U346" i="10"/>
  <c r="T346" i="10"/>
  <c r="S346" i="10"/>
  <c r="R346" i="10"/>
  <c r="Q346" i="10"/>
  <c r="P346" i="10"/>
  <c r="O346" i="10"/>
  <c r="N346" i="10"/>
  <c r="M346" i="10"/>
  <c r="L346" i="10"/>
  <c r="K346" i="10"/>
  <c r="J346" i="10"/>
  <c r="I346" i="10"/>
  <c r="H346" i="10"/>
  <c r="G346" i="10"/>
  <c r="F346" i="10"/>
  <c r="Y345" i="10"/>
  <c r="X345" i="10"/>
  <c r="W345" i="10"/>
  <c r="V345" i="10"/>
  <c r="U345" i="10"/>
  <c r="T345" i="10"/>
  <c r="S345" i="10"/>
  <c r="R345" i="10"/>
  <c r="Q345" i="10"/>
  <c r="P345" i="10"/>
  <c r="O345" i="10"/>
  <c r="N345" i="10"/>
  <c r="M345" i="10"/>
  <c r="L345" i="10"/>
  <c r="K345" i="10"/>
  <c r="J345" i="10"/>
  <c r="I345" i="10"/>
  <c r="H345" i="10"/>
  <c r="G345" i="10"/>
  <c r="F345" i="10"/>
  <c r="Y344" i="10"/>
  <c r="X344" i="10"/>
  <c r="W344" i="10"/>
  <c r="V344" i="10"/>
  <c r="U344" i="10"/>
  <c r="T344" i="10"/>
  <c r="S344" i="10"/>
  <c r="R344" i="10"/>
  <c r="Q344" i="10"/>
  <c r="P344" i="10"/>
  <c r="O344" i="10"/>
  <c r="N344" i="10"/>
  <c r="M344" i="10"/>
  <c r="L344" i="10"/>
  <c r="K344" i="10"/>
  <c r="J344" i="10"/>
  <c r="I344" i="10"/>
  <c r="H344" i="10"/>
  <c r="Z344" i="10"/>
  <c r="G344" i="10"/>
  <c r="F344" i="10"/>
  <c r="Y343" i="10"/>
  <c r="X343" i="10"/>
  <c r="W343" i="10"/>
  <c r="V343" i="10"/>
  <c r="U343" i="10"/>
  <c r="T343" i="10"/>
  <c r="S343" i="10"/>
  <c r="R343" i="10"/>
  <c r="Q343" i="10"/>
  <c r="P343" i="10"/>
  <c r="O343" i="10"/>
  <c r="N343" i="10"/>
  <c r="M343" i="10"/>
  <c r="L343" i="10"/>
  <c r="K343" i="10"/>
  <c r="J343" i="10"/>
  <c r="I343" i="10"/>
  <c r="H343" i="10"/>
  <c r="G343" i="10"/>
  <c r="F343" i="10"/>
  <c r="Y342" i="10"/>
  <c r="X342" i="10"/>
  <c r="W342" i="10"/>
  <c r="V342" i="10"/>
  <c r="U342" i="10"/>
  <c r="T342" i="10"/>
  <c r="S342" i="10"/>
  <c r="R342" i="10"/>
  <c r="Q342" i="10"/>
  <c r="P342" i="10"/>
  <c r="O342" i="10"/>
  <c r="N342" i="10"/>
  <c r="M342" i="10"/>
  <c r="L342" i="10"/>
  <c r="K342" i="10"/>
  <c r="J342" i="10"/>
  <c r="I342" i="10"/>
  <c r="H342" i="10"/>
  <c r="G342" i="10"/>
  <c r="F342" i="10"/>
  <c r="Y341" i="10"/>
  <c r="X341" i="10"/>
  <c r="W341" i="10"/>
  <c r="V341" i="10"/>
  <c r="U341" i="10"/>
  <c r="T341" i="10"/>
  <c r="S341" i="10"/>
  <c r="R341" i="10"/>
  <c r="Q341" i="10"/>
  <c r="P341" i="10"/>
  <c r="O341" i="10"/>
  <c r="N341" i="10"/>
  <c r="M341" i="10"/>
  <c r="L341" i="10"/>
  <c r="K341" i="10"/>
  <c r="J341" i="10"/>
  <c r="I341" i="10"/>
  <c r="H341" i="10"/>
  <c r="G341" i="10"/>
  <c r="F341" i="10"/>
  <c r="Y340" i="10"/>
  <c r="X340" i="10"/>
  <c r="W340" i="10"/>
  <c r="V340" i="10"/>
  <c r="U340" i="10"/>
  <c r="T340" i="10"/>
  <c r="S340" i="10"/>
  <c r="R340" i="10"/>
  <c r="Q340" i="10"/>
  <c r="P340" i="10"/>
  <c r="O340" i="10"/>
  <c r="N340" i="10"/>
  <c r="M340" i="10"/>
  <c r="L340" i="10"/>
  <c r="K340" i="10"/>
  <c r="J340" i="10"/>
  <c r="I340" i="10"/>
  <c r="H340" i="10"/>
  <c r="G340" i="10"/>
  <c r="F340" i="10"/>
  <c r="Y339" i="10"/>
  <c r="X339" i="10"/>
  <c r="W339" i="10"/>
  <c r="V339" i="10"/>
  <c r="U339" i="10"/>
  <c r="T339" i="10"/>
  <c r="S339" i="10"/>
  <c r="R339" i="10"/>
  <c r="Q339" i="10"/>
  <c r="P339" i="10"/>
  <c r="O339" i="10"/>
  <c r="N339" i="10"/>
  <c r="M339" i="10"/>
  <c r="L339" i="10"/>
  <c r="K339" i="10"/>
  <c r="J339" i="10"/>
  <c r="I339" i="10"/>
  <c r="H339" i="10"/>
  <c r="G339" i="10"/>
  <c r="F339" i="10"/>
  <c r="Y338" i="10"/>
  <c r="X338" i="10"/>
  <c r="W338" i="10"/>
  <c r="V338" i="10"/>
  <c r="U338" i="10"/>
  <c r="T338" i="10"/>
  <c r="S338" i="10"/>
  <c r="R338" i="10"/>
  <c r="Q338" i="10"/>
  <c r="P338" i="10"/>
  <c r="O338" i="10"/>
  <c r="N338" i="10"/>
  <c r="M338" i="10"/>
  <c r="L338" i="10"/>
  <c r="K338" i="10"/>
  <c r="J338" i="10"/>
  <c r="I338" i="10"/>
  <c r="H338" i="10"/>
  <c r="G338" i="10"/>
  <c r="F338" i="10"/>
  <c r="Y337" i="10"/>
  <c r="X337" i="10"/>
  <c r="W337" i="10"/>
  <c r="V337" i="10"/>
  <c r="U337" i="10"/>
  <c r="T337" i="10"/>
  <c r="S337" i="10"/>
  <c r="R337" i="10"/>
  <c r="Q337" i="10"/>
  <c r="P337" i="10"/>
  <c r="O337" i="10"/>
  <c r="N337" i="10"/>
  <c r="M337" i="10"/>
  <c r="L337" i="10"/>
  <c r="K337" i="10"/>
  <c r="J337" i="10"/>
  <c r="I337" i="10"/>
  <c r="H337" i="10"/>
  <c r="G337" i="10"/>
  <c r="F337" i="10"/>
  <c r="Y336" i="10"/>
  <c r="X336" i="10"/>
  <c r="W336" i="10"/>
  <c r="V336" i="10"/>
  <c r="U336" i="10"/>
  <c r="T336" i="10"/>
  <c r="S336" i="10"/>
  <c r="R336" i="10"/>
  <c r="Q336" i="10"/>
  <c r="P336" i="10"/>
  <c r="O336" i="10"/>
  <c r="N336" i="10"/>
  <c r="M336" i="10"/>
  <c r="L336" i="10"/>
  <c r="K336" i="10"/>
  <c r="J336" i="10"/>
  <c r="I336" i="10"/>
  <c r="H336" i="10"/>
  <c r="G336" i="10"/>
  <c r="F336" i="10"/>
  <c r="Y335" i="10"/>
  <c r="X335" i="10"/>
  <c r="W335" i="10"/>
  <c r="V335" i="10"/>
  <c r="U335" i="10"/>
  <c r="T335" i="10"/>
  <c r="S335" i="10"/>
  <c r="R335" i="10"/>
  <c r="Q335" i="10"/>
  <c r="P335" i="10"/>
  <c r="O335" i="10"/>
  <c r="N335" i="10"/>
  <c r="M335" i="10"/>
  <c r="L335" i="10"/>
  <c r="K335" i="10"/>
  <c r="J335" i="10"/>
  <c r="I335" i="10"/>
  <c r="H335" i="10"/>
  <c r="G335" i="10"/>
  <c r="F335" i="10"/>
  <c r="Y334" i="10"/>
  <c r="X334" i="10"/>
  <c r="W334" i="10"/>
  <c r="V334" i="10"/>
  <c r="U334" i="10"/>
  <c r="T334" i="10"/>
  <c r="S334" i="10"/>
  <c r="R334" i="10"/>
  <c r="Q334" i="10"/>
  <c r="P334" i="10"/>
  <c r="O334" i="10"/>
  <c r="N334" i="10"/>
  <c r="M334" i="10"/>
  <c r="L334" i="10"/>
  <c r="K334" i="10"/>
  <c r="J334" i="10"/>
  <c r="I334" i="10"/>
  <c r="H334" i="10"/>
  <c r="G334" i="10"/>
  <c r="F334" i="10"/>
  <c r="Y333" i="10"/>
  <c r="X333" i="10"/>
  <c r="W333" i="10"/>
  <c r="V333" i="10"/>
  <c r="U333" i="10"/>
  <c r="T333" i="10"/>
  <c r="S333" i="10"/>
  <c r="R333" i="10"/>
  <c r="Q333" i="10"/>
  <c r="P333" i="10"/>
  <c r="O333" i="10"/>
  <c r="N333" i="10"/>
  <c r="M333" i="10"/>
  <c r="L333" i="10"/>
  <c r="K333" i="10"/>
  <c r="J333" i="10"/>
  <c r="I333" i="10"/>
  <c r="H333" i="10"/>
  <c r="G333" i="10"/>
  <c r="F333" i="10"/>
  <c r="Y332" i="10"/>
  <c r="X332" i="10"/>
  <c r="W332" i="10"/>
  <c r="V332" i="10"/>
  <c r="U332" i="10"/>
  <c r="T332" i="10"/>
  <c r="S332" i="10"/>
  <c r="R332" i="10"/>
  <c r="Q332" i="10"/>
  <c r="P332" i="10"/>
  <c r="O332" i="10"/>
  <c r="N332" i="10"/>
  <c r="M332" i="10"/>
  <c r="L332" i="10"/>
  <c r="K332" i="10"/>
  <c r="J332" i="10"/>
  <c r="I332" i="10"/>
  <c r="H332" i="10"/>
  <c r="G332" i="10"/>
  <c r="F332" i="10"/>
  <c r="Y331" i="10"/>
  <c r="X331" i="10"/>
  <c r="W331" i="10"/>
  <c r="V331" i="10"/>
  <c r="U331" i="10"/>
  <c r="T331" i="10"/>
  <c r="S331" i="10"/>
  <c r="R331" i="10"/>
  <c r="Q331" i="10"/>
  <c r="P331" i="10"/>
  <c r="O331" i="10"/>
  <c r="N331" i="10"/>
  <c r="M331" i="10"/>
  <c r="L331" i="10"/>
  <c r="K331" i="10"/>
  <c r="J331" i="10"/>
  <c r="I331" i="10"/>
  <c r="H331" i="10"/>
  <c r="G331" i="10"/>
  <c r="F331" i="10"/>
  <c r="Y330" i="10"/>
  <c r="X330" i="10"/>
  <c r="W330" i="10"/>
  <c r="V330" i="10"/>
  <c r="U330" i="10"/>
  <c r="T330" i="10"/>
  <c r="S330" i="10"/>
  <c r="R330" i="10"/>
  <c r="Q330" i="10"/>
  <c r="P330" i="10"/>
  <c r="O330" i="10"/>
  <c r="N330" i="10"/>
  <c r="M330" i="10"/>
  <c r="L330" i="10"/>
  <c r="K330" i="10"/>
  <c r="J330" i="10"/>
  <c r="I330" i="10"/>
  <c r="H330" i="10"/>
  <c r="G330" i="10"/>
  <c r="F330" i="10"/>
  <c r="Y329" i="10"/>
  <c r="X329" i="10"/>
  <c r="W329" i="10"/>
  <c r="V329" i="10"/>
  <c r="U329" i="10"/>
  <c r="T329" i="10"/>
  <c r="S329" i="10"/>
  <c r="R329" i="10"/>
  <c r="Q329" i="10"/>
  <c r="P329" i="10"/>
  <c r="O329" i="10"/>
  <c r="N329" i="10"/>
  <c r="M329" i="10"/>
  <c r="L329" i="10"/>
  <c r="K329" i="10"/>
  <c r="J329" i="10"/>
  <c r="I329" i="10"/>
  <c r="H329" i="10"/>
  <c r="G329" i="10"/>
  <c r="F329" i="10"/>
  <c r="Y328" i="10"/>
  <c r="X328" i="10"/>
  <c r="W328" i="10"/>
  <c r="V328" i="10"/>
  <c r="U328" i="10"/>
  <c r="T328" i="10"/>
  <c r="S328" i="10"/>
  <c r="R328" i="10"/>
  <c r="Q328" i="10"/>
  <c r="P328" i="10"/>
  <c r="O328" i="10"/>
  <c r="N328" i="10"/>
  <c r="M328" i="10"/>
  <c r="L328" i="10"/>
  <c r="K328" i="10"/>
  <c r="J328" i="10"/>
  <c r="I328" i="10"/>
  <c r="H328" i="10"/>
  <c r="G328" i="10"/>
  <c r="F328" i="10"/>
  <c r="Y327" i="10"/>
  <c r="X327" i="10"/>
  <c r="W327" i="10"/>
  <c r="V327" i="10"/>
  <c r="U327" i="10"/>
  <c r="T327" i="10"/>
  <c r="S327" i="10"/>
  <c r="R327" i="10"/>
  <c r="Q327" i="10"/>
  <c r="P327" i="10"/>
  <c r="O327" i="10"/>
  <c r="Z327" i="10"/>
  <c r="N327" i="10"/>
  <c r="M327" i="10"/>
  <c r="L327" i="10"/>
  <c r="K327" i="10"/>
  <c r="J327" i="10"/>
  <c r="I327" i="10"/>
  <c r="H327" i="10"/>
  <c r="G327" i="10"/>
  <c r="F327" i="10"/>
  <c r="Y326" i="10"/>
  <c r="X326" i="10"/>
  <c r="W326" i="10"/>
  <c r="V326" i="10"/>
  <c r="U326" i="10"/>
  <c r="T326" i="10"/>
  <c r="S326" i="10"/>
  <c r="R326" i="10"/>
  <c r="Q326" i="10"/>
  <c r="P326" i="10"/>
  <c r="O326" i="10"/>
  <c r="N326" i="10"/>
  <c r="M326" i="10"/>
  <c r="L326" i="10"/>
  <c r="K326" i="10"/>
  <c r="J326" i="10"/>
  <c r="I326" i="10"/>
  <c r="H326" i="10"/>
  <c r="G326" i="10"/>
  <c r="F326" i="10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Z325" i="10"/>
  <c r="I38" i="14"/>
  <c r="F325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Y318" i="10"/>
  <c r="X318" i="10"/>
  <c r="W318" i="10"/>
  <c r="V318" i="10"/>
  <c r="U318" i="10"/>
  <c r="T318" i="10"/>
  <c r="S318" i="10"/>
  <c r="Z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Y313" i="10"/>
  <c r="X313" i="10"/>
  <c r="W313" i="10"/>
  <c r="V313" i="10"/>
  <c r="U313" i="10"/>
  <c r="T313" i="10"/>
  <c r="S313" i="10"/>
  <c r="R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Y312" i="10"/>
  <c r="X312" i="10"/>
  <c r="W312" i="10"/>
  <c r="V312" i="10"/>
  <c r="U312" i="10"/>
  <c r="T312" i="10"/>
  <c r="S312" i="10"/>
  <c r="R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Y311" i="10"/>
  <c r="X311" i="10"/>
  <c r="W311" i="10"/>
  <c r="V311" i="10"/>
  <c r="U311" i="10"/>
  <c r="T311" i="10"/>
  <c r="S311" i="10"/>
  <c r="R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Y310" i="10"/>
  <c r="X310" i="10"/>
  <c r="W310" i="10"/>
  <c r="V310" i="10"/>
  <c r="U310" i="10"/>
  <c r="T310" i="10"/>
  <c r="S310" i="10"/>
  <c r="R310" i="10"/>
  <c r="Q310" i="10"/>
  <c r="P310" i="10"/>
  <c r="O310" i="10"/>
  <c r="N310" i="10"/>
  <c r="M310" i="10"/>
  <c r="L310" i="10"/>
  <c r="K310" i="10"/>
  <c r="J310" i="10"/>
  <c r="I310" i="10"/>
  <c r="H310" i="10"/>
  <c r="G310" i="10"/>
  <c r="F310" i="10"/>
  <c r="Y309" i="10"/>
  <c r="X309" i="10"/>
  <c r="W309" i="10"/>
  <c r="V309" i="10"/>
  <c r="U309" i="10"/>
  <c r="T309" i="10"/>
  <c r="S309" i="10"/>
  <c r="R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Y308" i="10"/>
  <c r="X308" i="10"/>
  <c r="W308" i="10"/>
  <c r="V308" i="10"/>
  <c r="U308" i="10"/>
  <c r="T308" i="10"/>
  <c r="S308" i="10"/>
  <c r="R308" i="10"/>
  <c r="Q308" i="10"/>
  <c r="P308" i="10"/>
  <c r="O308" i="10"/>
  <c r="N308" i="10"/>
  <c r="M308" i="10"/>
  <c r="L308" i="10"/>
  <c r="K308" i="10"/>
  <c r="J308" i="10"/>
  <c r="I308" i="10"/>
  <c r="H308" i="10"/>
  <c r="G308" i="10"/>
  <c r="F308" i="10"/>
  <c r="Y307" i="10"/>
  <c r="X307" i="10"/>
  <c r="W307" i="10"/>
  <c r="V307" i="10"/>
  <c r="U307" i="10"/>
  <c r="T307" i="10"/>
  <c r="S307" i="10"/>
  <c r="R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Y306" i="10"/>
  <c r="X306" i="10"/>
  <c r="W306" i="10"/>
  <c r="V306" i="10"/>
  <c r="U306" i="10"/>
  <c r="T306" i="10"/>
  <c r="S306" i="10"/>
  <c r="R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Y305" i="10"/>
  <c r="X305" i="10"/>
  <c r="W305" i="10"/>
  <c r="V305" i="10"/>
  <c r="U305" i="10"/>
  <c r="T305" i="10"/>
  <c r="S305" i="10"/>
  <c r="R305" i="10"/>
  <c r="Q305" i="10"/>
  <c r="P305" i="10"/>
  <c r="O305" i="10"/>
  <c r="N305" i="10"/>
  <c r="M305" i="10"/>
  <c r="L305" i="10"/>
  <c r="K305" i="10"/>
  <c r="J305" i="10"/>
  <c r="I305" i="10"/>
  <c r="H305" i="10"/>
  <c r="G305" i="10"/>
  <c r="Z305" i="10"/>
  <c r="F305" i="10"/>
  <c r="Y304" i="10"/>
  <c r="X304" i="10"/>
  <c r="W304" i="10"/>
  <c r="V304" i="10"/>
  <c r="U304" i="10"/>
  <c r="T304" i="10"/>
  <c r="S304" i="10"/>
  <c r="R304" i="10"/>
  <c r="Q304" i="10"/>
  <c r="P304" i="10"/>
  <c r="O304" i="10"/>
  <c r="N304" i="10"/>
  <c r="M304" i="10"/>
  <c r="L304" i="10"/>
  <c r="K304" i="10"/>
  <c r="J304" i="10"/>
  <c r="I304" i="10"/>
  <c r="H304" i="10"/>
  <c r="G304" i="10"/>
  <c r="F304" i="10"/>
  <c r="Y303" i="10"/>
  <c r="X303" i="10"/>
  <c r="W303" i="10"/>
  <c r="V303" i="10"/>
  <c r="U303" i="10"/>
  <c r="T303" i="10"/>
  <c r="S303" i="10"/>
  <c r="R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Y302" i="10"/>
  <c r="X302" i="10"/>
  <c r="W302" i="10"/>
  <c r="V302" i="10"/>
  <c r="U302" i="10"/>
  <c r="T302" i="10"/>
  <c r="S302" i="10"/>
  <c r="R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Y301" i="10"/>
  <c r="X301" i="10"/>
  <c r="W301" i="10"/>
  <c r="V301" i="10"/>
  <c r="U301" i="10"/>
  <c r="T301" i="10"/>
  <c r="S301" i="10"/>
  <c r="R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Y300" i="10"/>
  <c r="X300" i="10"/>
  <c r="W300" i="10"/>
  <c r="V300" i="10"/>
  <c r="U300" i="10"/>
  <c r="T300" i="10"/>
  <c r="S300" i="10"/>
  <c r="R300" i="10"/>
  <c r="Q300" i="10"/>
  <c r="P300" i="10"/>
  <c r="O300" i="10"/>
  <c r="N300" i="10"/>
  <c r="M300" i="10"/>
  <c r="L300" i="10"/>
  <c r="Z300" i="10"/>
  <c r="K300" i="10"/>
  <c r="J300" i="10"/>
  <c r="I300" i="10"/>
  <c r="H300" i="10"/>
  <c r="G300" i="10"/>
  <c r="F300" i="10"/>
  <c r="Y299" i="10"/>
  <c r="X299" i="10"/>
  <c r="W299" i="10"/>
  <c r="V299" i="10"/>
  <c r="U299" i="10"/>
  <c r="T299" i="10"/>
  <c r="S299" i="10"/>
  <c r="R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Y298" i="10"/>
  <c r="X298" i="10"/>
  <c r="W298" i="10"/>
  <c r="V298" i="10"/>
  <c r="U298" i="10"/>
  <c r="T298" i="10"/>
  <c r="S298" i="10"/>
  <c r="R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Y297" i="10"/>
  <c r="X297" i="10"/>
  <c r="W297" i="10"/>
  <c r="V297" i="10"/>
  <c r="U297" i="10"/>
  <c r="T297" i="10"/>
  <c r="S297" i="10"/>
  <c r="R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Y296" i="10"/>
  <c r="X296" i="10"/>
  <c r="W296" i="10"/>
  <c r="V296" i="10"/>
  <c r="U296" i="10"/>
  <c r="T296" i="10"/>
  <c r="S296" i="10"/>
  <c r="R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Y295" i="10"/>
  <c r="X295" i="10"/>
  <c r="W295" i="10"/>
  <c r="V295" i="10"/>
  <c r="U295" i="10"/>
  <c r="T295" i="10"/>
  <c r="S295" i="10"/>
  <c r="R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Y294" i="10"/>
  <c r="X294" i="10"/>
  <c r="W294" i="10"/>
  <c r="V294" i="10"/>
  <c r="U294" i="10"/>
  <c r="T294" i="10"/>
  <c r="Z294" i="10"/>
  <c r="S294" i="10"/>
  <c r="R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Y293" i="10"/>
  <c r="X293" i="10"/>
  <c r="W293" i="10"/>
  <c r="V293" i="10"/>
  <c r="U293" i="10"/>
  <c r="T293" i="10"/>
  <c r="S293" i="10"/>
  <c r="R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Y292" i="10"/>
  <c r="X292" i="10"/>
  <c r="W292" i="10"/>
  <c r="V292" i="10"/>
  <c r="U292" i="10"/>
  <c r="T292" i="10"/>
  <c r="S292" i="10"/>
  <c r="R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Y291" i="10"/>
  <c r="X291" i="10"/>
  <c r="W291" i="10"/>
  <c r="V291" i="10"/>
  <c r="U291" i="10"/>
  <c r="T291" i="10"/>
  <c r="S291" i="10"/>
  <c r="R291" i="10"/>
  <c r="Q291" i="10"/>
  <c r="P291" i="10"/>
  <c r="O291" i="10"/>
  <c r="N291" i="10"/>
  <c r="M291" i="10"/>
  <c r="L291" i="10"/>
  <c r="K291" i="10"/>
  <c r="J291" i="10"/>
  <c r="I291" i="10"/>
  <c r="H291" i="10"/>
  <c r="G291" i="10"/>
  <c r="F291" i="10"/>
  <c r="Y290" i="10"/>
  <c r="X290" i="10"/>
  <c r="W290" i="10"/>
  <c r="V290" i="10"/>
  <c r="U290" i="10"/>
  <c r="T290" i="10"/>
  <c r="S290" i="10"/>
  <c r="R290" i="10"/>
  <c r="Q290" i="10"/>
  <c r="P290" i="10"/>
  <c r="O290" i="10"/>
  <c r="N290" i="10"/>
  <c r="M290" i="10"/>
  <c r="L290" i="10"/>
  <c r="K290" i="10"/>
  <c r="J290" i="10"/>
  <c r="I290" i="10"/>
  <c r="H290" i="10"/>
  <c r="G290" i="10"/>
  <c r="F290" i="10"/>
  <c r="Y289" i="10"/>
  <c r="X289" i="10"/>
  <c r="W289" i="10"/>
  <c r="V289" i="10"/>
  <c r="U289" i="10"/>
  <c r="T289" i="10"/>
  <c r="S289" i="10"/>
  <c r="R289" i="10"/>
  <c r="Q289" i="10"/>
  <c r="P289" i="10"/>
  <c r="O289" i="10"/>
  <c r="N289" i="10"/>
  <c r="M289" i="10"/>
  <c r="L289" i="10"/>
  <c r="K289" i="10"/>
  <c r="J289" i="10"/>
  <c r="I289" i="10"/>
  <c r="H289" i="10"/>
  <c r="G289" i="10"/>
  <c r="F289" i="10"/>
  <c r="Y288" i="10"/>
  <c r="X288" i="10"/>
  <c r="W288" i="10"/>
  <c r="V288" i="10"/>
  <c r="U288" i="10"/>
  <c r="T288" i="10"/>
  <c r="S288" i="10"/>
  <c r="R288" i="10"/>
  <c r="Q288" i="10"/>
  <c r="P288" i="10"/>
  <c r="O288" i="10"/>
  <c r="N288" i="10"/>
  <c r="M288" i="10"/>
  <c r="L288" i="10"/>
  <c r="K288" i="10"/>
  <c r="J288" i="10"/>
  <c r="I288" i="10"/>
  <c r="H288" i="10"/>
  <c r="G288" i="10"/>
  <c r="F288" i="10"/>
  <c r="Y287" i="10"/>
  <c r="X287" i="10"/>
  <c r="W287" i="10"/>
  <c r="V287" i="10"/>
  <c r="U287" i="10"/>
  <c r="T287" i="10"/>
  <c r="S287" i="10"/>
  <c r="R287" i="10"/>
  <c r="Q287" i="10"/>
  <c r="P287" i="10"/>
  <c r="O287" i="10"/>
  <c r="Z287" i="10"/>
  <c r="N287" i="10"/>
  <c r="M287" i="10"/>
  <c r="L287" i="10"/>
  <c r="K287" i="10"/>
  <c r="J287" i="10"/>
  <c r="I287" i="10"/>
  <c r="H287" i="10"/>
  <c r="G287" i="10"/>
  <c r="F287" i="10"/>
  <c r="Y286" i="10"/>
  <c r="X286" i="10"/>
  <c r="W286" i="10"/>
  <c r="V286" i="10"/>
  <c r="U286" i="10"/>
  <c r="T286" i="10"/>
  <c r="S286" i="10"/>
  <c r="R286" i="10"/>
  <c r="Q286" i="10"/>
  <c r="P286" i="10"/>
  <c r="O286" i="10"/>
  <c r="N286" i="10"/>
  <c r="M286" i="10"/>
  <c r="L286" i="10"/>
  <c r="K286" i="10"/>
  <c r="J286" i="10"/>
  <c r="I286" i="10"/>
  <c r="H286" i="10"/>
  <c r="G286" i="10"/>
  <c r="F286" i="10"/>
  <c r="Y285" i="10"/>
  <c r="X285" i="10"/>
  <c r="W285" i="10"/>
  <c r="V285" i="10"/>
  <c r="U285" i="10"/>
  <c r="T285" i="10"/>
  <c r="S285" i="10"/>
  <c r="R285" i="10"/>
  <c r="Q285" i="10"/>
  <c r="P285" i="10"/>
  <c r="O285" i="10"/>
  <c r="N285" i="10"/>
  <c r="M285" i="10"/>
  <c r="L285" i="10"/>
  <c r="K285" i="10"/>
  <c r="J285" i="10"/>
  <c r="I285" i="10"/>
  <c r="H285" i="10"/>
  <c r="G285" i="10"/>
  <c r="F285" i="10"/>
  <c r="Y284" i="10"/>
  <c r="X284" i="10"/>
  <c r="W284" i="10"/>
  <c r="V284" i="10"/>
  <c r="U284" i="10"/>
  <c r="T284" i="10"/>
  <c r="S284" i="10"/>
  <c r="R284" i="10"/>
  <c r="Q284" i="10"/>
  <c r="P284" i="10"/>
  <c r="O284" i="10"/>
  <c r="N284" i="10"/>
  <c r="M284" i="10"/>
  <c r="L284" i="10"/>
  <c r="K284" i="10"/>
  <c r="J284" i="10"/>
  <c r="I284" i="10"/>
  <c r="H284" i="10"/>
  <c r="G284" i="10"/>
  <c r="F284" i="10"/>
  <c r="Y283" i="10"/>
  <c r="X283" i="10"/>
  <c r="W283" i="10"/>
  <c r="V283" i="10"/>
  <c r="U283" i="10"/>
  <c r="T283" i="10"/>
  <c r="S283" i="10"/>
  <c r="R283" i="10"/>
  <c r="Q283" i="10"/>
  <c r="P283" i="10"/>
  <c r="O283" i="10"/>
  <c r="Z283" i="10"/>
  <c r="N283" i="10"/>
  <c r="M283" i="10"/>
  <c r="L283" i="10"/>
  <c r="K283" i="10"/>
  <c r="J283" i="10"/>
  <c r="I283" i="10"/>
  <c r="H283" i="10"/>
  <c r="G283" i="10"/>
  <c r="F283" i="10"/>
  <c r="Y282" i="10"/>
  <c r="X282" i="10"/>
  <c r="W282" i="10"/>
  <c r="V282" i="10"/>
  <c r="U282" i="10"/>
  <c r="T282" i="10"/>
  <c r="S282" i="10"/>
  <c r="R282" i="10"/>
  <c r="Q282" i="10"/>
  <c r="P282" i="10"/>
  <c r="O282" i="10"/>
  <c r="N282" i="10"/>
  <c r="M282" i="10"/>
  <c r="L282" i="10"/>
  <c r="K282" i="10"/>
  <c r="J282" i="10"/>
  <c r="I282" i="10"/>
  <c r="H282" i="10"/>
  <c r="G282" i="10"/>
  <c r="F282" i="10"/>
  <c r="Y281" i="10"/>
  <c r="X281" i="10"/>
  <c r="W281" i="10"/>
  <c r="V281" i="10"/>
  <c r="U281" i="10"/>
  <c r="T281" i="10"/>
  <c r="S281" i="10"/>
  <c r="R281" i="10"/>
  <c r="Q281" i="10"/>
  <c r="P281" i="10"/>
  <c r="O281" i="10"/>
  <c r="N281" i="10"/>
  <c r="M281" i="10"/>
  <c r="L281" i="10"/>
  <c r="K281" i="10"/>
  <c r="J281" i="10"/>
  <c r="I281" i="10"/>
  <c r="H281" i="10"/>
  <c r="G281" i="10"/>
  <c r="F281" i="10"/>
  <c r="Y280" i="10"/>
  <c r="X280" i="10"/>
  <c r="W280" i="10"/>
  <c r="V280" i="10"/>
  <c r="U280" i="10"/>
  <c r="T280" i="10"/>
  <c r="S280" i="10"/>
  <c r="R280" i="10"/>
  <c r="Q280" i="10"/>
  <c r="P280" i="10"/>
  <c r="O280" i="10"/>
  <c r="N280" i="10"/>
  <c r="M280" i="10"/>
  <c r="L280" i="10"/>
  <c r="K280" i="10"/>
  <c r="J280" i="10"/>
  <c r="I280" i="10"/>
  <c r="H280" i="10"/>
  <c r="G280" i="10"/>
  <c r="F280" i="10"/>
  <c r="Y279" i="10"/>
  <c r="X279" i="10"/>
  <c r="W279" i="10"/>
  <c r="V279" i="10"/>
  <c r="U279" i="10"/>
  <c r="T279" i="10"/>
  <c r="S279" i="10"/>
  <c r="R279" i="10"/>
  <c r="Q279" i="10"/>
  <c r="P279" i="10"/>
  <c r="O279" i="10"/>
  <c r="N279" i="10"/>
  <c r="M279" i="10"/>
  <c r="L279" i="10"/>
  <c r="K279" i="10"/>
  <c r="J279" i="10"/>
  <c r="I279" i="10"/>
  <c r="H279" i="10"/>
  <c r="G279" i="10"/>
  <c r="F279" i="10"/>
  <c r="Y278" i="10"/>
  <c r="X278" i="10"/>
  <c r="W278" i="10"/>
  <c r="V278" i="10"/>
  <c r="U278" i="10"/>
  <c r="T278" i="10"/>
  <c r="S278" i="10"/>
  <c r="R278" i="10"/>
  <c r="Q278" i="10"/>
  <c r="P278" i="10"/>
  <c r="O278" i="10"/>
  <c r="N278" i="10"/>
  <c r="M278" i="10"/>
  <c r="L278" i="10"/>
  <c r="K278" i="10"/>
  <c r="J278" i="10"/>
  <c r="I278" i="10"/>
  <c r="H278" i="10"/>
  <c r="G278" i="10"/>
  <c r="F278" i="10"/>
  <c r="Y277" i="10"/>
  <c r="X277" i="10"/>
  <c r="W277" i="10"/>
  <c r="V277" i="10"/>
  <c r="U277" i="10"/>
  <c r="T277" i="10"/>
  <c r="S277" i="10"/>
  <c r="R277" i="10"/>
  <c r="Q277" i="10"/>
  <c r="P277" i="10"/>
  <c r="O277" i="10"/>
  <c r="N277" i="10"/>
  <c r="M277" i="10"/>
  <c r="L277" i="10"/>
  <c r="K277" i="10"/>
  <c r="J277" i="10"/>
  <c r="I277" i="10"/>
  <c r="H277" i="10"/>
  <c r="G277" i="10"/>
  <c r="F277" i="10"/>
  <c r="Y276" i="10"/>
  <c r="X276" i="10"/>
  <c r="W276" i="10"/>
  <c r="V276" i="10"/>
  <c r="U276" i="10"/>
  <c r="T276" i="10"/>
  <c r="S276" i="10"/>
  <c r="R276" i="10"/>
  <c r="Q276" i="10"/>
  <c r="P276" i="10"/>
  <c r="O276" i="10"/>
  <c r="N276" i="10"/>
  <c r="M276" i="10"/>
  <c r="L276" i="10"/>
  <c r="K276" i="10"/>
  <c r="J276" i="10"/>
  <c r="I276" i="10"/>
  <c r="H276" i="10"/>
  <c r="G276" i="10"/>
  <c r="F276" i="10"/>
  <c r="Y275" i="10"/>
  <c r="X275" i="10"/>
  <c r="W275" i="10"/>
  <c r="V275" i="10"/>
  <c r="U275" i="10"/>
  <c r="T275" i="10"/>
  <c r="S275" i="10"/>
  <c r="R275" i="10"/>
  <c r="Q275" i="10"/>
  <c r="P275" i="10"/>
  <c r="O275" i="10"/>
  <c r="N275" i="10"/>
  <c r="M275" i="10"/>
  <c r="L275" i="10"/>
  <c r="K275" i="10"/>
  <c r="J275" i="10"/>
  <c r="I275" i="10"/>
  <c r="H275" i="10"/>
  <c r="G275" i="10"/>
  <c r="F275" i="10"/>
  <c r="Y274" i="10"/>
  <c r="X274" i="10"/>
  <c r="W274" i="10"/>
  <c r="V274" i="10"/>
  <c r="U274" i="10"/>
  <c r="T274" i="10"/>
  <c r="S274" i="10"/>
  <c r="R274" i="10"/>
  <c r="Q274" i="10"/>
  <c r="P274" i="10"/>
  <c r="O274" i="10"/>
  <c r="N274" i="10"/>
  <c r="M274" i="10"/>
  <c r="L274" i="10"/>
  <c r="K274" i="10"/>
  <c r="J274" i="10"/>
  <c r="I274" i="10"/>
  <c r="H274" i="10"/>
  <c r="G274" i="10"/>
  <c r="F274" i="10"/>
  <c r="Y273" i="10"/>
  <c r="X273" i="10"/>
  <c r="W273" i="10"/>
  <c r="V273" i="10"/>
  <c r="U273" i="10"/>
  <c r="T273" i="10"/>
  <c r="S273" i="10"/>
  <c r="R273" i="10"/>
  <c r="Q273" i="10"/>
  <c r="P273" i="10"/>
  <c r="O273" i="10"/>
  <c r="N273" i="10"/>
  <c r="M273" i="10"/>
  <c r="L273" i="10"/>
  <c r="K273" i="10"/>
  <c r="J273" i="10"/>
  <c r="I273" i="10"/>
  <c r="H273" i="10"/>
  <c r="G273" i="10"/>
  <c r="Z273" i="10"/>
  <c r="F273" i="10"/>
  <c r="Y272" i="10"/>
  <c r="X272" i="10"/>
  <c r="W272" i="10"/>
  <c r="V272" i="10"/>
  <c r="U272" i="10"/>
  <c r="T272" i="10"/>
  <c r="S272" i="10"/>
  <c r="R272" i="10"/>
  <c r="Q272" i="10"/>
  <c r="P272" i="10"/>
  <c r="O272" i="10"/>
  <c r="N272" i="10"/>
  <c r="M272" i="10"/>
  <c r="L272" i="10"/>
  <c r="K272" i="10"/>
  <c r="Z272" i="10"/>
  <c r="J272" i="10"/>
  <c r="I272" i="10"/>
  <c r="H272" i="10"/>
  <c r="G272" i="10"/>
  <c r="F272" i="10"/>
  <c r="Y271" i="10"/>
  <c r="X271" i="10"/>
  <c r="W271" i="10"/>
  <c r="V271" i="10"/>
  <c r="U271" i="10"/>
  <c r="T271" i="10"/>
  <c r="S271" i="10"/>
  <c r="R271" i="10"/>
  <c r="Q271" i="10"/>
  <c r="P271" i="10"/>
  <c r="O271" i="10"/>
  <c r="N271" i="10"/>
  <c r="M271" i="10"/>
  <c r="L271" i="10"/>
  <c r="K271" i="10"/>
  <c r="J271" i="10"/>
  <c r="I271" i="10"/>
  <c r="H271" i="10"/>
  <c r="G271" i="10"/>
  <c r="F271" i="10"/>
  <c r="Y270" i="10"/>
  <c r="X270" i="10"/>
  <c r="W270" i="10"/>
  <c r="V270" i="10"/>
  <c r="U270" i="10"/>
  <c r="T270" i="10"/>
  <c r="S270" i="10"/>
  <c r="R270" i="10"/>
  <c r="Q270" i="10"/>
  <c r="P270" i="10"/>
  <c r="O270" i="10"/>
  <c r="N270" i="10"/>
  <c r="M270" i="10"/>
  <c r="L270" i="10"/>
  <c r="K270" i="10"/>
  <c r="J270" i="10"/>
  <c r="I270" i="10"/>
  <c r="H270" i="10"/>
  <c r="G270" i="10"/>
  <c r="F270" i="10"/>
  <c r="Y269" i="10"/>
  <c r="X269" i="10"/>
  <c r="W269" i="10"/>
  <c r="V269" i="10"/>
  <c r="U269" i="10"/>
  <c r="T269" i="10"/>
  <c r="S269" i="10"/>
  <c r="R269" i="10"/>
  <c r="Q269" i="10"/>
  <c r="P269" i="10"/>
  <c r="O269" i="10"/>
  <c r="N269" i="10"/>
  <c r="M269" i="10"/>
  <c r="L269" i="10"/>
  <c r="K269" i="10"/>
  <c r="J269" i="10"/>
  <c r="I269" i="10"/>
  <c r="H269" i="10"/>
  <c r="G269" i="10"/>
  <c r="Z269" i="10"/>
  <c r="F269" i="10"/>
  <c r="Y268" i="10"/>
  <c r="X268" i="10"/>
  <c r="W268" i="10"/>
  <c r="V268" i="10"/>
  <c r="U268" i="10"/>
  <c r="T268" i="10"/>
  <c r="S268" i="10"/>
  <c r="R268" i="10"/>
  <c r="Q268" i="10"/>
  <c r="P268" i="10"/>
  <c r="O268" i="10"/>
  <c r="N268" i="10"/>
  <c r="M268" i="10"/>
  <c r="L268" i="10"/>
  <c r="K268" i="10"/>
  <c r="J268" i="10"/>
  <c r="I268" i="10"/>
  <c r="H268" i="10"/>
  <c r="G268" i="10"/>
  <c r="F268" i="10"/>
  <c r="Y267" i="10"/>
  <c r="X267" i="10"/>
  <c r="W267" i="10"/>
  <c r="V267" i="10"/>
  <c r="U267" i="10"/>
  <c r="T267" i="10"/>
  <c r="S267" i="10"/>
  <c r="R267" i="10"/>
  <c r="Q267" i="10"/>
  <c r="P267" i="10"/>
  <c r="O267" i="10"/>
  <c r="Z267" i="10"/>
  <c r="N267" i="10"/>
  <c r="M267" i="10"/>
  <c r="L267" i="10"/>
  <c r="K267" i="10"/>
  <c r="J267" i="10"/>
  <c r="I267" i="10"/>
  <c r="H267" i="10"/>
  <c r="G267" i="10"/>
  <c r="F267" i="10"/>
  <c r="Y266" i="10"/>
  <c r="X266" i="10"/>
  <c r="W266" i="10"/>
  <c r="V266" i="10"/>
  <c r="U266" i="10"/>
  <c r="T266" i="10"/>
  <c r="S266" i="10"/>
  <c r="R266" i="10"/>
  <c r="Q266" i="10"/>
  <c r="P266" i="10"/>
  <c r="O266" i="10"/>
  <c r="N266" i="10"/>
  <c r="M266" i="10"/>
  <c r="L266" i="10"/>
  <c r="K266" i="10"/>
  <c r="J266" i="10"/>
  <c r="I266" i="10"/>
  <c r="H266" i="10"/>
  <c r="G266" i="10"/>
  <c r="F266" i="10"/>
  <c r="Y265" i="10"/>
  <c r="X265" i="10"/>
  <c r="W265" i="10"/>
  <c r="V265" i="10"/>
  <c r="U265" i="10"/>
  <c r="T265" i="10"/>
  <c r="S265" i="10"/>
  <c r="R265" i="10"/>
  <c r="Q265" i="10"/>
  <c r="P265" i="10"/>
  <c r="O265" i="10"/>
  <c r="N265" i="10"/>
  <c r="M265" i="10"/>
  <c r="L265" i="10"/>
  <c r="K265" i="10"/>
  <c r="J265" i="10"/>
  <c r="I265" i="10"/>
  <c r="H265" i="10"/>
  <c r="G265" i="10"/>
  <c r="F265" i="10"/>
  <c r="Y264" i="10"/>
  <c r="X264" i="10"/>
  <c r="W264" i="10"/>
  <c r="V264" i="10"/>
  <c r="U264" i="10"/>
  <c r="T264" i="10"/>
  <c r="S264" i="10"/>
  <c r="R264" i="10"/>
  <c r="Q264" i="10"/>
  <c r="P264" i="10"/>
  <c r="O264" i="10"/>
  <c r="N264" i="10"/>
  <c r="M264" i="10"/>
  <c r="L264" i="10"/>
  <c r="K264" i="10"/>
  <c r="J264" i="10"/>
  <c r="I264" i="10"/>
  <c r="H264" i="10"/>
  <c r="G264" i="10"/>
  <c r="F264" i="10"/>
  <c r="Y263" i="10"/>
  <c r="X263" i="10"/>
  <c r="W263" i="10"/>
  <c r="V263" i="10"/>
  <c r="U263" i="10"/>
  <c r="T263" i="10"/>
  <c r="S263" i="10"/>
  <c r="R263" i="10"/>
  <c r="Q263" i="10"/>
  <c r="P263" i="10"/>
  <c r="O263" i="10"/>
  <c r="N263" i="10"/>
  <c r="M263" i="10"/>
  <c r="L263" i="10"/>
  <c r="K263" i="10"/>
  <c r="J263" i="10"/>
  <c r="I263" i="10"/>
  <c r="H263" i="10"/>
  <c r="G263" i="10"/>
  <c r="F263" i="10"/>
  <c r="Y262" i="10"/>
  <c r="X262" i="10"/>
  <c r="W262" i="10"/>
  <c r="V262" i="10"/>
  <c r="U262" i="10"/>
  <c r="T262" i="10"/>
  <c r="S262" i="10"/>
  <c r="R262" i="10"/>
  <c r="Q262" i="10"/>
  <c r="P262" i="10"/>
  <c r="O262" i="10"/>
  <c r="N262" i="10"/>
  <c r="M262" i="10"/>
  <c r="L262" i="10"/>
  <c r="K262" i="10"/>
  <c r="J262" i="10"/>
  <c r="I262" i="10"/>
  <c r="H262" i="10"/>
  <c r="G262" i="10"/>
  <c r="F262" i="10"/>
  <c r="Y261" i="10"/>
  <c r="X261" i="10"/>
  <c r="W261" i="10"/>
  <c r="V261" i="10"/>
  <c r="U261" i="10"/>
  <c r="T261" i="10"/>
  <c r="S261" i="10"/>
  <c r="R261" i="10"/>
  <c r="Q261" i="10"/>
  <c r="P261" i="10"/>
  <c r="O261" i="10"/>
  <c r="N261" i="10"/>
  <c r="M261" i="10"/>
  <c r="L261" i="10"/>
  <c r="K261" i="10"/>
  <c r="J261" i="10"/>
  <c r="I261" i="10"/>
  <c r="H261" i="10"/>
  <c r="G261" i="10"/>
  <c r="F261" i="10"/>
  <c r="Y260" i="10"/>
  <c r="X260" i="10"/>
  <c r="W260" i="10"/>
  <c r="V260" i="10"/>
  <c r="U260" i="10"/>
  <c r="T260" i="10"/>
  <c r="S260" i="10"/>
  <c r="R260" i="10"/>
  <c r="Q260" i="10"/>
  <c r="P260" i="10"/>
  <c r="O260" i="10"/>
  <c r="N260" i="10"/>
  <c r="M260" i="10"/>
  <c r="L260" i="10"/>
  <c r="K260" i="10"/>
  <c r="J260" i="10"/>
  <c r="I260" i="10"/>
  <c r="H260" i="10"/>
  <c r="G260" i="10"/>
  <c r="F260" i="10"/>
  <c r="Y259" i="10"/>
  <c r="X259" i="10"/>
  <c r="W259" i="10"/>
  <c r="V259" i="10"/>
  <c r="U259" i="10"/>
  <c r="T259" i="10"/>
  <c r="S259" i="10"/>
  <c r="R259" i="10"/>
  <c r="Q259" i="10"/>
  <c r="P259" i="10"/>
  <c r="O259" i="10"/>
  <c r="Z259" i="10"/>
  <c r="N259" i="10"/>
  <c r="M259" i="10"/>
  <c r="L259" i="10"/>
  <c r="K259" i="10"/>
  <c r="J259" i="10"/>
  <c r="I259" i="10"/>
  <c r="H259" i="10"/>
  <c r="G259" i="10"/>
  <c r="F259" i="10"/>
  <c r="Y258" i="10"/>
  <c r="X258" i="10"/>
  <c r="W258" i="10"/>
  <c r="V258" i="10"/>
  <c r="U258" i="10"/>
  <c r="T258" i="10"/>
  <c r="S258" i="10"/>
  <c r="R258" i="10"/>
  <c r="Q258" i="10"/>
  <c r="P258" i="10"/>
  <c r="O258" i="10"/>
  <c r="N258" i="10"/>
  <c r="M258" i="10"/>
  <c r="L258" i="10"/>
  <c r="K258" i="10"/>
  <c r="J258" i="10"/>
  <c r="I258" i="10"/>
  <c r="H258" i="10"/>
  <c r="G258" i="10"/>
  <c r="F258" i="10"/>
  <c r="Y257" i="10"/>
  <c r="X257" i="10"/>
  <c r="W257" i="10"/>
  <c r="V257" i="10"/>
  <c r="U257" i="10"/>
  <c r="T257" i="10"/>
  <c r="S257" i="10"/>
  <c r="R257" i="10"/>
  <c r="Q257" i="10"/>
  <c r="P257" i="10"/>
  <c r="O257" i="10"/>
  <c r="N257" i="10"/>
  <c r="M257" i="10"/>
  <c r="L257" i="10"/>
  <c r="K257" i="10"/>
  <c r="J257" i="10"/>
  <c r="I257" i="10"/>
  <c r="H257" i="10"/>
  <c r="G257" i="10"/>
  <c r="Z257" i="10"/>
  <c r="F257" i="10"/>
  <c r="Y256" i="10"/>
  <c r="X256" i="10"/>
  <c r="W256" i="10"/>
  <c r="V256" i="10"/>
  <c r="U256" i="10"/>
  <c r="T256" i="10"/>
  <c r="S256" i="10"/>
  <c r="R256" i="10"/>
  <c r="Q256" i="10"/>
  <c r="P256" i="10"/>
  <c r="O256" i="10"/>
  <c r="N256" i="10"/>
  <c r="M256" i="10"/>
  <c r="L256" i="10"/>
  <c r="K256" i="10"/>
  <c r="J256" i="10"/>
  <c r="I256" i="10"/>
  <c r="H256" i="10"/>
  <c r="G256" i="10"/>
  <c r="F256" i="10"/>
  <c r="Y255" i="10"/>
  <c r="X255" i="10"/>
  <c r="W255" i="10"/>
  <c r="V255" i="10"/>
  <c r="U255" i="10"/>
  <c r="T255" i="10"/>
  <c r="S255" i="10"/>
  <c r="R255" i="10"/>
  <c r="Q255" i="10"/>
  <c r="P255" i="10"/>
  <c r="O255" i="10"/>
  <c r="N255" i="10"/>
  <c r="M255" i="10"/>
  <c r="L255" i="10"/>
  <c r="K255" i="10"/>
  <c r="J255" i="10"/>
  <c r="I255" i="10"/>
  <c r="H255" i="10"/>
  <c r="G255" i="10"/>
  <c r="F255" i="10"/>
  <c r="Y254" i="10"/>
  <c r="X254" i="10"/>
  <c r="W254" i="10"/>
  <c r="V254" i="10"/>
  <c r="U254" i="10"/>
  <c r="T254" i="10"/>
  <c r="S254" i="10"/>
  <c r="R254" i="10"/>
  <c r="Q254" i="10"/>
  <c r="P254" i="10"/>
  <c r="O254" i="10"/>
  <c r="N254" i="10"/>
  <c r="M254" i="10"/>
  <c r="L254" i="10"/>
  <c r="K254" i="10"/>
  <c r="J254" i="10"/>
  <c r="I254" i="10"/>
  <c r="H254" i="10"/>
  <c r="G254" i="10"/>
  <c r="F254" i="10"/>
  <c r="Y253" i="10"/>
  <c r="X253" i="10"/>
  <c r="W253" i="10"/>
  <c r="V253" i="10"/>
  <c r="U253" i="10"/>
  <c r="T253" i="10"/>
  <c r="S253" i="10"/>
  <c r="R253" i="10"/>
  <c r="Q253" i="10"/>
  <c r="P253" i="10"/>
  <c r="O253" i="10"/>
  <c r="N253" i="10"/>
  <c r="M253" i="10"/>
  <c r="L253" i="10"/>
  <c r="K253" i="10"/>
  <c r="J253" i="10"/>
  <c r="I253" i="10"/>
  <c r="H253" i="10"/>
  <c r="G253" i="10"/>
  <c r="F253" i="10"/>
  <c r="Y252" i="10"/>
  <c r="X252" i="10"/>
  <c r="W252" i="10"/>
  <c r="V252" i="10"/>
  <c r="U252" i="10"/>
  <c r="T252" i="10"/>
  <c r="S252" i="10"/>
  <c r="R252" i="10"/>
  <c r="Q252" i="10"/>
  <c r="P252" i="10"/>
  <c r="O252" i="10"/>
  <c r="N252" i="10"/>
  <c r="M252" i="10"/>
  <c r="L252" i="10"/>
  <c r="K252" i="10"/>
  <c r="J252" i="10"/>
  <c r="I252" i="10"/>
  <c r="H252" i="10"/>
  <c r="G252" i="10"/>
  <c r="F252" i="10"/>
  <c r="Y251" i="10"/>
  <c r="X251" i="10"/>
  <c r="W251" i="10"/>
  <c r="V251" i="10"/>
  <c r="U251" i="10"/>
  <c r="T251" i="10"/>
  <c r="S251" i="10"/>
  <c r="R251" i="10"/>
  <c r="Q251" i="10"/>
  <c r="P251" i="10"/>
  <c r="O251" i="10"/>
  <c r="N251" i="10"/>
  <c r="M251" i="10"/>
  <c r="L251" i="10"/>
  <c r="K251" i="10"/>
  <c r="J251" i="10"/>
  <c r="I251" i="10"/>
  <c r="H251" i="10"/>
  <c r="G251" i="10"/>
  <c r="F251" i="10"/>
  <c r="Y250" i="10"/>
  <c r="X250" i="10"/>
  <c r="W250" i="10"/>
  <c r="V250" i="10"/>
  <c r="U250" i="10"/>
  <c r="T250" i="10"/>
  <c r="S250" i="10"/>
  <c r="R250" i="10"/>
  <c r="Q250" i="10"/>
  <c r="P250" i="10"/>
  <c r="O250" i="10"/>
  <c r="N250" i="10"/>
  <c r="M250" i="10"/>
  <c r="L250" i="10"/>
  <c r="K250" i="10"/>
  <c r="J250" i="10"/>
  <c r="I250" i="10"/>
  <c r="H250" i="10"/>
  <c r="G250" i="10"/>
  <c r="F250" i="10"/>
  <c r="Y249" i="10"/>
  <c r="X249" i="10"/>
  <c r="W249" i="10"/>
  <c r="V249" i="10"/>
  <c r="U249" i="10"/>
  <c r="T249" i="10"/>
  <c r="S249" i="10"/>
  <c r="R249" i="10"/>
  <c r="Q249" i="10"/>
  <c r="P249" i="10"/>
  <c r="O249" i="10"/>
  <c r="N249" i="10"/>
  <c r="M249" i="10"/>
  <c r="L249" i="10"/>
  <c r="K249" i="10"/>
  <c r="J249" i="10"/>
  <c r="I249" i="10"/>
  <c r="H249" i="10"/>
  <c r="G249" i="10"/>
  <c r="F249" i="10"/>
  <c r="Y248" i="10"/>
  <c r="X248" i="10"/>
  <c r="W248" i="10"/>
  <c r="V248" i="10"/>
  <c r="U248" i="10"/>
  <c r="T248" i="10"/>
  <c r="S248" i="10"/>
  <c r="R248" i="10"/>
  <c r="Q248" i="10"/>
  <c r="P248" i="10"/>
  <c r="O248" i="10"/>
  <c r="N248" i="10"/>
  <c r="M248" i="10"/>
  <c r="L248" i="10"/>
  <c r="K248" i="10"/>
  <c r="J248" i="10"/>
  <c r="I248" i="10"/>
  <c r="H248" i="10"/>
  <c r="G248" i="10"/>
  <c r="F248" i="10"/>
  <c r="Y247" i="10"/>
  <c r="X247" i="10"/>
  <c r="W247" i="10"/>
  <c r="V247" i="10"/>
  <c r="U247" i="10"/>
  <c r="T247" i="10"/>
  <c r="S247" i="10"/>
  <c r="R247" i="10"/>
  <c r="Q247" i="10"/>
  <c r="P247" i="10"/>
  <c r="O247" i="10"/>
  <c r="N247" i="10"/>
  <c r="M247" i="10"/>
  <c r="L247" i="10"/>
  <c r="K247" i="10"/>
  <c r="J247" i="10"/>
  <c r="I247" i="10"/>
  <c r="H247" i="10"/>
  <c r="G247" i="10"/>
  <c r="F247" i="10"/>
  <c r="Y246" i="10"/>
  <c r="X246" i="10"/>
  <c r="W246" i="10"/>
  <c r="V246" i="10"/>
  <c r="U246" i="10"/>
  <c r="T246" i="10"/>
  <c r="S246" i="10"/>
  <c r="R246" i="10"/>
  <c r="Q246" i="10"/>
  <c r="P246" i="10"/>
  <c r="O246" i="10"/>
  <c r="N246" i="10"/>
  <c r="M246" i="10"/>
  <c r="L246" i="10"/>
  <c r="K246" i="10"/>
  <c r="J246" i="10"/>
  <c r="I246" i="10"/>
  <c r="H246" i="10"/>
  <c r="G246" i="10"/>
  <c r="F246" i="10"/>
  <c r="Y245" i="10"/>
  <c r="X245" i="10"/>
  <c r="W245" i="10"/>
  <c r="V245" i="10"/>
  <c r="U245" i="10"/>
  <c r="T245" i="10"/>
  <c r="S245" i="10"/>
  <c r="R245" i="10"/>
  <c r="Q245" i="10"/>
  <c r="P245" i="10"/>
  <c r="O245" i="10"/>
  <c r="N245" i="10"/>
  <c r="M245" i="10"/>
  <c r="L245" i="10"/>
  <c r="K245" i="10"/>
  <c r="J245" i="10"/>
  <c r="I245" i="10"/>
  <c r="H245" i="10"/>
  <c r="G245" i="10"/>
  <c r="Z245" i="10"/>
  <c r="F245" i="10"/>
  <c r="Y244" i="10"/>
  <c r="X244" i="10"/>
  <c r="W244" i="10"/>
  <c r="V244" i="10"/>
  <c r="U244" i="10"/>
  <c r="T244" i="10"/>
  <c r="S244" i="10"/>
  <c r="R244" i="10"/>
  <c r="Q244" i="10"/>
  <c r="P244" i="10"/>
  <c r="O244" i="10"/>
  <c r="N244" i="10"/>
  <c r="M244" i="10"/>
  <c r="L244" i="10"/>
  <c r="Z244" i="10"/>
  <c r="K244" i="10"/>
  <c r="J244" i="10"/>
  <c r="I244" i="10"/>
  <c r="H244" i="10"/>
  <c r="G244" i="10"/>
  <c r="F244" i="10"/>
  <c r="Y243" i="10"/>
  <c r="X243" i="10"/>
  <c r="W243" i="10"/>
  <c r="V243" i="10"/>
  <c r="U243" i="10"/>
  <c r="T243" i="10"/>
  <c r="S243" i="10"/>
  <c r="R243" i="10"/>
  <c r="Q243" i="10"/>
  <c r="P243" i="10"/>
  <c r="O243" i="10"/>
  <c r="N243" i="10"/>
  <c r="M243" i="10"/>
  <c r="L243" i="10"/>
  <c r="K243" i="10"/>
  <c r="J243" i="10"/>
  <c r="I243" i="10"/>
  <c r="H243" i="10"/>
  <c r="G243" i="10"/>
  <c r="F243" i="10"/>
  <c r="Y242" i="10"/>
  <c r="X242" i="10"/>
  <c r="W242" i="10"/>
  <c r="V242" i="10"/>
  <c r="U242" i="10"/>
  <c r="T242" i="10"/>
  <c r="S242" i="10"/>
  <c r="R242" i="10"/>
  <c r="Q242" i="10"/>
  <c r="P242" i="10"/>
  <c r="O242" i="10"/>
  <c r="N242" i="10"/>
  <c r="M242" i="10"/>
  <c r="L242" i="10"/>
  <c r="K242" i="10"/>
  <c r="J242" i="10"/>
  <c r="I242" i="10"/>
  <c r="H242" i="10"/>
  <c r="G242" i="10"/>
  <c r="F242" i="10"/>
  <c r="Y241" i="10"/>
  <c r="X241" i="10"/>
  <c r="W241" i="10"/>
  <c r="V241" i="10"/>
  <c r="U241" i="10"/>
  <c r="T241" i="10"/>
  <c r="S241" i="10"/>
  <c r="R241" i="10"/>
  <c r="Q241" i="10"/>
  <c r="P241" i="10"/>
  <c r="O241" i="10"/>
  <c r="N241" i="10"/>
  <c r="M241" i="10"/>
  <c r="L241" i="10"/>
  <c r="K241" i="10"/>
  <c r="J241" i="10"/>
  <c r="I241" i="10"/>
  <c r="H241" i="10"/>
  <c r="G241" i="10"/>
  <c r="F241" i="10"/>
  <c r="Y240" i="10"/>
  <c r="X240" i="10"/>
  <c r="W240" i="10"/>
  <c r="V240" i="10"/>
  <c r="U240" i="10"/>
  <c r="T240" i="10"/>
  <c r="S240" i="10"/>
  <c r="R240" i="10"/>
  <c r="Q240" i="10"/>
  <c r="P240" i="10"/>
  <c r="O240" i="10"/>
  <c r="N240" i="10"/>
  <c r="M240" i="10"/>
  <c r="L240" i="10"/>
  <c r="K240" i="10"/>
  <c r="J240" i="10"/>
  <c r="I240" i="10"/>
  <c r="H240" i="10"/>
  <c r="G240" i="10"/>
  <c r="F240" i="10"/>
  <c r="Y239" i="10"/>
  <c r="X239" i="10"/>
  <c r="W239" i="10"/>
  <c r="V239" i="10"/>
  <c r="U239" i="10"/>
  <c r="T239" i="10"/>
  <c r="S239" i="10"/>
  <c r="R239" i="10"/>
  <c r="Q239" i="10"/>
  <c r="P239" i="10"/>
  <c r="O239" i="10"/>
  <c r="N239" i="10"/>
  <c r="M239" i="10"/>
  <c r="L239" i="10"/>
  <c r="K239" i="10"/>
  <c r="J239" i="10"/>
  <c r="I239" i="10"/>
  <c r="H239" i="10"/>
  <c r="G239" i="10"/>
  <c r="F239" i="10"/>
  <c r="Y238" i="10"/>
  <c r="X238" i="10"/>
  <c r="W238" i="10"/>
  <c r="V238" i="10"/>
  <c r="U238" i="10"/>
  <c r="T238" i="10"/>
  <c r="S238" i="10"/>
  <c r="R238" i="10"/>
  <c r="Q238" i="10"/>
  <c r="P238" i="10"/>
  <c r="O238" i="10"/>
  <c r="N238" i="10"/>
  <c r="M238" i="10"/>
  <c r="L238" i="10"/>
  <c r="K238" i="10"/>
  <c r="J238" i="10"/>
  <c r="I238" i="10"/>
  <c r="H238" i="10"/>
  <c r="G238" i="10"/>
  <c r="F238" i="10"/>
  <c r="Y237" i="10"/>
  <c r="X237" i="10"/>
  <c r="W237" i="10"/>
  <c r="V237" i="10"/>
  <c r="U237" i="10"/>
  <c r="T237" i="10"/>
  <c r="S237" i="10"/>
  <c r="R237" i="10"/>
  <c r="Q237" i="10"/>
  <c r="P237" i="10"/>
  <c r="O237" i="10"/>
  <c r="N237" i="10"/>
  <c r="M237" i="10"/>
  <c r="L237" i="10"/>
  <c r="K237" i="10"/>
  <c r="J237" i="10"/>
  <c r="I237" i="10"/>
  <c r="H237" i="10"/>
  <c r="G237" i="10"/>
  <c r="Z237" i="10"/>
  <c r="F237" i="10"/>
  <c r="Y236" i="10"/>
  <c r="X236" i="10"/>
  <c r="W236" i="10"/>
  <c r="V236" i="10"/>
  <c r="U236" i="10"/>
  <c r="T236" i="10"/>
  <c r="S236" i="10"/>
  <c r="R236" i="10"/>
  <c r="Q236" i="10"/>
  <c r="P236" i="10"/>
  <c r="O236" i="10"/>
  <c r="N236" i="10"/>
  <c r="M236" i="10"/>
  <c r="L236" i="10"/>
  <c r="K236" i="10"/>
  <c r="J236" i="10"/>
  <c r="I236" i="10"/>
  <c r="H236" i="10"/>
  <c r="G236" i="10"/>
  <c r="F236" i="10"/>
  <c r="Y235" i="10"/>
  <c r="X235" i="10"/>
  <c r="W235" i="10"/>
  <c r="V235" i="10"/>
  <c r="U235" i="10"/>
  <c r="T235" i="10"/>
  <c r="S235" i="10"/>
  <c r="R235" i="10"/>
  <c r="Q235" i="10"/>
  <c r="P235" i="10"/>
  <c r="O235" i="10"/>
  <c r="N235" i="10"/>
  <c r="M235" i="10"/>
  <c r="L235" i="10"/>
  <c r="K235" i="10"/>
  <c r="J235" i="10"/>
  <c r="I235" i="10"/>
  <c r="H235" i="10"/>
  <c r="G235" i="10"/>
  <c r="F235" i="10"/>
  <c r="Z235" i="10"/>
  <c r="Y234" i="10"/>
  <c r="X234" i="10"/>
  <c r="W234" i="10"/>
  <c r="V234" i="10"/>
  <c r="U234" i="10"/>
  <c r="T234" i="10"/>
  <c r="S234" i="10"/>
  <c r="R234" i="10"/>
  <c r="Q234" i="10"/>
  <c r="P234" i="10"/>
  <c r="O234" i="10"/>
  <c r="N234" i="10"/>
  <c r="M234" i="10"/>
  <c r="L234" i="10"/>
  <c r="K234" i="10"/>
  <c r="J234" i="10"/>
  <c r="I234" i="10"/>
  <c r="H234" i="10"/>
  <c r="G234" i="10"/>
  <c r="F234" i="10"/>
  <c r="Y233" i="10"/>
  <c r="X233" i="10"/>
  <c r="W233" i="10"/>
  <c r="V233" i="10"/>
  <c r="U233" i="10"/>
  <c r="T233" i="10"/>
  <c r="S233" i="10"/>
  <c r="R233" i="10"/>
  <c r="Q233" i="10"/>
  <c r="P233" i="10"/>
  <c r="O233" i="10"/>
  <c r="N233" i="10"/>
  <c r="M233" i="10"/>
  <c r="L233" i="10"/>
  <c r="K233" i="10"/>
  <c r="J233" i="10"/>
  <c r="I233" i="10"/>
  <c r="H233" i="10"/>
  <c r="G233" i="10"/>
  <c r="F233" i="10"/>
  <c r="Y232" i="10"/>
  <c r="X232" i="10"/>
  <c r="W232" i="10"/>
  <c r="V232" i="10"/>
  <c r="U232" i="10"/>
  <c r="T232" i="10"/>
  <c r="S232" i="10"/>
  <c r="R232" i="10"/>
  <c r="Q232" i="10"/>
  <c r="P232" i="10"/>
  <c r="O232" i="10"/>
  <c r="N232" i="10"/>
  <c r="M232" i="10"/>
  <c r="L232" i="10"/>
  <c r="K232" i="10"/>
  <c r="J232" i="10"/>
  <c r="I232" i="10"/>
  <c r="H232" i="10"/>
  <c r="G232" i="10"/>
  <c r="F232" i="10"/>
  <c r="Y231" i="10"/>
  <c r="X231" i="10"/>
  <c r="W231" i="10"/>
  <c r="V231" i="10"/>
  <c r="U231" i="10"/>
  <c r="T231" i="10"/>
  <c r="S231" i="10"/>
  <c r="R231" i="10"/>
  <c r="Q231" i="10"/>
  <c r="P231" i="10"/>
  <c r="O231" i="10"/>
  <c r="N231" i="10"/>
  <c r="M231" i="10"/>
  <c r="L231" i="10"/>
  <c r="K231" i="10"/>
  <c r="J231" i="10"/>
  <c r="I231" i="10"/>
  <c r="H231" i="10"/>
  <c r="G231" i="10"/>
  <c r="Z231" i="10"/>
  <c r="F231" i="10"/>
  <c r="Y230" i="10"/>
  <c r="X230" i="10"/>
  <c r="W230" i="10"/>
  <c r="V230" i="10"/>
  <c r="U230" i="10"/>
  <c r="T230" i="10"/>
  <c r="S230" i="10"/>
  <c r="R230" i="10"/>
  <c r="Q230" i="10"/>
  <c r="P230" i="10"/>
  <c r="O230" i="10"/>
  <c r="N230" i="10"/>
  <c r="M230" i="10"/>
  <c r="L230" i="10"/>
  <c r="K230" i="10"/>
  <c r="J230" i="10"/>
  <c r="I230" i="10"/>
  <c r="H230" i="10"/>
  <c r="G230" i="10"/>
  <c r="F230" i="10"/>
  <c r="Y229" i="10"/>
  <c r="X229" i="10"/>
  <c r="W229" i="10"/>
  <c r="V229" i="10"/>
  <c r="U229" i="10"/>
  <c r="T229" i="10"/>
  <c r="S229" i="10"/>
  <c r="R229" i="10"/>
  <c r="Q229" i="10"/>
  <c r="P229" i="10"/>
  <c r="O229" i="10"/>
  <c r="N229" i="10"/>
  <c r="M229" i="10"/>
  <c r="L229" i="10"/>
  <c r="K229" i="10"/>
  <c r="J229" i="10"/>
  <c r="I229" i="10"/>
  <c r="H229" i="10"/>
  <c r="G229" i="10"/>
  <c r="F229" i="10"/>
  <c r="Y228" i="10"/>
  <c r="X228" i="10"/>
  <c r="W228" i="10"/>
  <c r="V228" i="10"/>
  <c r="U228" i="10"/>
  <c r="T228" i="10"/>
  <c r="S228" i="10"/>
  <c r="R228" i="10"/>
  <c r="Q228" i="10"/>
  <c r="P228" i="10"/>
  <c r="O228" i="10"/>
  <c r="N228" i="10"/>
  <c r="M228" i="10"/>
  <c r="L228" i="10"/>
  <c r="K228" i="10"/>
  <c r="J228" i="10"/>
  <c r="I228" i="10"/>
  <c r="H228" i="10"/>
  <c r="G228" i="10"/>
  <c r="F228" i="10"/>
  <c r="Y227" i="10"/>
  <c r="X227" i="10"/>
  <c r="W227" i="10"/>
  <c r="V227" i="10"/>
  <c r="U227" i="10"/>
  <c r="T227" i="10"/>
  <c r="S227" i="10"/>
  <c r="R227" i="10"/>
  <c r="Q227" i="10"/>
  <c r="P227" i="10"/>
  <c r="O227" i="10"/>
  <c r="N227" i="10"/>
  <c r="M227" i="10"/>
  <c r="L227" i="10"/>
  <c r="K227" i="10"/>
  <c r="J227" i="10"/>
  <c r="I227" i="10"/>
  <c r="H227" i="10"/>
  <c r="G227" i="10"/>
  <c r="F227" i="10"/>
  <c r="Y226" i="10"/>
  <c r="X226" i="10"/>
  <c r="W226" i="10"/>
  <c r="V226" i="10"/>
  <c r="U226" i="10"/>
  <c r="T226" i="10"/>
  <c r="S226" i="10"/>
  <c r="R226" i="10"/>
  <c r="Q226" i="10"/>
  <c r="P226" i="10"/>
  <c r="O226" i="10"/>
  <c r="N226" i="10"/>
  <c r="M226" i="10"/>
  <c r="L226" i="10"/>
  <c r="K226" i="10"/>
  <c r="J226" i="10"/>
  <c r="I226" i="10"/>
  <c r="H226" i="10"/>
  <c r="G226" i="10"/>
  <c r="F226" i="10"/>
  <c r="Y225" i="10"/>
  <c r="X225" i="10"/>
  <c r="W225" i="10"/>
  <c r="V225" i="10"/>
  <c r="U225" i="10"/>
  <c r="T225" i="10"/>
  <c r="S225" i="10"/>
  <c r="R225" i="10"/>
  <c r="Q225" i="10"/>
  <c r="P225" i="10"/>
  <c r="O225" i="10"/>
  <c r="N225" i="10"/>
  <c r="M225" i="10"/>
  <c r="L225" i="10"/>
  <c r="K225" i="10"/>
  <c r="J225" i="10"/>
  <c r="I225" i="10"/>
  <c r="H225" i="10"/>
  <c r="G225" i="10"/>
  <c r="F225" i="10"/>
  <c r="Z225" i="10"/>
  <c r="Y224" i="10"/>
  <c r="X224" i="10"/>
  <c r="W224" i="10"/>
  <c r="V224" i="10"/>
  <c r="U224" i="10"/>
  <c r="T224" i="10"/>
  <c r="S224" i="10"/>
  <c r="R224" i="10"/>
  <c r="Q224" i="10"/>
  <c r="P224" i="10"/>
  <c r="O224" i="10"/>
  <c r="N224" i="10"/>
  <c r="M224" i="10"/>
  <c r="L224" i="10"/>
  <c r="K224" i="10"/>
  <c r="J224" i="10"/>
  <c r="I224" i="10"/>
  <c r="H224" i="10"/>
  <c r="G224" i="10"/>
  <c r="F224" i="10"/>
  <c r="Y223" i="10"/>
  <c r="X223" i="10"/>
  <c r="W223" i="10"/>
  <c r="V223" i="10"/>
  <c r="U223" i="10"/>
  <c r="T223" i="10"/>
  <c r="S223" i="10"/>
  <c r="R223" i="10"/>
  <c r="Q223" i="10"/>
  <c r="P223" i="10"/>
  <c r="O223" i="10"/>
  <c r="N223" i="10"/>
  <c r="M223" i="10"/>
  <c r="L223" i="10"/>
  <c r="K223" i="10"/>
  <c r="J223" i="10"/>
  <c r="I223" i="10"/>
  <c r="H223" i="10"/>
  <c r="G223" i="10"/>
  <c r="F223" i="10"/>
  <c r="Y222" i="10"/>
  <c r="X222" i="10"/>
  <c r="W222" i="10"/>
  <c r="V222" i="10"/>
  <c r="U222" i="10"/>
  <c r="T222" i="10"/>
  <c r="S222" i="10"/>
  <c r="R222" i="10"/>
  <c r="Q222" i="10"/>
  <c r="P222" i="10"/>
  <c r="O222" i="10"/>
  <c r="N222" i="10"/>
  <c r="M222" i="10"/>
  <c r="L222" i="10"/>
  <c r="K222" i="10"/>
  <c r="J222" i="10"/>
  <c r="I222" i="10"/>
  <c r="H222" i="10"/>
  <c r="G222" i="10"/>
  <c r="F222" i="10"/>
  <c r="Y221" i="10"/>
  <c r="X221" i="10"/>
  <c r="W221" i="10"/>
  <c r="V221" i="10"/>
  <c r="U221" i="10"/>
  <c r="T221" i="10"/>
  <c r="S221" i="10"/>
  <c r="R221" i="10"/>
  <c r="Q221" i="10"/>
  <c r="P221" i="10"/>
  <c r="O221" i="10"/>
  <c r="N221" i="10"/>
  <c r="M221" i="10"/>
  <c r="L221" i="10"/>
  <c r="K221" i="10"/>
  <c r="J221" i="10"/>
  <c r="I221" i="10"/>
  <c r="H221" i="10"/>
  <c r="G221" i="10"/>
  <c r="F221" i="10"/>
  <c r="Y220" i="10"/>
  <c r="X220" i="10"/>
  <c r="W220" i="10"/>
  <c r="V220" i="10"/>
  <c r="U220" i="10"/>
  <c r="T220" i="10"/>
  <c r="S220" i="10"/>
  <c r="R220" i="10"/>
  <c r="Q220" i="10"/>
  <c r="P220" i="10"/>
  <c r="O220" i="10"/>
  <c r="N220" i="10"/>
  <c r="M220" i="10"/>
  <c r="L220" i="10"/>
  <c r="K220" i="10"/>
  <c r="J220" i="10"/>
  <c r="I220" i="10"/>
  <c r="H220" i="10"/>
  <c r="G220" i="10"/>
  <c r="F220" i="10"/>
  <c r="Y219" i="10"/>
  <c r="X219" i="10"/>
  <c r="W219" i="10"/>
  <c r="V219" i="10"/>
  <c r="U219" i="10"/>
  <c r="T219" i="10"/>
  <c r="S219" i="10"/>
  <c r="R219" i="10"/>
  <c r="Q219" i="10"/>
  <c r="P219" i="10"/>
  <c r="O219" i="10"/>
  <c r="N219" i="10"/>
  <c r="M219" i="10"/>
  <c r="L219" i="10"/>
  <c r="K219" i="10"/>
  <c r="J219" i="10"/>
  <c r="I219" i="10"/>
  <c r="H219" i="10"/>
  <c r="G219" i="10"/>
  <c r="F219" i="10"/>
  <c r="Y218" i="10"/>
  <c r="X218" i="10"/>
  <c r="W218" i="10"/>
  <c r="V218" i="10"/>
  <c r="U218" i="10"/>
  <c r="T218" i="10"/>
  <c r="S218" i="10"/>
  <c r="R218" i="10"/>
  <c r="Q218" i="10"/>
  <c r="P218" i="10"/>
  <c r="O218" i="10"/>
  <c r="N218" i="10"/>
  <c r="M218" i="10"/>
  <c r="L218" i="10"/>
  <c r="K218" i="10"/>
  <c r="J218" i="10"/>
  <c r="I218" i="10"/>
  <c r="H218" i="10"/>
  <c r="G218" i="10"/>
  <c r="F218" i="10"/>
  <c r="Y217" i="10"/>
  <c r="X217" i="10"/>
  <c r="W217" i="10"/>
  <c r="V217" i="10"/>
  <c r="U217" i="10"/>
  <c r="T217" i="10"/>
  <c r="S217" i="10"/>
  <c r="R217" i="10"/>
  <c r="Q217" i="10"/>
  <c r="P217" i="10"/>
  <c r="O217" i="10"/>
  <c r="N217" i="10"/>
  <c r="M217" i="10"/>
  <c r="L217" i="10"/>
  <c r="K217" i="10"/>
  <c r="J217" i="10"/>
  <c r="I217" i="10"/>
  <c r="H217" i="10"/>
  <c r="G217" i="10"/>
  <c r="F217" i="10"/>
  <c r="Y216" i="10"/>
  <c r="X216" i="10"/>
  <c r="W216" i="10"/>
  <c r="V216" i="10"/>
  <c r="U216" i="10"/>
  <c r="T216" i="10"/>
  <c r="S216" i="10"/>
  <c r="R216" i="10"/>
  <c r="Q216" i="10"/>
  <c r="P216" i="10"/>
  <c r="O216" i="10"/>
  <c r="N216" i="10"/>
  <c r="M216" i="10"/>
  <c r="L216" i="10"/>
  <c r="K216" i="10"/>
  <c r="J216" i="10"/>
  <c r="I216" i="10"/>
  <c r="H216" i="10"/>
  <c r="G216" i="10"/>
  <c r="F216" i="10"/>
  <c r="Y215" i="10"/>
  <c r="X215" i="10"/>
  <c r="W215" i="10"/>
  <c r="V215" i="10"/>
  <c r="U215" i="10"/>
  <c r="T215" i="10"/>
  <c r="S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F215" i="10"/>
  <c r="Y214" i="10"/>
  <c r="X214" i="10"/>
  <c r="W214" i="10"/>
  <c r="V214" i="10"/>
  <c r="U214" i="10"/>
  <c r="T214" i="10"/>
  <c r="S214" i="10"/>
  <c r="R214" i="10"/>
  <c r="Q214" i="10"/>
  <c r="P214" i="10"/>
  <c r="O214" i="10"/>
  <c r="N214" i="10"/>
  <c r="M214" i="10"/>
  <c r="L214" i="10"/>
  <c r="K214" i="10"/>
  <c r="J214" i="10"/>
  <c r="I214" i="10"/>
  <c r="H214" i="10"/>
  <c r="G214" i="10"/>
  <c r="F214" i="10"/>
  <c r="Y213" i="10"/>
  <c r="X213" i="10"/>
  <c r="W213" i="10"/>
  <c r="V213" i="10"/>
  <c r="U213" i="10"/>
  <c r="T213" i="10"/>
  <c r="S213" i="10"/>
  <c r="R213" i="10"/>
  <c r="Q213" i="10"/>
  <c r="P213" i="10"/>
  <c r="O213" i="10"/>
  <c r="N213" i="10"/>
  <c r="M213" i="10"/>
  <c r="L213" i="10"/>
  <c r="K213" i="10"/>
  <c r="J213" i="10"/>
  <c r="I213" i="10"/>
  <c r="H213" i="10"/>
  <c r="G213" i="10"/>
  <c r="F213" i="10"/>
  <c r="Y212" i="10"/>
  <c r="X212" i="10"/>
  <c r="W212" i="10"/>
  <c r="V212" i="10"/>
  <c r="U212" i="10"/>
  <c r="T212" i="10"/>
  <c r="S212" i="10"/>
  <c r="R212" i="10"/>
  <c r="Q212" i="10"/>
  <c r="P212" i="10"/>
  <c r="O212" i="10"/>
  <c r="N212" i="10"/>
  <c r="M212" i="10"/>
  <c r="L212" i="10"/>
  <c r="K212" i="10"/>
  <c r="J212" i="10"/>
  <c r="I212" i="10"/>
  <c r="H212" i="10"/>
  <c r="G212" i="10"/>
  <c r="F212" i="10"/>
  <c r="Y211" i="10"/>
  <c r="X211" i="10"/>
  <c r="W211" i="10"/>
  <c r="V211" i="10"/>
  <c r="U211" i="10"/>
  <c r="T211" i="10"/>
  <c r="S211" i="10"/>
  <c r="R211" i="10"/>
  <c r="Q211" i="10"/>
  <c r="P211" i="10"/>
  <c r="O211" i="10"/>
  <c r="N211" i="10"/>
  <c r="M211" i="10"/>
  <c r="L211" i="10"/>
  <c r="K211" i="10"/>
  <c r="J211" i="10"/>
  <c r="I211" i="10"/>
  <c r="H211" i="10"/>
  <c r="G211" i="10"/>
  <c r="F211" i="10"/>
  <c r="Y210" i="10"/>
  <c r="X210" i="10"/>
  <c r="W210" i="10"/>
  <c r="V210" i="10"/>
  <c r="U210" i="10"/>
  <c r="T210" i="10"/>
  <c r="S210" i="10"/>
  <c r="R210" i="10"/>
  <c r="Q210" i="10"/>
  <c r="P210" i="10"/>
  <c r="O210" i="10"/>
  <c r="N210" i="10"/>
  <c r="M210" i="10"/>
  <c r="L210" i="10"/>
  <c r="K210" i="10"/>
  <c r="J210" i="10"/>
  <c r="Z210" i="10"/>
  <c r="I210" i="10"/>
  <c r="H210" i="10"/>
  <c r="G210" i="10"/>
  <c r="F210" i="10"/>
  <c r="Y209" i="10"/>
  <c r="X209" i="10"/>
  <c r="W209" i="10"/>
  <c r="V209" i="10"/>
  <c r="U209" i="10"/>
  <c r="T209" i="10"/>
  <c r="S209" i="10"/>
  <c r="R209" i="10"/>
  <c r="Q209" i="10"/>
  <c r="P209" i="10"/>
  <c r="O209" i="10"/>
  <c r="N209" i="10"/>
  <c r="M209" i="10"/>
  <c r="L209" i="10"/>
  <c r="K209" i="10"/>
  <c r="J209" i="10"/>
  <c r="I209" i="10"/>
  <c r="Z209" i="10"/>
  <c r="H209" i="10"/>
  <c r="G209" i="10"/>
  <c r="F209" i="10"/>
  <c r="Y208" i="10"/>
  <c r="X208" i="10"/>
  <c r="W208" i="10"/>
  <c r="V208" i="10"/>
  <c r="U208" i="10"/>
  <c r="T208" i="10"/>
  <c r="S208" i="10"/>
  <c r="R208" i="10"/>
  <c r="Q208" i="10"/>
  <c r="P208" i="10"/>
  <c r="O208" i="10"/>
  <c r="N208" i="10"/>
  <c r="M208" i="10"/>
  <c r="L208" i="10"/>
  <c r="K208" i="10"/>
  <c r="J208" i="10"/>
  <c r="I208" i="10"/>
  <c r="H208" i="10"/>
  <c r="G208" i="10"/>
  <c r="F208" i="10"/>
  <c r="Y207" i="10"/>
  <c r="X207" i="10"/>
  <c r="W207" i="10"/>
  <c r="V207" i="10"/>
  <c r="U207" i="10"/>
  <c r="T207" i="10"/>
  <c r="S207" i="10"/>
  <c r="R207" i="10"/>
  <c r="Q207" i="10"/>
  <c r="P207" i="10"/>
  <c r="O207" i="10"/>
  <c r="N207" i="10"/>
  <c r="M207" i="10"/>
  <c r="L207" i="10"/>
  <c r="K207" i="10"/>
  <c r="J207" i="10"/>
  <c r="I207" i="10"/>
  <c r="H207" i="10"/>
  <c r="G207" i="10"/>
  <c r="F207" i="10"/>
  <c r="Y206" i="10"/>
  <c r="X206" i="10"/>
  <c r="W206" i="10"/>
  <c r="V206" i="10"/>
  <c r="U206" i="10"/>
  <c r="T206" i="10"/>
  <c r="S206" i="10"/>
  <c r="R206" i="10"/>
  <c r="Q206" i="10"/>
  <c r="P206" i="10"/>
  <c r="O206" i="10"/>
  <c r="N206" i="10"/>
  <c r="M206" i="10"/>
  <c r="L206" i="10"/>
  <c r="K206" i="10"/>
  <c r="J206" i="10"/>
  <c r="I206" i="10"/>
  <c r="H206" i="10"/>
  <c r="G206" i="10"/>
  <c r="F206" i="10"/>
  <c r="Y205" i="10"/>
  <c r="X205" i="10"/>
  <c r="W205" i="10"/>
  <c r="V205" i="10"/>
  <c r="U205" i="10"/>
  <c r="T205" i="10"/>
  <c r="S205" i="10"/>
  <c r="R205" i="10"/>
  <c r="Q205" i="10"/>
  <c r="P205" i="10"/>
  <c r="O205" i="10"/>
  <c r="N205" i="10"/>
  <c r="M205" i="10"/>
  <c r="L205" i="10"/>
  <c r="K205" i="10"/>
  <c r="Z205" i="10"/>
  <c r="J205" i="10"/>
  <c r="I205" i="10"/>
  <c r="H205" i="10"/>
  <c r="G205" i="10"/>
  <c r="F205" i="10"/>
  <c r="Y204" i="10"/>
  <c r="X204" i="10"/>
  <c r="W204" i="10"/>
  <c r="V204" i="10"/>
  <c r="U204" i="10"/>
  <c r="T204" i="10"/>
  <c r="S204" i="10"/>
  <c r="R204" i="10"/>
  <c r="Q204" i="10"/>
  <c r="P204" i="10"/>
  <c r="O204" i="10"/>
  <c r="N204" i="10"/>
  <c r="M204" i="10"/>
  <c r="L204" i="10"/>
  <c r="K204" i="10"/>
  <c r="J204" i="10"/>
  <c r="I204" i="10"/>
  <c r="H204" i="10"/>
  <c r="G204" i="10"/>
  <c r="F204" i="10"/>
  <c r="Y203" i="10"/>
  <c r="X203" i="10"/>
  <c r="W203" i="10"/>
  <c r="V203" i="10"/>
  <c r="U203" i="10"/>
  <c r="T203" i="10"/>
  <c r="S203" i="10"/>
  <c r="R203" i="10"/>
  <c r="Q203" i="10"/>
  <c r="P203" i="10"/>
  <c r="O203" i="10"/>
  <c r="N203" i="10"/>
  <c r="M203" i="10"/>
  <c r="L203" i="10"/>
  <c r="K203" i="10"/>
  <c r="J203" i="10"/>
  <c r="I203" i="10"/>
  <c r="H203" i="10"/>
  <c r="G203" i="10"/>
  <c r="F203" i="10"/>
  <c r="Y202" i="10"/>
  <c r="X202" i="10"/>
  <c r="W202" i="10"/>
  <c r="V202" i="10"/>
  <c r="U202" i="10"/>
  <c r="T202" i="10"/>
  <c r="S202" i="10"/>
  <c r="R202" i="10"/>
  <c r="Q202" i="10"/>
  <c r="P202" i="10"/>
  <c r="O202" i="10"/>
  <c r="N202" i="10"/>
  <c r="M202" i="10"/>
  <c r="L202" i="10"/>
  <c r="K202" i="10"/>
  <c r="J202" i="10"/>
  <c r="I202" i="10"/>
  <c r="H202" i="10"/>
  <c r="G202" i="10"/>
  <c r="F202" i="10"/>
  <c r="Z202" i="10"/>
  <c r="Y201" i="10"/>
  <c r="X201" i="10"/>
  <c r="W201" i="10"/>
  <c r="V201" i="10"/>
  <c r="U201" i="10"/>
  <c r="T201" i="10"/>
  <c r="S201" i="10"/>
  <c r="R201" i="10"/>
  <c r="Q201" i="10"/>
  <c r="P201" i="10"/>
  <c r="O201" i="10"/>
  <c r="N201" i="10"/>
  <c r="M201" i="10"/>
  <c r="L201" i="10"/>
  <c r="K201" i="10"/>
  <c r="J201" i="10"/>
  <c r="I201" i="10"/>
  <c r="H201" i="10"/>
  <c r="G201" i="10"/>
  <c r="F201" i="10"/>
  <c r="Y200" i="10"/>
  <c r="X200" i="10"/>
  <c r="W200" i="10"/>
  <c r="V200" i="10"/>
  <c r="U200" i="10"/>
  <c r="T200" i="10"/>
  <c r="S200" i="10"/>
  <c r="R200" i="10"/>
  <c r="Q200" i="10"/>
  <c r="P200" i="10"/>
  <c r="O200" i="10"/>
  <c r="N200" i="10"/>
  <c r="M200" i="10"/>
  <c r="L200" i="10"/>
  <c r="K200" i="10"/>
  <c r="J200" i="10"/>
  <c r="I200" i="10"/>
  <c r="H200" i="10"/>
  <c r="G200" i="10"/>
  <c r="F200" i="10"/>
  <c r="Y199" i="10"/>
  <c r="X199" i="10"/>
  <c r="W199" i="10"/>
  <c r="V199" i="10"/>
  <c r="U199" i="10"/>
  <c r="T199" i="10"/>
  <c r="S199" i="10"/>
  <c r="R199" i="10"/>
  <c r="Q199" i="10"/>
  <c r="P199" i="10"/>
  <c r="O199" i="10"/>
  <c r="N199" i="10"/>
  <c r="M199" i="10"/>
  <c r="L199" i="10"/>
  <c r="K199" i="10"/>
  <c r="J199" i="10"/>
  <c r="I199" i="10"/>
  <c r="H199" i="10"/>
  <c r="G199" i="10"/>
  <c r="F199" i="10"/>
  <c r="Y198" i="10"/>
  <c r="X198" i="10"/>
  <c r="W198" i="10"/>
  <c r="V198" i="10"/>
  <c r="U198" i="10"/>
  <c r="T198" i="10"/>
  <c r="S198" i="10"/>
  <c r="R198" i="10"/>
  <c r="Q198" i="10"/>
  <c r="P198" i="10"/>
  <c r="O198" i="10"/>
  <c r="N198" i="10"/>
  <c r="M198" i="10"/>
  <c r="L198" i="10"/>
  <c r="K198" i="10"/>
  <c r="J198" i="10"/>
  <c r="I198" i="10"/>
  <c r="H198" i="10"/>
  <c r="G198" i="10"/>
  <c r="F198" i="10"/>
  <c r="Y197" i="10"/>
  <c r="X197" i="10"/>
  <c r="W197" i="10"/>
  <c r="V197" i="10"/>
  <c r="U197" i="10"/>
  <c r="T197" i="10"/>
  <c r="S197" i="10"/>
  <c r="R197" i="10"/>
  <c r="Q197" i="10"/>
  <c r="P197" i="10"/>
  <c r="O197" i="10"/>
  <c r="N197" i="10"/>
  <c r="M197" i="10"/>
  <c r="L197" i="10"/>
  <c r="K197" i="10"/>
  <c r="J197" i="10"/>
  <c r="I197" i="10"/>
  <c r="H197" i="10"/>
  <c r="G197" i="10"/>
  <c r="F197" i="10"/>
  <c r="Y196" i="10"/>
  <c r="X196" i="10"/>
  <c r="W196" i="10"/>
  <c r="V196" i="10"/>
  <c r="U196" i="10"/>
  <c r="T196" i="10"/>
  <c r="S196" i="10"/>
  <c r="R196" i="10"/>
  <c r="Q196" i="10"/>
  <c r="P196" i="10"/>
  <c r="O196" i="10"/>
  <c r="N196" i="10"/>
  <c r="M196" i="10"/>
  <c r="L196" i="10"/>
  <c r="K196" i="10"/>
  <c r="J196" i="10"/>
  <c r="I196" i="10"/>
  <c r="H196" i="10"/>
  <c r="G196" i="10"/>
  <c r="F196" i="10"/>
  <c r="Y195" i="10"/>
  <c r="X195" i="10"/>
  <c r="W195" i="10"/>
  <c r="V195" i="10"/>
  <c r="U195" i="10"/>
  <c r="T195" i="10"/>
  <c r="S195" i="10"/>
  <c r="R195" i="10"/>
  <c r="Q195" i="10"/>
  <c r="P195" i="10"/>
  <c r="O195" i="10"/>
  <c r="N195" i="10"/>
  <c r="M195" i="10"/>
  <c r="L195" i="10"/>
  <c r="K195" i="10"/>
  <c r="J195" i="10"/>
  <c r="I195" i="10"/>
  <c r="H195" i="10"/>
  <c r="G195" i="10"/>
  <c r="F195" i="10"/>
  <c r="Y194" i="10"/>
  <c r="X194" i="10"/>
  <c r="W194" i="10"/>
  <c r="V194" i="10"/>
  <c r="U194" i="10"/>
  <c r="T194" i="10"/>
  <c r="S194" i="10"/>
  <c r="R194" i="10"/>
  <c r="Q194" i="10"/>
  <c r="P194" i="10"/>
  <c r="O194" i="10"/>
  <c r="N194" i="10"/>
  <c r="M194" i="10"/>
  <c r="L194" i="10"/>
  <c r="K194" i="10"/>
  <c r="J194" i="10"/>
  <c r="I194" i="10"/>
  <c r="H194" i="10"/>
  <c r="G194" i="10"/>
  <c r="F194" i="10"/>
  <c r="Y193" i="10"/>
  <c r="X193" i="10"/>
  <c r="W193" i="10"/>
  <c r="V193" i="10"/>
  <c r="U193" i="10"/>
  <c r="T193" i="10"/>
  <c r="S193" i="10"/>
  <c r="R193" i="10"/>
  <c r="Q193" i="10"/>
  <c r="P193" i="10"/>
  <c r="O193" i="10"/>
  <c r="N193" i="10"/>
  <c r="M193" i="10"/>
  <c r="L193" i="10"/>
  <c r="K193" i="10"/>
  <c r="J193" i="10"/>
  <c r="I193" i="10"/>
  <c r="H193" i="10"/>
  <c r="G193" i="10"/>
  <c r="F193" i="10"/>
  <c r="Y192" i="10"/>
  <c r="X192" i="10"/>
  <c r="W192" i="10"/>
  <c r="V192" i="10"/>
  <c r="U192" i="10"/>
  <c r="T192" i="10"/>
  <c r="S192" i="10"/>
  <c r="R192" i="10"/>
  <c r="Q192" i="10"/>
  <c r="P192" i="10"/>
  <c r="O192" i="10"/>
  <c r="N192" i="10"/>
  <c r="M192" i="10"/>
  <c r="L192" i="10"/>
  <c r="K192" i="10"/>
  <c r="J192" i="10"/>
  <c r="I192" i="10"/>
  <c r="H192" i="10"/>
  <c r="G192" i="10"/>
  <c r="F192" i="10"/>
  <c r="Y191" i="10"/>
  <c r="X191" i="10"/>
  <c r="W191" i="10"/>
  <c r="V191" i="10"/>
  <c r="U191" i="10"/>
  <c r="T191" i="10"/>
  <c r="S191" i="10"/>
  <c r="R191" i="10"/>
  <c r="Q191" i="10"/>
  <c r="P191" i="10"/>
  <c r="O191" i="10"/>
  <c r="N191" i="10"/>
  <c r="M191" i="10"/>
  <c r="L191" i="10"/>
  <c r="K191" i="10"/>
  <c r="J191" i="10"/>
  <c r="I191" i="10"/>
  <c r="H191" i="10"/>
  <c r="G191" i="10"/>
  <c r="F191" i="10"/>
  <c r="Y190" i="10"/>
  <c r="X190" i="10"/>
  <c r="W190" i="10"/>
  <c r="V190" i="10"/>
  <c r="U190" i="10"/>
  <c r="T190" i="10"/>
  <c r="S190" i="10"/>
  <c r="R190" i="10"/>
  <c r="Q190" i="10"/>
  <c r="P190" i="10"/>
  <c r="O190" i="10"/>
  <c r="N190" i="10"/>
  <c r="M190" i="10"/>
  <c r="L190" i="10"/>
  <c r="K190" i="10"/>
  <c r="J190" i="10"/>
  <c r="I190" i="10"/>
  <c r="H190" i="10"/>
  <c r="G190" i="10"/>
  <c r="F190" i="10"/>
  <c r="Y189" i="10"/>
  <c r="X189" i="10"/>
  <c r="W189" i="10"/>
  <c r="V189" i="10"/>
  <c r="U189" i="10"/>
  <c r="T189" i="10"/>
  <c r="S189" i="10"/>
  <c r="R189" i="10"/>
  <c r="Q189" i="10"/>
  <c r="P189" i="10"/>
  <c r="O189" i="10"/>
  <c r="N189" i="10"/>
  <c r="M189" i="10"/>
  <c r="L189" i="10"/>
  <c r="K189" i="10"/>
  <c r="J189" i="10"/>
  <c r="I189" i="10"/>
  <c r="H189" i="10"/>
  <c r="G189" i="10"/>
  <c r="F189" i="10"/>
  <c r="Y188" i="10"/>
  <c r="X188" i="10"/>
  <c r="W188" i="10"/>
  <c r="V188" i="10"/>
  <c r="U188" i="10"/>
  <c r="T188" i="10"/>
  <c r="S188" i="10"/>
  <c r="R188" i="10"/>
  <c r="Q188" i="10"/>
  <c r="P188" i="10"/>
  <c r="O188" i="10"/>
  <c r="N188" i="10"/>
  <c r="M188" i="10"/>
  <c r="L188" i="10"/>
  <c r="K188" i="10"/>
  <c r="J188" i="10"/>
  <c r="I188" i="10"/>
  <c r="H188" i="10"/>
  <c r="G188" i="10"/>
  <c r="F188" i="10"/>
  <c r="Y187" i="10"/>
  <c r="X187" i="10"/>
  <c r="W187" i="10"/>
  <c r="V187" i="10"/>
  <c r="U187" i="10"/>
  <c r="T187" i="10"/>
  <c r="S187" i="10"/>
  <c r="R187" i="10"/>
  <c r="Q187" i="10"/>
  <c r="P187" i="10"/>
  <c r="O187" i="10"/>
  <c r="N187" i="10"/>
  <c r="M187" i="10"/>
  <c r="L187" i="10"/>
  <c r="K187" i="10"/>
  <c r="J187" i="10"/>
  <c r="I187" i="10"/>
  <c r="H187" i="10"/>
  <c r="G187" i="10"/>
  <c r="F187" i="10"/>
  <c r="Y186" i="10"/>
  <c r="X186" i="10"/>
  <c r="W186" i="10"/>
  <c r="V186" i="10"/>
  <c r="U186" i="10"/>
  <c r="T186" i="10"/>
  <c r="S186" i="10"/>
  <c r="R186" i="10"/>
  <c r="Q186" i="10"/>
  <c r="P186" i="10"/>
  <c r="O186" i="10"/>
  <c r="N186" i="10"/>
  <c r="M186" i="10"/>
  <c r="L186" i="10"/>
  <c r="K186" i="10"/>
  <c r="J186" i="10"/>
  <c r="I186" i="10"/>
  <c r="H186" i="10"/>
  <c r="G186" i="10"/>
  <c r="F186" i="10"/>
  <c r="Y185" i="10"/>
  <c r="X185" i="10"/>
  <c r="W185" i="10"/>
  <c r="V185" i="10"/>
  <c r="U185" i="10"/>
  <c r="T185" i="10"/>
  <c r="S185" i="10"/>
  <c r="R185" i="10"/>
  <c r="Q185" i="10"/>
  <c r="P185" i="10"/>
  <c r="O185" i="10"/>
  <c r="N185" i="10"/>
  <c r="M185" i="10"/>
  <c r="L185" i="10"/>
  <c r="K185" i="10"/>
  <c r="J185" i="10"/>
  <c r="I185" i="10"/>
  <c r="H185" i="10"/>
  <c r="G185" i="10"/>
  <c r="Z185" i="10"/>
  <c r="F185" i="10"/>
  <c r="Y184" i="10"/>
  <c r="X184" i="10"/>
  <c r="W184" i="10"/>
  <c r="V184" i="10"/>
  <c r="U184" i="10"/>
  <c r="T184" i="10"/>
  <c r="S184" i="10"/>
  <c r="R184" i="10"/>
  <c r="Q184" i="10"/>
  <c r="P184" i="10"/>
  <c r="O184" i="10"/>
  <c r="N184" i="10"/>
  <c r="M184" i="10"/>
  <c r="L184" i="10"/>
  <c r="K184" i="10"/>
  <c r="J184" i="10"/>
  <c r="I184" i="10"/>
  <c r="H184" i="10"/>
  <c r="G184" i="10"/>
  <c r="F184" i="10"/>
  <c r="Z184" i="10"/>
  <c r="Y183" i="10"/>
  <c r="X183" i="10"/>
  <c r="W183" i="10"/>
  <c r="V183" i="10"/>
  <c r="U183" i="10"/>
  <c r="T183" i="10"/>
  <c r="S183" i="10"/>
  <c r="R183" i="10"/>
  <c r="Q183" i="10"/>
  <c r="P183" i="10"/>
  <c r="O183" i="10"/>
  <c r="N183" i="10"/>
  <c r="M183" i="10"/>
  <c r="L183" i="10"/>
  <c r="K183" i="10"/>
  <c r="J183" i="10"/>
  <c r="I183" i="10"/>
  <c r="H183" i="10"/>
  <c r="G183" i="10"/>
  <c r="F183" i="10"/>
  <c r="Y182" i="10"/>
  <c r="X182" i="10"/>
  <c r="W182" i="10"/>
  <c r="V182" i="10"/>
  <c r="U182" i="10"/>
  <c r="T182" i="10"/>
  <c r="S182" i="10"/>
  <c r="R182" i="10"/>
  <c r="Q182" i="10"/>
  <c r="P182" i="10"/>
  <c r="O182" i="10"/>
  <c r="N182" i="10"/>
  <c r="M182" i="10"/>
  <c r="L182" i="10"/>
  <c r="K182" i="10"/>
  <c r="J182" i="10"/>
  <c r="I182" i="10"/>
  <c r="H182" i="10"/>
  <c r="G182" i="10"/>
  <c r="F182" i="10"/>
  <c r="Y181" i="10"/>
  <c r="X181" i="10"/>
  <c r="W181" i="10"/>
  <c r="V181" i="10"/>
  <c r="U181" i="10"/>
  <c r="T181" i="10"/>
  <c r="S181" i="10"/>
  <c r="R181" i="10"/>
  <c r="Q181" i="10"/>
  <c r="P181" i="10"/>
  <c r="O181" i="10"/>
  <c r="N181" i="10"/>
  <c r="M181" i="10"/>
  <c r="L181" i="10"/>
  <c r="K181" i="10"/>
  <c r="J181" i="10"/>
  <c r="I181" i="10"/>
  <c r="H181" i="10"/>
  <c r="Z181" i="10"/>
  <c r="G181" i="10"/>
  <c r="F181" i="10"/>
  <c r="Y180" i="10"/>
  <c r="X180" i="10"/>
  <c r="W180" i="10"/>
  <c r="V180" i="10"/>
  <c r="U180" i="10"/>
  <c r="T180" i="10"/>
  <c r="S180" i="10"/>
  <c r="R180" i="10"/>
  <c r="Q180" i="10"/>
  <c r="P180" i="10"/>
  <c r="O180" i="10"/>
  <c r="N180" i="10"/>
  <c r="M180" i="10"/>
  <c r="L180" i="10"/>
  <c r="K180" i="10"/>
  <c r="J180" i="10"/>
  <c r="I180" i="10"/>
  <c r="H180" i="10"/>
  <c r="G180" i="10"/>
  <c r="F180" i="10"/>
  <c r="Y179" i="10"/>
  <c r="X179" i="10"/>
  <c r="W179" i="10"/>
  <c r="V179" i="10"/>
  <c r="U179" i="10"/>
  <c r="T179" i="10"/>
  <c r="S179" i="10"/>
  <c r="R179" i="10"/>
  <c r="Q179" i="10"/>
  <c r="P179" i="10"/>
  <c r="O179" i="10"/>
  <c r="N179" i="10"/>
  <c r="M179" i="10"/>
  <c r="L179" i="10"/>
  <c r="K179" i="10"/>
  <c r="J179" i="10"/>
  <c r="I179" i="10"/>
  <c r="H179" i="10"/>
  <c r="G179" i="10"/>
  <c r="F179" i="10"/>
  <c r="Y178" i="10"/>
  <c r="X178" i="10"/>
  <c r="W178" i="10"/>
  <c r="V178" i="10"/>
  <c r="U178" i="10"/>
  <c r="T178" i="10"/>
  <c r="S178" i="10"/>
  <c r="R178" i="10"/>
  <c r="Q178" i="10"/>
  <c r="P178" i="10"/>
  <c r="O178" i="10"/>
  <c r="N178" i="10"/>
  <c r="M178" i="10"/>
  <c r="L178" i="10"/>
  <c r="K178" i="10"/>
  <c r="J178" i="10"/>
  <c r="I178" i="10"/>
  <c r="H178" i="10"/>
  <c r="G178" i="10"/>
  <c r="F178" i="10"/>
  <c r="Y177" i="10"/>
  <c r="X177" i="10"/>
  <c r="W177" i="10"/>
  <c r="V177" i="10"/>
  <c r="U177" i="10"/>
  <c r="T177" i="10"/>
  <c r="S177" i="10"/>
  <c r="R177" i="10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Y176" i="10"/>
  <c r="X176" i="10"/>
  <c r="W176" i="10"/>
  <c r="V176" i="10"/>
  <c r="U176" i="10"/>
  <c r="T176" i="10"/>
  <c r="S176" i="10"/>
  <c r="R176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Y175" i="10"/>
  <c r="X175" i="10"/>
  <c r="W175" i="10"/>
  <c r="V175" i="10"/>
  <c r="U175" i="10"/>
  <c r="T175" i="10"/>
  <c r="S175" i="10"/>
  <c r="R175" i="10"/>
  <c r="Q175" i="10"/>
  <c r="P175" i="10"/>
  <c r="O175" i="10"/>
  <c r="N175" i="10"/>
  <c r="M175" i="10"/>
  <c r="L175" i="10"/>
  <c r="K175" i="10"/>
  <c r="J175" i="10"/>
  <c r="I175" i="10"/>
  <c r="H175" i="10"/>
  <c r="G175" i="10"/>
  <c r="F175" i="10"/>
  <c r="Y174" i="10"/>
  <c r="X174" i="10"/>
  <c r="W174" i="10"/>
  <c r="V174" i="10"/>
  <c r="U174" i="10"/>
  <c r="T174" i="10"/>
  <c r="S174" i="10"/>
  <c r="R174" i="10"/>
  <c r="Q174" i="10"/>
  <c r="P174" i="10"/>
  <c r="O174" i="10"/>
  <c r="N174" i="10"/>
  <c r="M174" i="10"/>
  <c r="L174" i="10"/>
  <c r="K174" i="10"/>
  <c r="J174" i="10"/>
  <c r="I174" i="10"/>
  <c r="H174" i="10"/>
  <c r="G174" i="10"/>
  <c r="F174" i="10"/>
  <c r="Y173" i="10"/>
  <c r="X173" i="10"/>
  <c r="W173" i="10"/>
  <c r="V173" i="10"/>
  <c r="U173" i="10"/>
  <c r="T173" i="10"/>
  <c r="S173" i="10"/>
  <c r="R173" i="10"/>
  <c r="Q173" i="10"/>
  <c r="P173" i="10"/>
  <c r="O173" i="10"/>
  <c r="N173" i="10"/>
  <c r="M173" i="10"/>
  <c r="L173" i="10"/>
  <c r="K173" i="10"/>
  <c r="J173" i="10"/>
  <c r="I173" i="10"/>
  <c r="H173" i="10"/>
  <c r="Z173" i="10"/>
  <c r="G173" i="10"/>
  <c r="F173" i="10"/>
  <c r="Y172" i="10"/>
  <c r="X172" i="10"/>
  <c r="W172" i="10"/>
  <c r="V172" i="10"/>
  <c r="U172" i="10"/>
  <c r="T172" i="10"/>
  <c r="S172" i="10"/>
  <c r="R172" i="10"/>
  <c r="Q172" i="10"/>
  <c r="P172" i="10"/>
  <c r="O172" i="10"/>
  <c r="N172" i="10"/>
  <c r="M172" i="10"/>
  <c r="L172" i="10"/>
  <c r="K172" i="10"/>
  <c r="J172" i="10"/>
  <c r="I172" i="10"/>
  <c r="H172" i="10"/>
  <c r="G172" i="10"/>
  <c r="F172" i="10"/>
  <c r="Y171" i="10"/>
  <c r="X171" i="10"/>
  <c r="W171" i="10"/>
  <c r="V171" i="10"/>
  <c r="U171" i="10"/>
  <c r="T171" i="10"/>
  <c r="S171" i="10"/>
  <c r="R171" i="10"/>
  <c r="Q171" i="10"/>
  <c r="P171" i="10"/>
  <c r="O171" i="10"/>
  <c r="N171" i="10"/>
  <c r="M171" i="10"/>
  <c r="L171" i="10"/>
  <c r="K171" i="10"/>
  <c r="J171" i="10"/>
  <c r="I171" i="10"/>
  <c r="H171" i="10"/>
  <c r="G171" i="10"/>
  <c r="F171" i="10"/>
  <c r="Y170" i="10"/>
  <c r="X170" i="10"/>
  <c r="W170" i="10"/>
  <c r="V170" i="10"/>
  <c r="U170" i="10"/>
  <c r="T170" i="10"/>
  <c r="S170" i="10"/>
  <c r="R170" i="10"/>
  <c r="Q170" i="10"/>
  <c r="P170" i="10"/>
  <c r="O170" i="10"/>
  <c r="N170" i="10"/>
  <c r="M170" i="10"/>
  <c r="L170" i="10"/>
  <c r="K170" i="10"/>
  <c r="J170" i="10"/>
  <c r="I170" i="10"/>
  <c r="H170" i="10"/>
  <c r="Z170" i="10"/>
  <c r="G170" i="10"/>
  <c r="F170" i="10"/>
  <c r="Y169" i="10"/>
  <c r="X169" i="10"/>
  <c r="W169" i="10"/>
  <c r="V169" i="10"/>
  <c r="U169" i="10"/>
  <c r="T169" i="10"/>
  <c r="S169" i="10"/>
  <c r="R169" i="10"/>
  <c r="Q169" i="10"/>
  <c r="P169" i="10"/>
  <c r="O169" i="10"/>
  <c r="N169" i="10"/>
  <c r="M169" i="10"/>
  <c r="L169" i="10"/>
  <c r="K169" i="10"/>
  <c r="J169" i="10"/>
  <c r="I169" i="10"/>
  <c r="H169" i="10"/>
  <c r="G169" i="10"/>
  <c r="F169" i="10"/>
  <c r="Y168" i="10"/>
  <c r="X168" i="10"/>
  <c r="W168" i="10"/>
  <c r="V168" i="10"/>
  <c r="U168" i="10"/>
  <c r="T168" i="10"/>
  <c r="S168" i="10"/>
  <c r="R168" i="10"/>
  <c r="Q168" i="10"/>
  <c r="P168" i="10"/>
  <c r="O168" i="10"/>
  <c r="N168" i="10"/>
  <c r="M168" i="10"/>
  <c r="L168" i="10"/>
  <c r="K168" i="10"/>
  <c r="J168" i="10"/>
  <c r="I168" i="10"/>
  <c r="H168" i="10"/>
  <c r="G168" i="10"/>
  <c r="F168" i="10"/>
  <c r="Y167" i="10"/>
  <c r="X167" i="10"/>
  <c r="W167" i="10"/>
  <c r="V167" i="10"/>
  <c r="U167" i="10"/>
  <c r="T167" i="10"/>
  <c r="S167" i="10"/>
  <c r="R167" i="10"/>
  <c r="Q167" i="10"/>
  <c r="P167" i="10"/>
  <c r="O167" i="10"/>
  <c r="N167" i="10"/>
  <c r="M167" i="10"/>
  <c r="L167" i="10"/>
  <c r="K167" i="10"/>
  <c r="J167" i="10"/>
  <c r="I167" i="10"/>
  <c r="H167" i="10"/>
  <c r="G167" i="10"/>
  <c r="F167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Y165" i="10"/>
  <c r="X165" i="10"/>
  <c r="W165" i="10"/>
  <c r="V165" i="10"/>
  <c r="U165" i="10"/>
  <c r="T165" i="10"/>
  <c r="S165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Y164" i="10"/>
  <c r="X164" i="10"/>
  <c r="W164" i="10"/>
  <c r="V164" i="10"/>
  <c r="U164" i="10"/>
  <c r="T164" i="10"/>
  <c r="S164" i="10"/>
  <c r="R164" i="10"/>
  <c r="Q164" i="10"/>
  <c r="P164" i="10"/>
  <c r="O164" i="10"/>
  <c r="N164" i="10"/>
  <c r="M164" i="10"/>
  <c r="L164" i="10"/>
  <c r="K164" i="10"/>
  <c r="J164" i="10"/>
  <c r="I164" i="10"/>
  <c r="H164" i="10"/>
  <c r="G164" i="10"/>
  <c r="F164" i="10"/>
  <c r="Y163" i="10"/>
  <c r="X163" i="10"/>
  <c r="W163" i="10"/>
  <c r="V163" i="10"/>
  <c r="U163" i="10"/>
  <c r="T163" i="10"/>
  <c r="S163" i="10"/>
  <c r="R163" i="10"/>
  <c r="Q163" i="10"/>
  <c r="P163" i="10"/>
  <c r="O163" i="10"/>
  <c r="N163" i="10"/>
  <c r="M163" i="10"/>
  <c r="L163" i="10"/>
  <c r="K163" i="10"/>
  <c r="J163" i="10"/>
  <c r="I163" i="10"/>
  <c r="H163" i="10"/>
  <c r="G163" i="10"/>
  <c r="F163" i="10"/>
  <c r="Y162" i="10"/>
  <c r="X162" i="10"/>
  <c r="W162" i="10"/>
  <c r="V162" i="10"/>
  <c r="U162" i="10"/>
  <c r="T162" i="10"/>
  <c r="S162" i="10"/>
  <c r="R162" i="10"/>
  <c r="Q162" i="10"/>
  <c r="P162" i="10"/>
  <c r="O162" i="10"/>
  <c r="N162" i="10"/>
  <c r="M162" i="10"/>
  <c r="L162" i="10"/>
  <c r="K162" i="10"/>
  <c r="J162" i="10"/>
  <c r="I162" i="10"/>
  <c r="H162" i="10"/>
  <c r="G162" i="10"/>
  <c r="F162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K161" i="10"/>
  <c r="J161" i="10"/>
  <c r="I161" i="10"/>
  <c r="H161" i="10"/>
  <c r="G161" i="10"/>
  <c r="F161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K160" i="10"/>
  <c r="J160" i="10"/>
  <c r="I160" i="10"/>
  <c r="H160" i="10"/>
  <c r="G160" i="10"/>
  <c r="F160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K159" i="10"/>
  <c r="J159" i="10"/>
  <c r="I159" i="10"/>
  <c r="H159" i="10"/>
  <c r="G159" i="10"/>
  <c r="F159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K158" i="10"/>
  <c r="J158" i="10"/>
  <c r="I158" i="10"/>
  <c r="H158" i="10"/>
  <c r="G158" i="10"/>
  <c r="F158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Z157" i="10"/>
  <c r="K157" i="10"/>
  <c r="J157" i="10"/>
  <c r="I157" i="10"/>
  <c r="H157" i="10"/>
  <c r="G157" i="10"/>
  <c r="F157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K156" i="10"/>
  <c r="J156" i="10"/>
  <c r="I156" i="10"/>
  <c r="H156" i="10"/>
  <c r="G156" i="10"/>
  <c r="F156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K155" i="10"/>
  <c r="J155" i="10"/>
  <c r="I155" i="10"/>
  <c r="H155" i="10"/>
  <c r="G155" i="10"/>
  <c r="F155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K154" i="10"/>
  <c r="J154" i="10"/>
  <c r="I154" i="10"/>
  <c r="H154" i="10"/>
  <c r="G154" i="10"/>
  <c r="F154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K153" i="10"/>
  <c r="J153" i="10"/>
  <c r="I153" i="10"/>
  <c r="H153" i="10"/>
  <c r="G153" i="10"/>
  <c r="F153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K152" i="10"/>
  <c r="J152" i="10"/>
  <c r="I152" i="10"/>
  <c r="H152" i="10"/>
  <c r="G152" i="10"/>
  <c r="F152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K151" i="10"/>
  <c r="J151" i="10"/>
  <c r="I151" i="10"/>
  <c r="H151" i="10"/>
  <c r="G151" i="10"/>
  <c r="F151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K150" i="10"/>
  <c r="J150" i="10"/>
  <c r="I150" i="10"/>
  <c r="H150" i="10"/>
  <c r="G150" i="10"/>
  <c r="F150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Z149" i="10"/>
  <c r="K149" i="10"/>
  <c r="J149" i="10"/>
  <c r="I149" i="10"/>
  <c r="H149" i="10"/>
  <c r="G149" i="10"/>
  <c r="F149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K148" i="10"/>
  <c r="J148" i="10"/>
  <c r="I148" i="10"/>
  <c r="H148" i="10"/>
  <c r="G148" i="10"/>
  <c r="F148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K147" i="10"/>
  <c r="J147" i="10"/>
  <c r="I147" i="10"/>
  <c r="H147" i="10"/>
  <c r="G147" i="10"/>
  <c r="F147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K146" i="10"/>
  <c r="J146" i="10"/>
  <c r="I146" i="10"/>
  <c r="H146" i="10"/>
  <c r="Z146" i="10"/>
  <c r="G146" i="10"/>
  <c r="F146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K145" i="10"/>
  <c r="J145" i="10"/>
  <c r="I145" i="10"/>
  <c r="H145" i="10"/>
  <c r="G145" i="10"/>
  <c r="F145" i="10"/>
  <c r="Y144" i="10"/>
  <c r="X144" i="10"/>
  <c r="W144" i="10"/>
  <c r="V144" i="10"/>
  <c r="U144" i="10"/>
  <c r="T144" i="10"/>
  <c r="S144" i="10"/>
  <c r="R144" i="10"/>
  <c r="Q144" i="10"/>
  <c r="P144" i="10"/>
  <c r="Z144" i="10"/>
  <c r="O144" i="10"/>
  <c r="N144" i="10"/>
  <c r="M144" i="10"/>
  <c r="L144" i="10"/>
  <c r="K144" i="10"/>
  <c r="J144" i="10"/>
  <c r="I144" i="10"/>
  <c r="H144" i="10"/>
  <c r="G144" i="10"/>
  <c r="F144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K143" i="10"/>
  <c r="J143" i="10"/>
  <c r="I143" i="10"/>
  <c r="H143" i="10"/>
  <c r="G143" i="10"/>
  <c r="F143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K142" i="10"/>
  <c r="J142" i="10"/>
  <c r="I142" i="10"/>
  <c r="H142" i="10"/>
  <c r="Z142" i="10"/>
  <c r="G142" i="10"/>
  <c r="F142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K141" i="10"/>
  <c r="J141" i="10"/>
  <c r="I141" i="10"/>
  <c r="H141" i="10"/>
  <c r="G141" i="10"/>
  <c r="F141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K140" i="10"/>
  <c r="J140" i="10"/>
  <c r="I140" i="10"/>
  <c r="H140" i="10"/>
  <c r="G140" i="10"/>
  <c r="F140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K139" i="10"/>
  <c r="J139" i="10"/>
  <c r="I139" i="10"/>
  <c r="H139" i="10"/>
  <c r="G139" i="10"/>
  <c r="F139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K138" i="10"/>
  <c r="J138" i="10"/>
  <c r="I138" i="10"/>
  <c r="H138" i="10"/>
  <c r="G138" i="10"/>
  <c r="F138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Z137" i="10"/>
  <c r="K137" i="10"/>
  <c r="J137" i="10"/>
  <c r="I137" i="10"/>
  <c r="H137" i="10"/>
  <c r="G137" i="10"/>
  <c r="F137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Y135" i="10"/>
  <c r="X135" i="10"/>
  <c r="W135" i="10"/>
  <c r="V135" i="10"/>
  <c r="U135" i="10"/>
  <c r="T135" i="10"/>
  <c r="Z135" i="10"/>
  <c r="S135" i="10"/>
  <c r="R135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K134" i="10"/>
  <c r="J134" i="10"/>
  <c r="I134" i="10"/>
  <c r="H134" i="10"/>
  <c r="G134" i="10"/>
  <c r="F134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K133" i="10"/>
  <c r="J133" i="10"/>
  <c r="I133" i="10"/>
  <c r="H133" i="10"/>
  <c r="G133" i="10"/>
  <c r="F133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K132" i="10"/>
  <c r="J132" i="10"/>
  <c r="I132" i="10"/>
  <c r="H132" i="10"/>
  <c r="G132" i="10"/>
  <c r="F132" i="10"/>
  <c r="Y131" i="10"/>
  <c r="X131" i="10"/>
  <c r="W131" i="10"/>
  <c r="V131" i="10"/>
  <c r="U131" i="10"/>
  <c r="T131" i="10"/>
  <c r="S131" i="10"/>
  <c r="R131" i="10"/>
  <c r="Q131" i="10"/>
  <c r="P131" i="10"/>
  <c r="O131" i="10"/>
  <c r="N131" i="10"/>
  <c r="M131" i="10"/>
  <c r="L131" i="10"/>
  <c r="K131" i="10"/>
  <c r="J131" i="10"/>
  <c r="I131" i="10"/>
  <c r="H131" i="10"/>
  <c r="G131" i="10"/>
  <c r="F131" i="10"/>
  <c r="Y130" i="10"/>
  <c r="X130" i="10"/>
  <c r="W130" i="10"/>
  <c r="V130" i="10"/>
  <c r="U130" i="10"/>
  <c r="T130" i="10"/>
  <c r="S130" i="10"/>
  <c r="R130" i="10"/>
  <c r="Q130" i="10"/>
  <c r="P130" i="10"/>
  <c r="O130" i="10"/>
  <c r="N130" i="10"/>
  <c r="M130" i="10"/>
  <c r="L130" i="10"/>
  <c r="K130" i="10"/>
  <c r="J130" i="10"/>
  <c r="I130" i="10"/>
  <c r="H130" i="10"/>
  <c r="G130" i="10"/>
  <c r="F130" i="10"/>
  <c r="Y129" i="10"/>
  <c r="X129" i="10"/>
  <c r="W129" i="10"/>
  <c r="V129" i="10"/>
  <c r="U129" i="10"/>
  <c r="T129" i="10"/>
  <c r="S129" i="10"/>
  <c r="R129" i="10"/>
  <c r="Q129" i="10"/>
  <c r="P129" i="10"/>
  <c r="O129" i="10"/>
  <c r="N129" i="10"/>
  <c r="M129" i="10"/>
  <c r="L129" i="10"/>
  <c r="K129" i="10"/>
  <c r="J129" i="10"/>
  <c r="I129" i="10"/>
  <c r="H129" i="10"/>
  <c r="G129" i="10"/>
  <c r="F129" i="10"/>
  <c r="Y128" i="10"/>
  <c r="X128" i="10"/>
  <c r="W128" i="10"/>
  <c r="V128" i="10"/>
  <c r="U128" i="10"/>
  <c r="T128" i="10"/>
  <c r="S128" i="10"/>
  <c r="R128" i="10"/>
  <c r="Q128" i="10"/>
  <c r="P128" i="10"/>
  <c r="O128" i="10"/>
  <c r="N128" i="10"/>
  <c r="M128" i="10"/>
  <c r="L128" i="10"/>
  <c r="K128" i="10"/>
  <c r="J128" i="10"/>
  <c r="I128" i="10"/>
  <c r="H128" i="10"/>
  <c r="G128" i="10"/>
  <c r="F128" i="10"/>
  <c r="Y127" i="10"/>
  <c r="X127" i="10"/>
  <c r="W127" i="10"/>
  <c r="V127" i="10"/>
  <c r="U127" i="10"/>
  <c r="T127" i="10"/>
  <c r="S127" i="10"/>
  <c r="R127" i="10"/>
  <c r="Q127" i="10"/>
  <c r="P127" i="10"/>
  <c r="O127" i="10"/>
  <c r="N127" i="10"/>
  <c r="M127" i="10"/>
  <c r="L127" i="10"/>
  <c r="K127" i="10"/>
  <c r="J127" i="10"/>
  <c r="I127" i="10"/>
  <c r="H127" i="10"/>
  <c r="G127" i="10"/>
  <c r="F127" i="10"/>
  <c r="Y126" i="10"/>
  <c r="X126" i="10"/>
  <c r="W126" i="10"/>
  <c r="V126" i="10"/>
  <c r="U126" i="10"/>
  <c r="T126" i="10"/>
  <c r="S126" i="10"/>
  <c r="R126" i="10"/>
  <c r="Q126" i="10"/>
  <c r="P126" i="10"/>
  <c r="O126" i="10"/>
  <c r="N126" i="10"/>
  <c r="M126" i="10"/>
  <c r="L126" i="10"/>
  <c r="K126" i="10"/>
  <c r="J126" i="10"/>
  <c r="I126" i="10"/>
  <c r="H126" i="10"/>
  <c r="G126" i="10"/>
  <c r="F126" i="10"/>
  <c r="Y125" i="10"/>
  <c r="X125" i="10"/>
  <c r="W125" i="10"/>
  <c r="V125" i="10"/>
  <c r="U125" i="10"/>
  <c r="T125" i="10"/>
  <c r="S125" i="10"/>
  <c r="R125" i="10"/>
  <c r="Q125" i="10"/>
  <c r="P125" i="10"/>
  <c r="O125" i="10"/>
  <c r="N125" i="10"/>
  <c r="M125" i="10"/>
  <c r="L125" i="10"/>
  <c r="K125" i="10"/>
  <c r="J125" i="10"/>
  <c r="I125" i="10"/>
  <c r="H125" i="10"/>
  <c r="G125" i="10"/>
  <c r="F125" i="10"/>
  <c r="Y124" i="10"/>
  <c r="X124" i="10"/>
  <c r="W124" i="10"/>
  <c r="V124" i="10"/>
  <c r="U124" i="10"/>
  <c r="T124" i="10"/>
  <c r="S124" i="10"/>
  <c r="R124" i="10"/>
  <c r="Q124" i="10"/>
  <c r="P124" i="10"/>
  <c r="O124" i="10"/>
  <c r="N124" i="10"/>
  <c r="M124" i="10"/>
  <c r="L124" i="10"/>
  <c r="K124" i="10"/>
  <c r="J124" i="10"/>
  <c r="I124" i="10"/>
  <c r="H124" i="10"/>
  <c r="G124" i="10"/>
  <c r="F124" i="10"/>
  <c r="Y123" i="10"/>
  <c r="X123" i="10"/>
  <c r="W123" i="10"/>
  <c r="V123" i="10"/>
  <c r="U123" i="10"/>
  <c r="T123" i="10"/>
  <c r="S123" i="10"/>
  <c r="R123" i="10"/>
  <c r="Q123" i="10"/>
  <c r="P123" i="10"/>
  <c r="O123" i="10"/>
  <c r="N123" i="10"/>
  <c r="M123" i="10"/>
  <c r="L123" i="10"/>
  <c r="K123" i="10"/>
  <c r="J123" i="10"/>
  <c r="I123" i="10"/>
  <c r="H123" i="10"/>
  <c r="G123" i="10"/>
  <c r="F123" i="10"/>
  <c r="Y122" i="10"/>
  <c r="X122" i="10"/>
  <c r="W122" i="10"/>
  <c r="V122" i="10"/>
  <c r="U122" i="10"/>
  <c r="T122" i="10"/>
  <c r="S122" i="10"/>
  <c r="R122" i="10"/>
  <c r="Q122" i="10"/>
  <c r="P122" i="10"/>
  <c r="O122" i="10"/>
  <c r="N122" i="10"/>
  <c r="M122" i="10"/>
  <c r="L122" i="10"/>
  <c r="K122" i="10"/>
  <c r="J122" i="10"/>
  <c r="I122" i="10"/>
  <c r="H122" i="10"/>
  <c r="G122" i="10"/>
  <c r="F122" i="10"/>
  <c r="Y121" i="10"/>
  <c r="X121" i="10"/>
  <c r="W121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Y119" i="10"/>
  <c r="X119" i="10"/>
  <c r="W119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G119" i="10"/>
  <c r="F119" i="10"/>
  <c r="Z119" i="10"/>
  <c r="Y118" i="10"/>
  <c r="X118" i="10"/>
  <c r="W118" i="10"/>
  <c r="V118" i="10"/>
  <c r="U118" i="10"/>
  <c r="T118" i="10"/>
  <c r="S118" i="10"/>
  <c r="R118" i="10"/>
  <c r="Q118" i="10"/>
  <c r="P118" i="10"/>
  <c r="O118" i="10"/>
  <c r="N118" i="10"/>
  <c r="M118" i="10"/>
  <c r="L118" i="10"/>
  <c r="K118" i="10"/>
  <c r="J118" i="10"/>
  <c r="I118" i="10"/>
  <c r="H118" i="10"/>
  <c r="G118" i="10"/>
  <c r="F118" i="10"/>
  <c r="Y117" i="10"/>
  <c r="X117" i="10"/>
  <c r="W117" i="10"/>
  <c r="V117" i="10"/>
  <c r="U117" i="10"/>
  <c r="T117" i="10"/>
  <c r="S117" i="10"/>
  <c r="R117" i="10"/>
  <c r="Q117" i="10"/>
  <c r="P117" i="10"/>
  <c r="O117" i="10"/>
  <c r="N117" i="10"/>
  <c r="Z117" i="10"/>
  <c r="M117" i="10"/>
  <c r="L117" i="10"/>
  <c r="K117" i="10"/>
  <c r="J117" i="10"/>
  <c r="I117" i="10"/>
  <c r="H117" i="10"/>
  <c r="G117" i="10"/>
  <c r="F117" i="10"/>
  <c r="Y116" i="10"/>
  <c r="X116" i="10"/>
  <c r="W116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G116" i="10"/>
  <c r="F116" i="10"/>
  <c r="Y115" i="10"/>
  <c r="X115" i="10"/>
  <c r="W115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G115" i="10"/>
  <c r="F115" i="10"/>
  <c r="Y114" i="10"/>
  <c r="X114" i="10"/>
  <c r="W114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J114" i="10"/>
  <c r="Z114" i="10"/>
  <c r="I114" i="10"/>
  <c r="H114" i="10"/>
  <c r="G114" i="10"/>
  <c r="F114" i="10"/>
  <c r="Y113" i="10"/>
  <c r="X113" i="10"/>
  <c r="W113" i="10"/>
  <c r="V113" i="10"/>
  <c r="U113" i="10"/>
  <c r="T113" i="10"/>
  <c r="S113" i="10"/>
  <c r="R113" i="10"/>
  <c r="Q113" i="10"/>
  <c r="P113" i="10"/>
  <c r="O113" i="10"/>
  <c r="N113" i="10"/>
  <c r="Z113" i="10"/>
  <c r="M113" i="10"/>
  <c r="L113" i="10"/>
  <c r="K113" i="10"/>
  <c r="J113" i="10"/>
  <c r="I113" i="10"/>
  <c r="H113" i="10"/>
  <c r="G113" i="10"/>
  <c r="F113" i="10"/>
  <c r="Y112" i="10"/>
  <c r="X112" i="10"/>
  <c r="W112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G112" i="10"/>
  <c r="F112" i="10"/>
  <c r="Y111" i="10"/>
  <c r="X111" i="10"/>
  <c r="W111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G111" i="10"/>
  <c r="F111" i="10"/>
  <c r="Y110" i="10"/>
  <c r="X110" i="10"/>
  <c r="W110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G110" i="10"/>
  <c r="F110" i="10"/>
  <c r="Y109" i="10"/>
  <c r="X109" i="10"/>
  <c r="W109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G109" i="10"/>
  <c r="F109" i="10"/>
  <c r="Y108" i="10"/>
  <c r="X108" i="10"/>
  <c r="W108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G108" i="10"/>
  <c r="F108" i="10"/>
  <c r="Y107" i="10"/>
  <c r="X107" i="10"/>
  <c r="W107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G107" i="10"/>
  <c r="F107" i="10"/>
  <c r="Y106" i="10"/>
  <c r="X106" i="10"/>
  <c r="W106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G106" i="10"/>
  <c r="F106" i="10"/>
  <c r="Y105" i="10"/>
  <c r="X105" i="10"/>
  <c r="W105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Y104" i="10"/>
  <c r="X104" i="10"/>
  <c r="W104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Y103" i="10"/>
  <c r="X103" i="10"/>
  <c r="W103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G103" i="10"/>
  <c r="F103" i="10"/>
  <c r="Y102" i="10"/>
  <c r="X102" i="10"/>
  <c r="W102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G102" i="10"/>
  <c r="F102" i="10"/>
  <c r="Y101" i="10"/>
  <c r="X101" i="10"/>
  <c r="W101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G101" i="10"/>
  <c r="F101" i="10"/>
  <c r="Y100" i="10"/>
  <c r="X100" i="10"/>
  <c r="W100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G100" i="10"/>
  <c r="F100" i="10"/>
  <c r="Y99" i="10"/>
  <c r="X99" i="10"/>
  <c r="W99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Y98" i="10"/>
  <c r="X98" i="10"/>
  <c r="W98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G98" i="10"/>
  <c r="F98" i="10"/>
  <c r="Y97" i="10"/>
  <c r="X97" i="10"/>
  <c r="W97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G97" i="10"/>
  <c r="F97" i="10"/>
  <c r="Y96" i="10"/>
  <c r="X96" i="10"/>
  <c r="W96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G96" i="10"/>
  <c r="F96" i="10"/>
  <c r="Y95" i="10"/>
  <c r="X95" i="10"/>
  <c r="W95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G95" i="10"/>
  <c r="F95" i="10"/>
  <c r="Y94" i="10"/>
  <c r="X94" i="10"/>
  <c r="W94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G94" i="10"/>
  <c r="F94" i="10"/>
  <c r="Y93" i="10"/>
  <c r="X93" i="10"/>
  <c r="W93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G93" i="10"/>
  <c r="F93" i="10"/>
  <c r="Y92" i="10"/>
  <c r="X92" i="10"/>
  <c r="W92" i="10"/>
  <c r="V92" i="10"/>
  <c r="U92" i="10"/>
  <c r="T92" i="10"/>
  <c r="S92" i="10"/>
  <c r="R92" i="10"/>
  <c r="Z92" i="10"/>
  <c r="Q92" i="10"/>
  <c r="P92" i="10"/>
  <c r="O92" i="10"/>
  <c r="N92" i="10"/>
  <c r="M92" i="10"/>
  <c r="L92" i="10"/>
  <c r="K92" i="10"/>
  <c r="J92" i="10"/>
  <c r="I92" i="10"/>
  <c r="H92" i="10"/>
  <c r="G92" i="10"/>
  <c r="F92" i="10"/>
  <c r="Y91" i="10"/>
  <c r="X91" i="10"/>
  <c r="W91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G91" i="10"/>
  <c r="F91" i="10"/>
  <c r="Z91" i="10"/>
  <c r="Y90" i="10"/>
  <c r="X90" i="10"/>
  <c r="W90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G90" i="10"/>
  <c r="F90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Z87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Y84" i="10"/>
  <c r="X84" i="10"/>
  <c r="W84" i="10"/>
  <c r="V84" i="10"/>
  <c r="U84" i="10"/>
  <c r="T84" i="10"/>
  <c r="S84" i="10"/>
  <c r="R84" i="10"/>
  <c r="Z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Z83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Z65" i="10"/>
  <c r="E65" i="10"/>
  <c r="D65" i="10"/>
  <c r="C65" i="10"/>
  <c r="C62" i="10"/>
  <c r="D62" i="10"/>
  <c r="E62" i="10"/>
  <c r="Z62" i="10"/>
  <c r="G431" i="9"/>
  <c r="H431" i="9"/>
  <c r="I431" i="9"/>
  <c r="J431" i="9"/>
  <c r="Z431" i="9"/>
  <c r="K431" i="9"/>
  <c r="L431" i="9"/>
  <c r="M431" i="9"/>
  <c r="N431" i="9"/>
  <c r="O431" i="9"/>
  <c r="P431" i="9"/>
  <c r="Q431" i="9"/>
  <c r="R431" i="9"/>
  <c r="S431" i="9"/>
  <c r="T431" i="9"/>
  <c r="U431" i="9"/>
  <c r="V431" i="9"/>
  <c r="W431" i="9"/>
  <c r="X431" i="9"/>
  <c r="Y431" i="9"/>
  <c r="G430" i="9"/>
  <c r="H430" i="9"/>
  <c r="I430" i="9"/>
  <c r="J430" i="9"/>
  <c r="K430" i="9"/>
  <c r="L430" i="9"/>
  <c r="M430" i="9"/>
  <c r="N430" i="9"/>
  <c r="O430" i="9"/>
  <c r="P430" i="9"/>
  <c r="Q430" i="9"/>
  <c r="R430" i="9"/>
  <c r="S430" i="9"/>
  <c r="T430" i="9"/>
  <c r="U430" i="9"/>
  <c r="V430" i="9"/>
  <c r="W430" i="9"/>
  <c r="X430" i="9"/>
  <c r="Y430" i="9"/>
  <c r="G429" i="9"/>
  <c r="H429" i="9"/>
  <c r="I429" i="9"/>
  <c r="J429" i="9"/>
  <c r="K429" i="9"/>
  <c r="L429" i="9"/>
  <c r="M429" i="9"/>
  <c r="N429" i="9"/>
  <c r="O429" i="9"/>
  <c r="P429" i="9"/>
  <c r="Q429" i="9"/>
  <c r="R429" i="9"/>
  <c r="S429" i="9"/>
  <c r="T429" i="9"/>
  <c r="U429" i="9"/>
  <c r="V429" i="9"/>
  <c r="W429" i="9"/>
  <c r="X429" i="9"/>
  <c r="Y429" i="9"/>
  <c r="G428" i="9"/>
  <c r="H428" i="9"/>
  <c r="I428" i="9"/>
  <c r="J428" i="9"/>
  <c r="K428" i="9"/>
  <c r="L428" i="9"/>
  <c r="M428" i="9"/>
  <c r="N428" i="9"/>
  <c r="O428" i="9"/>
  <c r="P428" i="9"/>
  <c r="Q428" i="9"/>
  <c r="R428" i="9"/>
  <c r="S428" i="9"/>
  <c r="T428" i="9"/>
  <c r="U428" i="9"/>
  <c r="V428" i="9"/>
  <c r="W428" i="9"/>
  <c r="X428" i="9"/>
  <c r="Y428" i="9"/>
  <c r="G427" i="9"/>
  <c r="H427" i="9"/>
  <c r="I427" i="9"/>
  <c r="J427" i="9"/>
  <c r="K427" i="9"/>
  <c r="L427" i="9"/>
  <c r="M427" i="9"/>
  <c r="N427" i="9"/>
  <c r="O427" i="9"/>
  <c r="P427" i="9"/>
  <c r="Q427" i="9"/>
  <c r="R427" i="9"/>
  <c r="S427" i="9"/>
  <c r="T427" i="9"/>
  <c r="U427" i="9"/>
  <c r="V427" i="9"/>
  <c r="W427" i="9"/>
  <c r="X427" i="9"/>
  <c r="Y427" i="9"/>
  <c r="G426" i="9"/>
  <c r="H426" i="9"/>
  <c r="I426" i="9"/>
  <c r="J426" i="9"/>
  <c r="K426" i="9"/>
  <c r="L426" i="9"/>
  <c r="M426" i="9"/>
  <c r="N426" i="9"/>
  <c r="O426" i="9"/>
  <c r="P426" i="9"/>
  <c r="Q426" i="9"/>
  <c r="R426" i="9"/>
  <c r="S426" i="9"/>
  <c r="T426" i="9"/>
  <c r="U426" i="9"/>
  <c r="V426" i="9"/>
  <c r="W426" i="9"/>
  <c r="X426" i="9"/>
  <c r="Y426" i="9"/>
  <c r="G425" i="9"/>
  <c r="H425" i="9"/>
  <c r="I425" i="9"/>
  <c r="J425" i="9"/>
  <c r="K425" i="9"/>
  <c r="L425" i="9"/>
  <c r="M425" i="9"/>
  <c r="N425" i="9"/>
  <c r="O425" i="9"/>
  <c r="P425" i="9"/>
  <c r="Q425" i="9"/>
  <c r="R425" i="9"/>
  <c r="S425" i="9"/>
  <c r="T425" i="9"/>
  <c r="U425" i="9"/>
  <c r="V425" i="9"/>
  <c r="W425" i="9"/>
  <c r="X425" i="9"/>
  <c r="Y425" i="9"/>
  <c r="G424" i="9"/>
  <c r="H424" i="9"/>
  <c r="I424" i="9"/>
  <c r="J424" i="9"/>
  <c r="K424" i="9"/>
  <c r="L424" i="9"/>
  <c r="M424" i="9"/>
  <c r="N424" i="9"/>
  <c r="O424" i="9"/>
  <c r="P424" i="9"/>
  <c r="Q424" i="9"/>
  <c r="R424" i="9"/>
  <c r="S424" i="9"/>
  <c r="T424" i="9"/>
  <c r="U424" i="9"/>
  <c r="V424" i="9"/>
  <c r="W424" i="9"/>
  <c r="X424" i="9"/>
  <c r="Y424" i="9"/>
  <c r="G423" i="9"/>
  <c r="H423" i="9"/>
  <c r="I423" i="9"/>
  <c r="J423" i="9"/>
  <c r="K423" i="9"/>
  <c r="L423" i="9"/>
  <c r="M423" i="9"/>
  <c r="N423" i="9"/>
  <c r="O423" i="9"/>
  <c r="P423" i="9"/>
  <c r="Q423" i="9"/>
  <c r="R423" i="9"/>
  <c r="S423" i="9"/>
  <c r="T423" i="9"/>
  <c r="U423" i="9"/>
  <c r="V423" i="9"/>
  <c r="W423" i="9"/>
  <c r="X423" i="9"/>
  <c r="Y423" i="9"/>
  <c r="G422" i="9"/>
  <c r="H422" i="9"/>
  <c r="I422" i="9"/>
  <c r="J422" i="9"/>
  <c r="K422" i="9"/>
  <c r="L422" i="9"/>
  <c r="M422" i="9"/>
  <c r="N422" i="9"/>
  <c r="O422" i="9"/>
  <c r="P422" i="9"/>
  <c r="Q422" i="9"/>
  <c r="R422" i="9"/>
  <c r="S422" i="9"/>
  <c r="T422" i="9"/>
  <c r="U422" i="9"/>
  <c r="V422" i="9"/>
  <c r="W422" i="9"/>
  <c r="X422" i="9"/>
  <c r="Y422" i="9"/>
  <c r="F431" i="9"/>
  <c r="F430" i="9"/>
  <c r="F429" i="9"/>
  <c r="F428" i="9"/>
  <c r="Z428" i="9"/>
  <c r="F427" i="9"/>
  <c r="F426" i="9"/>
  <c r="F425" i="9"/>
  <c r="F424" i="9"/>
  <c r="Z424" i="9"/>
  <c r="F423" i="9"/>
  <c r="F422" i="9"/>
  <c r="Z65" i="9"/>
  <c r="E65" i="9"/>
  <c r="D65" i="9"/>
  <c r="C65" i="9"/>
  <c r="G421" i="9"/>
  <c r="H421" i="9"/>
  <c r="I421" i="9"/>
  <c r="J421" i="9"/>
  <c r="K421" i="9"/>
  <c r="L421" i="9"/>
  <c r="M421" i="9"/>
  <c r="N421" i="9"/>
  <c r="O421" i="9"/>
  <c r="P421" i="9"/>
  <c r="Q421" i="9"/>
  <c r="R421" i="9"/>
  <c r="S421" i="9"/>
  <c r="T421" i="9"/>
  <c r="U421" i="9"/>
  <c r="V421" i="9"/>
  <c r="W421" i="9"/>
  <c r="X421" i="9"/>
  <c r="Y421" i="9"/>
  <c r="G420" i="9"/>
  <c r="H420" i="9"/>
  <c r="I420" i="9"/>
  <c r="J420" i="9"/>
  <c r="K420" i="9"/>
  <c r="L420" i="9"/>
  <c r="M420" i="9"/>
  <c r="N420" i="9"/>
  <c r="O420" i="9"/>
  <c r="P420" i="9"/>
  <c r="Q420" i="9"/>
  <c r="R420" i="9"/>
  <c r="S420" i="9"/>
  <c r="T420" i="9"/>
  <c r="U420" i="9"/>
  <c r="V420" i="9"/>
  <c r="W420" i="9"/>
  <c r="X420" i="9"/>
  <c r="Y420" i="9"/>
  <c r="G419" i="9"/>
  <c r="H419" i="9"/>
  <c r="I419" i="9"/>
  <c r="J419" i="9"/>
  <c r="K419" i="9"/>
  <c r="L419" i="9"/>
  <c r="M419" i="9"/>
  <c r="N419" i="9"/>
  <c r="O419" i="9"/>
  <c r="P419" i="9"/>
  <c r="Q419" i="9"/>
  <c r="R419" i="9"/>
  <c r="S419" i="9"/>
  <c r="T419" i="9"/>
  <c r="U419" i="9"/>
  <c r="V419" i="9"/>
  <c r="W419" i="9"/>
  <c r="X419" i="9"/>
  <c r="Y419" i="9"/>
  <c r="G418" i="9"/>
  <c r="H418" i="9"/>
  <c r="I418" i="9"/>
  <c r="J418" i="9"/>
  <c r="K418" i="9"/>
  <c r="L418" i="9"/>
  <c r="M418" i="9"/>
  <c r="N418" i="9"/>
  <c r="O418" i="9"/>
  <c r="P418" i="9"/>
  <c r="Q418" i="9"/>
  <c r="R418" i="9"/>
  <c r="S418" i="9"/>
  <c r="T418" i="9"/>
  <c r="U418" i="9"/>
  <c r="V418" i="9"/>
  <c r="W418" i="9"/>
  <c r="X418" i="9"/>
  <c r="Y418" i="9"/>
  <c r="G417" i="9"/>
  <c r="H417" i="9"/>
  <c r="I417" i="9"/>
  <c r="J417" i="9"/>
  <c r="K417" i="9"/>
  <c r="L417" i="9"/>
  <c r="M417" i="9"/>
  <c r="N417" i="9"/>
  <c r="O417" i="9"/>
  <c r="P417" i="9"/>
  <c r="Q417" i="9"/>
  <c r="R417" i="9"/>
  <c r="S417" i="9"/>
  <c r="T417" i="9"/>
  <c r="U417" i="9"/>
  <c r="V417" i="9"/>
  <c r="W417" i="9"/>
  <c r="X417" i="9"/>
  <c r="Y417" i="9"/>
  <c r="G416" i="9"/>
  <c r="H416" i="9"/>
  <c r="I416" i="9"/>
  <c r="J416" i="9"/>
  <c r="K416" i="9"/>
  <c r="L416" i="9"/>
  <c r="M416" i="9"/>
  <c r="N416" i="9"/>
  <c r="O416" i="9"/>
  <c r="P416" i="9"/>
  <c r="Q416" i="9"/>
  <c r="R416" i="9"/>
  <c r="S416" i="9"/>
  <c r="T416" i="9"/>
  <c r="U416" i="9"/>
  <c r="V416" i="9"/>
  <c r="W416" i="9"/>
  <c r="X416" i="9"/>
  <c r="Y416" i="9"/>
  <c r="G415" i="9"/>
  <c r="H415" i="9"/>
  <c r="I415" i="9"/>
  <c r="J415" i="9"/>
  <c r="K415" i="9"/>
  <c r="L415" i="9"/>
  <c r="M415" i="9"/>
  <c r="N415" i="9"/>
  <c r="O415" i="9"/>
  <c r="P415" i="9"/>
  <c r="Q415" i="9"/>
  <c r="R415" i="9"/>
  <c r="S415" i="9"/>
  <c r="T415" i="9"/>
  <c r="U415" i="9"/>
  <c r="V415" i="9"/>
  <c r="W415" i="9"/>
  <c r="X415" i="9"/>
  <c r="Y415" i="9"/>
  <c r="G414" i="9"/>
  <c r="H414" i="9"/>
  <c r="I414" i="9"/>
  <c r="J414" i="9"/>
  <c r="K414" i="9"/>
  <c r="L414" i="9"/>
  <c r="M414" i="9"/>
  <c r="N414" i="9"/>
  <c r="O414" i="9"/>
  <c r="P414" i="9"/>
  <c r="Q414" i="9"/>
  <c r="R414" i="9"/>
  <c r="S414" i="9"/>
  <c r="T414" i="9"/>
  <c r="U414" i="9"/>
  <c r="V414" i="9"/>
  <c r="W414" i="9"/>
  <c r="X414" i="9"/>
  <c r="Y414" i="9"/>
  <c r="G413" i="9"/>
  <c r="H413" i="9"/>
  <c r="I413" i="9"/>
  <c r="J413" i="9"/>
  <c r="K413" i="9"/>
  <c r="L413" i="9"/>
  <c r="M413" i="9"/>
  <c r="N413" i="9"/>
  <c r="O413" i="9"/>
  <c r="P413" i="9"/>
  <c r="Q413" i="9"/>
  <c r="R413" i="9"/>
  <c r="S413" i="9"/>
  <c r="T413" i="9"/>
  <c r="U413" i="9"/>
  <c r="V413" i="9"/>
  <c r="W413" i="9"/>
  <c r="X413" i="9"/>
  <c r="Y413" i="9"/>
  <c r="G412" i="9"/>
  <c r="H412" i="9"/>
  <c r="I412" i="9"/>
  <c r="J412" i="9"/>
  <c r="K412" i="9"/>
  <c r="L412" i="9"/>
  <c r="M412" i="9"/>
  <c r="N412" i="9"/>
  <c r="O412" i="9"/>
  <c r="P412" i="9"/>
  <c r="Q412" i="9"/>
  <c r="R412" i="9"/>
  <c r="S412" i="9"/>
  <c r="T412" i="9"/>
  <c r="U412" i="9"/>
  <c r="V412" i="9"/>
  <c r="W412" i="9"/>
  <c r="X412" i="9"/>
  <c r="Y412" i="9"/>
  <c r="F421" i="9"/>
  <c r="F420" i="9"/>
  <c r="F419" i="9"/>
  <c r="F418" i="9"/>
  <c r="F417" i="9"/>
  <c r="F416" i="9"/>
  <c r="F415" i="9"/>
  <c r="F414" i="9"/>
  <c r="F413" i="9"/>
  <c r="F412" i="9"/>
  <c r="G411" i="9"/>
  <c r="H411" i="9"/>
  <c r="I411" i="9"/>
  <c r="J411" i="9"/>
  <c r="K411" i="9"/>
  <c r="L411" i="9"/>
  <c r="M411" i="9"/>
  <c r="N411" i="9"/>
  <c r="O411" i="9"/>
  <c r="P411" i="9"/>
  <c r="Q411" i="9"/>
  <c r="R411" i="9"/>
  <c r="S411" i="9"/>
  <c r="T411" i="9"/>
  <c r="U411" i="9"/>
  <c r="V411" i="9"/>
  <c r="W411" i="9"/>
  <c r="X411" i="9"/>
  <c r="Y411" i="9"/>
  <c r="G410" i="9"/>
  <c r="H410" i="9"/>
  <c r="I410" i="9"/>
  <c r="J410" i="9"/>
  <c r="K410" i="9"/>
  <c r="L410" i="9"/>
  <c r="M410" i="9"/>
  <c r="N410" i="9"/>
  <c r="O410" i="9"/>
  <c r="P410" i="9"/>
  <c r="Q410" i="9"/>
  <c r="R410" i="9"/>
  <c r="S410" i="9"/>
  <c r="T410" i="9"/>
  <c r="Z410" i="9"/>
  <c r="U410" i="9"/>
  <c r="V410" i="9"/>
  <c r="W410" i="9"/>
  <c r="X410" i="9"/>
  <c r="Y410" i="9"/>
  <c r="G409" i="9"/>
  <c r="H409" i="9"/>
  <c r="I409" i="9"/>
  <c r="J409" i="9"/>
  <c r="K409" i="9"/>
  <c r="L409" i="9"/>
  <c r="M409" i="9"/>
  <c r="N409" i="9"/>
  <c r="O409" i="9"/>
  <c r="P409" i="9"/>
  <c r="Z409" i="9"/>
  <c r="Q409" i="9"/>
  <c r="R409" i="9"/>
  <c r="S409" i="9"/>
  <c r="T409" i="9"/>
  <c r="U409" i="9"/>
  <c r="V409" i="9"/>
  <c r="W409" i="9"/>
  <c r="X409" i="9"/>
  <c r="Y409" i="9"/>
  <c r="G408" i="9"/>
  <c r="H408" i="9"/>
  <c r="I408" i="9"/>
  <c r="J408" i="9"/>
  <c r="K408" i="9"/>
  <c r="L408" i="9"/>
  <c r="M408" i="9"/>
  <c r="Z408" i="9"/>
  <c r="N408" i="9"/>
  <c r="O408" i="9"/>
  <c r="P408" i="9"/>
  <c r="Q408" i="9"/>
  <c r="R408" i="9"/>
  <c r="S408" i="9"/>
  <c r="T408" i="9"/>
  <c r="U408" i="9"/>
  <c r="V408" i="9"/>
  <c r="W408" i="9"/>
  <c r="X408" i="9"/>
  <c r="Y408" i="9"/>
  <c r="G407" i="9"/>
  <c r="H407" i="9"/>
  <c r="I407" i="9"/>
  <c r="J407" i="9"/>
  <c r="Z407" i="9"/>
  <c r="K407" i="9"/>
  <c r="L407" i="9"/>
  <c r="M407" i="9"/>
  <c r="N407" i="9"/>
  <c r="O407" i="9"/>
  <c r="P407" i="9"/>
  <c r="Q407" i="9"/>
  <c r="R407" i="9"/>
  <c r="S407" i="9"/>
  <c r="T407" i="9"/>
  <c r="U407" i="9"/>
  <c r="V407" i="9"/>
  <c r="W407" i="9"/>
  <c r="X407" i="9"/>
  <c r="Y407" i="9"/>
  <c r="G406" i="9"/>
  <c r="H406" i="9"/>
  <c r="I406" i="9"/>
  <c r="J406" i="9"/>
  <c r="K406" i="9"/>
  <c r="L406" i="9"/>
  <c r="M406" i="9"/>
  <c r="N406" i="9"/>
  <c r="O406" i="9"/>
  <c r="P406" i="9"/>
  <c r="Q406" i="9"/>
  <c r="R406" i="9"/>
  <c r="S406" i="9"/>
  <c r="T406" i="9"/>
  <c r="U406" i="9"/>
  <c r="V406" i="9"/>
  <c r="W406" i="9"/>
  <c r="X406" i="9"/>
  <c r="Y406" i="9"/>
  <c r="G405" i="9"/>
  <c r="H405" i="9"/>
  <c r="I405" i="9"/>
  <c r="J405" i="9"/>
  <c r="K405" i="9"/>
  <c r="L405" i="9"/>
  <c r="M405" i="9"/>
  <c r="N405" i="9"/>
  <c r="O405" i="9"/>
  <c r="P405" i="9"/>
  <c r="Q405" i="9"/>
  <c r="R405" i="9"/>
  <c r="S405" i="9"/>
  <c r="T405" i="9"/>
  <c r="Z405" i="9"/>
  <c r="U405" i="9"/>
  <c r="V405" i="9"/>
  <c r="W405" i="9"/>
  <c r="X405" i="9"/>
  <c r="Y405" i="9"/>
  <c r="G404" i="9"/>
  <c r="H404" i="9"/>
  <c r="I404" i="9"/>
  <c r="J404" i="9"/>
  <c r="K404" i="9"/>
  <c r="L404" i="9"/>
  <c r="M404" i="9"/>
  <c r="N404" i="9"/>
  <c r="O404" i="9"/>
  <c r="P404" i="9"/>
  <c r="Q404" i="9"/>
  <c r="R404" i="9"/>
  <c r="S404" i="9"/>
  <c r="T404" i="9"/>
  <c r="U404" i="9"/>
  <c r="V404" i="9"/>
  <c r="W404" i="9"/>
  <c r="X404" i="9"/>
  <c r="Y404" i="9"/>
  <c r="G403" i="9"/>
  <c r="H403" i="9"/>
  <c r="I403" i="9"/>
  <c r="J403" i="9"/>
  <c r="K403" i="9"/>
  <c r="L403" i="9"/>
  <c r="M403" i="9"/>
  <c r="Z403" i="9"/>
  <c r="N403" i="9"/>
  <c r="O403" i="9"/>
  <c r="P403" i="9"/>
  <c r="Q403" i="9"/>
  <c r="R403" i="9"/>
  <c r="S403" i="9"/>
  <c r="T403" i="9"/>
  <c r="U403" i="9"/>
  <c r="V403" i="9"/>
  <c r="W403" i="9"/>
  <c r="X403" i="9"/>
  <c r="Y403" i="9"/>
  <c r="G402" i="9"/>
  <c r="H402" i="9"/>
  <c r="I402" i="9"/>
  <c r="J402" i="9"/>
  <c r="Z402" i="9"/>
  <c r="K402" i="9"/>
  <c r="L402" i="9"/>
  <c r="M402" i="9"/>
  <c r="N402" i="9"/>
  <c r="O402" i="9"/>
  <c r="P402" i="9"/>
  <c r="Q402" i="9"/>
  <c r="R402" i="9"/>
  <c r="S402" i="9"/>
  <c r="T402" i="9"/>
  <c r="U402" i="9"/>
  <c r="V402" i="9"/>
  <c r="W402" i="9"/>
  <c r="X402" i="9"/>
  <c r="Y402" i="9"/>
  <c r="F411" i="9"/>
  <c r="F410" i="9"/>
  <c r="F409" i="9"/>
  <c r="F408" i="9"/>
  <c r="F407" i="9"/>
  <c r="F406" i="9"/>
  <c r="F405" i="9"/>
  <c r="F404" i="9"/>
  <c r="F403" i="9"/>
  <c r="F402" i="9"/>
  <c r="G401" i="9"/>
  <c r="H401" i="9"/>
  <c r="I401" i="9"/>
  <c r="J401" i="9"/>
  <c r="K401" i="9"/>
  <c r="L401" i="9"/>
  <c r="M401" i="9"/>
  <c r="Z401" i="9"/>
  <c r="N401" i="9"/>
  <c r="O401" i="9"/>
  <c r="P401" i="9"/>
  <c r="Q401" i="9"/>
  <c r="R401" i="9"/>
  <c r="S401" i="9"/>
  <c r="T401" i="9"/>
  <c r="U401" i="9"/>
  <c r="V401" i="9"/>
  <c r="W401" i="9"/>
  <c r="X401" i="9"/>
  <c r="Y401" i="9"/>
  <c r="G400" i="9"/>
  <c r="H400" i="9"/>
  <c r="I400" i="9"/>
  <c r="J400" i="9"/>
  <c r="Z400" i="9"/>
  <c r="K400" i="9"/>
  <c r="L400" i="9"/>
  <c r="M400" i="9"/>
  <c r="N400" i="9"/>
  <c r="O400" i="9"/>
  <c r="P400" i="9"/>
  <c r="Q400" i="9"/>
  <c r="R400" i="9"/>
  <c r="S400" i="9"/>
  <c r="T400" i="9"/>
  <c r="U400" i="9"/>
  <c r="V400" i="9"/>
  <c r="W400" i="9"/>
  <c r="X400" i="9"/>
  <c r="Y400" i="9"/>
  <c r="G399" i="9"/>
  <c r="Z399" i="9"/>
  <c r="H399" i="9"/>
  <c r="I399" i="9"/>
  <c r="J399" i="9"/>
  <c r="K399" i="9"/>
  <c r="L399" i="9"/>
  <c r="M399" i="9"/>
  <c r="N399" i="9"/>
  <c r="O399" i="9"/>
  <c r="P399" i="9"/>
  <c r="Q399" i="9"/>
  <c r="R399" i="9"/>
  <c r="S399" i="9"/>
  <c r="T399" i="9"/>
  <c r="U399" i="9"/>
  <c r="V399" i="9"/>
  <c r="W399" i="9"/>
  <c r="X399" i="9"/>
  <c r="Y399" i="9"/>
  <c r="G398" i="9"/>
  <c r="H398" i="9"/>
  <c r="I398" i="9"/>
  <c r="J398" i="9"/>
  <c r="K398" i="9"/>
  <c r="L398" i="9"/>
  <c r="M398" i="9"/>
  <c r="N398" i="9"/>
  <c r="O398" i="9"/>
  <c r="P398" i="9"/>
  <c r="Q398" i="9"/>
  <c r="R398" i="9"/>
  <c r="S398" i="9"/>
  <c r="T398" i="9"/>
  <c r="U398" i="9"/>
  <c r="V398" i="9"/>
  <c r="W398" i="9"/>
  <c r="X398" i="9"/>
  <c r="Y398" i="9"/>
  <c r="G397" i="9"/>
  <c r="H397" i="9"/>
  <c r="I397" i="9"/>
  <c r="J397" i="9"/>
  <c r="K397" i="9"/>
  <c r="L397" i="9"/>
  <c r="M397" i="9"/>
  <c r="N397" i="9"/>
  <c r="O397" i="9"/>
  <c r="P397" i="9"/>
  <c r="Q397" i="9"/>
  <c r="R397" i="9"/>
  <c r="S397" i="9"/>
  <c r="T397" i="9"/>
  <c r="U397" i="9"/>
  <c r="V397" i="9"/>
  <c r="W397" i="9"/>
  <c r="X397" i="9"/>
  <c r="Y397" i="9"/>
  <c r="G396" i="9"/>
  <c r="H396" i="9"/>
  <c r="I396" i="9"/>
  <c r="J396" i="9"/>
  <c r="K396" i="9"/>
  <c r="L396" i="9"/>
  <c r="M396" i="9"/>
  <c r="N396" i="9"/>
  <c r="O396" i="9"/>
  <c r="P396" i="9"/>
  <c r="Q396" i="9"/>
  <c r="R396" i="9"/>
  <c r="S396" i="9"/>
  <c r="T396" i="9"/>
  <c r="U396" i="9"/>
  <c r="V396" i="9"/>
  <c r="W396" i="9"/>
  <c r="X396" i="9"/>
  <c r="Y396" i="9"/>
  <c r="G395" i="9"/>
  <c r="H395" i="9"/>
  <c r="I395" i="9"/>
  <c r="J395" i="9"/>
  <c r="K395" i="9"/>
  <c r="L395" i="9"/>
  <c r="M395" i="9"/>
  <c r="N395" i="9"/>
  <c r="O395" i="9"/>
  <c r="P395" i="9"/>
  <c r="Q395" i="9"/>
  <c r="R395" i="9"/>
  <c r="S395" i="9"/>
  <c r="T395" i="9"/>
  <c r="U395" i="9"/>
  <c r="V395" i="9"/>
  <c r="W395" i="9"/>
  <c r="X395" i="9"/>
  <c r="Y395" i="9"/>
  <c r="G394" i="9"/>
  <c r="H394" i="9"/>
  <c r="I394" i="9"/>
  <c r="J394" i="9"/>
  <c r="K394" i="9"/>
  <c r="L394" i="9"/>
  <c r="M394" i="9"/>
  <c r="N394" i="9"/>
  <c r="O394" i="9"/>
  <c r="P394" i="9"/>
  <c r="Q394" i="9"/>
  <c r="R394" i="9"/>
  <c r="S394" i="9"/>
  <c r="T394" i="9"/>
  <c r="U394" i="9"/>
  <c r="V394" i="9"/>
  <c r="W394" i="9"/>
  <c r="X394" i="9"/>
  <c r="Y394" i="9"/>
  <c r="G393" i="9"/>
  <c r="H393" i="9"/>
  <c r="I393" i="9"/>
  <c r="J393" i="9"/>
  <c r="K393" i="9"/>
  <c r="L393" i="9"/>
  <c r="M393" i="9"/>
  <c r="N393" i="9"/>
  <c r="O393" i="9"/>
  <c r="P393" i="9"/>
  <c r="Q393" i="9"/>
  <c r="R393" i="9"/>
  <c r="S393" i="9"/>
  <c r="T393" i="9"/>
  <c r="U393" i="9"/>
  <c r="V393" i="9"/>
  <c r="W393" i="9"/>
  <c r="X393" i="9"/>
  <c r="Y393" i="9"/>
  <c r="G392" i="9"/>
  <c r="H392" i="9"/>
  <c r="I392" i="9"/>
  <c r="J392" i="9"/>
  <c r="K392" i="9"/>
  <c r="L392" i="9"/>
  <c r="M392" i="9"/>
  <c r="N392" i="9"/>
  <c r="O392" i="9"/>
  <c r="P392" i="9"/>
  <c r="Q392" i="9"/>
  <c r="R392" i="9"/>
  <c r="S392" i="9"/>
  <c r="T392" i="9"/>
  <c r="U392" i="9"/>
  <c r="V392" i="9"/>
  <c r="W392" i="9"/>
  <c r="X392" i="9"/>
  <c r="Y392" i="9"/>
  <c r="F401" i="9"/>
  <c r="F400" i="9"/>
  <c r="F399" i="9"/>
  <c r="F398" i="9"/>
  <c r="F397" i="9"/>
  <c r="F396" i="9"/>
  <c r="F395" i="9"/>
  <c r="Z395" i="9"/>
  <c r="F394" i="9"/>
  <c r="F393" i="9"/>
  <c r="F392" i="9"/>
  <c r="Z392" i="9"/>
  <c r="G391" i="9"/>
  <c r="H391" i="9"/>
  <c r="I391" i="9"/>
  <c r="J391" i="9"/>
  <c r="K391" i="9"/>
  <c r="L391" i="9"/>
  <c r="M391" i="9"/>
  <c r="N391" i="9"/>
  <c r="O391" i="9"/>
  <c r="P391" i="9"/>
  <c r="Q391" i="9"/>
  <c r="R391" i="9"/>
  <c r="S391" i="9"/>
  <c r="T391" i="9"/>
  <c r="U391" i="9"/>
  <c r="V391" i="9"/>
  <c r="W391" i="9"/>
  <c r="X391" i="9"/>
  <c r="Y391" i="9"/>
  <c r="G390" i="9"/>
  <c r="H390" i="9"/>
  <c r="I390" i="9"/>
  <c r="J390" i="9"/>
  <c r="K390" i="9"/>
  <c r="L390" i="9"/>
  <c r="M390" i="9"/>
  <c r="N390" i="9"/>
  <c r="O390" i="9"/>
  <c r="P390" i="9"/>
  <c r="Q390" i="9"/>
  <c r="R390" i="9"/>
  <c r="S390" i="9"/>
  <c r="T390" i="9"/>
  <c r="U390" i="9"/>
  <c r="V390" i="9"/>
  <c r="W390" i="9"/>
  <c r="X390" i="9"/>
  <c r="Y390" i="9"/>
  <c r="G389" i="9"/>
  <c r="H389" i="9"/>
  <c r="I389" i="9"/>
  <c r="J389" i="9"/>
  <c r="K389" i="9"/>
  <c r="L389" i="9"/>
  <c r="M389" i="9"/>
  <c r="N389" i="9"/>
  <c r="O389" i="9"/>
  <c r="P389" i="9"/>
  <c r="Q389" i="9"/>
  <c r="R389" i="9"/>
  <c r="S389" i="9"/>
  <c r="T389" i="9"/>
  <c r="U389" i="9"/>
  <c r="V389" i="9"/>
  <c r="W389" i="9"/>
  <c r="X389" i="9"/>
  <c r="Y389" i="9"/>
  <c r="G388" i="9"/>
  <c r="H388" i="9"/>
  <c r="I388" i="9"/>
  <c r="J388" i="9"/>
  <c r="K388" i="9"/>
  <c r="L388" i="9"/>
  <c r="M388" i="9"/>
  <c r="N388" i="9"/>
  <c r="O388" i="9"/>
  <c r="P388" i="9"/>
  <c r="Q388" i="9"/>
  <c r="R388" i="9"/>
  <c r="S388" i="9"/>
  <c r="T388" i="9"/>
  <c r="U388" i="9"/>
  <c r="V388" i="9"/>
  <c r="W388" i="9"/>
  <c r="X388" i="9"/>
  <c r="Y388" i="9"/>
  <c r="G387" i="9"/>
  <c r="H387" i="9"/>
  <c r="I387" i="9"/>
  <c r="J387" i="9"/>
  <c r="K387" i="9"/>
  <c r="L387" i="9"/>
  <c r="M387" i="9"/>
  <c r="N387" i="9"/>
  <c r="O387" i="9"/>
  <c r="P387" i="9"/>
  <c r="Q387" i="9"/>
  <c r="R387" i="9"/>
  <c r="S387" i="9"/>
  <c r="T387" i="9"/>
  <c r="U387" i="9"/>
  <c r="V387" i="9"/>
  <c r="W387" i="9"/>
  <c r="X387" i="9"/>
  <c r="Y387" i="9"/>
  <c r="G386" i="9"/>
  <c r="H386" i="9"/>
  <c r="I386" i="9"/>
  <c r="J386" i="9"/>
  <c r="K386" i="9"/>
  <c r="L386" i="9"/>
  <c r="M386" i="9"/>
  <c r="N386" i="9"/>
  <c r="O386" i="9"/>
  <c r="P386" i="9"/>
  <c r="Q386" i="9"/>
  <c r="R386" i="9"/>
  <c r="S386" i="9"/>
  <c r="T386" i="9"/>
  <c r="U386" i="9"/>
  <c r="V386" i="9"/>
  <c r="W386" i="9"/>
  <c r="X386" i="9"/>
  <c r="Y386" i="9"/>
  <c r="G385" i="9"/>
  <c r="H385" i="9"/>
  <c r="I385" i="9"/>
  <c r="J385" i="9"/>
  <c r="K385" i="9"/>
  <c r="L385" i="9"/>
  <c r="M385" i="9"/>
  <c r="N385" i="9"/>
  <c r="O385" i="9"/>
  <c r="P385" i="9"/>
  <c r="Q385" i="9"/>
  <c r="R385" i="9"/>
  <c r="S385" i="9"/>
  <c r="T385" i="9"/>
  <c r="U385" i="9"/>
  <c r="V385" i="9"/>
  <c r="W385" i="9"/>
  <c r="X385" i="9"/>
  <c r="Y385" i="9"/>
  <c r="G384" i="9"/>
  <c r="H384" i="9"/>
  <c r="I384" i="9"/>
  <c r="J384" i="9"/>
  <c r="K384" i="9"/>
  <c r="L384" i="9"/>
  <c r="M384" i="9"/>
  <c r="N384" i="9"/>
  <c r="O384" i="9"/>
  <c r="P384" i="9"/>
  <c r="Q384" i="9"/>
  <c r="R384" i="9"/>
  <c r="S384" i="9"/>
  <c r="T384" i="9"/>
  <c r="U384" i="9"/>
  <c r="V384" i="9"/>
  <c r="W384" i="9"/>
  <c r="X384" i="9"/>
  <c r="Y384" i="9"/>
  <c r="G383" i="9"/>
  <c r="H383" i="9"/>
  <c r="I383" i="9"/>
  <c r="J383" i="9"/>
  <c r="K383" i="9"/>
  <c r="L383" i="9"/>
  <c r="M383" i="9"/>
  <c r="N383" i="9"/>
  <c r="O383" i="9"/>
  <c r="P383" i="9"/>
  <c r="Q383" i="9"/>
  <c r="R383" i="9"/>
  <c r="S383" i="9"/>
  <c r="T383" i="9"/>
  <c r="U383" i="9"/>
  <c r="V383" i="9"/>
  <c r="W383" i="9"/>
  <c r="X383" i="9"/>
  <c r="Y383" i="9"/>
  <c r="G382" i="9"/>
  <c r="H382" i="9"/>
  <c r="I382" i="9"/>
  <c r="J382" i="9"/>
  <c r="K382" i="9"/>
  <c r="L382" i="9"/>
  <c r="M382" i="9"/>
  <c r="N382" i="9"/>
  <c r="O382" i="9"/>
  <c r="P382" i="9"/>
  <c r="Q382" i="9"/>
  <c r="R382" i="9"/>
  <c r="S382" i="9"/>
  <c r="T382" i="9"/>
  <c r="U382" i="9"/>
  <c r="V382" i="9"/>
  <c r="W382" i="9"/>
  <c r="X382" i="9"/>
  <c r="Y382" i="9"/>
  <c r="F391" i="9"/>
  <c r="F390" i="9"/>
  <c r="F389" i="9"/>
  <c r="F388" i="9"/>
  <c r="F387" i="9"/>
  <c r="F386" i="9"/>
  <c r="F385" i="9"/>
  <c r="F384" i="9"/>
  <c r="F383" i="9"/>
  <c r="F382" i="9"/>
  <c r="G381" i="9"/>
  <c r="H381" i="9"/>
  <c r="I381" i="9"/>
  <c r="J381" i="9"/>
  <c r="K381" i="9"/>
  <c r="L381" i="9"/>
  <c r="M381" i="9"/>
  <c r="N381" i="9"/>
  <c r="O381" i="9"/>
  <c r="Z381" i="9"/>
  <c r="P381" i="9"/>
  <c r="Q381" i="9"/>
  <c r="R381" i="9"/>
  <c r="S381" i="9"/>
  <c r="T381" i="9"/>
  <c r="U381" i="9"/>
  <c r="V381" i="9"/>
  <c r="W381" i="9"/>
  <c r="X381" i="9"/>
  <c r="Y381" i="9"/>
  <c r="G380" i="9"/>
  <c r="H380" i="9"/>
  <c r="I380" i="9"/>
  <c r="J380" i="9"/>
  <c r="K380" i="9"/>
  <c r="L380" i="9"/>
  <c r="Z380" i="9"/>
  <c r="M380" i="9"/>
  <c r="N380" i="9"/>
  <c r="O380" i="9"/>
  <c r="P380" i="9"/>
  <c r="Q380" i="9"/>
  <c r="R380" i="9"/>
  <c r="S380" i="9"/>
  <c r="T380" i="9"/>
  <c r="U380" i="9"/>
  <c r="V380" i="9"/>
  <c r="W380" i="9"/>
  <c r="X380" i="9"/>
  <c r="Y380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W379" i="9"/>
  <c r="X379" i="9"/>
  <c r="Y379" i="9"/>
  <c r="G378" i="9"/>
  <c r="H378" i="9"/>
  <c r="I378" i="9"/>
  <c r="J378" i="9"/>
  <c r="K378" i="9"/>
  <c r="L378" i="9"/>
  <c r="M378" i="9"/>
  <c r="N378" i="9"/>
  <c r="O378" i="9"/>
  <c r="P378" i="9"/>
  <c r="Q378" i="9"/>
  <c r="R378" i="9"/>
  <c r="S378" i="9"/>
  <c r="T378" i="9"/>
  <c r="U378" i="9"/>
  <c r="V378" i="9"/>
  <c r="Z378" i="9"/>
  <c r="W378" i="9"/>
  <c r="X378" i="9"/>
  <c r="Y378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Z377" i="9"/>
  <c r="T377" i="9"/>
  <c r="U377" i="9"/>
  <c r="V377" i="9"/>
  <c r="W377" i="9"/>
  <c r="X377" i="9"/>
  <c r="Y377" i="9"/>
  <c r="G376" i="9"/>
  <c r="H376" i="9"/>
  <c r="I376" i="9"/>
  <c r="J376" i="9"/>
  <c r="K376" i="9"/>
  <c r="L376" i="9"/>
  <c r="M376" i="9"/>
  <c r="N376" i="9"/>
  <c r="O376" i="9"/>
  <c r="P376" i="9"/>
  <c r="Z376" i="9"/>
  <c r="Q376" i="9"/>
  <c r="R376" i="9"/>
  <c r="S376" i="9"/>
  <c r="T376" i="9"/>
  <c r="U376" i="9"/>
  <c r="V376" i="9"/>
  <c r="W376" i="9"/>
  <c r="X376" i="9"/>
  <c r="Y376" i="9"/>
  <c r="G375" i="9"/>
  <c r="H375" i="9"/>
  <c r="I375" i="9"/>
  <c r="J375" i="9"/>
  <c r="K375" i="9"/>
  <c r="L375" i="9"/>
  <c r="M375" i="9"/>
  <c r="Z375" i="9"/>
  <c r="I43" i="14"/>
  <c r="N375" i="9"/>
  <c r="O375" i="9"/>
  <c r="P375" i="9"/>
  <c r="Q375" i="9"/>
  <c r="R375" i="9"/>
  <c r="S375" i="9"/>
  <c r="T375" i="9"/>
  <c r="U375" i="9"/>
  <c r="V375" i="9"/>
  <c r="W375" i="9"/>
  <c r="X375" i="9"/>
  <c r="Y375" i="9"/>
  <c r="G374" i="9"/>
  <c r="H374" i="9"/>
  <c r="I374" i="9"/>
  <c r="J374" i="9"/>
  <c r="K374" i="9"/>
  <c r="L374" i="9"/>
  <c r="M374" i="9"/>
  <c r="N374" i="9"/>
  <c r="O374" i="9"/>
  <c r="P374" i="9"/>
  <c r="Q374" i="9"/>
  <c r="R374" i="9"/>
  <c r="S374" i="9"/>
  <c r="T374" i="9"/>
  <c r="U374" i="9"/>
  <c r="V374" i="9"/>
  <c r="W374" i="9"/>
  <c r="X374" i="9"/>
  <c r="Y374" i="9"/>
  <c r="G373" i="9"/>
  <c r="H373" i="9"/>
  <c r="I373" i="9"/>
  <c r="J373" i="9"/>
  <c r="K373" i="9"/>
  <c r="L373" i="9"/>
  <c r="M373" i="9"/>
  <c r="N373" i="9"/>
  <c r="O373" i="9"/>
  <c r="P373" i="9"/>
  <c r="Q373" i="9"/>
  <c r="R373" i="9"/>
  <c r="S373" i="9"/>
  <c r="T373" i="9"/>
  <c r="U373" i="9"/>
  <c r="V373" i="9"/>
  <c r="Z373" i="9"/>
  <c r="W373" i="9"/>
  <c r="X373" i="9"/>
  <c r="Y373" i="9"/>
  <c r="G372" i="9"/>
  <c r="H372" i="9"/>
  <c r="I372" i="9"/>
  <c r="J372" i="9"/>
  <c r="K372" i="9"/>
  <c r="L372" i="9"/>
  <c r="M372" i="9"/>
  <c r="N372" i="9"/>
  <c r="O372" i="9"/>
  <c r="P372" i="9"/>
  <c r="Q372" i="9"/>
  <c r="R372" i="9"/>
  <c r="S372" i="9"/>
  <c r="T372" i="9"/>
  <c r="U372" i="9"/>
  <c r="V372" i="9"/>
  <c r="W372" i="9"/>
  <c r="X372" i="9"/>
  <c r="Y372" i="9"/>
  <c r="F381" i="9"/>
  <c r="F380" i="9"/>
  <c r="F379" i="9"/>
  <c r="F378" i="9"/>
  <c r="F377" i="9"/>
  <c r="F376" i="9"/>
  <c r="F375" i="9"/>
  <c r="F374" i="9"/>
  <c r="F373" i="9"/>
  <c r="F372" i="9"/>
  <c r="Z372" i="9"/>
  <c r="G371" i="9"/>
  <c r="H371" i="9"/>
  <c r="I371" i="9"/>
  <c r="J371" i="9"/>
  <c r="K371" i="9"/>
  <c r="L371" i="9"/>
  <c r="M371" i="9"/>
  <c r="N371" i="9"/>
  <c r="O371" i="9"/>
  <c r="P371" i="9"/>
  <c r="Q371" i="9"/>
  <c r="R371" i="9"/>
  <c r="S371" i="9"/>
  <c r="T371" i="9"/>
  <c r="U371" i="9"/>
  <c r="V371" i="9"/>
  <c r="Z371" i="9"/>
  <c r="W371" i="9"/>
  <c r="X371" i="9"/>
  <c r="Y371" i="9"/>
  <c r="G370" i="9"/>
  <c r="H370" i="9"/>
  <c r="I370" i="9"/>
  <c r="J370" i="9"/>
  <c r="K370" i="9"/>
  <c r="L370" i="9"/>
  <c r="M370" i="9"/>
  <c r="N370" i="9"/>
  <c r="O370" i="9"/>
  <c r="P370" i="9"/>
  <c r="Q370" i="9"/>
  <c r="R370" i="9"/>
  <c r="S370" i="9"/>
  <c r="T370" i="9"/>
  <c r="U370" i="9"/>
  <c r="V370" i="9"/>
  <c r="W370" i="9"/>
  <c r="X370" i="9"/>
  <c r="Y370" i="9"/>
  <c r="G369" i="9"/>
  <c r="H369" i="9"/>
  <c r="I369" i="9"/>
  <c r="J369" i="9"/>
  <c r="K369" i="9"/>
  <c r="L369" i="9"/>
  <c r="M369" i="9"/>
  <c r="N369" i="9"/>
  <c r="O369" i="9"/>
  <c r="P369" i="9"/>
  <c r="Z369" i="9"/>
  <c r="Q369" i="9"/>
  <c r="R369" i="9"/>
  <c r="S369" i="9"/>
  <c r="T369" i="9"/>
  <c r="U369" i="9"/>
  <c r="V369" i="9"/>
  <c r="W369" i="9"/>
  <c r="X369" i="9"/>
  <c r="Y369" i="9"/>
  <c r="G368" i="9"/>
  <c r="H368" i="9"/>
  <c r="I368" i="9"/>
  <c r="J368" i="9"/>
  <c r="K368" i="9"/>
  <c r="L368" i="9"/>
  <c r="M368" i="9"/>
  <c r="N368" i="9"/>
  <c r="O368" i="9"/>
  <c r="P368" i="9"/>
  <c r="Q368" i="9"/>
  <c r="R368" i="9"/>
  <c r="S368" i="9"/>
  <c r="T368" i="9"/>
  <c r="U368" i="9"/>
  <c r="V368" i="9"/>
  <c r="W368" i="9"/>
  <c r="X368" i="9"/>
  <c r="Y368" i="9"/>
  <c r="G367" i="9"/>
  <c r="H367" i="9"/>
  <c r="I367" i="9"/>
  <c r="J367" i="9"/>
  <c r="K367" i="9"/>
  <c r="L367" i="9"/>
  <c r="M367" i="9"/>
  <c r="N367" i="9"/>
  <c r="O367" i="9"/>
  <c r="P367" i="9"/>
  <c r="Q367" i="9"/>
  <c r="R367" i="9"/>
  <c r="S367" i="9"/>
  <c r="T367" i="9"/>
  <c r="U367" i="9"/>
  <c r="V367" i="9"/>
  <c r="W367" i="9"/>
  <c r="X367" i="9"/>
  <c r="Y367" i="9"/>
  <c r="G366" i="9"/>
  <c r="H366" i="9"/>
  <c r="I366" i="9"/>
  <c r="J366" i="9"/>
  <c r="K366" i="9"/>
  <c r="L366" i="9"/>
  <c r="M366" i="9"/>
  <c r="N366" i="9"/>
  <c r="O366" i="9"/>
  <c r="P366" i="9"/>
  <c r="Q366" i="9"/>
  <c r="R366" i="9"/>
  <c r="S366" i="9"/>
  <c r="T366" i="9"/>
  <c r="U366" i="9"/>
  <c r="V366" i="9"/>
  <c r="W366" i="9"/>
  <c r="X366" i="9"/>
  <c r="Y366" i="9"/>
  <c r="G365" i="9"/>
  <c r="H365" i="9"/>
  <c r="I365" i="9"/>
  <c r="J365" i="9"/>
  <c r="K365" i="9"/>
  <c r="L365" i="9"/>
  <c r="M365" i="9"/>
  <c r="N365" i="9"/>
  <c r="O365" i="9"/>
  <c r="P365" i="9"/>
  <c r="Q365" i="9"/>
  <c r="R365" i="9"/>
  <c r="S365" i="9"/>
  <c r="T365" i="9"/>
  <c r="U365" i="9"/>
  <c r="V365" i="9"/>
  <c r="W365" i="9"/>
  <c r="X365" i="9"/>
  <c r="Y365" i="9"/>
  <c r="G364" i="9"/>
  <c r="H364" i="9"/>
  <c r="I364" i="9"/>
  <c r="J364" i="9"/>
  <c r="K364" i="9"/>
  <c r="L364" i="9"/>
  <c r="M364" i="9"/>
  <c r="N364" i="9"/>
  <c r="O364" i="9"/>
  <c r="P364" i="9"/>
  <c r="Q364" i="9"/>
  <c r="R364" i="9"/>
  <c r="S364" i="9"/>
  <c r="T364" i="9"/>
  <c r="U364" i="9"/>
  <c r="V364" i="9"/>
  <c r="W364" i="9"/>
  <c r="X364" i="9"/>
  <c r="Y364" i="9"/>
  <c r="G363" i="9"/>
  <c r="H363" i="9"/>
  <c r="I363" i="9"/>
  <c r="J363" i="9"/>
  <c r="K363" i="9"/>
  <c r="L363" i="9"/>
  <c r="M363" i="9"/>
  <c r="N363" i="9"/>
  <c r="Z363" i="9"/>
  <c r="G42" i="14"/>
  <c r="O363" i="9"/>
  <c r="P363" i="9"/>
  <c r="Q363" i="9"/>
  <c r="R363" i="9"/>
  <c r="S363" i="9"/>
  <c r="T363" i="9"/>
  <c r="U363" i="9"/>
  <c r="V363" i="9"/>
  <c r="W363" i="9"/>
  <c r="X363" i="9"/>
  <c r="Y363" i="9"/>
  <c r="G362" i="9"/>
  <c r="H362" i="9"/>
  <c r="I362" i="9"/>
  <c r="J362" i="9"/>
  <c r="K362" i="9"/>
  <c r="Z362" i="9"/>
  <c r="F42" i="14"/>
  <c r="L362" i="9"/>
  <c r="M362" i="9"/>
  <c r="N362" i="9"/>
  <c r="O362" i="9"/>
  <c r="P362" i="9"/>
  <c r="Q362" i="9"/>
  <c r="R362" i="9"/>
  <c r="S362" i="9"/>
  <c r="T362" i="9"/>
  <c r="U362" i="9"/>
  <c r="V362" i="9"/>
  <c r="W362" i="9"/>
  <c r="X362" i="9"/>
  <c r="Y362" i="9"/>
  <c r="F371" i="9"/>
  <c r="F370" i="9"/>
  <c r="Z370" i="9"/>
  <c r="F369" i="9"/>
  <c r="F368" i="9"/>
  <c r="F367" i="9"/>
  <c r="F366" i="9"/>
  <c r="F365" i="9"/>
  <c r="F364" i="9"/>
  <c r="F363" i="9"/>
  <c r="F362" i="9"/>
  <c r="G361" i="9"/>
  <c r="H361" i="9"/>
  <c r="I361" i="9"/>
  <c r="J361" i="9"/>
  <c r="K361" i="9"/>
  <c r="L361" i="9"/>
  <c r="M361" i="9"/>
  <c r="N361" i="9"/>
  <c r="O361" i="9"/>
  <c r="P361" i="9"/>
  <c r="Q361" i="9"/>
  <c r="R361" i="9"/>
  <c r="S361" i="9"/>
  <c r="T361" i="9"/>
  <c r="U361" i="9"/>
  <c r="V361" i="9"/>
  <c r="W361" i="9"/>
  <c r="X361" i="9"/>
  <c r="Y361" i="9"/>
  <c r="G360" i="9"/>
  <c r="H360" i="9"/>
  <c r="I360" i="9"/>
  <c r="J360" i="9"/>
  <c r="K360" i="9"/>
  <c r="L360" i="9"/>
  <c r="M360" i="9"/>
  <c r="N360" i="9"/>
  <c r="O360" i="9"/>
  <c r="P360" i="9"/>
  <c r="Q360" i="9"/>
  <c r="R360" i="9"/>
  <c r="S360" i="9"/>
  <c r="T360" i="9"/>
  <c r="U360" i="9"/>
  <c r="V360" i="9"/>
  <c r="W360" i="9"/>
  <c r="X360" i="9"/>
  <c r="Y360" i="9"/>
  <c r="G359" i="9"/>
  <c r="H359" i="9"/>
  <c r="I359" i="9"/>
  <c r="J359" i="9"/>
  <c r="K359" i="9"/>
  <c r="L359" i="9"/>
  <c r="M359" i="9"/>
  <c r="N359" i="9"/>
  <c r="O359" i="9"/>
  <c r="P359" i="9"/>
  <c r="Q359" i="9"/>
  <c r="R359" i="9"/>
  <c r="S359" i="9"/>
  <c r="T359" i="9"/>
  <c r="U359" i="9"/>
  <c r="V359" i="9"/>
  <c r="W359" i="9"/>
  <c r="X359" i="9"/>
  <c r="Y359" i="9"/>
  <c r="G358" i="9"/>
  <c r="H358" i="9"/>
  <c r="I358" i="9"/>
  <c r="J358" i="9"/>
  <c r="K358" i="9"/>
  <c r="L358" i="9"/>
  <c r="M358" i="9"/>
  <c r="N358" i="9"/>
  <c r="O358" i="9"/>
  <c r="P358" i="9"/>
  <c r="Q358" i="9"/>
  <c r="R358" i="9"/>
  <c r="S358" i="9"/>
  <c r="T358" i="9"/>
  <c r="U358" i="9"/>
  <c r="V358" i="9"/>
  <c r="W358" i="9"/>
  <c r="X358" i="9"/>
  <c r="Y358" i="9"/>
  <c r="G357" i="9"/>
  <c r="H357" i="9"/>
  <c r="I357" i="9"/>
  <c r="J357" i="9"/>
  <c r="K357" i="9"/>
  <c r="L357" i="9"/>
  <c r="M357" i="9"/>
  <c r="N357" i="9"/>
  <c r="O357" i="9"/>
  <c r="P357" i="9"/>
  <c r="Q357" i="9"/>
  <c r="R357" i="9"/>
  <c r="S357" i="9"/>
  <c r="T357" i="9"/>
  <c r="U357" i="9"/>
  <c r="V357" i="9"/>
  <c r="W357" i="9"/>
  <c r="Z357" i="9"/>
  <c r="X357" i="9"/>
  <c r="Y357" i="9"/>
  <c r="G356" i="9"/>
  <c r="H356" i="9"/>
  <c r="I356" i="9"/>
  <c r="J356" i="9"/>
  <c r="K356" i="9"/>
  <c r="L356" i="9"/>
  <c r="M356" i="9"/>
  <c r="N356" i="9"/>
  <c r="O356" i="9"/>
  <c r="P356" i="9"/>
  <c r="Q356" i="9"/>
  <c r="R356" i="9"/>
  <c r="S356" i="9"/>
  <c r="T356" i="9"/>
  <c r="U356" i="9"/>
  <c r="V356" i="9"/>
  <c r="W356" i="9"/>
  <c r="X356" i="9"/>
  <c r="Y356" i="9"/>
  <c r="G355" i="9"/>
  <c r="H355" i="9"/>
  <c r="I355" i="9"/>
  <c r="J355" i="9"/>
  <c r="K355" i="9"/>
  <c r="L355" i="9"/>
  <c r="M355" i="9"/>
  <c r="N355" i="9"/>
  <c r="O355" i="9"/>
  <c r="P355" i="9"/>
  <c r="Q355" i="9"/>
  <c r="R355" i="9"/>
  <c r="S355" i="9"/>
  <c r="T355" i="9"/>
  <c r="U355" i="9"/>
  <c r="V355" i="9"/>
  <c r="W355" i="9"/>
  <c r="X355" i="9"/>
  <c r="Y355" i="9"/>
  <c r="G354" i="9"/>
  <c r="H354" i="9"/>
  <c r="I354" i="9"/>
  <c r="J354" i="9"/>
  <c r="K354" i="9"/>
  <c r="L354" i="9"/>
  <c r="M354" i="9"/>
  <c r="N354" i="9"/>
  <c r="O354" i="9"/>
  <c r="P354" i="9"/>
  <c r="Q354" i="9"/>
  <c r="R354" i="9"/>
  <c r="S354" i="9"/>
  <c r="T354" i="9"/>
  <c r="U354" i="9"/>
  <c r="V354" i="9"/>
  <c r="W354" i="9"/>
  <c r="X354" i="9"/>
  <c r="Y354" i="9"/>
  <c r="G353" i="9"/>
  <c r="H353" i="9"/>
  <c r="I353" i="9"/>
  <c r="J353" i="9"/>
  <c r="K353" i="9"/>
  <c r="L353" i="9"/>
  <c r="M353" i="9"/>
  <c r="N353" i="9"/>
  <c r="O353" i="9"/>
  <c r="P353" i="9"/>
  <c r="Q353" i="9"/>
  <c r="R353" i="9"/>
  <c r="S353" i="9"/>
  <c r="T353" i="9"/>
  <c r="U353" i="9"/>
  <c r="V353" i="9"/>
  <c r="W353" i="9"/>
  <c r="X353" i="9"/>
  <c r="Y353" i="9"/>
  <c r="G352" i="9"/>
  <c r="H352" i="9"/>
  <c r="I352" i="9"/>
  <c r="J352" i="9"/>
  <c r="K352" i="9"/>
  <c r="L352" i="9"/>
  <c r="M352" i="9"/>
  <c r="N352" i="9"/>
  <c r="O352" i="9"/>
  <c r="P352" i="9"/>
  <c r="Q352" i="9"/>
  <c r="R352" i="9"/>
  <c r="S352" i="9"/>
  <c r="T352" i="9"/>
  <c r="U352" i="9"/>
  <c r="V352" i="9"/>
  <c r="W352" i="9"/>
  <c r="X352" i="9"/>
  <c r="Y352" i="9"/>
  <c r="F361" i="9"/>
  <c r="F360" i="9"/>
  <c r="F359" i="9"/>
  <c r="F358" i="9"/>
  <c r="Z358" i="9"/>
  <c r="F357" i="9"/>
  <c r="F356" i="9"/>
  <c r="F355" i="9"/>
  <c r="F354" i="9"/>
  <c r="F353" i="9"/>
  <c r="F352" i="9"/>
  <c r="G351" i="9"/>
  <c r="H351" i="9"/>
  <c r="I351" i="9"/>
  <c r="J351" i="9"/>
  <c r="K351" i="9"/>
  <c r="L351" i="9"/>
  <c r="M351" i="9"/>
  <c r="N351" i="9"/>
  <c r="O351" i="9"/>
  <c r="P351" i="9"/>
  <c r="Q351" i="9"/>
  <c r="R351" i="9"/>
  <c r="S351" i="9"/>
  <c r="T351" i="9"/>
  <c r="U351" i="9"/>
  <c r="V351" i="9"/>
  <c r="W351" i="9"/>
  <c r="X351" i="9"/>
  <c r="Y351" i="9"/>
  <c r="G350" i="9"/>
  <c r="H350" i="9"/>
  <c r="I350" i="9"/>
  <c r="J350" i="9"/>
  <c r="K350" i="9"/>
  <c r="L350" i="9"/>
  <c r="M350" i="9"/>
  <c r="N350" i="9"/>
  <c r="O350" i="9"/>
  <c r="P350" i="9"/>
  <c r="Q350" i="9"/>
  <c r="R350" i="9"/>
  <c r="S350" i="9"/>
  <c r="T350" i="9"/>
  <c r="U350" i="9"/>
  <c r="V350" i="9"/>
  <c r="W350" i="9"/>
  <c r="X350" i="9"/>
  <c r="Y350" i="9"/>
  <c r="G349" i="9"/>
  <c r="H349" i="9"/>
  <c r="I349" i="9"/>
  <c r="J349" i="9"/>
  <c r="K349" i="9"/>
  <c r="L349" i="9"/>
  <c r="M349" i="9"/>
  <c r="N349" i="9"/>
  <c r="O349" i="9"/>
  <c r="P349" i="9"/>
  <c r="Q349" i="9"/>
  <c r="R349" i="9"/>
  <c r="S349" i="9"/>
  <c r="T349" i="9"/>
  <c r="U349" i="9"/>
  <c r="V349" i="9"/>
  <c r="W349" i="9"/>
  <c r="X349" i="9"/>
  <c r="Y349" i="9"/>
  <c r="G348" i="9"/>
  <c r="H348" i="9"/>
  <c r="I348" i="9"/>
  <c r="J348" i="9"/>
  <c r="K348" i="9"/>
  <c r="L348" i="9"/>
  <c r="M348" i="9"/>
  <c r="N348" i="9"/>
  <c r="O348" i="9"/>
  <c r="P348" i="9"/>
  <c r="Q348" i="9"/>
  <c r="R348" i="9"/>
  <c r="S348" i="9"/>
  <c r="T348" i="9"/>
  <c r="U348" i="9"/>
  <c r="V348" i="9"/>
  <c r="W348" i="9"/>
  <c r="X348" i="9"/>
  <c r="Y348" i="9"/>
  <c r="G347" i="9"/>
  <c r="H347" i="9"/>
  <c r="I347" i="9"/>
  <c r="J347" i="9"/>
  <c r="K347" i="9"/>
  <c r="L347" i="9"/>
  <c r="M347" i="9"/>
  <c r="N347" i="9"/>
  <c r="O347" i="9"/>
  <c r="P347" i="9"/>
  <c r="Q347" i="9"/>
  <c r="R347" i="9"/>
  <c r="S347" i="9"/>
  <c r="T347" i="9"/>
  <c r="U347" i="9"/>
  <c r="V347" i="9"/>
  <c r="W347" i="9"/>
  <c r="X347" i="9"/>
  <c r="Y347" i="9"/>
  <c r="G346" i="9"/>
  <c r="H346" i="9"/>
  <c r="I346" i="9"/>
  <c r="J346" i="9"/>
  <c r="K346" i="9"/>
  <c r="L346" i="9"/>
  <c r="M346" i="9"/>
  <c r="N346" i="9"/>
  <c r="O346" i="9"/>
  <c r="P346" i="9"/>
  <c r="Q346" i="9"/>
  <c r="R346" i="9"/>
  <c r="S346" i="9"/>
  <c r="T346" i="9"/>
  <c r="U346" i="9"/>
  <c r="V346" i="9"/>
  <c r="W346" i="9"/>
  <c r="X346" i="9"/>
  <c r="Y346" i="9"/>
  <c r="G345" i="9"/>
  <c r="H345" i="9"/>
  <c r="I345" i="9"/>
  <c r="J345" i="9"/>
  <c r="K345" i="9"/>
  <c r="L345" i="9"/>
  <c r="M345" i="9"/>
  <c r="N345" i="9"/>
  <c r="O345" i="9"/>
  <c r="P345" i="9"/>
  <c r="Q345" i="9"/>
  <c r="R345" i="9"/>
  <c r="S345" i="9"/>
  <c r="T345" i="9"/>
  <c r="U345" i="9"/>
  <c r="V345" i="9"/>
  <c r="W345" i="9"/>
  <c r="X345" i="9"/>
  <c r="Y345" i="9"/>
  <c r="G344" i="9"/>
  <c r="H344" i="9"/>
  <c r="I344" i="9"/>
  <c r="J344" i="9"/>
  <c r="K344" i="9"/>
  <c r="L344" i="9"/>
  <c r="M344" i="9"/>
  <c r="N344" i="9"/>
  <c r="O344" i="9"/>
  <c r="P344" i="9"/>
  <c r="Q344" i="9"/>
  <c r="R344" i="9"/>
  <c r="S344" i="9"/>
  <c r="T344" i="9"/>
  <c r="U344" i="9"/>
  <c r="V344" i="9"/>
  <c r="W344" i="9"/>
  <c r="X344" i="9"/>
  <c r="Y344" i="9"/>
  <c r="G343" i="9"/>
  <c r="H343" i="9"/>
  <c r="I343" i="9"/>
  <c r="J343" i="9"/>
  <c r="K343" i="9"/>
  <c r="L343" i="9"/>
  <c r="M343" i="9"/>
  <c r="N343" i="9"/>
  <c r="O343" i="9"/>
  <c r="P343" i="9"/>
  <c r="Q343" i="9"/>
  <c r="R343" i="9"/>
  <c r="S343" i="9"/>
  <c r="T343" i="9"/>
  <c r="U343" i="9"/>
  <c r="V343" i="9"/>
  <c r="W343" i="9"/>
  <c r="X343" i="9"/>
  <c r="Y343" i="9"/>
  <c r="G342" i="9"/>
  <c r="Z342" i="9"/>
  <c r="F40" i="14"/>
  <c r="H342" i="9"/>
  <c r="I342" i="9"/>
  <c r="J342" i="9"/>
  <c r="K342" i="9"/>
  <c r="L342" i="9"/>
  <c r="M342" i="9"/>
  <c r="N342" i="9"/>
  <c r="O342" i="9"/>
  <c r="P342" i="9"/>
  <c r="Q342" i="9"/>
  <c r="R342" i="9"/>
  <c r="S342" i="9"/>
  <c r="T342" i="9"/>
  <c r="U342" i="9"/>
  <c r="V342" i="9"/>
  <c r="W342" i="9"/>
  <c r="X342" i="9"/>
  <c r="Y342" i="9"/>
  <c r="F351" i="9"/>
  <c r="F350" i="9"/>
  <c r="F349" i="9"/>
  <c r="F348" i="9"/>
  <c r="F347" i="9"/>
  <c r="F346" i="9"/>
  <c r="F345" i="9"/>
  <c r="F344" i="9"/>
  <c r="F343" i="9"/>
  <c r="F342" i="9"/>
  <c r="G341" i="9"/>
  <c r="H341" i="9"/>
  <c r="I341" i="9"/>
  <c r="J341" i="9"/>
  <c r="K341" i="9"/>
  <c r="L341" i="9"/>
  <c r="M341" i="9"/>
  <c r="N341" i="9"/>
  <c r="O341" i="9"/>
  <c r="P341" i="9"/>
  <c r="Q341" i="9"/>
  <c r="R341" i="9"/>
  <c r="S341" i="9"/>
  <c r="T341" i="9"/>
  <c r="U341" i="9"/>
  <c r="V341" i="9"/>
  <c r="W341" i="9"/>
  <c r="X341" i="9"/>
  <c r="Y341" i="9"/>
  <c r="G340" i="9"/>
  <c r="H340" i="9"/>
  <c r="I340" i="9"/>
  <c r="J340" i="9"/>
  <c r="K340" i="9"/>
  <c r="L340" i="9"/>
  <c r="M340" i="9"/>
  <c r="N340" i="9"/>
  <c r="O340" i="9"/>
  <c r="P340" i="9"/>
  <c r="Q340" i="9"/>
  <c r="R340" i="9"/>
  <c r="S340" i="9"/>
  <c r="T340" i="9"/>
  <c r="U340" i="9"/>
  <c r="V340" i="9"/>
  <c r="W340" i="9"/>
  <c r="X340" i="9"/>
  <c r="Y340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X339" i="9"/>
  <c r="Y339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X338" i="9"/>
  <c r="Y338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X337" i="9"/>
  <c r="Y337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X336" i="9"/>
  <c r="Y336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X335" i="9"/>
  <c r="Y335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X334" i="9"/>
  <c r="Y334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X333" i="9"/>
  <c r="Y333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X332" i="9"/>
  <c r="Y332" i="9"/>
  <c r="F341" i="9"/>
  <c r="Z341" i="9"/>
  <c r="F340" i="9"/>
  <c r="Z340" i="9"/>
  <c r="F339" i="9"/>
  <c r="F338" i="9"/>
  <c r="F337" i="9"/>
  <c r="F336" i="9"/>
  <c r="F335" i="9"/>
  <c r="F334" i="9"/>
  <c r="F333" i="9"/>
  <c r="F332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X331" i="9"/>
  <c r="Y331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X330" i="9"/>
  <c r="Y330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X329" i="9"/>
  <c r="Y329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X328" i="9"/>
  <c r="Y328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X327" i="9"/>
  <c r="Y327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X326" i="9"/>
  <c r="Y326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X325" i="9"/>
  <c r="Y325" i="9"/>
  <c r="G324" i="9"/>
  <c r="H324" i="9"/>
  <c r="I324" i="9"/>
  <c r="J324" i="9"/>
  <c r="K324" i="9"/>
  <c r="L324" i="9"/>
  <c r="M324" i="9"/>
  <c r="N324" i="9"/>
  <c r="O324" i="9"/>
  <c r="Z324" i="9"/>
  <c r="P324" i="9"/>
  <c r="Q324" i="9"/>
  <c r="R324" i="9"/>
  <c r="S324" i="9"/>
  <c r="T324" i="9"/>
  <c r="U324" i="9"/>
  <c r="V324" i="9"/>
  <c r="W324" i="9"/>
  <c r="X324" i="9"/>
  <c r="Y324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X323" i="9"/>
  <c r="Y323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X322" i="9"/>
  <c r="Y322" i="9"/>
  <c r="F331" i="9"/>
  <c r="F330" i="9"/>
  <c r="F329" i="9"/>
  <c r="F328" i="9"/>
  <c r="F327" i="9"/>
  <c r="F326" i="9"/>
  <c r="F325" i="9"/>
  <c r="Z325" i="9"/>
  <c r="F324" i="9"/>
  <c r="F323" i="9"/>
  <c r="F322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G318" i="9"/>
  <c r="H318" i="9"/>
  <c r="I318" i="9"/>
  <c r="J318" i="9"/>
  <c r="K318" i="9"/>
  <c r="L318" i="9"/>
  <c r="M318" i="9"/>
  <c r="N318" i="9"/>
  <c r="O318" i="9"/>
  <c r="P318" i="9"/>
  <c r="Q318" i="9"/>
  <c r="Z318" i="9"/>
  <c r="R318" i="9"/>
  <c r="S318" i="9"/>
  <c r="T318" i="9"/>
  <c r="U318" i="9"/>
  <c r="V318" i="9"/>
  <c r="W318" i="9"/>
  <c r="X318" i="9"/>
  <c r="Y318" i="9"/>
  <c r="G317" i="9"/>
  <c r="H317" i="9"/>
  <c r="I317" i="9"/>
  <c r="J317" i="9"/>
  <c r="K317" i="9"/>
  <c r="L317" i="9"/>
  <c r="M317" i="9"/>
  <c r="N317" i="9"/>
  <c r="Z317" i="9"/>
  <c r="O317" i="9"/>
  <c r="P317" i="9"/>
  <c r="Q317" i="9"/>
  <c r="R317" i="9"/>
  <c r="S317" i="9"/>
  <c r="T317" i="9"/>
  <c r="U317" i="9"/>
  <c r="V317" i="9"/>
  <c r="W317" i="9"/>
  <c r="X317" i="9"/>
  <c r="Y317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Z314" i="9"/>
  <c r="V314" i="9"/>
  <c r="W314" i="9"/>
  <c r="X314" i="9"/>
  <c r="Y314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G312" i="9"/>
  <c r="H312" i="9"/>
  <c r="I312" i="9"/>
  <c r="J312" i="9"/>
  <c r="K312" i="9"/>
  <c r="L312" i="9"/>
  <c r="M312" i="9"/>
  <c r="N312" i="9"/>
  <c r="O312" i="9"/>
  <c r="Z312" i="9"/>
  <c r="P312" i="9"/>
  <c r="Q312" i="9"/>
  <c r="R312" i="9"/>
  <c r="S312" i="9"/>
  <c r="T312" i="9"/>
  <c r="U312" i="9"/>
  <c r="V312" i="9"/>
  <c r="W312" i="9"/>
  <c r="X312" i="9"/>
  <c r="Y312" i="9"/>
  <c r="F321" i="9"/>
  <c r="F320" i="9"/>
  <c r="F319" i="9"/>
  <c r="F318" i="9"/>
  <c r="F317" i="9"/>
  <c r="F316" i="9"/>
  <c r="Z316" i="9"/>
  <c r="F315" i="9"/>
  <c r="F314" i="9"/>
  <c r="F313" i="9"/>
  <c r="F312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Z311" i="9"/>
  <c r="S311" i="9"/>
  <c r="T311" i="9"/>
  <c r="U311" i="9"/>
  <c r="V311" i="9"/>
  <c r="W311" i="9"/>
  <c r="X311" i="9"/>
  <c r="Y311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G308" i="9"/>
  <c r="H308" i="9"/>
  <c r="Z308" i="9"/>
  <c r="L36" i="14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Z307" i="9"/>
  <c r="K36" i="14"/>
  <c r="V307" i="9"/>
  <c r="W307" i="9"/>
  <c r="X307" i="9"/>
  <c r="Y307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Z306" i="9"/>
  <c r="S306" i="9"/>
  <c r="T306" i="9"/>
  <c r="U306" i="9"/>
  <c r="V306" i="9"/>
  <c r="W306" i="9"/>
  <c r="X306" i="9"/>
  <c r="Y306" i="9"/>
  <c r="G305" i="9"/>
  <c r="H305" i="9"/>
  <c r="I305" i="9"/>
  <c r="J305" i="9"/>
  <c r="K305" i="9"/>
  <c r="L305" i="9"/>
  <c r="M305" i="9"/>
  <c r="N305" i="9"/>
  <c r="O305" i="9"/>
  <c r="Z305" i="9"/>
  <c r="I36" i="14"/>
  <c r="P305" i="9"/>
  <c r="Q305" i="9"/>
  <c r="R305" i="9"/>
  <c r="S305" i="9"/>
  <c r="T305" i="9"/>
  <c r="U305" i="9"/>
  <c r="V305" i="9"/>
  <c r="W305" i="9"/>
  <c r="X305" i="9"/>
  <c r="Y305" i="9"/>
  <c r="G304" i="9"/>
  <c r="H304" i="9"/>
  <c r="I304" i="9"/>
  <c r="J304" i="9"/>
  <c r="K304" i="9"/>
  <c r="L304" i="9"/>
  <c r="Z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G303" i="9"/>
  <c r="H303" i="9"/>
  <c r="I303" i="9"/>
  <c r="Z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Z302" i="9"/>
  <c r="W302" i="9"/>
  <c r="X302" i="9"/>
  <c r="Y302" i="9"/>
  <c r="F311" i="9"/>
  <c r="F310" i="9"/>
  <c r="F309" i="9"/>
  <c r="F308" i="9"/>
  <c r="F307" i="9"/>
  <c r="F306" i="9"/>
  <c r="F305" i="9"/>
  <c r="F304" i="9"/>
  <c r="F303" i="9"/>
  <c r="F302" i="9"/>
  <c r="G301" i="9"/>
  <c r="H301" i="9"/>
  <c r="I301" i="9"/>
  <c r="Z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Z300" i="9"/>
  <c r="W300" i="9"/>
  <c r="X300" i="9"/>
  <c r="Y300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Z299" i="9"/>
  <c r="T299" i="9"/>
  <c r="U299" i="9"/>
  <c r="V299" i="9"/>
  <c r="W299" i="9"/>
  <c r="X299" i="9"/>
  <c r="Y299" i="9"/>
  <c r="G298" i="9"/>
  <c r="H298" i="9"/>
  <c r="I298" i="9"/>
  <c r="J298" i="9"/>
  <c r="K298" i="9"/>
  <c r="L298" i="9"/>
  <c r="M298" i="9"/>
  <c r="N298" i="9"/>
  <c r="O298" i="9"/>
  <c r="P298" i="9"/>
  <c r="Z298" i="9"/>
  <c r="L35" i="14"/>
  <c r="Q298" i="9"/>
  <c r="R298" i="9"/>
  <c r="S298" i="9"/>
  <c r="T298" i="9"/>
  <c r="U298" i="9"/>
  <c r="V298" i="9"/>
  <c r="W298" i="9"/>
  <c r="X298" i="9"/>
  <c r="Y298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G296" i="9"/>
  <c r="H296" i="9"/>
  <c r="I296" i="9"/>
  <c r="J296" i="9"/>
  <c r="Z296" i="9"/>
  <c r="J35" i="14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Z294" i="9"/>
  <c r="H35" i="14"/>
  <c r="U294" i="9"/>
  <c r="V294" i="9"/>
  <c r="W294" i="9"/>
  <c r="X294" i="9"/>
  <c r="Y294" i="9"/>
  <c r="G293" i="9"/>
  <c r="H293" i="9"/>
  <c r="I293" i="9"/>
  <c r="J293" i="9"/>
  <c r="K293" i="9"/>
  <c r="L293" i="9"/>
  <c r="M293" i="9"/>
  <c r="N293" i="9"/>
  <c r="O293" i="9"/>
  <c r="P293" i="9"/>
  <c r="Q293" i="9"/>
  <c r="Z293" i="9"/>
  <c r="G35" i="14"/>
  <c r="R293" i="9"/>
  <c r="S293" i="9"/>
  <c r="T293" i="9"/>
  <c r="U293" i="9"/>
  <c r="V293" i="9"/>
  <c r="W293" i="9"/>
  <c r="X293" i="9"/>
  <c r="Y293" i="9"/>
  <c r="G292" i="9"/>
  <c r="H292" i="9"/>
  <c r="I292" i="9"/>
  <c r="J292" i="9"/>
  <c r="K292" i="9"/>
  <c r="L292" i="9"/>
  <c r="M292" i="9"/>
  <c r="N292" i="9"/>
  <c r="Z292" i="9"/>
  <c r="F35" i="14"/>
  <c r="O292" i="9"/>
  <c r="P292" i="9"/>
  <c r="Q292" i="9"/>
  <c r="R292" i="9"/>
  <c r="S292" i="9"/>
  <c r="T292" i="9"/>
  <c r="U292" i="9"/>
  <c r="V292" i="9"/>
  <c r="W292" i="9"/>
  <c r="X292" i="9"/>
  <c r="Y292" i="9"/>
  <c r="F301" i="9"/>
  <c r="F300" i="9"/>
  <c r="F299" i="9"/>
  <c r="F298" i="9"/>
  <c r="F297" i="9"/>
  <c r="Z297" i="9"/>
  <c r="K35" i="14"/>
  <c r="F296" i="9"/>
  <c r="F295" i="9"/>
  <c r="F294" i="9"/>
  <c r="F293" i="9"/>
  <c r="F292" i="9"/>
  <c r="G291" i="9"/>
  <c r="H291" i="9"/>
  <c r="I291" i="9"/>
  <c r="J291" i="9"/>
  <c r="K291" i="9"/>
  <c r="L291" i="9"/>
  <c r="M291" i="9"/>
  <c r="N291" i="9"/>
  <c r="O291" i="9"/>
  <c r="P291" i="9"/>
  <c r="Z291" i="9"/>
  <c r="O34" i="14"/>
  <c r="Q291" i="9"/>
  <c r="R291" i="9"/>
  <c r="S291" i="9"/>
  <c r="T291" i="9"/>
  <c r="U291" i="9"/>
  <c r="V291" i="9"/>
  <c r="W291" i="9"/>
  <c r="X291" i="9"/>
  <c r="Y291" i="9"/>
  <c r="G290" i="9"/>
  <c r="H290" i="9"/>
  <c r="I290" i="9"/>
  <c r="J290" i="9"/>
  <c r="K290" i="9"/>
  <c r="L290" i="9"/>
  <c r="M290" i="9"/>
  <c r="Z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Z288" i="9"/>
  <c r="W288" i="9"/>
  <c r="X288" i="9"/>
  <c r="Y288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G285" i="9"/>
  <c r="H285" i="9"/>
  <c r="I285" i="9"/>
  <c r="J285" i="9"/>
  <c r="K285" i="9"/>
  <c r="L285" i="9"/>
  <c r="M285" i="9"/>
  <c r="Z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G283" i="9"/>
  <c r="Z283" i="9"/>
  <c r="G34" i="14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F291" i="9"/>
  <c r="F290" i="9"/>
  <c r="F289" i="9"/>
  <c r="F288" i="9"/>
  <c r="F287" i="9"/>
  <c r="F286" i="9"/>
  <c r="F285" i="9"/>
  <c r="F284" i="9"/>
  <c r="F283" i="9"/>
  <c r="F282" i="9"/>
  <c r="Z282" i="9"/>
  <c r="F34" i="14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G278" i="9"/>
  <c r="H278" i="9"/>
  <c r="I278" i="9"/>
  <c r="J278" i="9"/>
  <c r="K278" i="9"/>
  <c r="L278" i="9"/>
  <c r="M278" i="9"/>
  <c r="Z278" i="9"/>
  <c r="L33" i="14"/>
  <c r="N278" i="9"/>
  <c r="O278" i="9"/>
  <c r="P278" i="9"/>
  <c r="Q278" i="9"/>
  <c r="R278" i="9"/>
  <c r="S278" i="9"/>
  <c r="T278" i="9"/>
  <c r="U278" i="9"/>
  <c r="V278" i="9"/>
  <c r="W278" i="9"/>
  <c r="X278" i="9"/>
  <c r="Y278" i="9"/>
  <c r="G277" i="9"/>
  <c r="H277" i="9"/>
  <c r="I277" i="9"/>
  <c r="J277" i="9"/>
  <c r="Z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F281" i="9"/>
  <c r="F280" i="9"/>
  <c r="F279" i="9"/>
  <c r="F278" i="9"/>
  <c r="F277" i="9"/>
  <c r="F276" i="9"/>
  <c r="F275" i="9"/>
  <c r="F274" i="9"/>
  <c r="F273" i="9"/>
  <c r="F272" i="9"/>
  <c r="G271" i="9"/>
  <c r="H271" i="9"/>
  <c r="I271" i="9"/>
  <c r="J271" i="9"/>
  <c r="K271" i="9"/>
  <c r="L271" i="9"/>
  <c r="Z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Z269" i="9"/>
  <c r="W269" i="9"/>
  <c r="X269" i="9"/>
  <c r="Y269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G266" i="9"/>
  <c r="H266" i="9"/>
  <c r="I266" i="9"/>
  <c r="J266" i="9"/>
  <c r="K266" i="9"/>
  <c r="L266" i="9"/>
  <c r="M266" i="9"/>
  <c r="Z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G265" i="9"/>
  <c r="H265" i="9"/>
  <c r="I265" i="9"/>
  <c r="J265" i="9"/>
  <c r="Z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F271" i="9"/>
  <c r="F270" i="9"/>
  <c r="F269" i="9"/>
  <c r="F268" i="9"/>
  <c r="F267" i="9"/>
  <c r="F266" i="9"/>
  <c r="F265" i="9"/>
  <c r="F264" i="9"/>
  <c r="Z264" i="9"/>
  <c r="F263" i="9"/>
  <c r="F262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F261" i="9"/>
  <c r="F260" i="9"/>
  <c r="F259" i="9"/>
  <c r="F258" i="9"/>
  <c r="F257" i="9"/>
  <c r="F256" i="9"/>
  <c r="F255" i="9"/>
  <c r="F254" i="9"/>
  <c r="F253" i="9"/>
  <c r="F252" i="9"/>
  <c r="Z252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G244" i="9"/>
  <c r="H244" i="9"/>
  <c r="Z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F251" i="9"/>
  <c r="F250" i="9"/>
  <c r="F249" i="9"/>
  <c r="Z249" i="9"/>
  <c r="F248" i="9"/>
  <c r="F247" i="9"/>
  <c r="F246" i="9"/>
  <c r="F245" i="9"/>
  <c r="F244" i="9"/>
  <c r="F243" i="9"/>
  <c r="Z243" i="9"/>
  <c r="F242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Z240" i="9"/>
  <c r="S240" i="9"/>
  <c r="T240" i="9"/>
  <c r="U240" i="9"/>
  <c r="V240" i="9"/>
  <c r="W240" i="9"/>
  <c r="X240" i="9"/>
  <c r="Y240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G238" i="9"/>
  <c r="H238" i="9"/>
  <c r="I238" i="9"/>
  <c r="J238" i="9"/>
  <c r="K238" i="9"/>
  <c r="L238" i="9"/>
  <c r="Z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Z236" i="9"/>
  <c r="W236" i="9"/>
  <c r="X236" i="9"/>
  <c r="Y236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Z235" i="9"/>
  <c r="T235" i="9"/>
  <c r="U235" i="9"/>
  <c r="V235" i="9"/>
  <c r="W235" i="9"/>
  <c r="X235" i="9"/>
  <c r="Y235" i="9"/>
  <c r="G234" i="9"/>
  <c r="H234" i="9"/>
  <c r="I234" i="9"/>
  <c r="J234" i="9"/>
  <c r="K234" i="9"/>
  <c r="L234" i="9"/>
  <c r="M234" i="9"/>
  <c r="N234" i="9"/>
  <c r="O234" i="9"/>
  <c r="P234" i="9"/>
  <c r="Z234" i="9"/>
  <c r="Q234" i="9"/>
  <c r="R234" i="9"/>
  <c r="S234" i="9"/>
  <c r="T234" i="9"/>
  <c r="U234" i="9"/>
  <c r="V234" i="9"/>
  <c r="W234" i="9"/>
  <c r="X234" i="9"/>
  <c r="Y234" i="9"/>
  <c r="G233" i="9"/>
  <c r="H233" i="9"/>
  <c r="I233" i="9"/>
  <c r="J233" i="9"/>
  <c r="K233" i="9"/>
  <c r="L233" i="9"/>
  <c r="M233" i="9"/>
  <c r="Z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G232" i="9"/>
  <c r="H232" i="9"/>
  <c r="I232" i="9"/>
  <c r="J232" i="9"/>
  <c r="Z232" i="9"/>
  <c r="F29" i="14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F241" i="9"/>
  <c r="Z241" i="9"/>
  <c r="F240" i="9"/>
  <c r="F239" i="9"/>
  <c r="F238" i="9"/>
  <c r="F237" i="9"/>
  <c r="F236" i="9"/>
  <c r="F235" i="9"/>
  <c r="F234" i="9"/>
  <c r="F233" i="9"/>
  <c r="F232" i="9"/>
  <c r="G231" i="9"/>
  <c r="H231" i="9"/>
  <c r="I231" i="9"/>
  <c r="J231" i="9"/>
  <c r="K231" i="9"/>
  <c r="L231" i="9"/>
  <c r="Z231" i="9"/>
  <c r="O28" i="14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G227" i="9"/>
  <c r="H227" i="9"/>
  <c r="I227" i="9"/>
  <c r="J227" i="9"/>
  <c r="K227" i="9"/>
  <c r="L227" i="9"/>
  <c r="M227" i="9"/>
  <c r="N227" i="9"/>
  <c r="O227" i="9"/>
  <c r="Z227" i="9"/>
  <c r="P227" i="9"/>
  <c r="Q227" i="9"/>
  <c r="R227" i="9"/>
  <c r="S227" i="9"/>
  <c r="T227" i="9"/>
  <c r="U227" i="9"/>
  <c r="V227" i="9"/>
  <c r="W227" i="9"/>
  <c r="X227" i="9"/>
  <c r="Y227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Z224" i="9"/>
  <c r="W224" i="9"/>
  <c r="X224" i="9"/>
  <c r="Y224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Z223" i="9"/>
  <c r="T223" i="9"/>
  <c r="U223" i="9"/>
  <c r="V223" i="9"/>
  <c r="W223" i="9"/>
  <c r="X223" i="9"/>
  <c r="Y223" i="9"/>
  <c r="G222" i="9"/>
  <c r="H222" i="9"/>
  <c r="Z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F231" i="9"/>
  <c r="F230" i="9"/>
  <c r="F229" i="9"/>
  <c r="F228" i="9"/>
  <c r="F227" i="9"/>
  <c r="F226" i="9"/>
  <c r="F225" i="9"/>
  <c r="Z225" i="9"/>
  <c r="I28" i="14"/>
  <c r="F224" i="9"/>
  <c r="F223" i="9"/>
  <c r="F222" i="9"/>
  <c r="G221" i="9"/>
  <c r="H221" i="9"/>
  <c r="I221" i="9"/>
  <c r="J221" i="9"/>
  <c r="K221" i="9"/>
  <c r="L221" i="9"/>
  <c r="M221" i="9"/>
  <c r="N221" i="9"/>
  <c r="O221" i="9"/>
  <c r="P221" i="9"/>
  <c r="Z221" i="9"/>
  <c r="Q221" i="9"/>
  <c r="R221" i="9"/>
  <c r="S221" i="9"/>
  <c r="T221" i="9"/>
  <c r="U221" i="9"/>
  <c r="V221" i="9"/>
  <c r="W221" i="9"/>
  <c r="X221" i="9"/>
  <c r="Y221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Z217" i="9"/>
  <c r="W217" i="9"/>
  <c r="X217" i="9"/>
  <c r="Y217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G215" i="9"/>
  <c r="H215" i="9"/>
  <c r="I215" i="9"/>
  <c r="J215" i="9"/>
  <c r="K215" i="9"/>
  <c r="L215" i="9"/>
  <c r="M215" i="9"/>
  <c r="N215" i="9"/>
  <c r="O215" i="9"/>
  <c r="P215" i="9"/>
  <c r="Z215" i="9"/>
  <c r="Q215" i="9"/>
  <c r="R215" i="9"/>
  <c r="S215" i="9"/>
  <c r="T215" i="9"/>
  <c r="U215" i="9"/>
  <c r="V215" i="9"/>
  <c r="W215" i="9"/>
  <c r="X215" i="9"/>
  <c r="Y215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Z212" i="9"/>
  <c r="W212" i="9"/>
  <c r="X212" i="9"/>
  <c r="Y212" i="9"/>
  <c r="F221" i="9"/>
  <c r="F220" i="9"/>
  <c r="F219" i="9"/>
  <c r="F218" i="9"/>
  <c r="F217" i="9"/>
  <c r="F216" i="9"/>
  <c r="F215" i="9"/>
  <c r="F214" i="9"/>
  <c r="F213" i="9"/>
  <c r="F212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Z210" i="9"/>
  <c r="N26" i="14"/>
  <c r="W210" i="9"/>
  <c r="X210" i="9"/>
  <c r="Y210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Z209" i="9"/>
  <c r="T209" i="9"/>
  <c r="U209" i="9"/>
  <c r="V209" i="9"/>
  <c r="W209" i="9"/>
  <c r="X209" i="9"/>
  <c r="Y209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G206" i="9"/>
  <c r="H206" i="9"/>
  <c r="I206" i="9"/>
  <c r="J206" i="9"/>
  <c r="Z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F211" i="9"/>
  <c r="F210" i="9"/>
  <c r="F209" i="9"/>
  <c r="F208" i="9"/>
  <c r="F207" i="9"/>
  <c r="Z207" i="9"/>
  <c r="F206" i="9"/>
  <c r="F205" i="9"/>
  <c r="F204" i="9"/>
  <c r="F203" i="9"/>
  <c r="F202" i="9"/>
  <c r="G201" i="9"/>
  <c r="H201" i="9"/>
  <c r="I201" i="9"/>
  <c r="J201" i="9"/>
  <c r="K201" i="9"/>
  <c r="L201" i="9"/>
  <c r="M201" i="9"/>
  <c r="N201" i="9"/>
  <c r="O201" i="9"/>
  <c r="P201" i="9"/>
  <c r="Z201" i="9"/>
  <c r="Q201" i="9"/>
  <c r="R201" i="9"/>
  <c r="S201" i="9"/>
  <c r="T201" i="9"/>
  <c r="U201" i="9"/>
  <c r="V201" i="9"/>
  <c r="W201" i="9"/>
  <c r="X201" i="9"/>
  <c r="Y201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Z194" i="9"/>
  <c r="U194" i="9"/>
  <c r="V194" i="9"/>
  <c r="W194" i="9"/>
  <c r="X194" i="9"/>
  <c r="Y194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F201" i="9"/>
  <c r="F200" i="9"/>
  <c r="F199" i="9"/>
  <c r="Z199" i="9"/>
  <c r="F198" i="9"/>
  <c r="F197" i="9"/>
  <c r="F196" i="9"/>
  <c r="F195" i="9"/>
  <c r="F194" i="9"/>
  <c r="F193" i="9"/>
  <c r="F192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Z189" i="9"/>
  <c r="Y189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F191" i="9"/>
  <c r="F190" i="9"/>
  <c r="F189" i="9"/>
  <c r="F188" i="9"/>
  <c r="F187" i="9"/>
  <c r="F186" i="9"/>
  <c r="F185" i="9"/>
  <c r="Z185" i="9"/>
  <c r="F184" i="9"/>
  <c r="F183" i="9"/>
  <c r="F182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Z178" i="9"/>
  <c r="W178" i="9"/>
  <c r="X178" i="9"/>
  <c r="Y178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Z177" i="9"/>
  <c r="T177" i="9"/>
  <c r="U177" i="9"/>
  <c r="V177" i="9"/>
  <c r="W177" i="9"/>
  <c r="X177" i="9"/>
  <c r="Y177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G175" i="9"/>
  <c r="H175" i="9"/>
  <c r="I175" i="9"/>
  <c r="J175" i="9"/>
  <c r="K175" i="9"/>
  <c r="L175" i="9"/>
  <c r="M175" i="9"/>
  <c r="Z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F181" i="9"/>
  <c r="F180" i="9"/>
  <c r="F179" i="9"/>
  <c r="F178" i="9"/>
  <c r="F177" i="9"/>
  <c r="F176" i="9"/>
  <c r="F175" i="9"/>
  <c r="F174" i="9"/>
  <c r="F173" i="9"/>
  <c r="F172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G168" i="9"/>
  <c r="H168" i="9"/>
  <c r="I168" i="9"/>
  <c r="J168" i="9"/>
  <c r="K168" i="9"/>
  <c r="L168" i="9"/>
  <c r="M168" i="9"/>
  <c r="N168" i="9"/>
  <c r="Z168" i="9"/>
  <c r="O168" i="9"/>
  <c r="P168" i="9"/>
  <c r="Q168" i="9"/>
  <c r="R168" i="9"/>
  <c r="S168" i="9"/>
  <c r="T168" i="9"/>
  <c r="U168" i="9"/>
  <c r="V168" i="9"/>
  <c r="W168" i="9"/>
  <c r="X168" i="9"/>
  <c r="Y168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Z165" i="9"/>
  <c r="V165" i="9"/>
  <c r="W165" i="9"/>
  <c r="X165" i="9"/>
  <c r="Y165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G163" i="9"/>
  <c r="H163" i="9"/>
  <c r="I163" i="9"/>
  <c r="J163" i="9"/>
  <c r="K163" i="9"/>
  <c r="L163" i="9"/>
  <c r="M163" i="9"/>
  <c r="N163" i="9"/>
  <c r="O163" i="9"/>
  <c r="Z163" i="9"/>
  <c r="P163" i="9"/>
  <c r="Q163" i="9"/>
  <c r="R163" i="9"/>
  <c r="S163" i="9"/>
  <c r="T163" i="9"/>
  <c r="U163" i="9"/>
  <c r="V163" i="9"/>
  <c r="W163" i="9"/>
  <c r="X163" i="9"/>
  <c r="Y163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F171" i="9"/>
  <c r="F170" i="9"/>
  <c r="Z170" i="9"/>
  <c r="F169" i="9"/>
  <c r="F168" i="9"/>
  <c r="F167" i="9"/>
  <c r="F166" i="9"/>
  <c r="F165" i="9"/>
  <c r="F164" i="9"/>
  <c r="F163" i="9"/>
  <c r="F162" i="9"/>
  <c r="G161" i="9"/>
  <c r="H161" i="9"/>
  <c r="I161" i="9"/>
  <c r="J161" i="9"/>
  <c r="K161" i="9"/>
  <c r="L161" i="9"/>
  <c r="M161" i="9"/>
  <c r="Z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Z158" i="9"/>
  <c r="T158" i="9"/>
  <c r="U158" i="9"/>
  <c r="V158" i="9"/>
  <c r="W158" i="9"/>
  <c r="X158" i="9"/>
  <c r="Y158" i="9"/>
  <c r="G157" i="9"/>
  <c r="H157" i="9"/>
  <c r="I157" i="9"/>
  <c r="J157" i="9"/>
  <c r="K157" i="9"/>
  <c r="L157" i="9"/>
  <c r="M157" i="9"/>
  <c r="N157" i="9"/>
  <c r="O157" i="9"/>
  <c r="P157" i="9"/>
  <c r="Z157" i="9"/>
  <c r="Q157" i="9"/>
  <c r="R157" i="9"/>
  <c r="S157" i="9"/>
  <c r="T157" i="9"/>
  <c r="U157" i="9"/>
  <c r="V157" i="9"/>
  <c r="W157" i="9"/>
  <c r="X157" i="9"/>
  <c r="Y157" i="9"/>
  <c r="G156" i="9"/>
  <c r="H156" i="9"/>
  <c r="I156" i="9"/>
  <c r="J156" i="9"/>
  <c r="K156" i="9"/>
  <c r="L156" i="9"/>
  <c r="M156" i="9"/>
  <c r="Z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G155" i="9"/>
  <c r="H155" i="9"/>
  <c r="I155" i="9"/>
  <c r="J155" i="9"/>
  <c r="Z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F161" i="9"/>
  <c r="F160" i="9"/>
  <c r="F159" i="9"/>
  <c r="F158" i="9"/>
  <c r="F157" i="9"/>
  <c r="F156" i="9"/>
  <c r="F155" i="9"/>
  <c r="F154" i="9"/>
  <c r="F153" i="9"/>
  <c r="F152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Z151" i="9"/>
  <c r="U151" i="9"/>
  <c r="V151" i="9"/>
  <c r="W151" i="9"/>
  <c r="X151" i="9"/>
  <c r="Y151" i="9"/>
  <c r="G150" i="9"/>
  <c r="H150" i="9"/>
  <c r="I150" i="9"/>
  <c r="J150" i="9"/>
  <c r="K150" i="9"/>
  <c r="L150" i="9"/>
  <c r="M150" i="9"/>
  <c r="N150" i="9"/>
  <c r="O150" i="9"/>
  <c r="P150" i="9"/>
  <c r="Q150" i="9"/>
  <c r="Z150" i="9"/>
  <c r="R150" i="9"/>
  <c r="S150" i="9"/>
  <c r="T150" i="9"/>
  <c r="U150" i="9"/>
  <c r="V150" i="9"/>
  <c r="W150" i="9"/>
  <c r="X150" i="9"/>
  <c r="Y150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G145" i="9"/>
  <c r="H145" i="9"/>
  <c r="I145" i="9"/>
  <c r="J145" i="9"/>
  <c r="K145" i="9"/>
  <c r="L145" i="9"/>
  <c r="M145" i="9"/>
  <c r="N145" i="9"/>
  <c r="O145" i="9"/>
  <c r="P145" i="9"/>
  <c r="Q145" i="9"/>
  <c r="Z145" i="9"/>
  <c r="R145" i="9"/>
  <c r="S145" i="9"/>
  <c r="T145" i="9"/>
  <c r="U145" i="9"/>
  <c r="V145" i="9"/>
  <c r="W145" i="9"/>
  <c r="X145" i="9"/>
  <c r="Y145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G143" i="9"/>
  <c r="H143" i="9"/>
  <c r="I143" i="9"/>
  <c r="J143" i="9"/>
  <c r="Z143" i="9"/>
  <c r="G20" i="14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F151" i="9"/>
  <c r="F150" i="9"/>
  <c r="F149" i="9"/>
  <c r="F148" i="9"/>
  <c r="F147" i="9"/>
  <c r="F146" i="9"/>
  <c r="F145" i="9"/>
  <c r="F144" i="9"/>
  <c r="F143" i="9"/>
  <c r="F142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Z140" i="9"/>
  <c r="V140" i="9"/>
  <c r="W140" i="9"/>
  <c r="X140" i="9"/>
  <c r="Y140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Z139" i="9"/>
  <c r="S139" i="9"/>
  <c r="T139" i="9"/>
  <c r="U139" i="9"/>
  <c r="V139" i="9"/>
  <c r="W139" i="9"/>
  <c r="X139" i="9"/>
  <c r="Y139" i="9"/>
  <c r="G138" i="9"/>
  <c r="H138" i="9"/>
  <c r="I138" i="9"/>
  <c r="J138" i="9"/>
  <c r="K138" i="9"/>
  <c r="L138" i="9"/>
  <c r="M138" i="9"/>
  <c r="N138" i="9"/>
  <c r="O138" i="9"/>
  <c r="Z138" i="9"/>
  <c r="P138" i="9"/>
  <c r="Q138" i="9"/>
  <c r="R138" i="9"/>
  <c r="S138" i="9"/>
  <c r="T138" i="9"/>
  <c r="U138" i="9"/>
  <c r="V138" i="9"/>
  <c r="W138" i="9"/>
  <c r="X138" i="9"/>
  <c r="Y138" i="9"/>
  <c r="G137" i="9"/>
  <c r="H137" i="9"/>
  <c r="I137" i="9"/>
  <c r="J137" i="9"/>
  <c r="K137" i="9"/>
  <c r="L137" i="9"/>
  <c r="Z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Z135" i="9"/>
  <c r="W135" i="9"/>
  <c r="X135" i="9"/>
  <c r="Y135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F141" i="9"/>
  <c r="F140" i="9"/>
  <c r="F139" i="9"/>
  <c r="F138" i="9"/>
  <c r="F137" i="9"/>
  <c r="F136" i="9"/>
  <c r="F135" i="9"/>
  <c r="F134" i="9"/>
  <c r="Z134" i="9"/>
  <c r="F133" i="9"/>
  <c r="F132" i="9"/>
  <c r="Z132" i="9"/>
  <c r="F102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Z122" i="9"/>
  <c r="F18" i="14"/>
  <c r="V122" i="9"/>
  <c r="W122" i="9"/>
  <c r="X122" i="9"/>
  <c r="Y122" i="9"/>
  <c r="F131" i="9"/>
  <c r="F130" i="9"/>
  <c r="Z130" i="9"/>
  <c r="F129" i="9"/>
  <c r="Z129" i="9"/>
  <c r="F128" i="9"/>
  <c r="Z128" i="9"/>
  <c r="F127" i="9"/>
  <c r="Z127" i="9"/>
  <c r="F126" i="9"/>
  <c r="F125" i="9"/>
  <c r="F124" i="9"/>
  <c r="F123" i="9"/>
  <c r="F122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G116" i="9"/>
  <c r="Z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G114" i="9"/>
  <c r="H114" i="9"/>
  <c r="I114" i="9"/>
  <c r="J114" i="9"/>
  <c r="K114" i="9"/>
  <c r="L114" i="9"/>
  <c r="M114" i="9"/>
  <c r="N114" i="9"/>
  <c r="Z114" i="9"/>
  <c r="H17" i="14"/>
  <c r="O114" i="9"/>
  <c r="P114" i="9"/>
  <c r="Q114" i="9"/>
  <c r="R114" i="9"/>
  <c r="S114" i="9"/>
  <c r="T114" i="9"/>
  <c r="U114" i="9"/>
  <c r="V114" i="9"/>
  <c r="W114" i="9"/>
  <c r="X114" i="9"/>
  <c r="Y114" i="9"/>
  <c r="G113" i="9"/>
  <c r="H113" i="9"/>
  <c r="I113" i="9"/>
  <c r="J113" i="9"/>
  <c r="K113" i="9"/>
  <c r="L113" i="9"/>
  <c r="M113" i="9"/>
  <c r="N113" i="9"/>
  <c r="Z113" i="9"/>
  <c r="O113" i="9"/>
  <c r="P113" i="9"/>
  <c r="Q113" i="9"/>
  <c r="R113" i="9"/>
  <c r="S113" i="9"/>
  <c r="T113" i="9"/>
  <c r="U113" i="9"/>
  <c r="V113" i="9"/>
  <c r="W113" i="9"/>
  <c r="X113" i="9"/>
  <c r="Y113" i="9"/>
  <c r="G112" i="9"/>
  <c r="H112" i="9"/>
  <c r="Z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F121" i="9"/>
  <c r="Z121" i="9"/>
  <c r="F120" i="9"/>
  <c r="Z120" i="9"/>
  <c r="F119" i="9"/>
  <c r="F118" i="9"/>
  <c r="F117" i="9"/>
  <c r="F116" i="9"/>
  <c r="F115" i="9"/>
  <c r="F114" i="9"/>
  <c r="F113" i="9"/>
  <c r="F112" i="9"/>
  <c r="E21" i="9"/>
  <c r="AB21" i="9"/>
  <c r="E22" i="9"/>
  <c r="AB22" i="9"/>
  <c r="E23" i="9"/>
  <c r="AB23" i="9"/>
  <c r="E24" i="9"/>
  <c r="AB24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F111" i="9"/>
  <c r="F110" i="9"/>
  <c r="F109" i="9"/>
  <c r="F108" i="9"/>
  <c r="F107" i="9"/>
  <c r="F106" i="9"/>
  <c r="F105" i="9"/>
  <c r="F104" i="9"/>
  <c r="F103" i="9"/>
  <c r="C46" i="9"/>
  <c r="D46" i="9"/>
  <c r="E46" i="9"/>
  <c r="Z46" i="9"/>
  <c r="C47" i="9"/>
  <c r="D47" i="9"/>
  <c r="E47" i="9"/>
  <c r="Z47" i="9"/>
  <c r="C48" i="9"/>
  <c r="D48" i="9"/>
  <c r="E48" i="9"/>
  <c r="Z48" i="9"/>
  <c r="C49" i="9"/>
  <c r="D49" i="9"/>
  <c r="E49" i="9"/>
  <c r="Z49" i="9"/>
  <c r="C50" i="9"/>
  <c r="D50" i="9"/>
  <c r="E50" i="9"/>
  <c r="Z50" i="9"/>
  <c r="C51" i="9"/>
  <c r="D51" i="9"/>
  <c r="E51" i="9"/>
  <c r="Z51" i="9"/>
  <c r="C52" i="9"/>
  <c r="D52" i="9"/>
  <c r="E52" i="9"/>
  <c r="Z52" i="9"/>
  <c r="C53" i="9"/>
  <c r="D53" i="9"/>
  <c r="E53" i="9"/>
  <c r="Z53" i="9"/>
  <c r="C54" i="9"/>
  <c r="D54" i="9"/>
  <c r="E54" i="9"/>
  <c r="Z54" i="9"/>
  <c r="C55" i="9"/>
  <c r="D55" i="9"/>
  <c r="E55" i="9"/>
  <c r="Z55" i="9"/>
  <c r="C56" i="9"/>
  <c r="D56" i="9"/>
  <c r="E56" i="9"/>
  <c r="Z56" i="9"/>
  <c r="C57" i="9"/>
  <c r="D57" i="9"/>
  <c r="E57" i="9"/>
  <c r="Z57" i="9"/>
  <c r="C58" i="9"/>
  <c r="D58" i="9"/>
  <c r="E58" i="9"/>
  <c r="Z58" i="9"/>
  <c r="C59" i="9"/>
  <c r="D59" i="9"/>
  <c r="E59" i="9"/>
  <c r="Z59" i="9"/>
  <c r="C60" i="9"/>
  <c r="D60" i="9"/>
  <c r="E60" i="9"/>
  <c r="Z60" i="9"/>
  <c r="C61" i="9"/>
  <c r="D61" i="9"/>
  <c r="E61" i="9"/>
  <c r="Z61" i="9"/>
  <c r="C62" i="9"/>
  <c r="D62" i="9"/>
  <c r="E62" i="9"/>
  <c r="Z62" i="9"/>
  <c r="C63" i="9"/>
  <c r="D63" i="9"/>
  <c r="E63" i="9"/>
  <c r="Z63" i="9"/>
  <c r="C64" i="9"/>
  <c r="D64" i="9"/>
  <c r="E64" i="9"/>
  <c r="Z64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G97" i="9"/>
  <c r="H97" i="9"/>
  <c r="I97" i="9"/>
  <c r="J97" i="9"/>
  <c r="K97" i="9"/>
  <c r="L97" i="9"/>
  <c r="M97" i="9"/>
  <c r="N97" i="9"/>
  <c r="O97" i="9"/>
  <c r="P97" i="9"/>
  <c r="Q97" i="9"/>
  <c r="R97" i="9"/>
  <c r="Z97" i="9"/>
  <c r="S97" i="9"/>
  <c r="T97" i="9"/>
  <c r="U97" i="9"/>
  <c r="V97" i="9"/>
  <c r="W97" i="9"/>
  <c r="X97" i="9"/>
  <c r="Y97" i="9"/>
  <c r="Y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G94" i="9"/>
  <c r="H94" i="9"/>
  <c r="I94" i="9"/>
  <c r="J94" i="9"/>
  <c r="Z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G93" i="9"/>
  <c r="Z93" i="9"/>
  <c r="G15" i="14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F101" i="9"/>
  <c r="F100" i="9"/>
  <c r="F99" i="9"/>
  <c r="F98" i="9"/>
  <c r="F97" i="9"/>
  <c r="F96" i="9"/>
  <c r="F95" i="9"/>
  <c r="F94" i="9"/>
  <c r="F93" i="9"/>
  <c r="F92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G90" i="9"/>
  <c r="H90" i="9"/>
  <c r="I90" i="9"/>
  <c r="J90" i="9"/>
  <c r="K90" i="9"/>
  <c r="L90" i="9"/>
  <c r="M90" i="9"/>
  <c r="N90" i="9"/>
  <c r="O90" i="9"/>
  <c r="P90" i="9"/>
  <c r="Q90" i="9"/>
  <c r="Z90" i="9"/>
  <c r="R90" i="9"/>
  <c r="S90" i="9"/>
  <c r="T90" i="9"/>
  <c r="U90" i="9"/>
  <c r="V90" i="9"/>
  <c r="W90" i="9"/>
  <c r="X90" i="9"/>
  <c r="Y90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Z86" i="9"/>
  <c r="U86" i="9"/>
  <c r="V86" i="9"/>
  <c r="W86" i="9"/>
  <c r="X86" i="9"/>
  <c r="Y86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G83" i="9"/>
  <c r="H83" i="9"/>
  <c r="I83" i="9"/>
  <c r="J83" i="9"/>
  <c r="Z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F91" i="9"/>
  <c r="F90" i="9"/>
  <c r="F89" i="9"/>
  <c r="F88" i="9"/>
  <c r="F87" i="9"/>
  <c r="F86" i="9"/>
  <c r="F85" i="9"/>
  <c r="F84" i="9"/>
  <c r="F83" i="9"/>
  <c r="E19" i="9"/>
  <c r="AB19" i="9"/>
  <c r="J13" i="14"/>
  <c r="E20" i="9"/>
  <c r="AB20" i="9"/>
  <c r="F82" i="9"/>
  <c r="T62" i="13"/>
  <c r="T64" i="13"/>
  <c r="T60" i="13"/>
  <c r="T61" i="13"/>
  <c r="T63" i="13"/>
  <c r="U64" i="12"/>
  <c r="U61" i="12"/>
  <c r="S41" i="15"/>
  <c r="U63" i="12"/>
  <c r="O43" i="16"/>
  <c r="Z64" i="11"/>
  <c r="Z63" i="11"/>
  <c r="Z62" i="11"/>
  <c r="Z61" i="11"/>
  <c r="D64" i="13"/>
  <c r="E64" i="13"/>
  <c r="C64" i="13"/>
  <c r="D63" i="13"/>
  <c r="E63" i="13"/>
  <c r="C63" i="13"/>
  <c r="D62" i="13"/>
  <c r="E62" i="13"/>
  <c r="C62" i="13"/>
  <c r="D61" i="13"/>
  <c r="E61" i="13"/>
  <c r="C61" i="13"/>
  <c r="D64" i="12"/>
  <c r="E64" i="12"/>
  <c r="C64" i="12"/>
  <c r="D63" i="12"/>
  <c r="E63" i="12"/>
  <c r="C63" i="12"/>
  <c r="D62" i="12"/>
  <c r="E62" i="12"/>
  <c r="C62" i="12"/>
  <c r="D61" i="12"/>
  <c r="E61" i="12"/>
  <c r="C61" i="12"/>
  <c r="D64" i="11"/>
  <c r="E64" i="11"/>
  <c r="C64" i="11"/>
  <c r="D63" i="11"/>
  <c r="E63" i="11"/>
  <c r="C63" i="11"/>
  <c r="D62" i="11"/>
  <c r="E62" i="11"/>
  <c r="C62" i="11"/>
  <c r="D61" i="11"/>
  <c r="E61" i="11"/>
  <c r="C61" i="11"/>
  <c r="Z64" i="10"/>
  <c r="Z63" i="10"/>
  <c r="Z61" i="10"/>
  <c r="D64" i="10"/>
  <c r="E64" i="10"/>
  <c r="C64" i="10"/>
  <c r="D63" i="10"/>
  <c r="E63" i="10"/>
  <c r="C63" i="10"/>
  <c r="D61" i="10"/>
  <c r="E61" i="10"/>
  <c r="C61" i="10"/>
  <c r="U16" i="13"/>
  <c r="U17" i="13"/>
  <c r="U18" i="13"/>
  <c r="U19" i="13"/>
  <c r="U20" i="13"/>
  <c r="U21" i="13"/>
  <c r="U22" i="13"/>
  <c r="U23" i="13"/>
  <c r="U24" i="13"/>
  <c r="O13" i="14"/>
  <c r="U15" i="13"/>
  <c r="V16" i="12"/>
  <c r="V17" i="12"/>
  <c r="V18" i="12"/>
  <c r="V19" i="12"/>
  <c r="V20" i="12"/>
  <c r="V21" i="12"/>
  <c r="V22" i="12"/>
  <c r="V23" i="12"/>
  <c r="V24" i="12"/>
  <c r="V15" i="12"/>
  <c r="AA16" i="11"/>
  <c r="AA17" i="11"/>
  <c r="AA18" i="11"/>
  <c r="AA19" i="11"/>
  <c r="AA20" i="11"/>
  <c r="AA21" i="11"/>
  <c r="AA22" i="11"/>
  <c r="AA23" i="11"/>
  <c r="N13" i="14"/>
  <c r="N49" i="14"/>
  <c r="AA24" i="11"/>
  <c r="AA15" i="11"/>
  <c r="F13" i="14"/>
  <c r="AA16" i="10"/>
  <c r="AA17" i="10"/>
  <c r="AA18" i="10"/>
  <c r="AA19" i="10"/>
  <c r="AA20" i="10"/>
  <c r="AA21" i="10"/>
  <c r="AA22" i="10"/>
  <c r="AA23" i="10"/>
  <c r="AA24" i="10"/>
  <c r="O49" i="14"/>
  <c r="AA15" i="10"/>
  <c r="AB16" i="9"/>
  <c r="AB17" i="9"/>
  <c r="AB18" i="9"/>
  <c r="AB15" i="9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34" i="14"/>
  <c r="E35" i="14"/>
  <c r="E36" i="14"/>
  <c r="E37" i="14"/>
  <c r="E38" i="14"/>
  <c r="E39" i="14"/>
  <c r="D34" i="14"/>
  <c r="D35" i="14"/>
  <c r="D36" i="14"/>
  <c r="D37" i="14"/>
  <c r="D38" i="14"/>
  <c r="D39" i="14"/>
  <c r="C34" i="14"/>
  <c r="C35" i="14"/>
  <c r="C36" i="14"/>
  <c r="C37" i="14"/>
  <c r="C38" i="14"/>
  <c r="C39" i="14"/>
  <c r="T35" i="13"/>
  <c r="T36" i="13"/>
  <c r="T37" i="13"/>
  <c r="T38" i="13"/>
  <c r="T39" i="13"/>
  <c r="T40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32" i="13"/>
  <c r="T33" i="13"/>
  <c r="T34" i="13"/>
  <c r="T31" i="13"/>
  <c r="M30" i="13"/>
  <c r="N30" i="13"/>
  <c r="M29" i="13"/>
  <c r="N29" i="13"/>
  <c r="M28" i="13"/>
  <c r="G30" i="13"/>
  <c r="H30" i="13"/>
  <c r="I30" i="13"/>
  <c r="J30" i="13"/>
  <c r="K30" i="13"/>
  <c r="L30" i="13"/>
  <c r="F30" i="13"/>
  <c r="G29" i="13"/>
  <c r="H29" i="13"/>
  <c r="I29" i="13"/>
  <c r="J29" i="13"/>
  <c r="K29" i="13"/>
  <c r="L29" i="13"/>
  <c r="F29" i="13"/>
  <c r="M27" i="13"/>
  <c r="E60" i="13"/>
  <c r="D60" i="13"/>
  <c r="C60" i="13"/>
  <c r="E59" i="13"/>
  <c r="D59" i="13"/>
  <c r="C59" i="13"/>
  <c r="E58" i="13"/>
  <c r="D58" i="13"/>
  <c r="C58" i="13"/>
  <c r="E57" i="13"/>
  <c r="D57" i="13"/>
  <c r="C57" i="13"/>
  <c r="E56" i="13"/>
  <c r="D56" i="13"/>
  <c r="C56" i="13"/>
  <c r="E55" i="13"/>
  <c r="D55" i="13"/>
  <c r="C55" i="13"/>
  <c r="E54" i="13"/>
  <c r="D54" i="13"/>
  <c r="C54" i="13"/>
  <c r="E53" i="13"/>
  <c r="D53" i="13"/>
  <c r="C53" i="13"/>
  <c r="E52" i="13"/>
  <c r="D52" i="13"/>
  <c r="C52" i="13"/>
  <c r="E51" i="13"/>
  <c r="D51" i="13"/>
  <c r="C51" i="13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U60" i="12"/>
  <c r="E60" i="12"/>
  <c r="D60" i="12"/>
  <c r="C60" i="12"/>
  <c r="U59" i="12"/>
  <c r="E59" i="12"/>
  <c r="D59" i="12"/>
  <c r="C59" i="12"/>
  <c r="U58" i="12"/>
  <c r="E58" i="12"/>
  <c r="D58" i="12"/>
  <c r="C58" i="12"/>
  <c r="U57" i="12"/>
  <c r="E57" i="12"/>
  <c r="D57" i="12"/>
  <c r="C57" i="12"/>
  <c r="U56" i="12"/>
  <c r="E56" i="12"/>
  <c r="D56" i="12"/>
  <c r="C56" i="12"/>
  <c r="U55" i="12"/>
  <c r="O35" i="16"/>
  <c r="E55" i="12"/>
  <c r="D55" i="12"/>
  <c r="C55" i="12"/>
  <c r="U54" i="12"/>
  <c r="O34" i="16"/>
  <c r="E54" i="12"/>
  <c r="D54" i="12"/>
  <c r="C54" i="12"/>
  <c r="U53" i="12"/>
  <c r="S33" i="15"/>
  <c r="E53" i="12"/>
  <c r="D53" i="12"/>
  <c r="C53" i="12"/>
  <c r="U52" i="12"/>
  <c r="O32" i="16"/>
  <c r="E52" i="12"/>
  <c r="D52" i="12"/>
  <c r="C52" i="12"/>
  <c r="U51" i="12"/>
  <c r="O31" i="16"/>
  <c r="E51" i="12"/>
  <c r="D51" i="12"/>
  <c r="C51" i="12"/>
  <c r="U50" i="12"/>
  <c r="S30" i="15"/>
  <c r="T30" i="15"/>
  <c r="E50" i="12"/>
  <c r="D50" i="12"/>
  <c r="C50" i="12"/>
  <c r="U49" i="12"/>
  <c r="E49" i="12"/>
  <c r="D49" i="12"/>
  <c r="C49" i="12"/>
  <c r="U48" i="12"/>
  <c r="E48" i="12"/>
  <c r="D48" i="12"/>
  <c r="C48" i="12"/>
  <c r="U47" i="12"/>
  <c r="O27" i="16"/>
  <c r="E47" i="12"/>
  <c r="D47" i="12"/>
  <c r="C47" i="12"/>
  <c r="U46" i="12"/>
  <c r="E46" i="12"/>
  <c r="D46" i="12"/>
  <c r="C46" i="12"/>
  <c r="O23" i="16"/>
  <c r="S21" i="15"/>
  <c r="U40" i="12"/>
  <c r="S20" i="15"/>
  <c r="E40" i="12"/>
  <c r="D40" i="12"/>
  <c r="C40" i="12"/>
  <c r="U39" i="12"/>
  <c r="O19" i="16"/>
  <c r="E39" i="12"/>
  <c r="D39" i="12"/>
  <c r="C39" i="12"/>
  <c r="U38" i="12"/>
  <c r="O18" i="16"/>
  <c r="E38" i="12"/>
  <c r="D38" i="12"/>
  <c r="C38" i="12"/>
  <c r="U37" i="12"/>
  <c r="E37" i="12"/>
  <c r="D37" i="12"/>
  <c r="C37" i="12"/>
  <c r="U36" i="12"/>
  <c r="O16" i="16"/>
  <c r="E36" i="12"/>
  <c r="D36" i="12"/>
  <c r="C36" i="12"/>
  <c r="U35" i="12"/>
  <c r="O15" i="16"/>
  <c r="E35" i="12"/>
  <c r="D35" i="12"/>
  <c r="C35" i="12"/>
  <c r="U34" i="12"/>
  <c r="E34" i="12"/>
  <c r="D34" i="12"/>
  <c r="C34" i="12"/>
  <c r="U33" i="12"/>
  <c r="E33" i="12"/>
  <c r="D33" i="12"/>
  <c r="C33" i="12"/>
  <c r="U32" i="12"/>
  <c r="O12" i="16"/>
  <c r="E32" i="12"/>
  <c r="D32" i="12"/>
  <c r="C32" i="12"/>
  <c r="U31" i="12"/>
  <c r="O11" i="16"/>
  <c r="E31" i="12"/>
  <c r="D31" i="12"/>
  <c r="C31" i="12"/>
  <c r="M30" i="12"/>
  <c r="L30" i="12"/>
  <c r="K30" i="12"/>
  <c r="J30" i="12"/>
  <c r="I30" i="12"/>
  <c r="H30" i="12"/>
  <c r="U29" i="12"/>
  <c r="S10" i="15"/>
  <c r="G30" i="12"/>
  <c r="F30" i="12"/>
  <c r="M29" i="12"/>
  <c r="L29" i="12"/>
  <c r="K29" i="12"/>
  <c r="J29" i="12"/>
  <c r="I29" i="12"/>
  <c r="H29" i="12"/>
  <c r="G29" i="12"/>
  <c r="F29" i="12"/>
  <c r="F28" i="12"/>
  <c r="F27" i="12"/>
  <c r="Z60" i="11"/>
  <c r="E60" i="11"/>
  <c r="D60" i="11"/>
  <c r="C60" i="11"/>
  <c r="Z59" i="11"/>
  <c r="E59" i="11"/>
  <c r="D59" i="11"/>
  <c r="C59" i="11"/>
  <c r="Z58" i="11"/>
  <c r="E58" i="11"/>
  <c r="D58" i="11"/>
  <c r="C58" i="11"/>
  <c r="Z57" i="11"/>
  <c r="E57" i="11"/>
  <c r="D57" i="11"/>
  <c r="C57" i="11"/>
  <c r="Z56" i="11"/>
  <c r="E56" i="11"/>
  <c r="D56" i="11"/>
  <c r="C56" i="11"/>
  <c r="Z55" i="11"/>
  <c r="E55" i="11"/>
  <c r="D55" i="11"/>
  <c r="C55" i="11"/>
  <c r="Z54" i="11"/>
  <c r="E54" i="11"/>
  <c r="D54" i="11"/>
  <c r="C54" i="11"/>
  <c r="Z53" i="11"/>
  <c r="E53" i="11"/>
  <c r="D53" i="11"/>
  <c r="C53" i="11"/>
  <c r="Z52" i="11"/>
  <c r="E52" i="11"/>
  <c r="D52" i="11"/>
  <c r="C52" i="11"/>
  <c r="Z51" i="11"/>
  <c r="E51" i="11"/>
  <c r="D51" i="11"/>
  <c r="C51" i="11"/>
  <c r="Z50" i="11"/>
  <c r="E50" i="11"/>
  <c r="D50" i="11"/>
  <c r="C50" i="11"/>
  <c r="Z49" i="11"/>
  <c r="E49" i="11"/>
  <c r="D49" i="11"/>
  <c r="C49" i="11"/>
  <c r="Z48" i="11"/>
  <c r="E48" i="11"/>
  <c r="D48" i="11"/>
  <c r="C48" i="11"/>
  <c r="Z47" i="11"/>
  <c r="E47" i="11"/>
  <c r="D47" i="11"/>
  <c r="C47" i="11"/>
  <c r="Z46" i="11"/>
  <c r="E46" i="11"/>
  <c r="D46" i="11"/>
  <c r="C46" i="11"/>
  <c r="Z40" i="11"/>
  <c r="E40" i="11"/>
  <c r="D40" i="11"/>
  <c r="C40" i="11"/>
  <c r="Z39" i="11"/>
  <c r="E39" i="11"/>
  <c r="D39" i="11"/>
  <c r="C39" i="11"/>
  <c r="Z38" i="11"/>
  <c r="E38" i="11"/>
  <c r="D38" i="11"/>
  <c r="C38" i="11"/>
  <c r="Z37" i="11"/>
  <c r="E37" i="11"/>
  <c r="D37" i="11"/>
  <c r="C37" i="11"/>
  <c r="Z36" i="11"/>
  <c r="E36" i="11"/>
  <c r="D36" i="11"/>
  <c r="C36" i="11"/>
  <c r="Z35" i="11"/>
  <c r="E35" i="11"/>
  <c r="D35" i="11"/>
  <c r="C35" i="11"/>
  <c r="Z34" i="11"/>
  <c r="E34" i="11"/>
  <c r="D34" i="11"/>
  <c r="C34" i="11"/>
  <c r="Z33" i="11"/>
  <c r="E33" i="11"/>
  <c r="D33" i="11"/>
  <c r="C33" i="11"/>
  <c r="Z32" i="11"/>
  <c r="E32" i="11"/>
  <c r="D32" i="11"/>
  <c r="C32" i="11"/>
  <c r="Z31" i="11"/>
  <c r="E31" i="11"/>
  <c r="D31" i="11"/>
  <c r="C31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P28" i="11"/>
  <c r="F28" i="11"/>
  <c r="P27" i="11"/>
  <c r="F27" i="11"/>
  <c r="Z60" i="10"/>
  <c r="D60" i="10"/>
  <c r="C60" i="10"/>
  <c r="Z59" i="10"/>
  <c r="D59" i="10"/>
  <c r="C59" i="10"/>
  <c r="Z58" i="10"/>
  <c r="D58" i="10"/>
  <c r="C58" i="10"/>
  <c r="Z57" i="10"/>
  <c r="D57" i="10"/>
  <c r="C57" i="10"/>
  <c r="Z56" i="10"/>
  <c r="D56" i="10"/>
  <c r="C56" i="10"/>
  <c r="Z55" i="10"/>
  <c r="D55" i="10"/>
  <c r="C55" i="10"/>
  <c r="Z54" i="10"/>
  <c r="D54" i="10"/>
  <c r="C54" i="10"/>
  <c r="Z53" i="10"/>
  <c r="D53" i="10"/>
  <c r="C53" i="10"/>
  <c r="Z52" i="10"/>
  <c r="D52" i="10"/>
  <c r="C52" i="10"/>
  <c r="Z51" i="10"/>
  <c r="D51" i="10"/>
  <c r="C51" i="10"/>
  <c r="Z50" i="10"/>
  <c r="D50" i="10"/>
  <c r="C50" i="10"/>
  <c r="Z49" i="10"/>
  <c r="D49" i="10"/>
  <c r="C49" i="10"/>
  <c r="Z48" i="10"/>
  <c r="D48" i="10"/>
  <c r="C48" i="10"/>
  <c r="Z47" i="10"/>
  <c r="D47" i="10"/>
  <c r="C47" i="10"/>
  <c r="Z46" i="10"/>
  <c r="D46" i="10"/>
  <c r="C46" i="10"/>
  <c r="Z40" i="10"/>
  <c r="E40" i="10"/>
  <c r="D40" i="10"/>
  <c r="C40" i="10"/>
  <c r="Z39" i="10"/>
  <c r="E39" i="10"/>
  <c r="D39" i="10"/>
  <c r="C39" i="10"/>
  <c r="Z38" i="10"/>
  <c r="E38" i="10"/>
  <c r="D38" i="10"/>
  <c r="C38" i="10"/>
  <c r="Z37" i="10"/>
  <c r="E37" i="10"/>
  <c r="D37" i="10"/>
  <c r="C37" i="10"/>
  <c r="Z36" i="10"/>
  <c r="E36" i="10"/>
  <c r="D36" i="10"/>
  <c r="C36" i="10"/>
  <c r="Z35" i="10"/>
  <c r="E35" i="10"/>
  <c r="D35" i="10"/>
  <c r="C35" i="10"/>
  <c r="Z34" i="10"/>
  <c r="E34" i="10"/>
  <c r="D34" i="10"/>
  <c r="C34" i="10"/>
  <c r="Z33" i="10"/>
  <c r="E33" i="10"/>
  <c r="D33" i="10"/>
  <c r="C33" i="10"/>
  <c r="Z32" i="10"/>
  <c r="E32" i="10"/>
  <c r="D32" i="10"/>
  <c r="C32" i="10"/>
  <c r="Z31" i="10"/>
  <c r="E31" i="10"/>
  <c r="D31" i="10"/>
  <c r="C31" i="10"/>
  <c r="Y30" i="10"/>
  <c r="X30" i="10"/>
  <c r="W30" i="10"/>
  <c r="V30" i="10"/>
  <c r="U30" i="10"/>
  <c r="T30" i="10"/>
  <c r="S30" i="10"/>
  <c r="R30" i="10"/>
  <c r="Q30" i="10"/>
  <c r="AD29" i="10"/>
  <c r="P30" i="10"/>
  <c r="O30" i="10"/>
  <c r="N30" i="10"/>
  <c r="M30" i="10"/>
  <c r="L30" i="10"/>
  <c r="K30" i="10"/>
  <c r="J30" i="10"/>
  <c r="I30" i="10"/>
  <c r="H30" i="10"/>
  <c r="G30" i="10"/>
  <c r="F30" i="10"/>
  <c r="Y29" i="10"/>
  <c r="X29" i="10"/>
  <c r="W29" i="10"/>
  <c r="V29" i="10"/>
  <c r="U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U28" i="10"/>
  <c r="P28" i="10"/>
  <c r="K28" i="10"/>
  <c r="F28" i="10"/>
  <c r="U27" i="10"/>
  <c r="P27" i="10"/>
  <c r="Z40" i="9"/>
  <c r="Z39" i="9"/>
  <c r="Z38" i="9"/>
  <c r="Z37" i="9"/>
  <c r="Z36" i="9"/>
  <c r="Z35" i="9"/>
  <c r="Z34" i="9"/>
  <c r="Z33" i="9"/>
  <c r="Z32" i="9"/>
  <c r="P27" i="9"/>
  <c r="P28" i="9"/>
  <c r="P29" i="9"/>
  <c r="Q29" i="9"/>
  <c r="R29" i="9"/>
  <c r="S29" i="9"/>
  <c r="T29" i="9"/>
  <c r="P30" i="9"/>
  <c r="Q30" i="9"/>
  <c r="R30" i="9"/>
  <c r="S30" i="9"/>
  <c r="T30" i="9"/>
  <c r="U27" i="9"/>
  <c r="U28" i="9"/>
  <c r="U29" i="9"/>
  <c r="V29" i="9"/>
  <c r="W29" i="9"/>
  <c r="X29" i="9"/>
  <c r="Y29" i="9"/>
  <c r="U30" i="9"/>
  <c r="V30" i="9"/>
  <c r="W30" i="9"/>
  <c r="X30" i="9"/>
  <c r="Y30" i="9"/>
  <c r="Z31" i="9"/>
  <c r="H29" i="9"/>
  <c r="I29" i="9"/>
  <c r="J29" i="9"/>
  <c r="H30" i="9"/>
  <c r="I30" i="9"/>
  <c r="J30" i="9"/>
  <c r="H12" i="14"/>
  <c r="G12" i="14"/>
  <c r="F12" i="14"/>
  <c r="E15" i="14"/>
  <c r="E26" i="14"/>
  <c r="E27" i="14"/>
  <c r="E28" i="14"/>
  <c r="E29" i="14"/>
  <c r="E30" i="14"/>
  <c r="E31" i="14"/>
  <c r="E32" i="14"/>
  <c r="E33" i="14"/>
  <c r="E14" i="14"/>
  <c r="C15" i="14"/>
  <c r="C26" i="14"/>
  <c r="C27" i="14"/>
  <c r="C28" i="14"/>
  <c r="C29" i="14"/>
  <c r="C30" i="14"/>
  <c r="C31" i="14"/>
  <c r="C32" i="14"/>
  <c r="C33" i="14"/>
  <c r="D15" i="14"/>
  <c r="D26" i="14"/>
  <c r="D27" i="14"/>
  <c r="D28" i="14"/>
  <c r="D29" i="14"/>
  <c r="D30" i="14"/>
  <c r="D31" i="14"/>
  <c r="D32" i="14"/>
  <c r="D33" i="14"/>
  <c r="E16" i="13"/>
  <c r="E17" i="13"/>
  <c r="E18" i="13"/>
  <c r="E19" i="13"/>
  <c r="E20" i="13"/>
  <c r="E21" i="13"/>
  <c r="E22" i="13"/>
  <c r="E23" i="13"/>
  <c r="E24" i="13"/>
  <c r="E15" i="13"/>
  <c r="E16" i="12"/>
  <c r="E17" i="12"/>
  <c r="E18" i="12"/>
  <c r="E19" i="12"/>
  <c r="E20" i="12"/>
  <c r="E21" i="12"/>
  <c r="E22" i="12"/>
  <c r="E23" i="12"/>
  <c r="E24" i="12"/>
  <c r="E15" i="12"/>
  <c r="E16" i="11"/>
  <c r="E17" i="11"/>
  <c r="E18" i="11"/>
  <c r="E19" i="11"/>
  <c r="E20" i="11"/>
  <c r="E21" i="11"/>
  <c r="E22" i="11"/>
  <c r="E23" i="11"/>
  <c r="E24" i="11"/>
  <c r="E16" i="10"/>
  <c r="E17" i="10"/>
  <c r="E18" i="10"/>
  <c r="E19" i="10"/>
  <c r="E20" i="10"/>
  <c r="E21" i="10"/>
  <c r="E22" i="10"/>
  <c r="E23" i="10"/>
  <c r="E24" i="10"/>
  <c r="E16" i="9"/>
  <c r="E17" i="9"/>
  <c r="E18" i="9"/>
  <c r="E15" i="11"/>
  <c r="K27" i="9"/>
  <c r="F27" i="9"/>
  <c r="K29" i="9"/>
  <c r="L29" i="9"/>
  <c r="M29" i="9"/>
  <c r="N29" i="9"/>
  <c r="O29" i="9"/>
  <c r="G29" i="9"/>
  <c r="F29" i="9"/>
  <c r="G30" i="9"/>
  <c r="K30" i="9"/>
  <c r="L30" i="9"/>
  <c r="M30" i="9"/>
  <c r="N30" i="9"/>
  <c r="O30" i="9"/>
  <c r="F30" i="9"/>
  <c r="K28" i="9"/>
  <c r="F28" i="9"/>
  <c r="E32" i="9"/>
  <c r="E33" i="9"/>
  <c r="E34" i="9"/>
  <c r="E35" i="9"/>
  <c r="E36" i="9"/>
  <c r="E37" i="9"/>
  <c r="E38" i="9"/>
  <c r="E39" i="9"/>
  <c r="E40" i="9"/>
  <c r="E31" i="9"/>
  <c r="D32" i="9"/>
  <c r="D33" i="9"/>
  <c r="D34" i="9"/>
  <c r="D35" i="9"/>
  <c r="D36" i="9"/>
  <c r="D37" i="9"/>
  <c r="D38" i="9"/>
  <c r="D39" i="9"/>
  <c r="D40" i="9"/>
  <c r="D31" i="9"/>
  <c r="C32" i="9"/>
  <c r="C33" i="9"/>
  <c r="C34" i="9"/>
  <c r="C35" i="9"/>
  <c r="C36" i="9"/>
  <c r="C37" i="9"/>
  <c r="C38" i="9"/>
  <c r="C39" i="9"/>
  <c r="C40" i="9"/>
  <c r="C31" i="9"/>
  <c r="E15" i="10"/>
  <c r="E15" i="9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U62" i="12"/>
  <c r="T211" i="13"/>
  <c r="T151" i="13"/>
  <c r="T284" i="13"/>
  <c r="Z371" i="11"/>
  <c r="Z352" i="11"/>
  <c r="Z315" i="11"/>
  <c r="Z392" i="11"/>
  <c r="Z421" i="11"/>
  <c r="Z201" i="11"/>
  <c r="L37" i="15"/>
  <c r="T119" i="13"/>
  <c r="T329" i="13"/>
  <c r="T195" i="13"/>
  <c r="T339" i="13"/>
  <c r="T118" i="13"/>
  <c r="T406" i="13"/>
  <c r="T326" i="13"/>
  <c r="T414" i="13"/>
  <c r="T100" i="13"/>
  <c r="T164" i="13"/>
  <c r="T214" i="13"/>
  <c r="T244" i="13"/>
  <c r="T307" i="13"/>
  <c r="T163" i="13"/>
  <c r="T306" i="13"/>
  <c r="T330" i="13"/>
  <c r="T338" i="13"/>
  <c r="T377" i="13"/>
  <c r="T425" i="13"/>
  <c r="T155" i="13"/>
  <c r="T237" i="13"/>
  <c r="T291" i="13"/>
  <c r="T342" i="13"/>
  <c r="U112" i="12"/>
  <c r="U140" i="12"/>
  <c r="U170" i="12"/>
  <c r="U267" i="12"/>
  <c r="U288" i="12"/>
  <c r="U220" i="12"/>
  <c r="U246" i="12"/>
  <c r="U410" i="12"/>
  <c r="U183" i="12"/>
  <c r="U379" i="12"/>
  <c r="S35" i="15"/>
  <c r="U256" i="12"/>
  <c r="U153" i="12"/>
  <c r="U91" i="12"/>
  <c r="U120" i="12"/>
  <c r="U176" i="12"/>
  <c r="U250" i="12"/>
  <c r="S18" i="15"/>
  <c r="U208" i="12"/>
  <c r="U327" i="12"/>
  <c r="U346" i="12"/>
  <c r="U368" i="12"/>
  <c r="U373" i="12"/>
  <c r="U380" i="12"/>
  <c r="U391" i="12"/>
  <c r="U393" i="12"/>
  <c r="O21" i="16"/>
  <c r="U195" i="12"/>
  <c r="U197" i="12"/>
  <c r="U204" i="12"/>
  <c r="U225" i="12"/>
  <c r="U226" i="12"/>
  <c r="U228" i="12"/>
  <c r="U230" i="12"/>
  <c r="U262" i="12"/>
  <c r="U266" i="12"/>
  <c r="U276" i="12"/>
  <c r="U323" i="12"/>
  <c r="U338" i="12"/>
  <c r="U340" i="12"/>
  <c r="S45" i="15"/>
  <c r="T45" i="15"/>
  <c r="U218" i="12"/>
  <c r="U277" i="12"/>
  <c r="U280" i="12"/>
  <c r="U282" i="12"/>
  <c r="U284" i="12"/>
  <c r="U315" i="12"/>
  <c r="U348" i="12"/>
  <c r="U355" i="12"/>
  <c r="U356" i="12"/>
  <c r="U415" i="12"/>
  <c r="U416" i="12"/>
  <c r="U128" i="12"/>
  <c r="U146" i="12"/>
  <c r="U150" i="12"/>
  <c r="U185" i="12"/>
  <c r="U186" i="12"/>
  <c r="U227" i="12"/>
  <c r="U248" i="12"/>
  <c r="U255" i="12"/>
  <c r="U292" i="12"/>
  <c r="U293" i="12"/>
  <c r="U295" i="12"/>
  <c r="U303" i="12"/>
  <c r="U305" i="12"/>
  <c r="U383" i="12"/>
  <c r="U394" i="12"/>
  <c r="U402" i="12"/>
  <c r="U404" i="12"/>
  <c r="U405" i="12"/>
  <c r="U115" i="12"/>
  <c r="U116" i="12"/>
  <c r="U118" i="12"/>
  <c r="U135" i="12"/>
  <c r="U137" i="12"/>
  <c r="U144" i="12"/>
  <c r="U158" i="12"/>
  <c r="U172" i="12"/>
  <c r="U178" i="12"/>
  <c r="U180" i="12"/>
  <c r="U206" i="12"/>
  <c r="U252" i="12"/>
  <c r="U254" i="12"/>
  <c r="U257" i="12"/>
  <c r="U258" i="12"/>
  <c r="U296" i="12"/>
  <c r="U344" i="12"/>
  <c r="U377" i="12"/>
  <c r="U385" i="12"/>
  <c r="S43" i="15"/>
  <c r="U108" i="12"/>
  <c r="U163" i="12"/>
  <c r="U165" i="12"/>
  <c r="U167" i="12"/>
  <c r="U175" i="12"/>
  <c r="U191" i="12"/>
  <c r="U264" i="12"/>
  <c r="U268" i="12"/>
  <c r="U273" i="12"/>
  <c r="U287" i="12"/>
  <c r="U392" i="12"/>
  <c r="U395" i="12"/>
  <c r="U400" i="12"/>
  <c r="U408" i="12"/>
  <c r="S27" i="15"/>
  <c r="T27" i="15"/>
  <c r="U114" i="12"/>
  <c r="U192" i="12"/>
  <c r="U193" i="12"/>
  <c r="U194" i="12"/>
  <c r="U212" i="12"/>
  <c r="U214" i="12"/>
  <c r="U253" i="12"/>
  <c r="U279" i="12"/>
  <c r="U294" i="12"/>
  <c r="U313" i="12"/>
  <c r="U352" i="12"/>
  <c r="U375" i="12"/>
  <c r="O41" i="16"/>
  <c r="U203" i="12"/>
  <c r="U285" i="12"/>
  <c r="U302" i="12"/>
  <c r="U382" i="12"/>
  <c r="U390" i="12"/>
  <c r="S31" i="15"/>
  <c r="O20" i="16"/>
  <c r="T20" i="15"/>
  <c r="O22" i="16"/>
  <c r="S22" i="15"/>
  <c r="T22" i="15"/>
  <c r="S24" i="15"/>
  <c r="T24" i="15"/>
  <c r="O24" i="16"/>
  <c r="O25" i="16"/>
  <c r="S25" i="15"/>
  <c r="T25" i="15"/>
  <c r="S26" i="15"/>
  <c r="T26" i="15"/>
  <c r="O26" i="16"/>
  <c r="O28" i="16"/>
  <c r="S28" i="15"/>
  <c r="S29" i="15"/>
  <c r="T29" i="15"/>
  <c r="O29" i="16"/>
  <c r="O30" i="16"/>
  <c r="S34" i="15"/>
  <c r="T34" i="15"/>
  <c r="S36" i="15"/>
  <c r="T36" i="15"/>
  <c r="O36" i="16"/>
  <c r="O37" i="16"/>
  <c r="S37" i="15"/>
  <c r="T37" i="15"/>
  <c r="S38" i="15"/>
  <c r="T38" i="15"/>
  <c r="O38" i="16"/>
  <c r="S40" i="15"/>
  <c r="T40" i="15"/>
  <c r="O40" i="16"/>
  <c r="S23" i="15"/>
  <c r="T23" i="15"/>
  <c r="U126" i="12"/>
  <c r="U136" i="12"/>
  <c r="U138" i="12"/>
  <c r="U162" i="12"/>
  <c r="U164" i="12"/>
  <c r="U174" i="12"/>
  <c r="U182" i="12"/>
  <c r="U210" i="12"/>
  <c r="U238" i="12"/>
  <c r="U240" i="12"/>
  <c r="U263" i="12"/>
  <c r="U283" i="12"/>
  <c r="U376" i="12"/>
  <c r="S16" i="15"/>
  <c r="S15" i="15"/>
  <c r="U132" i="12"/>
  <c r="U134" i="12"/>
  <c r="U148" i="12"/>
  <c r="U154" i="12"/>
  <c r="U166" i="12"/>
  <c r="U168" i="12"/>
  <c r="U234" i="12"/>
  <c r="U236" i="12"/>
  <c r="U242" i="12"/>
  <c r="U244" i="12"/>
  <c r="U317" i="12"/>
  <c r="U342" i="12"/>
  <c r="U388" i="12"/>
  <c r="S12" i="15"/>
  <c r="H41" i="16"/>
  <c r="H41" i="15"/>
  <c r="H25" i="16"/>
  <c r="H25" i="15"/>
  <c r="H17" i="16"/>
  <c r="H17" i="15"/>
  <c r="I44" i="16"/>
  <c r="I44" i="15"/>
  <c r="I36" i="16"/>
  <c r="I36" i="15"/>
  <c r="I20" i="16"/>
  <c r="I20" i="15"/>
  <c r="J39" i="16"/>
  <c r="J39" i="15"/>
  <c r="J31" i="15"/>
  <c r="J23" i="16"/>
  <c r="K26" i="15"/>
  <c r="K26" i="16"/>
  <c r="K18" i="16"/>
  <c r="K18" i="15"/>
  <c r="H45" i="15"/>
  <c r="H29" i="15"/>
  <c r="I32" i="15"/>
  <c r="I16" i="15"/>
  <c r="J35" i="15"/>
  <c r="J19" i="15"/>
  <c r="K38" i="15"/>
  <c r="H43" i="15"/>
  <c r="I22" i="15"/>
  <c r="J25" i="15"/>
  <c r="K44" i="15"/>
  <c r="K20" i="15"/>
  <c r="K12" i="15"/>
  <c r="H38" i="15"/>
  <c r="H22" i="15"/>
  <c r="H14" i="15"/>
  <c r="J36" i="15"/>
  <c r="J28" i="15"/>
  <c r="J12" i="15"/>
  <c r="K39" i="15"/>
  <c r="K27" i="15"/>
  <c r="K23" i="15"/>
  <c r="K19" i="15"/>
  <c r="K15" i="15"/>
  <c r="H12" i="16"/>
  <c r="I19" i="16"/>
  <c r="I23" i="16"/>
  <c r="K33" i="16"/>
  <c r="I39" i="16"/>
  <c r="H36" i="15"/>
  <c r="I27" i="15"/>
  <c r="J26" i="15"/>
  <c r="J14" i="15"/>
  <c r="K29" i="15"/>
  <c r="D45" i="15"/>
  <c r="D43" i="15"/>
  <c r="D41" i="15"/>
  <c r="D39" i="16"/>
  <c r="D37" i="16"/>
  <c r="N37" i="16"/>
  <c r="P37" i="16"/>
  <c r="D34" i="16"/>
  <c r="D32" i="15"/>
  <c r="D29" i="15"/>
  <c r="R29" i="15"/>
  <c r="U29" i="15"/>
  <c r="D28" i="16"/>
  <c r="D25" i="16"/>
  <c r="N25" i="16"/>
  <c r="P25" i="16"/>
  <c r="D23" i="15"/>
  <c r="D20" i="16"/>
  <c r="D15" i="15"/>
  <c r="S11" i="15"/>
  <c r="T11" i="15"/>
  <c r="D11" i="16"/>
  <c r="D38" i="16"/>
  <c r="D38" i="15"/>
  <c r="D18" i="16"/>
  <c r="D44" i="16"/>
  <c r="D44" i="15"/>
  <c r="D36" i="16"/>
  <c r="D36" i="15"/>
  <c r="T29" i="13"/>
  <c r="Z174" i="9"/>
  <c r="Z180" i="9"/>
  <c r="Z350" i="9"/>
  <c r="Z397" i="9"/>
  <c r="Z418" i="9"/>
  <c r="Z191" i="11"/>
  <c r="Z192" i="11"/>
  <c r="Z166" i="9"/>
  <c r="Z353" i="9"/>
  <c r="Z393" i="9"/>
  <c r="Z183" i="9"/>
  <c r="Z192" i="9"/>
  <c r="Z196" i="9"/>
  <c r="Z310" i="9"/>
  <c r="Z330" i="9"/>
  <c r="Z331" i="9"/>
  <c r="Z388" i="9"/>
  <c r="Z384" i="9"/>
  <c r="Z420" i="9"/>
  <c r="Z112" i="11"/>
  <c r="Z278" i="11"/>
  <c r="U87" i="12"/>
  <c r="T109" i="13"/>
  <c r="S32" i="15"/>
  <c r="AE29" i="10"/>
  <c r="K10" i="15"/>
  <c r="W29" i="13"/>
  <c r="Q10" i="15"/>
  <c r="Z190" i="9"/>
  <c r="Z195" i="9"/>
  <c r="Z198" i="9"/>
  <c r="Z262" i="9"/>
  <c r="Z344" i="9"/>
  <c r="Z352" i="9"/>
  <c r="Z141" i="11"/>
  <c r="Z241" i="11"/>
  <c r="Z422" i="11"/>
  <c r="U417" i="12"/>
  <c r="U423" i="12"/>
  <c r="U425" i="12"/>
  <c r="U427" i="12"/>
  <c r="U431" i="12"/>
  <c r="T82" i="13"/>
  <c r="T84" i="13"/>
  <c r="T218" i="13"/>
  <c r="T247" i="13"/>
  <c r="T290" i="13"/>
  <c r="T385" i="13"/>
  <c r="K45" i="15"/>
  <c r="K37" i="15"/>
  <c r="K37" i="16"/>
  <c r="K13" i="16"/>
  <c r="K13" i="15"/>
  <c r="Z262" i="11"/>
  <c r="T12" i="15"/>
  <c r="T33" i="15"/>
  <c r="Z191" i="9"/>
  <c r="Z193" i="9"/>
  <c r="Z261" i="9"/>
  <c r="Z253" i="9"/>
  <c r="Z387" i="9"/>
  <c r="T122" i="13"/>
  <c r="J43" i="16"/>
  <c r="J43" i="15"/>
  <c r="J18" i="16"/>
  <c r="J18" i="15"/>
  <c r="D24" i="15"/>
  <c r="D24" i="16"/>
  <c r="D22" i="15"/>
  <c r="D22" i="16"/>
  <c r="H24" i="16"/>
  <c r="H24" i="15"/>
  <c r="H23" i="16"/>
  <c r="H21" i="16"/>
  <c r="L24" i="15"/>
  <c r="L24" i="16"/>
  <c r="N24" i="16"/>
  <c r="P24" i="16"/>
  <c r="Z182" i="9"/>
  <c r="Z186" i="9"/>
  <c r="Z260" i="9"/>
  <c r="Z263" i="9"/>
  <c r="Z267" i="9"/>
  <c r="Z268" i="9"/>
  <c r="Z336" i="9"/>
  <c r="Z347" i="9"/>
  <c r="Z396" i="9"/>
  <c r="Z415" i="9"/>
  <c r="Z423" i="9"/>
  <c r="Z426" i="9"/>
  <c r="Z232" i="10"/>
  <c r="Z132" i="11"/>
  <c r="Z172" i="11"/>
  <c r="Z261" i="11"/>
  <c r="Z282" i="11"/>
  <c r="Z291" i="11"/>
  <c r="Z292" i="11"/>
  <c r="Z381" i="11"/>
  <c r="U398" i="12"/>
  <c r="T107" i="13"/>
  <c r="T113" i="13"/>
  <c r="T127" i="13"/>
  <c r="T129" i="13"/>
  <c r="T143" i="13"/>
  <c r="T144" i="13"/>
  <c r="T232" i="13"/>
  <c r="T241" i="13"/>
  <c r="T308" i="13"/>
  <c r="T322" i="13"/>
  <c r="T332" i="13"/>
  <c r="T333" i="13"/>
  <c r="T334" i="13"/>
  <c r="D35" i="16"/>
  <c r="D35" i="15"/>
  <c r="E43" i="16"/>
  <c r="E43" i="15"/>
  <c r="E39" i="16"/>
  <c r="E39" i="15"/>
  <c r="E35" i="16"/>
  <c r="E35" i="15"/>
  <c r="E31" i="16"/>
  <c r="E31" i="15"/>
  <c r="E27" i="16"/>
  <c r="E27" i="15"/>
  <c r="R27" i="15"/>
  <c r="U27" i="15"/>
  <c r="E18" i="16"/>
  <c r="E18" i="15"/>
  <c r="R18" i="15"/>
  <c r="U18" i="15"/>
  <c r="E14" i="16"/>
  <c r="E14" i="15"/>
  <c r="F45" i="16"/>
  <c r="F45" i="15"/>
  <c r="F41" i="16"/>
  <c r="F41" i="15"/>
  <c r="F37" i="16"/>
  <c r="F37" i="15"/>
  <c r="F33" i="16"/>
  <c r="F33" i="15"/>
  <c r="F29" i="16"/>
  <c r="F29" i="15"/>
  <c r="F16" i="16"/>
  <c r="F16" i="15"/>
  <c r="F12" i="16"/>
  <c r="F12" i="15"/>
  <c r="G39" i="16"/>
  <c r="G39" i="15"/>
  <c r="G31" i="16"/>
  <c r="G31" i="15"/>
  <c r="G27" i="16"/>
  <c r="G27" i="15"/>
  <c r="G18" i="16"/>
  <c r="G18" i="15"/>
  <c r="G14" i="15"/>
  <c r="G14" i="16"/>
  <c r="H16" i="15"/>
  <c r="J20" i="15"/>
  <c r="L43" i="16"/>
  <c r="L43" i="15"/>
  <c r="L39" i="15"/>
  <c r="L39" i="16"/>
  <c r="L18" i="16"/>
  <c r="L18" i="15"/>
  <c r="M45" i="16"/>
  <c r="M45" i="15"/>
  <c r="M41" i="16"/>
  <c r="M41" i="15"/>
  <c r="M33" i="15"/>
  <c r="M33" i="16"/>
  <c r="M20" i="16"/>
  <c r="M20" i="15"/>
  <c r="L27" i="15"/>
  <c r="Z154" i="9"/>
  <c r="Z167" i="9"/>
  <c r="Z187" i="9"/>
  <c r="Z247" i="9"/>
  <c r="Z251" i="9"/>
  <c r="Z242" i="9"/>
  <c r="Z250" i="9"/>
  <c r="Z323" i="9"/>
  <c r="G38" i="14"/>
  <c r="Z345" i="9"/>
  <c r="Z354" i="9"/>
  <c r="U86" i="12"/>
  <c r="U89" i="12"/>
  <c r="U93" i="12"/>
  <c r="U95" i="12"/>
  <c r="U113" i="12"/>
  <c r="U130" i="12"/>
  <c r="U332" i="12"/>
  <c r="U333" i="12"/>
  <c r="U334" i="12"/>
  <c r="U335" i="12"/>
  <c r="U336" i="12"/>
  <c r="U337" i="12"/>
  <c r="U347" i="12"/>
  <c r="U357" i="12"/>
  <c r="T92" i="13"/>
  <c r="T150" i="13"/>
  <c r="T168" i="13"/>
  <c r="T223" i="13"/>
  <c r="T355" i="13"/>
  <c r="T378" i="13"/>
  <c r="J37" i="15"/>
  <c r="J37" i="16"/>
  <c r="E24" i="15"/>
  <c r="E24" i="16"/>
  <c r="E23" i="15"/>
  <c r="E23" i="16"/>
  <c r="N23" i="16"/>
  <c r="P23" i="16"/>
  <c r="E21" i="16"/>
  <c r="N21" i="16"/>
  <c r="P21" i="16"/>
  <c r="E21" i="15"/>
  <c r="I25" i="16"/>
  <c r="I25" i="15"/>
  <c r="I24" i="15"/>
  <c r="I24" i="16"/>
  <c r="M24" i="16"/>
  <c r="M24" i="15"/>
  <c r="M22" i="16"/>
  <c r="M22" i="15"/>
  <c r="Z341" i="11"/>
  <c r="O39" i="14"/>
  <c r="U290" i="12"/>
  <c r="T114" i="13"/>
  <c r="T117" i="13"/>
  <c r="T126" i="13"/>
  <c r="T213" i="13"/>
  <c r="T312" i="13"/>
  <c r="T314" i="13"/>
  <c r="T315" i="13"/>
  <c r="T341" i="13"/>
  <c r="T349" i="13"/>
  <c r="T357" i="13"/>
  <c r="T376" i="13"/>
  <c r="T383" i="13"/>
  <c r="T428" i="13"/>
  <c r="T430" i="13"/>
  <c r="D26" i="15"/>
  <c r="J33" i="16"/>
  <c r="J33" i="15"/>
  <c r="J30" i="15"/>
  <c r="J16" i="15"/>
  <c r="K35" i="16"/>
  <c r="K35" i="15"/>
  <c r="L38" i="15"/>
  <c r="L38" i="16"/>
  <c r="L34" i="15"/>
  <c r="L34" i="16"/>
  <c r="L30" i="16"/>
  <c r="L30" i="15"/>
  <c r="L17" i="15"/>
  <c r="L17" i="16"/>
  <c r="M28" i="16"/>
  <c r="M28" i="15"/>
  <c r="M19" i="16"/>
  <c r="M19" i="15"/>
  <c r="L26" i="15"/>
  <c r="U133" i="12"/>
  <c r="U151" i="12"/>
  <c r="U413" i="12"/>
  <c r="U414" i="12"/>
  <c r="T149" i="13"/>
  <c r="T154" i="13"/>
  <c r="T156" i="13"/>
  <c r="T158" i="13"/>
  <c r="T172" i="13"/>
  <c r="T174" i="13"/>
  <c r="T210" i="13"/>
  <c r="T219" i="13"/>
  <c r="T226" i="13"/>
  <c r="T228" i="13"/>
  <c r="T230" i="13"/>
  <c r="T233" i="13"/>
  <c r="T246" i="13"/>
  <c r="T254" i="13"/>
  <c r="T257" i="13"/>
  <c r="T304" i="13"/>
  <c r="T337" i="13"/>
  <c r="T348" i="13"/>
  <c r="T380" i="13"/>
  <c r="T382" i="13"/>
  <c r="T415" i="13"/>
  <c r="T416" i="13"/>
  <c r="T417" i="13"/>
  <c r="T424" i="13"/>
  <c r="G40" i="15"/>
  <c r="G40" i="16"/>
  <c r="H42" i="16"/>
  <c r="H42" i="15"/>
  <c r="I45" i="16"/>
  <c r="I45" i="15"/>
  <c r="K41" i="16"/>
  <c r="K41" i="15"/>
  <c r="T408" i="13"/>
  <c r="T409" i="13"/>
  <c r="T410" i="13"/>
  <c r="T411" i="13"/>
  <c r="T412" i="13"/>
  <c r="D33" i="15"/>
  <c r="D27" i="15"/>
  <c r="E37" i="15"/>
  <c r="F36" i="15"/>
  <c r="F31" i="15"/>
  <c r="G42" i="15"/>
  <c r="I43" i="15"/>
  <c r="I41" i="15"/>
  <c r="I37" i="15"/>
  <c r="I34" i="16"/>
  <c r="J15" i="15"/>
  <c r="G11" i="15"/>
  <c r="L44" i="15"/>
  <c r="L32" i="15"/>
  <c r="M30" i="15"/>
  <c r="M14" i="16"/>
  <c r="T393" i="13"/>
  <c r="T422" i="13"/>
  <c r="T427" i="13"/>
  <c r="E42" i="15"/>
  <c r="E17" i="15"/>
  <c r="F35" i="15"/>
  <c r="F15" i="15"/>
  <c r="G20" i="15"/>
  <c r="E11" i="15"/>
  <c r="M39" i="15"/>
  <c r="F43" i="16"/>
  <c r="J10" i="16"/>
  <c r="J10" i="15"/>
  <c r="Z181" i="9"/>
  <c r="Z255" i="9"/>
  <c r="Z258" i="9"/>
  <c r="Z259" i="9"/>
  <c r="Z320" i="9"/>
  <c r="J29" i="16"/>
  <c r="J29" i="15"/>
  <c r="K42" i="16"/>
  <c r="K42" i="15"/>
  <c r="K36" i="16"/>
  <c r="K36" i="15"/>
  <c r="K30" i="16"/>
  <c r="K30" i="15"/>
  <c r="J41" i="15"/>
  <c r="O13" i="16"/>
  <c r="S13" i="15"/>
  <c r="T13" i="15"/>
  <c r="Z133" i="9"/>
  <c r="Z327" i="9"/>
  <c r="Z366" i="9"/>
  <c r="Z29" i="9"/>
  <c r="AA29" i="9"/>
  <c r="AB29" i="10"/>
  <c r="AC29" i="10"/>
  <c r="I10" i="15"/>
  <c r="S17" i="15"/>
  <c r="T17" i="15"/>
  <c r="O17" i="16"/>
  <c r="Z164" i="9"/>
  <c r="Z171" i="9"/>
  <c r="Z239" i="9"/>
  <c r="M29" i="14"/>
  <c r="H32" i="15"/>
  <c r="O33" i="16"/>
  <c r="S42" i="15"/>
  <c r="T42" i="15"/>
  <c r="O42" i="16"/>
  <c r="AB29" i="11"/>
  <c r="Z29" i="11"/>
  <c r="V29" i="13"/>
  <c r="P10" i="15"/>
  <c r="S44" i="15"/>
  <c r="T44" i="15"/>
  <c r="O44" i="16"/>
  <c r="Z256" i="9"/>
  <c r="Z332" i="9"/>
  <c r="Z385" i="9"/>
  <c r="Z389" i="9"/>
  <c r="Z390" i="9"/>
  <c r="Z29" i="10"/>
  <c r="O39" i="16"/>
  <c r="S39" i="15"/>
  <c r="T39" i="15"/>
  <c r="Z131" i="9"/>
  <c r="Z254" i="9"/>
  <c r="Z257" i="9"/>
  <c r="Z321" i="9"/>
  <c r="Z326" i="9"/>
  <c r="Z334" i="9"/>
  <c r="Z348" i="9"/>
  <c r="Z340" i="11"/>
  <c r="T327" i="13"/>
  <c r="T386" i="13"/>
  <c r="T28" i="15"/>
  <c r="S19" i="15"/>
  <c r="T19" i="15"/>
  <c r="Z328" i="9"/>
  <c r="Z335" i="9"/>
  <c r="Z337" i="9"/>
  <c r="Z343" i="9"/>
  <c r="Z360" i="9"/>
  <c r="Z412" i="9"/>
  <c r="Z414" i="9"/>
  <c r="Z427" i="9"/>
  <c r="T147" i="13"/>
  <c r="D31" i="15"/>
  <c r="D31" i="16"/>
  <c r="Z333" i="9"/>
  <c r="Z351" i="9"/>
  <c r="Z383" i="9"/>
  <c r="Z386" i="9"/>
  <c r="Z394" i="9"/>
  <c r="Z416" i="9"/>
  <c r="Z419" i="9"/>
  <c r="Z386" i="11"/>
  <c r="U407" i="12"/>
  <c r="T169" i="13"/>
  <c r="T289" i="13"/>
  <c r="T413" i="13"/>
  <c r="H37" i="16"/>
  <c r="AC29" i="9"/>
  <c r="AE29" i="9"/>
  <c r="G10" i="15"/>
  <c r="AD29" i="9"/>
  <c r="F10" i="16"/>
  <c r="AC29" i="11"/>
  <c r="M10" i="16"/>
  <c r="Z313" i="9"/>
  <c r="G37" i="14"/>
  <c r="Z338" i="9"/>
  <c r="Z349" i="9"/>
  <c r="Z355" i="9"/>
  <c r="Z391" i="9"/>
  <c r="Z421" i="9"/>
  <c r="Z163" i="11"/>
  <c r="Z164" i="11"/>
  <c r="U82" i="12"/>
  <c r="U83" i="12"/>
  <c r="U84" i="12"/>
  <c r="U397" i="12"/>
  <c r="T153" i="13"/>
  <c r="T178" i="13"/>
  <c r="T239" i="13"/>
  <c r="T374" i="13"/>
  <c r="T420" i="13"/>
  <c r="T426" i="13"/>
  <c r="D19" i="16"/>
  <c r="D19" i="15"/>
  <c r="E44" i="16"/>
  <c r="N44" i="16"/>
  <c r="E44" i="15"/>
  <c r="E40" i="16"/>
  <c r="E40" i="15"/>
  <c r="E36" i="16"/>
  <c r="E36" i="15"/>
  <c r="E32" i="16"/>
  <c r="E32" i="15"/>
  <c r="R32" i="15"/>
  <c r="U32" i="15"/>
  <c r="E28" i="15"/>
  <c r="R28" i="15"/>
  <c r="U28" i="15"/>
  <c r="E28" i="16"/>
  <c r="E19" i="15"/>
  <c r="E19" i="16"/>
  <c r="F11" i="16"/>
  <c r="F11" i="15"/>
  <c r="F42" i="16"/>
  <c r="F42" i="15"/>
  <c r="F38" i="16"/>
  <c r="F38" i="15"/>
  <c r="F34" i="15"/>
  <c r="F34" i="16"/>
  <c r="F30" i="16"/>
  <c r="F30" i="15"/>
  <c r="F26" i="16"/>
  <c r="N26" i="16"/>
  <c r="F26" i="15"/>
  <c r="F17" i="16"/>
  <c r="F17" i="15"/>
  <c r="F13" i="16"/>
  <c r="F13" i="15"/>
  <c r="G44" i="16"/>
  <c r="G44" i="15"/>
  <c r="G36" i="16"/>
  <c r="G36" i="15"/>
  <c r="G32" i="16"/>
  <c r="G32" i="15"/>
  <c r="G19" i="16"/>
  <c r="G19" i="15"/>
  <c r="G15" i="16"/>
  <c r="G15" i="15"/>
  <c r="G28" i="15"/>
  <c r="J40" i="16"/>
  <c r="J40" i="15"/>
  <c r="R40" i="15"/>
  <c r="U40" i="15"/>
  <c r="H31" i="15"/>
  <c r="E15" i="16"/>
  <c r="Z131" i="11"/>
  <c r="U97" i="12"/>
  <c r="U381" i="12"/>
  <c r="T123" i="13"/>
  <c r="T125" i="13"/>
  <c r="T148" i="13"/>
  <c r="T157" i="13"/>
  <c r="T159" i="13"/>
  <c r="T161" i="13"/>
  <c r="T234" i="13"/>
  <c r="T255" i="13"/>
  <c r="T340" i="13"/>
  <c r="T431" i="13"/>
  <c r="D40" i="16"/>
  <c r="N40" i="16"/>
  <c r="P40" i="16"/>
  <c r="D40" i="15"/>
  <c r="H40" i="15"/>
  <c r="H40" i="16"/>
  <c r="I14" i="16"/>
  <c r="J11" i="16"/>
  <c r="J11" i="15"/>
  <c r="L42" i="16"/>
  <c r="L42" i="15"/>
  <c r="Z281" i="11"/>
  <c r="Z301" i="11"/>
  <c r="Z362" i="11"/>
  <c r="U117" i="12"/>
  <c r="U331" i="12"/>
  <c r="T91" i="13"/>
  <c r="T111" i="13"/>
  <c r="T133" i="13"/>
  <c r="T152" i="13"/>
  <c r="T167" i="13"/>
  <c r="T173" i="13"/>
  <c r="T238" i="13"/>
  <c r="T240" i="13"/>
  <c r="T283" i="13"/>
  <c r="T288" i="13"/>
  <c r="T331" i="13"/>
  <c r="T353" i="13"/>
  <c r="T395" i="13"/>
  <c r="T407" i="13"/>
  <c r="T418" i="13"/>
  <c r="D16" i="16"/>
  <c r="D16" i="15"/>
  <c r="H39" i="16"/>
  <c r="H18" i="16"/>
  <c r="H18" i="15"/>
  <c r="K31" i="16"/>
  <c r="K31" i="15"/>
  <c r="E41" i="15"/>
  <c r="R41" i="15"/>
  <c r="U41" i="15"/>
  <c r="E30" i="15"/>
  <c r="F44" i="15"/>
  <c r="F39" i="15"/>
  <c r="F28" i="15"/>
  <c r="F19" i="15"/>
  <c r="G38" i="15"/>
  <c r="H30" i="15"/>
  <c r="J45" i="16"/>
  <c r="K16" i="16"/>
  <c r="L33" i="16"/>
  <c r="L33" i="15"/>
  <c r="L29" i="15"/>
  <c r="L29" i="16"/>
  <c r="L20" i="15"/>
  <c r="L20" i="16"/>
  <c r="M15" i="16"/>
  <c r="M15" i="15"/>
  <c r="L19" i="15"/>
  <c r="M44" i="15"/>
  <c r="E16" i="16"/>
  <c r="E45" i="16"/>
  <c r="E20" i="16"/>
  <c r="E20" i="15"/>
  <c r="R20" i="15"/>
  <c r="U20" i="15"/>
  <c r="E12" i="16"/>
  <c r="E12" i="15"/>
  <c r="F18" i="16"/>
  <c r="F18" i="15"/>
  <c r="F14" i="16"/>
  <c r="F14" i="15"/>
  <c r="G45" i="16"/>
  <c r="G45" i="15"/>
  <c r="G41" i="16"/>
  <c r="G41" i="15"/>
  <c r="G37" i="16"/>
  <c r="G37" i="15"/>
  <c r="E29" i="15"/>
  <c r="F27" i="15"/>
  <c r="H27" i="16"/>
  <c r="J42" i="16"/>
  <c r="J42" i="15"/>
  <c r="K34" i="16"/>
  <c r="K34" i="15"/>
  <c r="K28" i="16"/>
  <c r="N28" i="16"/>
  <c r="P28" i="16"/>
  <c r="K28" i="15"/>
  <c r="L40" i="16"/>
  <c r="L40" i="15"/>
  <c r="L15" i="15"/>
  <c r="L15" i="16"/>
  <c r="M43" i="16"/>
  <c r="M43" i="15"/>
  <c r="M18" i="16"/>
  <c r="M18" i="15"/>
  <c r="L36" i="15"/>
  <c r="M32" i="16"/>
  <c r="M40" i="16"/>
  <c r="J44" i="16"/>
  <c r="J44" i="15"/>
  <c r="K40" i="15"/>
  <c r="K40" i="16"/>
  <c r="K32" i="15"/>
  <c r="M42" i="15"/>
  <c r="M42" i="16"/>
  <c r="M26" i="16"/>
  <c r="M26" i="15"/>
  <c r="M17" i="15"/>
  <c r="M17" i="16"/>
  <c r="L31" i="15"/>
  <c r="L14" i="15"/>
  <c r="M38" i="16"/>
  <c r="L13" i="15"/>
  <c r="L45" i="15"/>
  <c r="R45" i="15"/>
  <c r="U45" i="15"/>
  <c r="M37" i="15"/>
  <c r="M29" i="15"/>
  <c r="R44" i="15"/>
  <c r="U44" i="15"/>
  <c r="K10" i="16"/>
  <c r="L10" i="15"/>
  <c r="L10" i="16"/>
  <c r="H10" i="16"/>
  <c r="H10" i="15"/>
  <c r="E10" i="16"/>
  <c r="E10" i="15"/>
  <c r="F10" i="15"/>
  <c r="N45" i="16"/>
  <c r="P45" i="16"/>
  <c r="G10" i="16"/>
  <c r="D10" i="16"/>
  <c r="D10" i="15"/>
  <c r="H28" i="15"/>
  <c r="H26" i="15"/>
  <c r="H19" i="15"/>
  <c r="R19" i="15"/>
  <c r="U19" i="15"/>
  <c r="I15" i="15"/>
  <c r="H13" i="14"/>
  <c r="H49" i="14"/>
  <c r="L12" i="15"/>
  <c r="D13" i="16"/>
  <c r="W21" i="17"/>
  <c r="X21" i="17"/>
  <c r="M19" i="17"/>
  <c r="N19" i="17"/>
  <c r="M17" i="17"/>
  <c r="N17" i="17"/>
  <c r="G18" i="17"/>
  <c r="H18" i="17"/>
  <c r="I18" i="17"/>
  <c r="J18" i="17"/>
  <c r="J24" i="17"/>
  <c r="I24" i="17"/>
  <c r="M14" i="17"/>
  <c r="N14" i="17"/>
  <c r="N24" i="17"/>
  <c r="M24" i="17"/>
  <c r="K14" i="17"/>
  <c r="L14" i="17"/>
  <c r="M23" i="17"/>
  <c r="N23" i="17"/>
  <c r="E23" i="17"/>
  <c r="F23" i="17"/>
  <c r="G23" i="17"/>
  <c r="H23" i="17"/>
  <c r="K17" i="17"/>
  <c r="L17" i="17"/>
  <c r="E17" i="17"/>
  <c r="F17" i="17"/>
  <c r="G17" i="17"/>
  <c r="H17" i="17"/>
  <c r="G22" i="17"/>
  <c r="H22" i="17"/>
  <c r="E22" i="17"/>
  <c r="F22" i="17"/>
  <c r="O14" i="17"/>
  <c r="P14" i="17"/>
  <c r="E14" i="17"/>
  <c r="F14" i="17"/>
  <c r="I21" i="17"/>
  <c r="J21" i="17"/>
  <c r="E21" i="17"/>
  <c r="F21" i="17"/>
  <c r="G21" i="17"/>
  <c r="H21" i="17"/>
  <c r="E20" i="17"/>
  <c r="F20" i="17"/>
  <c r="F24" i="17"/>
  <c r="E24" i="17"/>
  <c r="M20" i="17"/>
  <c r="N20" i="17"/>
  <c r="G20" i="17"/>
  <c r="H20" i="17"/>
  <c r="U19" i="17"/>
  <c r="V19" i="17"/>
  <c r="E19" i="17"/>
  <c r="F19" i="17"/>
  <c r="G19" i="17"/>
  <c r="H19" i="17"/>
  <c r="S14" i="17"/>
  <c r="T14" i="17"/>
  <c r="M18" i="17"/>
  <c r="N18" i="17"/>
  <c r="W18" i="17"/>
  <c r="X18" i="17"/>
  <c r="Y20" i="17"/>
  <c r="Z20" i="17"/>
  <c r="E16" i="17"/>
  <c r="F16" i="17"/>
  <c r="E15" i="17"/>
  <c r="F15" i="17"/>
  <c r="G15" i="17"/>
  <c r="H15" i="17"/>
  <c r="I16" i="17"/>
  <c r="J16" i="17"/>
  <c r="G16" i="17"/>
  <c r="H16" i="17"/>
  <c r="Q15" i="17"/>
  <c r="R15" i="17"/>
  <c r="Y15" i="17"/>
  <c r="Z15" i="17"/>
  <c r="Z24" i="17"/>
  <c r="Y24" i="17"/>
  <c r="Z169" i="11"/>
  <c r="Z308" i="11"/>
  <c r="Z365" i="11"/>
  <c r="Z136" i="11"/>
  <c r="Z156" i="11"/>
  <c r="Z157" i="11"/>
  <c r="Z158" i="11"/>
  <c r="Z257" i="11"/>
  <c r="Z259" i="11"/>
  <c r="Z263" i="11"/>
  <c r="Z264" i="11"/>
  <c r="Z87" i="11"/>
  <c r="Z113" i="11"/>
  <c r="Z117" i="11"/>
  <c r="Z186" i="11"/>
  <c r="Z214" i="11"/>
  <c r="Z220" i="11"/>
  <c r="Z226" i="11"/>
  <c r="Z237" i="11"/>
  <c r="Z243" i="11"/>
  <c r="Z363" i="11"/>
  <c r="Z364" i="11"/>
  <c r="Z367" i="11"/>
  <c r="Z368" i="11"/>
  <c r="Z369" i="11"/>
  <c r="Z374" i="11"/>
  <c r="Z376" i="11"/>
  <c r="Z379" i="11"/>
  <c r="Z380" i="11"/>
  <c r="Z383" i="11"/>
  <c r="Z385" i="11"/>
  <c r="Z387" i="11"/>
  <c r="Z398" i="11"/>
  <c r="Z399" i="11"/>
  <c r="Z403" i="11"/>
  <c r="Z406" i="11"/>
  <c r="Z407" i="11"/>
  <c r="Z408" i="11"/>
  <c r="K13" i="14"/>
  <c r="K49" i="14"/>
  <c r="G13" i="14"/>
  <c r="G49" i="14"/>
  <c r="Z83" i="11"/>
  <c r="Z88" i="11"/>
  <c r="Z89" i="11"/>
  <c r="Z106" i="11"/>
  <c r="Z109" i="11"/>
  <c r="Z120" i="11"/>
  <c r="N17" i="14"/>
  <c r="Z134" i="11"/>
  <c r="H19" i="14"/>
  <c r="Z174" i="11"/>
  <c r="Z183" i="11"/>
  <c r="Z185" i="11"/>
  <c r="Z244" i="11"/>
  <c r="Z247" i="11"/>
  <c r="Z294" i="11"/>
  <c r="Z295" i="11"/>
  <c r="Z296" i="11"/>
  <c r="Z320" i="11"/>
  <c r="Z327" i="11"/>
  <c r="Z334" i="11"/>
  <c r="Z346" i="11"/>
  <c r="Z349" i="11"/>
  <c r="Z350" i="11"/>
  <c r="Z353" i="11"/>
  <c r="Z354" i="11"/>
  <c r="Z355" i="11"/>
  <c r="Z378" i="11"/>
  <c r="Z90" i="11"/>
  <c r="Z110" i="11"/>
  <c r="Z118" i="11"/>
  <c r="Z138" i="11"/>
  <c r="Z139" i="11"/>
  <c r="Z140" i="11"/>
  <c r="Z143" i="11"/>
  <c r="Z144" i="11"/>
  <c r="Z187" i="11"/>
  <c r="Z188" i="11"/>
  <c r="Z189" i="11"/>
  <c r="Z190" i="11"/>
  <c r="Z193" i="11"/>
  <c r="Z194" i="11"/>
  <c r="Z195" i="11"/>
  <c r="Z196" i="11"/>
  <c r="Z197" i="11"/>
  <c r="Z198" i="11"/>
  <c r="Z199" i="11"/>
  <c r="Z200" i="11"/>
  <c r="Z204" i="11"/>
  <c r="Z207" i="11"/>
  <c r="Z210" i="11"/>
  <c r="Z245" i="11"/>
  <c r="Z254" i="11"/>
  <c r="Z255" i="11"/>
  <c r="Z258" i="11"/>
  <c r="Z276" i="11"/>
  <c r="Z313" i="11"/>
  <c r="Z314" i="11"/>
  <c r="Z317" i="11"/>
  <c r="Z329" i="11"/>
  <c r="Z358" i="11"/>
  <c r="Z360" i="11"/>
  <c r="Z418" i="11"/>
  <c r="Z420" i="11"/>
  <c r="Z423" i="11"/>
  <c r="Z425" i="11"/>
  <c r="Z105" i="11"/>
  <c r="Z260" i="11"/>
  <c r="Z137" i="11"/>
  <c r="Z135" i="11"/>
  <c r="Z357" i="11"/>
  <c r="Z104" i="11"/>
  <c r="Z246" i="11"/>
  <c r="J30" i="14"/>
  <c r="Z356" i="11"/>
  <c r="Z359" i="11"/>
  <c r="K46" i="14"/>
  <c r="Z107" i="11"/>
  <c r="Z108" i="11"/>
  <c r="Z116" i="11"/>
  <c r="Z179" i="11"/>
  <c r="Z203" i="11"/>
  <c r="Z228" i="11"/>
  <c r="Z229" i="11"/>
  <c r="Z233" i="11"/>
  <c r="Z234" i="11"/>
  <c r="Z238" i="11"/>
  <c r="Z239" i="11"/>
  <c r="Z240" i="11"/>
  <c r="Z253" i="11"/>
  <c r="Z256" i="11"/>
  <c r="Z319" i="11"/>
  <c r="Z328" i="11"/>
  <c r="Z330" i="11"/>
  <c r="Z333" i="11"/>
  <c r="Z370" i="11"/>
  <c r="Z373" i="11"/>
  <c r="Z375" i="11"/>
  <c r="Z377" i="11"/>
  <c r="Z413" i="11"/>
  <c r="Z93" i="11"/>
  <c r="Z103" i="11"/>
  <c r="Z133" i="11"/>
  <c r="Z84" i="11"/>
  <c r="Z86" i="11"/>
  <c r="Z114" i="11"/>
  <c r="Z115" i="11"/>
  <c r="Z147" i="11"/>
  <c r="Z159" i="11"/>
  <c r="Z166" i="11"/>
  <c r="Z209" i="11"/>
  <c r="M26" i="14"/>
  <c r="Z215" i="11"/>
  <c r="Z216" i="11"/>
  <c r="Z249" i="11"/>
  <c r="Z280" i="11"/>
  <c r="Z283" i="11"/>
  <c r="Z284" i="11"/>
  <c r="Z286" i="11"/>
  <c r="Z297" i="11"/>
  <c r="Z299" i="11"/>
  <c r="Z300" i="11"/>
  <c r="Z307" i="11"/>
  <c r="Z335" i="11"/>
  <c r="Z336" i="11"/>
  <c r="Z337" i="11"/>
  <c r="Z338" i="11"/>
  <c r="Z339" i="11"/>
  <c r="Z344" i="11"/>
  <c r="Z345" i="11"/>
  <c r="L13" i="14"/>
  <c r="L49" i="14"/>
  <c r="I13" i="14"/>
  <c r="I49" i="14"/>
  <c r="J44" i="14"/>
  <c r="P26" i="16"/>
  <c r="Z355" i="10"/>
  <c r="Z357" i="10"/>
  <c r="H20" i="15"/>
  <c r="J34" i="16"/>
  <c r="Z134" i="10"/>
  <c r="Z143" i="10"/>
  <c r="H11" i="16"/>
  <c r="I11" i="16"/>
  <c r="I29" i="15"/>
  <c r="I29" i="16"/>
  <c r="I12" i="16"/>
  <c r="J38" i="15"/>
  <c r="J32" i="15"/>
  <c r="J32" i="16"/>
  <c r="H35" i="15"/>
  <c r="H35" i="16"/>
  <c r="I31" i="16"/>
  <c r="I31" i="15"/>
  <c r="I28" i="16"/>
  <c r="Z359" i="10"/>
  <c r="Z364" i="10"/>
  <c r="N15" i="16"/>
  <c r="P15" i="16"/>
  <c r="R15" i="15"/>
  <c r="U15" i="15"/>
  <c r="I17" i="15"/>
  <c r="I17" i="16"/>
  <c r="J27" i="16"/>
  <c r="J27" i="15"/>
  <c r="H33" i="16"/>
  <c r="N33" i="16"/>
  <c r="P33" i="16"/>
  <c r="Z186" i="10"/>
  <c r="J24" i="14"/>
  <c r="Z196" i="10"/>
  <c r="Z224" i="10"/>
  <c r="Z263" i="10"/>
  <c r="G32" i="14"/>
  <c r="Z285" i="10"/>
  <c r="K38" i="14"/>
  <c r="Z330" i="10"/>
  <c r="N38" i="14"/>
  <c r="Z332" i="10"/>
  <c r="Z338" i="10"/>
  <c r="Z341" i="10"/>
  <c r="H34" i="15"/>
  <c r="H34" i="16"/>
  <c r="I38" i="16"/>
  <c r="I38" i="15"/>
  <c r="I35" i="15"/>
  <c r="I26" i="16"/>
  <c r="J17" i="16"/>
  <c r="J21" i="15"/>
  <c r="R21" i="15"/>
  <c r="U21" i="15"/>
  <c r="Z95" i="10"/>
  <c r="Z96" i="10"/>
  <c r="Z101" i="10"/>
  <c r="Z140" i="10"/>
  <c r="Z145" i="10"/>
  <c r="Z188" i="10"/>
  <c r="Z227" i="10"/>
  <c r="Z268" i="10"/>
  <c r="Z274" i="10"/>
  <c r="Z275" i="10"/>
  <c r="Z276" i="10"/>
  <c r="Z277" i="10"/>
  <c r="Z304" i="10"/>
  <c r="Z345" i="10"/>
  <c r="I40" i="14"/>
  <c r="I18" i="15"/>
  <c r="Z102" i="10"/>
  <c r="Z104" i="10"/>
  <c r="Z105" i="10"/>
  <c r="Z106" i="10"/>
  <c r="Z107" i="10"/>
  <c r="Z108" i="10"/>
  <c r="Z147" i="10"/>
  <c r="Z150" i="10"/>
  <c r="N20" i="14"/>
  <c r="Z190" i="10"/>
  <c r="Z278" i="10"/>
  <c r="Z281" i="10"/>
  <c r="Z291" i="10"/>
  <c r="Z321" i="10"/>
  <c r="O37" i="14"/>
  <c r="Z333" i="10"/>
  <c r="G39" i="14"/>
  <c r="Z199" i="10"/>
  <c r="M25" i="14"/>
  <c r="Z200" i="10"/>
  <c r="Z201" i="10"/>
  <c r="Z317" i="10"/>
  <c r="Z88" i="10"/>
  <c r="Z158" i="10"/>
  <c r="L21" i="14"/>
  <c r="Z160" i="10"/>
  <c r="Z167" i="10"/>
  <c r="K22" i="14"/>
  <c r="Z175" i="10"/>
  <c r="Z176" i="10"/>
  <c r="Z177" i="10"/>
  <c r="Z178" i="10"/>
  <c r="L23" i="14"/>
  <c r="Z179" i="10"/>
  <c r="Z180" i="10"/>
  <c r="Z182" i="10"/>
  <c r="Z189" i="10"/>
  <c r="Z197" i="10"/>
  <c r="Z198" i="10"/>
  <c r="Z213" i="10"/>
  <c r="Z215" i="10"/>
  <c r="Z216" i="10"/>
  <c r="Z218" i="10"/>
  <c r="Z219" i="10"/>
  <c r="Z220" i="10"/>
  <c r="Z265" i="10"/>
  <c r="Z337" i="10"/>
  <c r="K39" i="14"/>
  <c r="Z340" i="10"/>
  <c r="N39" i="14"/>
  <c r="Z405" i="10"/>
  <c r="Z203" i="10"/>
  <c r="Z208" i="10"/>
  <c r="Z322" i="10"/>
  <c r="Z323" i="10"/>
  <c r="Z397" i="10"/>
  <c r="K45" i="14"/>
  <c r="Z402" i="10"/>
  <c r="Z120" i="10"/>
  <c r="Z121" i="10"/>
  <c r="Z123" i="10"/>
  <c r="Z124" i="10"/>
  <c r="Z131" i="10"/>
  <c r="Z141" i="10"/>
  <c r="Z148" i="10"/>
  <c r="Z151" i="10"/>
  <c r="Z191" i="10"/>
  <c r="Z192" i="10"/>
  <c r="F25" i="14"/>
  <c r="Z229" i="10"/>
  <c r="Z230" i="10"/>
  <c r="Z243" i="10"/>
  <c r="Z246" i="10"/>
  <c r="Z248" i="10"/>
  <c r="Z249" i="10"/>
  <c r="Z258" i="10"/>
  <c r="L31" i="14"/>
  <c r="Z297" i="10"/>
  <c r="Z298" i="10"/>
  <c r="Z336" i="10"/>
  <c r="Z342" i="10"/>
  <c r="Z353" i="10"/>
  <c r="G41" i="14"/>
  <c r="Z376" i="10"/>
  <c r="J43" i="14"/>
  <c r="Z377" i="10"/>
  <c r="Z384" i="10"/>
  <c r="Z421" i="10"/>
  <c r="O47" i="14"/>
  <c r="Z422" i="10"/>
  <c r="Z431" i="10"/>
  <c r="Z100" i="10"/>
  <c r="Z103" i="10"/>
  <c r="Z115" i="10"/>
  <c r="Z116" i="10"/>
  <c r="Z118" i="10"/>
  <c r="Z126" i="10"/>
  <c r="Z136" i="10"/>
  <c r="Z138" i="10"/>
  <c r="L19" i="14"/>
  <c r="Z162" i="10"/>
  <c r="Z163" i="10"/>
  <c r="G22" i="14"/>
  <c r="Z183" i="10"/>
  <c r="Z217" i="10"/>
  <c r="Z223" i="10"/>
  <c r="G28" i="14"/>
  <c r="Z226" i="10"/>
  <c r="Z238" i="10"/>
  <c r="L29" i="14"/>
  <c r="Z284" i="10"/>
  <c r="Z286" i="10"/>
  <c r="Z288" i="10"/>
  <c r="Z289" i="10"/>
  <c r="Z296" i="10"/>
  <c r="Z311" i="10"/>
  <c r="Z312" i="10"/>
  <c r="Z313" i="10"/>
  <c r="Z329" i="10"/>
  <c r="Z371" i="10"/>
  <c r="Z394" i="10"/>
  <c r="Z396" i="10"/>
  <c r="Z413" i="10"/>
  <c r="Z414" i="10"/>
  <c r="H47" i="14"/>
  <c r="Z415" i="10"/>
  <c r="I47" i="14"/>
  <c r="Z429" i="10"/>
  <c r="Z430" i="10"/>
  <c r="Z111" i="10"/>
  <c r="Z125" i="10"/>
  <c r="Z132" i="10"/>
  <c r="Z133" i="10"/>
  <c r="G19" i="14"/>
  <c r="Z153" i="10"/>
  <c r="Z206" i="10"/>
  <c r="Z221" i="10"/>
  <c r="Z222" i="10"/>
  <c r="Z234" i="10"/>
  <c r="H29" i="14"/>
  <c r="Z247" i="10"/>
  <c r="K30" i="14"/>
  <c r="Z250" i="10"/>
  <c r="Z254" i="10"/>
  <c r="H31" i="14"/>
  <c r="Z255" i="10"/>
  <c r="Z261" i="10"/>
  <c r="O31" i="14"/>
  <c r="Z266" i="10"/>
  <c r="J32" i="14"/>
  <c r="Z271" i="10"/>
  <c r="Z279" i="10"/>
  <c r="Z280" i="10"/>
  <c r="Z295" i="10"/>
  <c r="Z299" i="10"/>
  <c r="Z301" i="10"/>
  <c r="Z302" i="10"/>
  <c r="Z328" i="10"/>
  <c r="Z335" i="10"/>
  <c r="Z339" i="10"/>
  <c r="Z350" i="10"/>
  <c r="N40" i="14"/>
  <c r="Z352" i="10"/>
  <c r="F41" i="14"/>
  <c r="Z360" i="10"/>
  <c r="Z368" i="10"/>
  <c r="Z369" i="10"/>
  <c r="Z372" i="10"/>
  <c r="F43" i="14"/>
  <c r="Z373" i="10"/>
  <c r="Z374" i="10"/>
  <c r="Z392" i="10"/>
  <c r="Z393" i="10"/>
  <c r="G45" i="14"/>
  <c r="Z404" i="10"/>
  <c r="Z411" i="10"/>
  <c r="Z412" i="10"/>
  <c r="Z416" i="10"/>
  <c r="J47" i="14"/>
  <c r="Z427" i="10"/>
  <c r="J49" i="14"/>
  <c r="Z154" i="10"/>
  <c r="M13" i="14"/>
  <c r="P13" i="14"/>
  <c r="Z97" i="10"/>
  <c r="Z164" i="10"/>
  <c r="H22" i="14"/>
  <c r="Z204" i="10"/>
  <c r="Z109" i="10"/>
  <c r="Z89" i="10"/>
  <c r="Z90" i="10"/>
  <c r="Z98" i="10"/>
  <c r="Z110" i="10"/>
  <c r="Z159" i="10"/>
  <c r="Z161" i="10"/>
  <c r="Z193" i="10"/>
  <c r="Z425" i="10"/>
  <c r="Z127" i="10"/>
  <c r="Z152" i="10"/>
  <c r="Z156" i="10"/>
  <c r="Z212" i="10"/>
  <c r="Z214" i="10"/>
  <c r="Z262" i="10"/>
  <c r="F32" i="14"/>
  <c r="Z264" i="10"/>
  <c r="H32" i="14"/>
  <c r="Z282" i="10"/>
  <c r="Z324" i="10"/>
  <c r="Z346" i="10"/>
  <c r="Z358" i="10"/>
  <c r="Z362" i="10"/>
  <c r="Z366" i="10"/>
  <c r="Z398" i="10"/>
  <c r="Z82" i="10"/>
  <c r="Z99" i="10"/>
  <c r="Z334" i="10"/>
  <c r="H39" i="14"/>
  <c r="Z391" i="10"/>
  <c r="O44" i="14"/>
  <c r="Z410" i="10"/>
  <c r="Z85" i="10"/>
  <c r="I50" i="14"/>
  <c r="Z86" i="10"/>
  <c r="Z93" i="10"/>
  <c r="Z94" i="10"/>
  <c r="Z155" i="10"/>
  <c r="I21" i="14"/>
  <c r="Z166" i="10"/>
  <c r="Z171" i="10"/>
  <c r="Z241" i="10"/>
  <c r="O29" i="14"/>
  <c r="Z242" i="10"/>
  <c r="F30" i="14"/>
  <c r="Z306" i="10"/>
  <c r="Z307" i="10"/>
  <c r="Z308" i="10"/>
  <c r="Z315" i="10"/>
  <c r="Z316" i="10"/>
  <c r="Z408" i="10"/>
  <c r="L46" i="14"/>
  <c r="Z428" i="10"/>
  <c r="L48" i="14"/>
  <c r="M44" i="14"/>
  <c r="Z122" i="10"/>
  <c r="Z187" i="10"/>
  <c r="K24" i="14"/>
  <c r="Z195" i="10"/>
  <c r="I25" i="14"/>
  <c r="Z228" i="10"/>
  <c r="Z239" i="10"/>
  <c r="Z252" i="10"/>
  <c r="F31" i="14"/>
  <c r="Z253" i="10"/>
  <c r="Z256" i="10"/>
  <c r="Z260" i="10"/>
  <c r="Z292" i="10"/>
  <c r="Z309" i="10"/>
  <c r="Z310" i="10"/>
  <c r="Z314" i="10"/>
  <c r="H37" i="14"/>
  <c r="Z320" i="10"/>
  <c r="N37" i="14"/>
  <c r="Z326" i="10"/>
  <c r="Z347" i="10"/>
  <c r="Z112" i="10"/>
  <c r="Z128" i="10"/>
  <c r="L18" i="14"/>
  <c r="Z130" i="10"/>
  <c r="Z139" i="10"/>
  <c r="M19" i="14"/>
  <c r="Z251" i="10"/>
  <c r="Z270" i="10"/>
  <c r="Z293" i="10"/>
  <c r="Z319" i="10"/>
  <c r="Z378" i="10"/>
  <c r="L43" i="14"/>
  <c r="Z380" i="10"/>
  <c r="N43" i="14"/>
  <c r="Z381" i="10"/>
  <c r="Z406" i="10"/>
  <c r="Z423" i="10"/>
  <c r="G48" i="14"/>
  <c r="Z424" i="10"/>
  <c r="H48" i="14"/>
  <c r="Z426" i="10"/>
  <c r="H50" i="14"/>
  <c r="K50" i="14"/>
  <c r="N50" i="14"/>
  <c r="N53" i="14"/>
  <c r="N54" i="14"/>
  <c r="I53" i="14"/>
  <c r="D12" i="16"/>
  <c r="D14" i="15"/>
  <c r="Z82" i="9"/>
  <c r="F49" i="14"/>
  <c r="N46" i="14"/>
  <c r="I31" i="14"/>
  <c r="J17" i="14"/>
  <c r="K32" i="14"/>
  <c r="L38" i="14"/>
  <c r="M45" i="14"/>
  <c r="G14" i="14"/>
  <c r="I45" i="14"/>
  <c r="G50" i="14"/>
  <c r="G53" i="14"/>
  <c r="G54" i="14"/>
  <c r="N31" i="14"/>
  <c r="G43" i="14"/>
  <c r="M30" i="14"/>
  <c r="N45" i="14"/>
  <c r="I41" i="14"/>
  <c r="J31" i="14"/>
  <c r="I39" i="14"/>
  <c r="G31" i="14"/>
  <c r="K43" i="14"/>
  <c r="R38" i="15"/>
  <c r="U38" i="15"/>
  <c r="J50" i="14"/>
  <c r="J53" i="14"/>
  <c r="O50" i="14"/>
  <c r="L50" i="14"/>
  <c r="L53" i="14"/>
  <c r="M50" i="14"/>
  <c r="M53" i="14"/>
  <c r="M54" i="14"/>
  <c r="I54" i="14"/>
  <c r="I52" i="14"/>
  <c r="K52" i="14"/>
  <c r="F50" i="14"/>
  <c r="K53" i="14"/>
  <c r="K54" i="14"/>
  <c r="H51" i="14"/>
  <c r="G52" i="14"/>
  <c r="G51" i="14"/>
  <c r="N51" i="14"/>
  <c r="N52" i="14"/>
  <c r="O53" i="14"/>
  <c r="O54" i="14"/>
  <c r="H53" i="14"/>
  <c r="H54" i="14"/>
  <c r="I51" i="14"/>
  <c r="F53" i="14"/>
  <c r="F54" i="14"/>
  <c r="F52" i="14"/>
  <c r="J54" i="14"/>
  <c r="J51" i="14"/>
  <c r="J52" i="14"/>
  <c r="L54" i="14"/>
  <c r="L51" i="14"/>
  <c r="O20" i="17"/>
  <c r="P20" i="17"/>
  <c r="P24" i="17"/>
  <c r="O24" i="17"/>
  <c r="O51" i="14"/>
  <c r="M51" i="14"/>
  <c r="L52" i="14"/>
  <c r="K51" i="14"/>
  <c r="O52" i="14"/>
  <c r="H52" i="14"/>
  <c r="W16" i="17"/>
  <c r="X16" i="17"/>
  <c r="X24" i="17"/>
  <c r="W24" i="17"/>
  <c r="S16" i="17"/>
  <c r="T16" i="17"/>
  <c r="T24" i="17"/>
  <c r="S24" i="17"/>
  <c r="F51" i="14"/>
  <c r="M52" i="14"/>
  <c r="R24" i="17"/>
  <c r="Q24" i="17"/>
  <c r="H24" i="17"/>
  <c r="G24" i="17"/>
  <c r="N36" i="14"/>
  <c r="H21" i="14"/>
  <c r="O48" i="14"/>
  <c r="G30" i="14"/>
  <c r="F28" i="14"/>
  <c r="M42" i="14"/>
  <c r="O42" i="14"/>
  <c r="R16" i="15"/>
  <c r="U16" i="15"/>
  <c r="N32" i="16"/>
  <c r="P32" i="16"/>
  <c r="Z99" i="9"/>
  <c r="Z109" i="9"/>
  <c r="M16" i="14"/>
  <c r="Z144" i="9"/>
  <c r="H20" i="14"/>
  <c r="Z237" i="9"/>
  <c r="K29" i="14"/>
  <c r="H30" i="14"/>
  <c r="Z281" i="9"/>
  <c r="Z273" i="9"/>
  <c r="G33" i="14"/>
  <c r="Z274" i="9"/>
  <c r="Z275" i="9"/>
  <c r="L47" i="14"/>
  <c r="M31" i="16"/>
  <c r="N31" i="16"/>
  <c r="P31" i="16"/>
  <c r="M31" i="15"/>
  <c r="R31" i="15"/>
  <c r="U31" i="15"/>
  <c r="R24" i="15"/>
  <c r="U24" i="15"/>
  <c r="Z230" i="9"/>
  <c r="N28" i="14"/>
  <c r="Z270" i="9"/>
  <c r="N32" i="14"/>
  <c r="Z420" i="10"/>
  <c r="N47" i="14"/>
  <c r="I30" i="16"/>
  <c r="N30" i="16"/>
  <c r="P30" i="16"/>
  <c r="I30" i="15"/>
  <c r="I13" i="15"/>
  <c r="I13" i="16"/>
  <c r="Z87" i="9"/>
  <c r="Z92" i="9"/>
  <c r="M49" i="14"/>
  <c r="Z218" i="9"/>
  <c r="Z226" i="9"/>
  <c r="J28" i="14"/>
  <c r="Z295" i="9"/>
  <c r="N17" i="16"/>
  <c r="P17" i="16"/>
  <c r="Z276" i="9"/>
  <c r="J33" i="14"/>
  <c r="Z205" i="9"/>
  <c r="Z211" i="9"/>
  <c r="O26" i="14"/>
  <c r="I34" i="14"/>
  <c r="R22" i="15"/>
  <c r="U22" i="15"/>
  <c r="R25" i="15"/>
  <c r="U25" i="15"/>
  <c r="Z89" i="9"/>
  <c r="O25" i="14"/>
  <c r="Z208" i="9"/>
  <c r="L26" i="14"/>
  <c r="Z203" i="9"/>
  <c r="K41" i="14"/>
  <c r="K31" i="14"/>
  <c r="P31" i="14"/>
  <c r="M24" i="14"/>
  <c r="M11" i="16"/>
  <c r="M11" i="15"/>
  <c r="L39" i="14"/>
  <c r="P44" i="16"/>
  <c r="L22" i="14"/>
  <c r="Z173" i="9"/>
  <c r="G23" i="14"/>
  <c r="I23" i="14"/>
  <c r="N29" i="16"/>
  <c r="P29" i="16"/>
  <c r="N39" i="16"/>
  <c r="P39" i="16"/>
  <c r="G13" i="15"/>
  <c r="G13" i="16"/>
  <c r="Z115" i="9"/>
  <c r="I17" i="14"/>
  <c r="Z153" i="9"/>
  <c r="G21" i="14"/>
  <c r="Z172" i="9"/>
  <c r="Z168" i="10"/>
  <c r="D42" i="16"/>
  <c r="N42" i="16"/>
  <c r="P42" i="16"/>
  <c r="D42" i="15"/>
  <c r="R42" i="15"/>
  <c r="U42" i="15"/>
  <c r="E34" i="16"/>
  <c r="N34" i="16"/>
  <c r="P34" i="16"/>
  <c r="E34" i="15"/>
  <c r="R34" i="15"/>
  <c r="U34" i="15"/>
  <c r="G12" i="16"/>
  <c r="N12" i="16"/>
  <c r="P12" i="16"/>
  <c r="G12" i="15"/>
  <c r="R12" i="15"/>
  <c r="U12" i="15"/>
  <c r="K21" i="14"/>
  <c r="O23" i="14"/>
  <c r="Z379" i="9"/>
  <c r="Z270" i="11"/>
  <c r="O18" i="14"/>
  <c r="Z142" i="9"/>
  <c r="F20" i="14"/>
  <c r="N42" i="14"/>
  <c r="Z406" i="9"/>
  <c r="J46" i="14"/>
  <c r="Z430" i="9"/>
  <c r="N48" i="14"/>
  <c r="Z152" i="9"/>
  <c r="Z359" i="9"/>
  <c r="Z367" i="9"/>
  <c r="Z411" i="9"/>
  <c r="Z280" i="9"/>
  <c r="O40" i="14"/>
  <c r="G17" i="14"/>
  <c r="I19" i="14"/>
  <c r="Z136" i="9"/>
  <c r="J19" i="14"/>
  <c r="Z141" i="9"/>
  <c r="Z229" i="9"/>
  <c r="Z315" i="9"/>
  <c r="I37" i="14"/>
  <c r="K37" i="14"/>
  <c r="Z88" i="9"/>
  <c r="Z95" i="9"/>
  <c r="Z123" i="9"/>
  <c r="G18" i="14"/>
  <c r="Z319" i="9"/>
  <c r="Z374" i="9"/>
  <c r="H43" i="14"/>
  <c r="Z425" i="9"/>
  <c r="I48" i="14"/>
  <c r="Z194" i="10"/>
  <c r="H25" i="14"/>
  <c r="Z349" i="10"/>
  <c r="Z385" i="10"/>
  <c r="I44" i="14"/>
  <c r="Z101" i="11"/>
  <c r="Z160" i="11"/>
  <c r="U301" i="12"/>
  <c r="O35" i="14"/>
  <c r="T141" i="13"/>
  <c r="T165" i="13"/>
  <c r="T166" i="13"/>
  <c r="J22" i="14"/>
  <c r="T198" i="13"/>
  <c r="L25" i="14"/>
  <c r="T272" i="13"/>
  <c r="T356" i="13"/>
  <c r="T379" i="13"/>
  <c r="T381" i="13"/>
  <c r="O43" i="14"/>
  <c r="T403" i="13"/>
  <c r="G46" i="14"/>
  <c r="E33" i="15"/>
  <c r="R33" i="15"/>
  <c r="U33" i="15"/>
  <c r="K17" i="15"/>
  <c r="T41" i="15"/>
  <c r="N36" i="16"/>
  <c r="P36" i="16"/>
  <c r="Z96" i="9"/>
  <c r="J15" i="14"/>
  <c r="Z124" i="9"/>
  <c r="H18" i="14"/>
  <c r="Z148" i="9"/>
  <c r="L20" i="14"/>
  <c r="Z160" i="9"/>
  <c r="Z284" i="9"/>
  <c r="H34" i="14"/>
  <c r="Z356" i="9"/>
  <c r="J41" i="14"/>
  <c r="Z361" i="9"/>
  <c r="Z290" i="10"/>
  <c r="N34" i="14"/>
  <c r="Z121" i="11"/>
  <c r="Z184" i="11"/>
  <c r="Z212" i="11"/>
  <c r="F27" i="14"/>
  <c r="Z302" i="11"/>
  <c r="Z318" i="11"/>
  <c r="L37" i="14"/>
  <c r="Z322" i="11"/>
  <c r="U173" i="12"/>
  <c r="U177" i="12"/>
  <c r="K23" i="14"/>
  <c r="U265" i="12"/>
  <c r="U299" i="12"/>
  <c r="M35" i="14"/>
  <c r="U311" i="12"/>
  <c r="U329" i="12"/>
  <c r="T215" i="13"/>
  <c r="I27" i="14"/>
  <c r="T280" i="13"/>
  <c r="T346" i="13"/>
  <c r="T387" i="13"/>
  <c r="R39" i="15"/>
  <c r="U39" i="15"/>
  <c r="E13" i="15"/>
  <c r="R13" i="15"/>
  <c r="U13" i="15"/>
  <c r="E13" i="16"/>
  <c r="Z125" i="9"/>
  <c r="I18" i="14"/>
  <c r="Z162" i="9"/>
  <c r="Z213" i="9"/>
  <c r="Z339" i="9"/>
  <c r="M39" i="14"/>
  <c r="Z382" i="9"/>
  <c r="Z207" i="10"/>
  <c r="K26" i="14"/>
  <c r="Z211" i="10"/>
  <c r="Z82" i="11"/>
  <c r="F14" i="14"/>
  <c r="Z94" i="11"/>
  <c r="H15" i="14"/>
  <c r="Z129" i="11"/>
  <c r="Z145" i="11"/>
  <c r="I20" i="14"/>
  <c r="Z168" i="11"/>
  <c r="Z306" i="11"/>
  <c r="J36" i="14"/>
  <c r="U339" i="12"/>
  <c r="U351" i="12"/>
  <c r="U367" i="12"/>
  <c r="T90" i="13"/>
  <c r="N14" i="14"/>
  <c r="T132" i="13"/>
  <c r="F19" i="14"/>
  <c r="T197" i="13"/>
  <c r="T271" i="13"/>
  <c r="O32" i="14"/>
  <c r="T281" i="13"/>
  <c r="T354" i="13"/>
  <c r="H41" i="14"/>
  <c r="T371" i="13"/>
  <c r="Z84" i="9"/>
  <c r="H14" i="14"/>
  <c r="Z103" i="9"/>
  <c r="G16" i="14"/>
  <c r="Z126" i="9"/>
  <c r="Z149" i="9"/>
  <c r="Z188" i="9"/>
  <c r="L24" i="14"/>
  <c r="Z214" i="9"/>
  <c r="H27" i="14"/>
  <c r="Z409" i="10"/>
  <c r="M46" i="14"/>
  <c r="Z224" i="11"/>
  <c r="H28" i="14"/>
  <c r="Z310" i="11"/>
  <c r="Z366" i="11"/>
  <c r="J42" i="14"/>
  <c r="U349" i="12"/>
  <c r="U401" i="12"/>
  <c r="U409" i="12"/>
  <c r="T191" i="13"/>
  <c r="O24" i="14"/>
  <c r="T229" i="13"/>
  <c r="T361" i="13"/>
  <c r="T370" i="13"/>
  <c r="R37" i="15"/>
  <c r="U37" i="15"/>
  <c r="N18" i="16"/>
  <c r="P18" i="16"/>
  <c r="Z85" i="9"/>
  <c r="I14" i="14"/>
  <c r="Z104" i="9"/>
  <c r="H16" i="14"/>
  <c r="Z159" i="9"/>
  <c r="M21" i="14"/>
  <c r="Z200" i="9"/>
  <c r="N25" i="14"/>
  <c r="Z279" i="9"/>
  <c r="M33" i="14"/>
  <c r="Z172" i="10"/>
  <c r="Z303" i="10"/>
  <c r="G36" i="14"/>
  <c r="Z343" i="10"/>
  <c r="Z382" i="10"/>
  <c r="Z149" i="11"/>
  <c r="Z236" i="11"/>
  <c r="Z382" i="11"/>
  <c r="Z401" i="11"/>
  <c r="O45" i="14"/>
  <c r="Z426" i="11"/>
  <c r="J48" i="14"/>
  <c r="U110" i="12"/>
  <c r="U160" i="12"/>
  <c r="U369" i="12"/>
  <c r="U411" i="12"/>
  <c r="T89" i="13"/>
  <c r="T105" i="13"/>
  <c r="T106" i="13"/>
  <c r="T190" i="13"/>
  <c r="N24" i="14"/>
  <c r="T196" i="13"/>
  <c r="J25" i="14"/>
  <c r="T295" i="13"/>
  <c r="K14" i="15"/>
  <c r="R14" i="15"/>
  <c r="U14" i="15"/>
  <c r="K14" i="16"/>
  <c r="N14" i="16"/>
  <c r="P14" i="16"/>
  <c r="N22" i="16"/>
  <c r="P22" i="16"/>
  <c r="Z91" i="9"/>
  <c r="O14" i="14"/>
  <c r="Z105" i="9"/>
  <c r="I16" i="14"/>
  <c r="Z179" i="9"/>
  <c r="M23" i="14"/>
  <c r="Z176" i="9"/>
  <c r="J23" i="14"/>
  <c r="Z202" i="9"/>
  <c r="Z272" i="9"/>
  <c r="F33" i="14"/>
  <c r="Z365" i="9"/>
  <c r="Z417" i="10"/>
  <c r="Z126" i="11"/>
  <c r="Z161" i="11"/>
  <c r="O21" i="14"/>
  <c r="Z173" i="11"/>
  <c r="Z248" i="11"/>
  <c r="Z311" i="11"/>
  <c r="O36" i="14"/>
  <c r="Z390" i="11"/>
  <c r="U152" i="12"/>
  <c r="U156" i="12"/>
  <c r="J21" i="14"/>
  <c r="T97" i="13"/>
  <c r="K15" i="14"/>
  <c r="T171" i="13"/>
  <c r="T220" i="13"/>
  <c r="T319" i="13"/>
  <c r="T336" i="13"/>
  <c r="J39" i="14"/>
  <c r="T344" i="13"/>
  <c r="H40" i="14"/>
  <c r="T360" i="13"/>
  <c r="N41" i="14"/>
  <c r="Z100" i="9"/>
  <c r="N15" i="14"/>
  <c r="Z106" i="9"/>
  <c r="J16" i="14"/>
  <c r="Z110" i="9"/>
  <c r="N16" i="14"/>
  <c r="Z146" i="9"/>
  <c r="Z289" i="9"/>
  <c r="M34" i="14"/>
  <c r="Z364" i="9"/>
  <c r="H42" i="14"/>
  <c r="Z95" i="11"/>
  <c r="Z205" i="11"/>
  <c r="Z213" i="11"/>
  <c r="Z217" i="11"/>
  <c r="K27" i="14"/>
  <c r="T96" i="13"/>
  <c r="T203" i="13"/>
  <c r="T212" i="13"/>
  <c r="T222" i="13"/>
  <c r="T269" i="13"/>
  <c r="M32" i="14"/>
  <c r="T303" i="13"/>
  <c r="T384" i="13"/>
  <c r="H44" i="14"/>
  <c r="T392" i="13"/>
  <c r="F45" i="14"/>
  <c r="P45" i="14"/>
  <c r="T394" i="13"/>
  <c r="H45" i="14"/>
  <c r="T402" i="13"/>
  <c r="F46" i="14"/>
  <c r="I10" i="16"/>
  <c r="N19" i="16"/>
  <c r="P19" i="16"/>
  <c r="Z101" i="9"/>
  <c r="Z107" i="9"/>
  <c r="K16" i="14"/>
  <c r="Z102" i="9"/>
  <c r="F16" i="14"/>
  <c r="P16" i="14"/>
  <c r="Z147" i="9"/>
  <c r="K20" i="14"/>
  <c r="Z169" i="9"/>
  <c r="Z204" i="9"/>
  <c r="Z228" i="9"/>
  <c r="L28" i="14"/>
  <c r="Z286" i="9"/>
  <c r="J34" i="14"/>
  <c r="Z351" i="10"/>
  <c r="Z390" i="10"/>
  <c r="Z91" i="11"/>
  <c r="Z130" i="11"/>
  <c r="Z165" i="11"/>
  <c r="Z221" i="11"/>
  <c r="O27" i="14"/>
  <c r="Z251" i="11"/>
  <c r="O30" i="14"/>
  <c r="Z288" i="11"/>
  <c r="L34" i="14"/>
  <c r="Z347" i="11"/>
  <c r="K40" i="14"/>
  <c r="Z411" i="11"/>
  <c r="T121" i="13"/>
  <c r="O17" i="14"/>
  <c r="T131" i="13"/>
  <c r="T146" i="13"/>
  <c r="T162" i="13"/>
  <c r="T235" i="13"/>
  <c r="I29" i="14"/>
  <c r="T268" i="13"/>
  <c r="L32" i="14"/>
  <c r="T287" i="13"/>
  <c r="T310" i="13"/>
  <c r="T311" i="13"/>
  <c r="T359" i="13"/>
  <c r="Z108" i="9"/>
  <c r="L16" i="14"/>
  <c r="Z111" i="9"/>
  <c r="O16" i="14"/>
  <c r="Z184" i="9"/>
  <c r="Z219" i="9"/>
  <c r="M27" i="14"/>
  <c r="Z216" i="9"/>
  <c r="J27" i="14"/>
  <c r="Z309" i="9"/>
  <c r="M36" i="14"/>
  <c r="Z404" i="9"/>
  <c r="H46" i="14"/>
  <c r="Z165" i="10"/>
  <c r="I22" i="14"/>
  <c r="Z169" i="10"/>
  <c r="Z236" i="10"/>
  <c r="Z240" i="10"/>
  <c r="N29" i="14"/>
  <c r="Z331" i="10"/>
  <c r="O38" i="14"/>
  <c r="Z383" i="10"/>
  <c r="G44" i="14"/>
  <c r="Z119" i="11"/>
  <c r="Z154" i="11"/>
  <c r="Z427" i="11"/>
  <c r="K48" i="14"/>
  <c r="T130" i="13"/>
  <c r="T227" i="13"/>
  <c r="K28" i="14"/>
  <c r="T243" i="13"/>
  <c r="T245" i="13"/>
  <c r="T259" i="13"/>
  <c r="M31" i="14"/>
  <c r="T302" i="13"/>
  <c r="F36" i="14"/>
  <c r="T318" i="13"/>
  <c r="M36" i="16"/>
  <c r="M36" i="15"/>
  <c r="R36" i="15"/>
  <c r="U36" i="15"/>
  <c r="L35" i="15"/>
  <c r="R35" i="15"/>
  <c r="U35" i="15"/>
  <c r="Z220" i="9"/>
  <c r="N27" i="14"/>
  <c r="Z287" i="9"/>
  <c r="K34" i="14"/>
  <c r="Z329" i="9"/>
  <c r="M38" i="14"/>
  <c r="Z346" i="9"/>
  <c r="J40" i="14"/>
  <c r="Z129" i="10"/>
  <c r="M18" i="14"/>
  <c r="Z387" i="10"/>
  <c r="K44" i="14"/>
  <c r="Z127" i="11"/>
  <c r="K18" i="14"/>
  <c r="Z170" i="11"/>
  <c r="N22" i="14"/>
  <c r="Z182" i="11"/>
  <c r="F24" i="14"/>
  <c r="Z202" i="11"/>
  <c r="Z265" i="11"/>
  <c r="I32" i="14"/>
  <c r="P32" i="14"/>
  <c r="Z277" i="11"/>
  <c r="K33" i="14"/>
  <c r="Z316" i="11"/>
  <c r="J37" i="14"/>
  <c r="Z419" i="11"/>
  <c r="U222" i="12"/>
  <c r="U224" i="12"/>
  <c r="T88" i="13"/>
  <c r="T95" i="13"/>
  <c r="T250" i="13"/>
  <c r="N30" i="14"/>
  <c r="T309" i="13"/>
  <c r="T358" i="13"/>
  <c r="L41" i="14"/>
  <c r="M35" i="16"/>
  <c r="M35" i="15"/>
  <c r="Z117" i="9"/>
  <c r="K17" i="14"/>
  <c r="Z245" i="9"/>
  <c r="Z248" i="9"/>
  <c r="L30" i="14"/>
  <c r="Z398" i="9"/>
  <c r="L45" i="14"/>
  <c r="Z417" i="9"/>
  <c r="K47" i="14"/>
  <c r="Z429" i="9"/>
  <c r="M48" i="14"/>
  <c r="Z92" i="11"/>
  <c r="Z206" i="11"/>
  <c r="J26" i="14"/>
  <c r="Z218" i="11"/>
  <c r="Z285" i="11"/>
  <c r="Z312" i="11"/>
  <c r="F37" i="14"/>
  <c r="Z324" i="11"/>
  <c r="H38" i="14"/>
  <c r="Z343" i="11"/>
  <c r="T86" i="13"/>
  <c r="J14" i="14"/>
  <c r="T87" i="13"/>
  <c r="T112" i="13"/>
  <c r="F17" i="14"/>
  <c r="P17" i="14"/>
  <c r="T137" i="13"/>
  <c r="K19" i="14"/>
  <c r="T193" i="13"/>
  <c r="G25" i="14"/>
  <c r="T275" i="13"/>
  <c r="T300" i="13"/>
  <c r="N35" i="14"/>
  <c r="M10" i="15"/>
  <c r="N20" i="16"/>
  <c r="P20" i="16"/>
  <c r="Z118" i="9"/>
  <c r="L17" i="14"/>
  <c r="Z197" i="9"/>
  <c r="Z422" i="9"/>
  <c r="F48" i="14"/>
  <c r="Z233" i="10"/>
  <c r="G29" i="14"/>
  <c r="Z96" i="11"/>
  <c r="Z99" i="11"/>
  <c r="Z222" i="11"/>
  <c r="Z304" i="11"/>
  <c r="H36" i="14"/>
  <c r="Z332" i="11"/>
  <c r="F39" i="14"/>
  <c r="Z412" i="11"/>
  <c r="F47" i="14"/>
  <c r="Z431" i="11"/>
  <c r="U316" i="12"/>
  <c r="U322" i="12"/>
  <c r="U326" i="12"/>
  <c r="J38" i="14"/>
  <c r="T184" i="13"/>
  <c r="T204" i="13"/>
  <c r="T217" i="13"/>
  <c r="T368" i="13"/>
  <c r="T18" i="15"/>
  <c r="R23" i="15"/>
  <c r="U23" i="15"/>
  <c r="S14" i="15"/>
  <c r="T14" i="15"/>
  <c r="O14" i="16"/>
  <c r="Z98" i="9"/>
  <c r="L15" i="14"/>
  <c r="Z119" i="9"/>
  <c r="M17" i="14"/>
  <c r="Z322" i="9"/>
  <c r="Z368" i="9"/>
  <c r="L42" i="14"/>
  <c r="Z413" i="9"/>
  <c r="G47" i="14"/>
  <c r="Z174" i="10"/>
  <c r="H23" i="14"/>
  <c r="Z419" i="10"/>
  <c r="M47" i="14"/>
  <c r="Z151" i="11"/>
  <c r="O20" i="14"/>
  <c r="Z396" i="11"/>
  <c r="J45" i="14"/>
  <c r="U141" i="12"/>
  <c r="U149" i="12"/>
  <c r="U161" i="12"/>
  <c r="U171" i="12"/>
  <c r="O22" i="14"/>
  <c r="U310" i="12"/>
  <c r="T202" i="13"/>
  <c r="T274" i="13"/>
  <c r="T316" i="13"/>
  <c r="T365" i="13"/>
  <c r="T405" i="13"/>
  <c r="I46" i="14"/>
  <c r="K11" i="16"/>
  <c r="N11" i="16"/>
  <c r="P11" i="16"/>
  <c r="K11" i="15"/>
  <c r="R11" i="15"/>
  <c r="U11" i="15"/>
  <c r="G26" i="15"/>
  <c r="R26" i="15"/>
  <c r="U26" i="15"/>
  <c r="E38" i="16"/>
  <c r="N38" i="16"/>
  <c r="P38" i="16"/>
  <c r="G43" i="16"/>
  <c r="N43" i="16"/>
  <c r="P43" i="16"/>
  <c r="G17" i="15"/>
  <c r="R17" i="15"/>
  <c r="U17" i="15"/>
  <c r="M13" i="16"/>
  <c r="G16" i="16"/>
  <c r="G30" i="15"/>
  <c r="R30" i="15"/>
  <c r="U30" i="15"/>
  <c r="M12" i="16"/>
  <c r="K43" i="15"/>
  <c r="R43" i="15"/>
  <c r="U43" i="15"/>
  <c r="M27" i="16"/>
  <c r="N27" i="16"/>
  <c r="P27" i="16"/>
  <c r="G35" i="16"/>
  <c r="N35" i="16"/>
  <c r="P35" i="16"/>
  <c r="M16" i="16"/>
  <c r="N16" i="16"/>
  <c r="P16" i="16"/>
  <c r="P34" i="14"/>
  <c r="P36" i="14"/>
  <c r="P24" i="14"/>
  <c r="P43" i="14"/>
  <c r="F44" i="14"/>
  <c r="P44" i="14"/>
  <c r="O15" i="14"/>
  <c r="M40" i="14"/>
  <c r="I26" i="14"/>
  <c r="M15" i="14"/>
  <c r="G40" i="14"/>
  <c r="F22" i="14"/>
  <c r="P22" i="14"/>
  <c r="F23" i="14"/>
  <c r="P23" i="14"/>
  <c r="N33" i="14"/>
  <c r="P33" i="14"/>
  <c r="M43" i="14"/>
  <c r="I35" i="14"/>
  <c r="P35" i="14"/>
  <c r="F38" i="14"/>
  <c r="P38" i="14"/>
  <c r="P47" i="14"/>
  <c r="J20" i="14"/>
  <c r="N13" i="16"/>
  <c r="P13" i="16"/>
  <c r="M37" i="14"/>
  <c r="P37" i="14"/>
  <c r="P39" i="14"/>
  <c r="N18" i="14"/>
  <c r="P18" i="14"/>
  <c r="H24" i="14"/>
  <c r="I15" i="14"/>
  <c r="O46" i="14"/>
  <c r="P46" i="14"/>
  <c r="L27" i="14"/>
  <c r="N44" i="14"/>
  <c r="L14" i="14"/>
  <c r="I33" i="14"/>
  <c r="I42" i="14"/>
  <c r="O41" i="14"/>
  <c r="K42" i="14"/>
  <c r="P42" i="14"/>
  <c r="G26" i="14"/>
  <c r="H33" i="14"/>
  <c r="M20" i="14"/>
  <c r="P20" i="14"/>
  <c r="M41" i="14"/>
  <c r="P41" i="14"/>
  <c r="P30" i="14"/>
  <c r="G27" i="14"/>
  <c r="P27" i="14"/>
  <c r="F26" i="14"/>
  <c r="J18" i="14"/>
  <c r="F21" i="14"/>
  <c r="F15" i="14"/>
  <c r="O33" i="14"/>
  <c r="I30" i="14"/>
  <c r="P48" i="14"/>
  <c r="J29" i="14"/>
  <c r="P29" i="14"/>
  <c r="H26" i="14"/>
  <c r="N21" i="14"/>
  <c r="M28" i="14"/>
  <c r="P28" i="14"/>
  <c r="M14" i="14"/>
  <c r="K14" i="14"/>
  <c r="P14" i="14"/>
  <c r="K25" i="14"/>
  <c r="P25" i="14"/>
  <c r="M22" i="14"/>
  <c r="O19" i="14"/>
  <c r="P19" i="14"/>
  <c r="P21" i="14"/>
  <c r="P26" i="14"/>
  <c r="P40" i="14"/>
  <c r="P15" i="14"/>
</calcChain>
</file>

<file path=xl/sharedStrings.xml><?xml version="1.0" encoding="utf-8"?>
<sst xmlns="http://schemas.openxmlformats.org/spreadsheetml/2006/main" count="2404" uniqueCount="373">
  <si>
    <t>%age</t>
  </si>
  <si>
    <t>GP</t>
  </si>
  <si>
    <t>Name</t>
  </si>
  <si>
    <t>Sixty Four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</si>
  <si>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</si>
  <si>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</si>
  <si>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</si>
  <si>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</si>
  <si>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</si>
  <si>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</si>
  <si>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</si>
  <si>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</si>
  <si>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</si>
  <si>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</si>
  <si>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</si>
  <si>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</si>
  <si>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</si>
  <si>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</si>
  <si>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</si>
  <si>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</si>
  <si>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</si>
  <si>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Ninteen</t>
  </si>
  <si>
    <t>Twenty</t>
  </si>
  <si>
    <t>Twenty One</t>
  </si>
  <si>
    <t xml:space="preserve">One </t>
  </si>
  <si>
    <t>Twenty Two</t>
  </si>
  <si>
    <t>Twenty Three</t>
  </si>
  <si>
    <t>Twenty Four</t>
  </si>
  <si>
    <t>Twenty Five</t>
  </si>
  <si>
    <t>Twenty Six</t>
  </si>
  <si>
    <t>Twenty Seven</t>
  </si>
  <si>
    <t>Twenty Eight</t>
  </si>
  <si>
    <t>Twenty Nine</t>
  </si>
  <si>
    <t>Thirty</t>
  </si>
  <si>
    <t>Thirty One</t>
  </si>
  <si>
    <t>Thirty Two</t>
  </si>
  <si>
    <t>Thirty Three</t>
  </si>
  <si>
    <t>Thirty Four</t>
  </si>
  <si>
    <t>Thirty Five</t>
  </si>
  <si>
    <t>Thirty Six</t>
  </si>
  <si>
    <t>Thirty Seven</t>
  </si>
  <si>
    <t>Thirty Eight</t>
  </si>
  <si>
    <t>Thirty Nine</t>
  </si>
  <si>
    <t>Fourty</t>
  </si>
  <si>
    <t>Fourty One</t>
  </si>
  <si>
    <t>Fourty Two</t>
  </si>
  <si>
    <t>Fourty Three</t>
  </si>
  <si>
    <t>Fourty Four</t>
  </si>
  <si>
    <t>Fourty Five</t>
  </si>
  <si>
    <t>Fourty Six</t>
  </si>
  <si>
    <t>Fourty Seven</t>
  </si>
  <si>
    <t>Fourty Eight</t>
  </si>
  <si>
    <t>Fourty Nine</t>
  </si>
  <si>
    <t>Fifty</t>
  </si>
  <si>
    <t>Fifty One</t>
  </si>
  <si>
    <t>Fifty Two</t>
  </si>
  <si>
    <t>Fifty Three</t>
  </si>
  <si>
    <t>Fifty Four</t>
  </si>
  <si>
    <t>Fifty Five</t>
  </si>
  <si>
    <t>Fifty Six</t>
  </si>
  <si>
    <t>Fifty Seven</t>
  </si>
  <si>
    <t>Fifty Eight</t>
  </si>
  <si>
    <t>Fifty Nine</t>
  </si>
  <si>
    <t>Sixty</t>
  </si>
  <si>
    <t>Sixty One</t>
  </si>
  <si>
    <t>Sixty Two</t>
  </si>
  <si>
    <t>Sixty Three</t>
  </si>
  <si>
    <t>Sixty Five</t>
  </si>
  <si>
    <t>Sixty Six</t>
  </si>
  <si>
    <t>Sixty Seven</t>
  </si>
  <si>
    <t>Sixty Eight</t>
  </si>
  <si>
    <t>Sixty Nine</t>
  </si>
  <si>
    <t>Seventy</t>
  </si>
  <si>
    <t>Seventy One</t>
  </si>
  <si>
    <t>Seventy Two</t>
  </si>
  <si>
    <t>Seventy Three</t>
  </si>
  <si>
    <t>Seventy Four</t>
  </si>
  <si>
    <t>Seventy Five</t>
  </si>
  <si>
    <t>Seventy Six</t>
  </si>
  <si>
    <t>Seventy Seven</t>
  </si>
  <si>
    <t>Seventy Eight</t>
  </si>
  <si>
    <t>Seventy Nine</t>
  </si>
  <si>
    <t>Eighty</t>
  </si>
  <si>
    <t>Eighty One</t>
  </si>
  <si>
    <t>Eighty Two</t>
  </si>
  <si>
    <t>Eighty Three</t>
  </si>
  <si>
    <t>Eighty Four</t>
  </si>
  <si>
    <t>Eighty Five</t>
  </si>
  <si>
    <t>Eighty Six</t>
  </si>
  <si>
    <t>Eighty Seven</t>
  </si>
  <si>
    <t>Eighty Eight</t>
  </si>
  <si>
    <t>Eighty Nine</t>
  </si>
  <si>
    <t>Ninty</t>
  </si>
  <si>
    <t>Ninty One</t>
  </si>
  <si>
    <t>Ninty Two</t>
  </si>
  <si>
    <t>Ninty Three</t>
  </si>
  <si>
    <t>Ninty Four</t>
  </si>
  <si>
    <t>Ninty Five</t>
  </si>
  <si>
    <t>Ninty Six</t>
  </si>
  <si>
    <t>Ninty Seven</t>
  </si>
  <si>
    <t>Ninty Eight</t>
  </si>
  <si>
    <t>Ninty Nine</t>
  </si>
  <si>
    <t>One Hundred</t>
  </si>
  <si>
    <t>One Hundred &amp; One</t>
  </si>
  <si>
    <t>One Hundred &amp; Two</t>
  </si>
  <si>
    <t>One Hundred &amp; Three</t>
  </si>
  <si>
    <t>One Hundred &amp; Four</t>
  </si>
  <si>
    <t>One Hundred &amp; Five</t>
  </si>
  <si>
    <t>One Hundred &amp; Six</t>
  </si>
  <si>
    <t>One Hundred &amp; Seven</t>
  </si>
  <si>
    <t>One Hundred &amp; Eight</t>
  </si>
  <si>
    <t>One Hundred &amp; Nine</t>
  </si>
  <si>
    <t>One Hundred &amp; Ten</t>
  </si>
  <si>
    <t>One Hundred &amp; Eleven</t>
  </si>
  <si>
    <t>One Hundred &amp; Twelve</t>
  </si>
  <si>
    <t>One Hundred &amp; Thirteen</t>
  </si>
  <si>
    <t>One Hundred &amp; Fourteen</t>
  </si>
  <si>
    <t>One Hundred &amp; Fifteen</t>
  </si>
  <si>
    <t>One Hundred &amp; Sixteen</t>
  </si>
  <si>
    <t>One Hundred &amp; Seventeen</t>
  </si>
  <si>
    <t>One Hundred &amp; Eighteen</t>
  </si>
  <si>
    <t>One Hundred &amp; Nineteen</t>
  </si>
  <si>
    <t>One Hundred &amp; Twenty</t>
  </si>
  <si>
    <t>One Hundred &amp; Twenty One</t>
  </si>
  <si>
    <t>One Hundred &amp; Twenty Two</t>
  </si>
  <si>
    <t>One Hundred &amp; Twenty Three</t>
  </si>
  <si>
    <t>One Hundred &amp; Twenty Four</t>
  </si>
  <si>
    <t>One Hundred &amp; Twenty Five</t>
  </si>
  <si>
    <t>One Hundred &amp; Twenty Six</t>
  </si>
  <si>
    <t>One Hundred &amp; Twenty Seven</t>
  </si>
  <si>
    <t>One Hundred &amp; Twenty Eight</t>
  </si>
  <si>
    <t>One Hundred &amp; Twenty Nine</t>
  </si>
  <si>
    <t>One Hundred &amp; Thirty</t>
  </si>
  <si>
    <t>One Hundred &amp; Thirty One</t>
  </si>
  <si>
    <t>One Hundred &amp; Thirty Two</t>
  </si>
  <si>
    <t>One Hundred &amp; Thirty Three</t>
  </si>
  <si>
    <t>One Hundred &amp; Thirty Four</t>
  </si>
  <si>
    <t>One Hundred &amp; Thirty Five</t>
  </si>
  <si>
    <t>One Hundred &amp; Thirty Six</t>
  </si>
  <si>
    <t>One Hundred &amp; Thirty Seven</t>
  </si>
  <si>
    <t>One Hundred &amp; Thirty Eight</t>
  </si>
  <si>
    <t>One Hundred &amp; Thirty Nine</t>
  </si>
  <si>
    <t>One Hundred &amp; Fourty</t>
  </si>
  <si>
    <t>One Hundred &amp; Fourty One</t>
  </si>
  <si>
    <t>One Hundred &amp; Fourty Two</t>
  </si>
  <si>
    <t>One Hundred &amp; Fourty Three</t>
  </si>
  <si>
    <t>One Hundred &amp; Fourty Four</t>
  </si>
  <si>
    <t>One Hundred &amp; Fourty Five</t>
  </si>
  <si>
    <t>One Hundred &amp; Fourty Six</t>
  </si>
  <si>
    <t>One Hundred &amp; Fourty Seven</t>
  </si>
  <si>
    <t>One Hundred &amp; Fourty Eight</t>
  </si>
  <si>
    <t>One Hundred &amp; Fourty Nine</t>
  </si>
  <si>
    <t>One Hundred &amp; Fifty</t>
  </si>
  <si>
    <t>Zero One</t>
  </si>
  <si>
    <t>Zero Two</t>
  </si>
  <si>
    <t>Zero Three</t>
  </si>
  <si>
    <t>Zero Four</t>
  </si>
  <si>
    <t>One Zero</t>
  </si>
  <si>
    <t>Zero</t>
  </si>
  <si>
    <t>Zero Five</t>
  </si>
  <si>
    <t>Zero Six</t>
  </si>
  <si>
    <t>Zero Seven</t>
  </si>
  <si>
    <t>Zero Eight</t>
  </si>
  <si>
    <t>Zero Nine</t>
  </si>
  <si>
    <t>Seven Five</t>
  </si>
  <si>
    <t>One One</t>
  </si>
  <si>
    <t>One Two</t>
  </si>
  <si>
    <t>One Three</t>
  </si>
  <si>
    <t>One Four</t>
  </si>
  <si>
    <t>One Five</t>
  </si>
  <si>
    <t>One Six</t>
  </si>
  <si>
    <t>One Seven</t>
  </si>
  <si>
    <t>One Eight</t>
  </si>
  <si>
    <t>One Nine</t>
  </si>
  <si>
    <t>Two Zero</t>
  </si>
  <si>
    <t>Two One</t>
  </si>
  <si>
    <t>Two Two</t>
  </si>
  <si>
    <t>Two Three</t>
  </si>
  <si>
    <t>Two Four</t>
  </si>
  <si>
    <t>Two Five</t>
  </si>
  <si>
    <t>Two Six</t>
  </si>
  <si>
    <t>Two Seven</t>
  </si>
  <si>
    <t>Two Eight</t>
  </si>
  <si>
    <t>Two Nine</t>
  </si>
  <si>
    <t>Three Zero</t>
  </si>
  <si>
    <t>Three One</t>
  </si>
  <si>
    <t>Three Two</t>
  </si>
  <si>
    <t>Three Three</t>
  </si>
  <si>
    <t>Three Four</t>
  </si>
  <si>
    <t>Three Five</t>
  </si>
  <si>
    <t>Three Six</t>
  </si>
  <si>
    <t>Three Seven</t>
  </si>
  <si>
    <t>Three Eight</t>
  </si>
  <si>
    <t>Three Nine</t>
  </si>
  <si>
    <t>Four One</t>
  </si>
  <si>
    <t>Four Zero</t>
  </si>
  <si>
    <t>Four Two</t>
  </si>
  <si>
    <t>Four Three</t>
  </si>
  <si>
    <t>Four Four</t>
  </si>
  <si>
    <t>Four Five</t>
  </si>
  <si>
    <t>Four Six</t>
  </si>
  <si>
    <t>Four Seven</t>
  </si>
  <si>
    <t>Four Eight</t>
  </si>
  <si>
    <t>Four Nine</t>
  </si>
  <si>
    <t>Five Zero</t>
  </si>
  <si>
    <t>Five One</t>
  </si>
  <si>
    <t>Five Two</t>
  </si>
  <si>
    <t>Five Three</t>
  </si>
  <si>
    <t>Five Four</t>
  </si>
  <si>
    <t>Five Five</t>
  </si>
  <si>
    <t>Five Six</t>
  </si>
  <si>
    <t>Five Seven</t>
  </si>
  <si>
    <t>Five Eight</t>
  </si>
  <si>
    <t>Five Nine</t>
  </si>
  <si>
    <t>Six Zero</t>
  </si>
  <si>
    <t>Six One</t>
  </si>
  <si>
    <t>Six Two</t>
  </si>
  <si>
    <t>Six Three</t>
  </si>
  <si>
    <t>Six Four</t>
  </si>
  <si>
    <t>Six Five</t>
  </si>
  <si>
    <t>Six Six</t>
  </si>
  <si>
    <t>Six Seven</t>
  </si>
  <si>
    <t>Six Eight</t>
  </si>
  <si>
    <t>Six Nine</t>
  </si>
  <si>
    <t>Seven Zero</t>
  </si>
  <si>
    <t>Seven One</t>
  </si>
  <si>
    <t>Seven Two</t>
  </si>
  <si>
    <t>Seven Three</t>
  </si>
  <si>
    <t>Seven Four</t>
  </si>
  <si>
    <t>Seven Six</t>
  </si>
  <si>
    <t>Seven Seven</t>
  </si>
  <si>
    <t>Seven Eight</t>
  </si>
  <si>
    <t>Seven Nine</t>
  </si>
  <si>
    <t>Eight Zero</t>
  </si>
  <si>
    <t>Eight One</t>
  </si>
  <si>
    <t>Eight Two</t>
  </si>
  <si>
    <t>Eight Three</t>
  </si>
  <si>
    <t>Eight Four</t>
  </si>
  <si>
    <t>Eight Five</t>
  </si>
  <si>
    <t>Eight Six</t>
  </si>
  <si>
    <t>Eight Seven</t>
  </si>
  <si>
    <t>Eight Eight</t>
  </si>
  <si>
    <t>Eight Nine</t>
  </si>
  <si>
    <t>Nine Zero</t>
  </si>
  <si>
    <t>Nine One</t>
  </si>
  <si>
    <t>Nine Two</t>
  </si>
  <si>
    <t>Nine Three</t>
  </si>
  <si>
    <t>Nine Four</t>
  </si>
  <si>
    <t>Nine Five</t>
  </si>
  <si>
    <t>Nine Six</t>
  </si>
  <si>
    <t>Nine Seven</t>
  </si>
  <si>
    <t>Nine Eight</t>
  </si>
  <si>
    <t>Nine Nine</t>
  </si>
  <si>
    <t>Received By</t>
  </si>
  <si>
    <t>Examination Committee</t>
  </si>
  <si>
    <t>ID</t>
  </si>
  <si>
    <t>S.No</t>
  </si>
  <si>
    <t>CLO#</t>
  </si>
  <si>
    <t>CLO_1</t>
  </si>
  <si>
    <t>CLO_2</t>
  </si>
  <si>
    <t>CLO_3</t>
  </si>
  <si>
    <t>CLO_4</t>
  </si>
  <si>
    <t>CLO_5</t>
  </si>
  <si>
    <t>CLO_6</t>
  </si>
  <si>
    <t>CLO_7</t>
  </si>
  <si>
    <t>Quiz 1</t>
  </si>
  <si>
    <t>Q1</t>
  </si>
  <si>
    <t>Q2</t>
  </si>
  <si>
    <t>Q3</t>
  </si>
  <si>
    <t>Q4</t>
  </si>
  <si>
    <t>Q5</t>
  </si>
  <si>
    <t>Quiz 2</t>
  </si>
  <si>
    <t>Quiz 3</t>
  </si>
  <si>
    <t>Quiz 4</t>
  </si>
  <si>
    <t>Assignment 1</t>
  </si>
  <si>
    <t>Assignemt 2</t>
  </si>
  <si>
    <t>Assignement 4</t>
  </si>
  <si>
    <t>Mid Term Exam-I</t>
  </si>
  <si>
    <t>Q6</t>
  </si>
  <si>
    <t>Q7</t>
  </si>
  <si>
    <t>Q8</t>
  </si>
  <si>
    <t>Q9</t>
  </si>
  <si>
    <t>Mid Term Exam-II</t>
  </si>
  <si>
    <t>Q10</t>
  </si>
  <si>
    <t>Final Examination</t>
  </si>
  <si>
    <t xml:space="preserve">                       </t>
  </si>
  <si>
    <t>Students Information</t>
  </si>
  <si>
    <t>STUDENT ID</t>
  </si>
  <si>
    <t>STUDENT NAME</t>
  </si>
  <si>
    <t>Assignments Results</t>
  </si>
  <si>
    <t>CLO_8</t>
  </si>
  <si>
    <t>CLO_9</t>
  </si>
  <si>
    <t>CLO_10</t>
  </si>
  <si>
    <t>Mid Term Exam Results</t>
  </si>
  <si>
    <t>Final Examination Results</t>
  </si>
  <si>
    <t>Q11</t>
  </si>
  <si>
    <t>Q12</t>
  </si>
  <si>
    <t>Q13</t>
  </si>
  <si>
    <t>Q14</t>
  </si>
  <si>
    <t>Mid-Term Exams and Course Learning Outcomes Weight Matrix</t>
  </si>
  <si>
    <t>Assignments and Course Learning Outcomes Weight Matrix</t>
  </si>
  <si>
    <t>Quiz and Course Learning Outcomes Weight Matrix</t>
  </si>
  <si>
    <t>Final Exam and Course Learning Outcomes Weight Matrix</t>
  </si>
  <si>
    <t>Lab Evaluation and Course Learning Outcomes Weight Matrix</t>
  </si>
  <si>
    <t xml:space="preserve">Quizzes Results </t>
  </si>
  <si>
    <t xml:space="preserve">Marks Obtained  </t>
  </si>
  <si>
    <t>Q15</t>
  </si>
  <si>
    <t>Mid Lab Exam</t>
  </si>
  <si>
    <t>Final Lab Exam</t>
  </si>
  <si>
    <t>Lab Results</t>
  </si>
  <si>
    <t>Students not achieved</t>
  </si>
  <si>
    <t>Students achieved</t>
  </si>
  <si>
    <t xml:space="preserve">            Quizzes                      </t>
  </si>
  <si>
    <t xml:space="preserve">             Assignments                                                 </t>
  </si>
  <si>
    <t xml:space="preserve">       CLOs </t>
  </si>
  <si>
    <t>Assignment 3</t>
  </si>
  <si>
    <t xml:space="preserve">    CLOs </t>
  </si>
  <si>
    <t xml:space="preserve">               Final Exam                                                     </t>
  </si>
  <si>
    <t>MARKS OBTAINED</t>
  </si>
  <si>
    <t xml:space="preserve">      MidTerm Exams                                                    </t>
  </si>
  <si>
    <t xml:space="preserve">CLOs </t>
  </si>
  <si>
    <t xml:space="preserve">    Lab Evaluation                                                  </t>
  </si>
  <si>
    <t>Quizzes</t>
  </si>
  <si>
    <t>Final Theory Exam</t>
  </si>
  <si>
    <t>Assignment 2</t>
  </si>
  <si>
    <t>Final Result Sheet</t>
  </si>
  <si>
    <r>
      <t xml:space="preserve">       </t>
    </r>
    <r>
      <rPr>
        <b/>
        <sz val="20"/>
        <rFont val="Bookman Old Style"/>
        <family val="1"/>
      </rPr>
      <t xml:space="preserve">       </t>
    </r>
  </si>
  <si>
    <t>Najran University</t>
  </si>
  <si>
    <t>Assignment 4</t>
  </si>
  <si>
    <t xml:space="preserve">Total Marks Obtained </t>
  </si>
  <si>
    <t xml:space="preserve">Total Marks Obtained  </t>
  </si>
  <si>
    <t>Total out of First 50 (exclduing final lab)</t>
  </si>
  <si>
    <t>Total out of Second 50 (Final Theory &amp; Lab Exam)</t>
  </si>
  <si>
    <t>TOTAL MARKS OBTAINED</t>
  </si>
  <si>
    <t>Assignments</t>
  </si>
  <si>
    <t>Mid Term Exams</t>
  </si>
  <si>
    <t>Lab</t>
  </si>
  <si>
    <t>Total out of Second 50 (Final Theory Exam)</t>
  </si>
  <si>
    <t>Achievement Grades (70% * outcome weight)</t>
  </si>
  <si>
    <t>College of Computer Science &amp; Information Systems</t>
  </si>
  <si>
    <r>
      <t xml:space="preserve">Section: </t>
    </r>
    <r>
      <rPr>
        <sz val="11"/>
        <rFont val="Bookman Old Style"/>
        <family val="1"/>
      </rPr>
      <t xml:space="preserve">444 </t>
    </r>
    <r>
      <rPr>
        <b/>
        <sz val="11"/>
        <rFont val="Bookman Old Style"/>
        <family val="1"/>
      </rPr>
      <t xml:space="preserve">         Course Code: </t>
    </r>
    <r>
      <rPr>
        <sz val="11"/>
        <rFont val="Bookman Old Style"/>
        <family val="1"/>
      </rPr>
      <t>235CSS-3</t>
    </r>
    <r>
      <rPr>
        <b/>
        <sz val="11"/>
        <rFont val="Bookman Old Style"/>
        <family val="1"/>
      </rPr>
      <t xml:space="preserve">             Course Title:   </t>
    </r>
    <r>
      <rPr>
        <sz val="11"/>
        <rFont val="Bookman Old Style"/>
        <family val="1"/>
      </rPr>
      <t>Theory of Computation</t>
    </r>
  </si>
  <si>
    <t>Course Learning Outcomes (CLOs)</t>
  </si>
  <si>
    <t xml:space="preserve">      CLOs</t>
  </si>
  <si>
    <r>
      <t xml:space="preserve">Assessment Type: </t>
    </r>
    <r>
      <rPr>
        <b/>
        <sz val="16"/>
        <color indexed="36"/>
        <rFont val="Times New Roman"/>
        <family val="1"/>
      </rPr>
      <t>Assignments</t>
    </r>
  </si>
  <si>
    <r>
      <t xml:space="preserve">Assessment Type: </t>
    </r>
    <r>
      <rPr>
        <b/>
        <sz val="16"/>
        <color indexed="36"/>
        <rFont val="Times New Roman"/>
        <family val="1"/>
      </rPr>
      <t>Quizzes</t>
    </r>
  </si>
  <si>
    <r>
      <t>Assessment Type:</t>
    </r>
    <r>
      <rPr>
        <b/>
        <sz val="16"/>
        <color indexed="36"/>
        <rFont val="Times New Roman"/>
        <family val="1"/>
      </rPr>
      <t xml:space="preserve"> Mid Term Exam-I &amp; Mid Term Exam-II</t>
    </r>
  </si>
  <si>
    <r>
      <t>Assessment Type:</t>
    </r>
    <r>
      <rPr>
        <b/>
        <sz val="16"/>
        <color indexed="36"/>
        <rFont val="Times New Roman"/>
        <family val="1"/>
      </rPr>
      <t xml:space="preserve"> Final Theory Exam</t>
    </r>
  </si>
  <si>
    <r>
      <t>Assessment Type:</t>
    </r>
    <r>
      <rPr>
        <b/>
        <sz val="16"/>
        <color indexed="36"/>
        <rFont val="Times New Roman"/>
        <family val="1"/>
      </rPr>
      <t xml:space="preserve"> Labs</t>
    </r>
  </si>
  <si>
    <t>Course Learning Outcome (CLO) Acheivement Report</t>
  </si>
  <si>
    <t>K1</t>
  </si>
  <si>
    <t>K2</t>
  </si>
  <si>
    <t>No</t>
  </si>
  <si>
    <t>CLO Description</t>
  </si>
  <si>
    <t>K3</t>
  </si>
  <si>
    <t>S1</t>
  </si>
  <si>
    <t>S2</t>
  </si>
  <si>
    <t>S3</t>
  </si>
  <si>
    <t>S4</t>
  </si>
  <si>
    <t>S5</t>
  </si>
  <si>
    <t>V1</t>
  </si>
  <si>
    <t>V2</t>
  </si>
  <si>
    <t>V3</t>
  </si>
  <si>
    <t>Knowledge &amp; Understanding</t>
  </si>
  <si>
    <t>Skill</t>
  </si>
  <si>
    <t>Value</t>
  </si>
  <si>
    <t>Average</t>
  </si>
  <si>
    <t>Ö</t>
  </si>
  <si>
    <t>Knowledge and Understanding</t>
  </si>
  <si>
    <r>
      <rPr>
        <b/>
        <sz val="12"/>
        <color indexed="10"/>
        <rFont val="Times New Roman"/>
        <family val="1"/>
      </rPr>
      <t>Note:</t>
    </r>
    <r>
      <rPr>
        <sz val="12"/>
        <rFont val="Times New Roman"/>
        <family val="1"/>
      </rPr>
      <t xml:space="preserve"> </t>
    </r>
    <r>
      <rPr>
        <sz val="12"/>
        <color indexed="10"/>
        <rFont val="Times New Roman"/>
        <family val="1"/>
      </rPr>
      <t>PLO will be considered acheived if average is 70% or above</t>
    </r>
  </si>
  <si>
    <t>Program Learning Outcome (PLO) Acheivement Report</t>
  </si>
  <si>
    <t>Allignment of CLO with Program Learning Outcomes (PLO)</t>
  </si>
  <si>
    <r>
      <t xml:space="preserve">Department: </t>
    </r>
    <r>
      <rPr>
        <sz val="11"/>
        <rFont val="Bookman Old Style"/>
        <family val="1"/>
      </rPr>
      <t>Computer Science</t>
    </r>
    <r>
      <rPr>
        <b/>
        <sz val="11"/>
        <rFont val="Bookman Old Style"/>
        <family val="1"/>
      </rPr>
      <t xml:space="preserve">       Class:  </t>
    </r>
    <r>
      <rPr>
        <sz val="11"/>
        <rFont val="Bookman Old Style"/>
        <family val="1"/>
      </rPr>
      <t>BSc</t>
    </r>
    <r>
      <rPr>
        <b/>
        <sz val="11"/>
        <rFont val="Bookman Old Style"/>
        <family val="1"/>
      </rPr>
      <t xml:space="preserve">      Semester: </t>
    </r>
    <r>
      <rPr>
        <sz val="11"/>
        <rFont val="Bookman Old Style"/>
        <family val="1"/>
      </rPr>
      <t>First Semester 2020/2021</t>
    </r>
  </si>
  <si>
    <r>
      <t xml:space="preserve">Credit Hours:  </t>
    </r>
    <r>
      <rPr>
        <sz val="11"/>
        <rFont val="Bookman Old Style"/>
        <family val="1"/>
      </rPr>
      <t>3</t>
    </r>
    <r>
      <rPr>
        <b/>
        <sz val="11"/>
        <rFont val="Bookman Old Style"/>
        <family val="1"/>
      </rPr>
      <t xml:space="preserve">    No. of Students: </t>
    </r>
    <r>
      <rPr>
        <sz val="11"/>
        <rFont val="Bookman Old Style"/>
        <family val="1"/>
      </rPr>
      <t xml:space="preserve">35   </t>
    </r>
    <r>
      <rPr>
        <b/>
        <sz val="11"/>
        <rFont val="Bookman Old Style"/>
        <family val="1"/>
      </rPr>
      <t xml:space="preserve">               Instructor Name.  </t>
    </r>
    <r>
      <rPr>
        <sz val="11"/>
        <rFont val="Bookman Old Style"/>
        <family val="1"/>
      </rPr>
      <t>Muhammad Akram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</si>
</sst>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70">
    <font>
      <sz val="10"/>
      <name val="Arial"/>
    </font>
    <font>
      <b/>
      <sz val="10"/>
      <name val="Arial"/>
      <family val="2"/>
    </font>
    <font>
      <b/>
      <u/>
      <sz val="12"/>
      <name val="Bookman Old Style"/>
      <family val="1"/>
    </font>
    <font>
      <b/>
      <sz val="14"/>
      <name val="Bookman Old Style"/>
      <family val="1"/>
    </font>
    <font>
      <b/>
      <i/>
      <sz val="10"/>
      <name val="Arial"/>
      <family val="2"/>
    </font>
    <font>
      <b/>
      <sz val="11"/>
      <name val="Bookman Old Style"/>
      <family val="1"/>
    </font>
    <font>
      <sz val="11"/>
      <name val="Bookman Old Style"/>
      <family val="1"/>
    </font>
    <font>
      <sz val="11"/>
      <name val="Times New Roman"/>
      <family val="1"/>
    </font>
    <font>
      <sz val="11"/>
      <name val="Arial"/>
      <family val="2"/>
    </font>
    <font>
      <b/>
      <u/>
      <sz val="14"/>
      <name val="Bookman Old Style"/>
      <family val="1"/>
    </font>
    <font>
      <b/>
      <sz val="12"/>
      <name val="Bookman Old Style"/>
      <family val="1"/>
    </font>
    <font>
      <b/>
      <sz val="12"/>
      <name val="Arial Narrow"/>
      <family val="2"/>
    </font>
    <font>
      <b/>
      <sz val="12"/>
      <name val="Arial"/>
      <family val="2"/>
    </font>
    <font>
      <b/>
      <sz val="20"/>
      <name val="Bookman Old Style"/>
      <family val="1"/>
    </font>
    <font>
      <b/>
      <sz val="18"/>
      <name val="Arial"/>
      <family val="2"/>
    </font>
    <font>
      <b/>
      <sz val="1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7"/>
      <name val="PMingLiU"/>
      <family val="1"/>
    </font>
    <font>
      <b/>
      <sz val="12"/>
      <name val="Times New Roman"/>
      <family val="1"/>
    </font>
    <font>
      <b/>
      <sz val="16"/>
      <color indexed="36"/>
      <name val="Times New Roman"/>
      <family val="1"/>
    </font>
    <font>
      <sz val="10"/>
      <name val="Symbol"/>
      <family val="1"/>
      <charset val="2"/>
    </font>
    <font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4"/>
      <color theme="0"/>
      <name val="Times New Roman"/>
      <family val="1"/>
    </font>
    <font>
      <b/>
      <sz val="11"/>
      <color theme="3"/>
      <name val="Cambria"/>
      <family val="2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Times New Roman"/>
      <family val="1"/>
    </font>
    <font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1"/>
      <color rgb="FF0070C0"/>
      <name val="Cambria"/>
      <family val="1"/>
      <scheme val="major"/>
    </font>
    <font>
      <b/>
      <sz val="14"/>
      <color rgb="FF0070C0"/>
      <name val="Times New Roman"/>
      <family val="1"/>
    </font>
    <font>
      <b/>
      <sz val="16"/>
      <color theme="3"/>
      <name val="Cambria"/>
      <family val="2"/>
      <scheme val="major"/>
    </font>
    <font>
      <b/>
      <sz val="12"/>
      <color theme="0"/>
      <name val="Times New Roman"/>
      <family val="1"/>
    </font>
    <font>
      <b/>
      <sz val="16"/>
      <color rgb="FFC00000"/>
      <name val="Times New Roman"/>
      <family val="1"/>
    </font>
    <font>
      <b/>
      <sz val="20"/>
      <name val="Cambria"/>
      <family val="1"/>
      <scheme val="major"/>
    </font>
    <font>
      <sz val="20"/>
      <name val="Cambria"/>
      <family val="1"/>
      <scheme val="major"/>
    </font>
    <font>
      <b/>
      <sz val="22"/>
      <name val="Cambria"/>
      <family val="1"/>
      <scheme val="major"/>
    </font>
    <font>
      <b/>
      <sz val="14"/>
      <color rgb="FFC00000"/>
      <name val="Times New Roman"/>
      <family val="1"/>
    </font>
    <font>
      <sz val="10"/>
      <color theme="9" tint="-0.249977111117893"/>
      <name val="Arial"/>
      <family val="2"/>
    </font>
    <font>
      <b/>
      <sz val="14"/>
      <color theme="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22"/>
      <color theme="0"/>
      <name val="MV Boli"/>
    </font>
    <font>
      <b/>
      <sz val="16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1"/>
      <color rgb="FF006100"/>
      <name val="Times New Roman"/>
      <family val="1"/>
    </font>
    <font>
      <b/>
      <sz val="11"/>
      <color rgb="FF00610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8"/>
      <color theme="0"/>
      <name val="Times New Roman"/>
      <family val="1"/>
    </font>
    <font>
      <b/>
      <sz val="11"/>
      <color rgb="FF006100"/>
      <name val="Calibri"/>
      <family val="2"/>
      <scheme val="minor"/>
    </font>
    <font>
      <sz val="16"/>
      <color theme="0"/>
      <name val="Cambria"/>
      <family val="1"/>
      <scheme val="major"/>
    </font>
    <font>
      <sz val="16"/>
      <color theme="0"/>
      <name val="Calibri"/>
      <family val="2"/>
      <scheme val="minor"/>
    </font>
    <font>
      <sz val="18"/>
      <color theme="0"/>
      <name val="Times New Roman"/>
      <family val="1"/>
    </font>
    <font>
      <sz val="16"/>
      <name val="Cambria"/>
      <family val="1"/>
      <scheme val="major"/>
    </font>
    <font>
      <b/>
      <sz val="18"/>
      <color theme="0"/>
      <name val="Cambria"/>
      <family val="1"/>
      <scheme val="major"/>
    </font>
    <font>
      <b/>
      <sz val="14"/>
      <name val="Cambria"/>
      <family val="1"/>
      <scheme val="major"/>
    </font>
    <font>
      <b/>
      <sz val="14"/>
      <color theme="1"/>
      <name val="Cambria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0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28" fillId="8" borderId="0" applyNumberFormat="0" applyBorder="0" applyAlignment="0" applyProtection="0"/>
    <xf numFmtId="0" fontId="26" fillId="0" borderId="0"/>
    <xf numFmtId="0" fontId="29" fillId="0" borderId="0" applyNumberFormat="0" applyFill="0" applyBorder="0" applyAlignment="0" applyProtection="0"/>
  </cellStyleXfs>
  <cellXfs count="637">
    <xf numFmtId="0" fontId="0" fillId="0" borderId="0" xfId="0"/>
    <xf numFmtId="172" fontId="0" fillId="0" borderId="0" xfId="0" applyNumberFormat="1"/>
    <xf numFmtId="0" fontId="0" fillId="0" borderId="0" xfId="0" applyAlignment="1">
      <alignment horizontal="center"/>
    </xf>
    <xf numFmtId="2" fontId="7" fillId="0" borderId="0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4" fillId="0" borderId="0" xfId="0" applyFont="1"/>
    <xf numFmtId="0" fontId="1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1" fillId="3" borderId="1" xfId="2" applyFont="1" applyBorder="1" applyAlignment="1">
      <alignment horizontal="center" vertical="center"/>
    </xf>
    <xf numFmtId="0" fontId="31" fillId="3" borderId="2" xfId="2" applyFont="1" applyBorder="1" applyAlignment="1">
      <alignment horizontal="center" vertical="center"/>
    </xf>
    <xf numFmtId="0" fontId="31" fillId="3" borderId="4" xfId="2" applyFont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2" fontId="32" fillId="0" borderId="3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1" fillId="3" borderId="6" xfId="2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2" fontId="8" fillId="0" borderId="9" xfId="0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1" fillId="3" borderId="11" xfId="2" applyFont="1" applyBorder="1" applyAlignment="1">
      <alignment horizontal="center" vertical="center"/>
    </xf>
    <xf numFmtId="2" fontId="8" fillId="0" borderId="12" xfId="0" applyNumberFormat="1" applyFont="1" applyBorder="1" applyAlignment="1">
      <alignment horizontal="center"/>
    </xf>
    <xf numFmtId="0" fontId="31" fillId="3" borderId="13" xfId="2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1" fillId="3" borderId="15" xfId="2" applyFont="1" applyBorder="1" applyAlignment="1">
      <alignment horizontal="center" vertical="center"/>
    </xf>
    <xf numFmtId="0" fontId="31" fillId="3" borderId="14" xfId="2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32" fillId="0" borderId="11" xfId="0" applyNumberFormat="1" applyFont="1" applyBorder="1" applyAlignment="1">
      <alignment horizontal="center" vertical="center"/>
    </xf>
    <xf numFmtId="2" fontId="32" fillId="0" borderId="18" xfId="0" applyNumberFormat="1" applyFont="1" applyBorder="1" applyAlignment="1">
      <alignment horizontal="center" vertical="center"/>
    </xf>
    <xf numFmtId="2" fontId="32" fillId="0" borderId="9" xfId="0" applyNumberFormat="1" applyFont="1" applyBorder="1" applyAlignment="1">
      <alignment horizontal="center" vertical="center"/>
    </xf>
    <xf numFmtId="2" fontId="32" fillId="0" borderId="8" xfId="0" applyNumberFormat="1" applyFont="1" applyBorder="1" applyAlignment="1">
      <alignment horizontal="center" vertical="center"/>
    </xf>
    <xf numFmtId="2" fontId="32" fillId="0" borderId="12" xfId="0" applyNumberFormat="1" applyFont="1" applyBorder="1" applyAlignment="1">
      <alignment horizontal="center" vertical="center"/>
    </xf>
    <xf numFmtId="2" fontId="32" fillId="0" borderId="10" xfId="0" applyNumberFormat="1" applyFont="1" applyBorder="1" applyAlignment="1">
      <alignment horizontal="center" vertical="center"/>
    </xf>
    <xf numFmtId="2" fontId="32" fillId="0" borderId="19" xfId="0" applyNumberFormat="1" applyFont="1" applyBorder="1" applyAlignment="1">
      <alignment horizontal="center" vertical="center"/>
    </xf>
    <xf numFmtId="2" fontId="32" fillId="0" borderId="20" xfId="0" applyNumberFormat="1" applyFont="1" applyBorder="1" applyAlignment="1">
      <alignment horizontal="center" vertical="center"/>
    </xf>
    <xf numFmtId="2" fontId="32" fillId="0" borderId="1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30" fillId="2" borderId="11" xfId="1" applyFont="1" applyBorder="1" applyAlignment="1">
      <alignment horizontal="center" vertical="center"/>
    </xf>
    <xf numFmtId="0" fontId="30" fillId="2" borderId="12" xfId="1" applyFont="1" applyBorder="1" applyAlignment="1">
      <alignment horizontal="center" vertical="center"/>
    </xf>
    <xf numFmtId="0" fontId="30" fillId="2" borderId="10" xfId="1" applyFont="1" applyBorder="1" applyAlignment="1">
      <alignment horizontal="center" vertical="center"/>
    </xf>
    <xf numFmtId="2" fontId="15" fillId="9" borderId="24" xfId="0" applyNumberFormat="1" applyFont="1" applyFill="1" applyBorder="1" applyAlignment="1">
      <alignment horizontal="center"/>
    </xf>
    <xf numFmtId="2" fontId="15" fillId="9" borderId="21" xfId="0" applyNumberFormat="1" applyFont="1" applyFill="1" applyBorder="1" applyAlignment="1">
      <alignment horizontal="center"/>
    </xf>
    <xf numFmtId="2" fontId="15" fillId="9" borderId="25" xfId="0" applyNumberFormat="1" applyFont="1" applyFill="1" applyBorder="1" applyAlignment="1">
      <alignment horizontal="center"/>
    </xf>
    <xf numFmtId="2" fontId="15" fillId="9" borderId="22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5" fillId="9" borderId="23" xfId="0" applyNumberFormat="1" applyFont="1" applyFill="1" applyBorder="1" applyAlignment="1">
      <alignment horizontal="center" vertical="center"/>
    </xf>
    <xf numFmtId="2" fontId="15" fillId="9" borderId="21" xfId="0" applyNumberFormat="1" applyFont="1" applyFill="1" applyBorder="1" applyAlignment="1">
      <alignment horizontal="center" vertical="center"/>
    </xf>
    <xf numFmtId="2" fontId="15" fillId="9" borderId="22" xfId="0" applyNumberFormat="1" applyFont="1" applyFill="1" applyBorder="1" applyAlignment="1">
      <alignment horizontal="center" vertical="center"/>
    </xf>
    <xf numFmtId="2" fontId="12" fillId="9" borderId="22" xfId="0" applyNumberFormat="1" applyFont="1" applyFill="1" applyBorder="1" applyAlignment="1">
      <alignment horizontal="center" vertical="center"/>
    </xf>
    <xf numFmtId="0" fontId="33" fillId="2" borderId="11" xfId="1" applyFont="1" applyBorder="1" applyAlignment="1">
      <alignment horizontal="center" vertical="center"/>
    </xf>
    <xf numFmtId="0" fontId="33" fillId="2" borderId="12" xfId="1" applyFont="1" applyBorder="1" applyAlignment="1">
      <alignment horizontal="center" vertical="center"/>
    </xf>
    <xf numFmtId="0" fontId="34" fillId="7" borderId="26" xfId="6" applyFont="1" applyBorder="1" applyAlignment="1">
      <alignment horizontal="center" vertical="center" wrapText="1"/>
    </xf>
    <xf numFmtId="2" fontId="35" fillId="0" borderId="23" xfId="9" applyNumberFormat="1" applyFont="1" applyBorder="1" applyAlignment="1">
      <alignment horizontal="center" vertical="center"/>
    </xf>
    <xf numFmtId="2" fontId="35" fillId="0" borderId="21" xfId="9" applyNumberFormat="1" applyFont="1" applyBorder="1" applyAlignment="1">
      <alignment horizontal="center" vertical="center"/>
    </xf>
    <xf numFmtId="2" fontId="35" fillId="0" borderId="22" xfId="9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6" fillId="0" borderId="16" xfId="0" applyFont="1" applyBorder="1" applyAlignment="1" applyProtection="1">
      <alignment horizontal="center" vertical="center"/>
      <protection locked="0"/>
    </xf>
    <xf numFmtId="0" fontId="36" fillId="0" borderId="2" xfId="0" applyFont="1" applyBorder="1" applyAlignment="1" applyProtection="1">
      <alignment horizontal="center" vertical="center"/>
      <protection locked="0"/>
    </xf>
    <xf numFmtId="0" fontId="36" fillId="0" borderId="20" xfId="0" applyFont="1" applyBorder="1" applyAlignment="1" applyProtection="1">
      <alignment horizontal="center" vertical="center"/>
      <protection locked="0"/>
    </xf>
    <xf numFmtId="0" fontId="36" fillId="0" borderId="8" xfId="0" applyFont="1" applyBorder="1" applyAlignment="1" applyProtection="1">
      <alignment horizontal="center" vertical="center"/>
      <protection locked="0"/>
    </xf>
    <xf numFmtId="0" fontId="36" fillId="0" borderId="1" xfId="0" applyFont="1" applyBorder="1" applyAlignment="1" applyProtection="1">
      <alignment horizontal="center" vertical="center"/>
      <protection locked="0"/>
    </xf>
    <xf numFmtId="0" fontId="36" fillId="0" borderId="9" xfId="0" applyFont="1" applyBorder="1" applyAlignment="1" applyProtection="1">
      <alignment horizontal="center" vertical="center"/>
      <protection locked="0"/>
    </xf>
    <xf numFmtId="0" fontId="36" fillId="0" borderId="10" xfId="0" applyFont="1" applyBorder="1" applyAlignment="1" applyProtection="1">
      <alignment horizontal="center" vertic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12" xfId="0" applyFont="1" applyBorder="1" applyAlignment="1" applyProtection="1">
      <alignment horizontal="center" vertical="center"/>
      <protection locked="0"/>
    </xf>
    <xf numFmtId="0" fontId="37" fillId="0" borderId="8" xfId="0" applyFont="1" applyBorder="1" applyAlignment="1" applyProtection="1">
      <alignment horizontal="center" vertical="center"/>
      <protection locked="0"/>
    </xf>
    <xf numFmtId="0" fontId="37" fillId="0" borderId="1" xfId="0" applyFont="1" applyBorder="1" applyAlignment="1" applyProtection="1">
      <alignment horizontal="center" vertical="center"/>
      <protection locked="0"/>
    </xf>
    <xf numFmtId="0" fontId="33" fillId="2" borderId="10" xfId="1" applyFont="1" applyBorder="1" applyAlignment="1" applyProtection="1">
      <alignment horizontal="center" vertical="center"/>
      <protection locked="0"/>
    </xf>
    <xf numFmtId="0" fontId="33" fillId="2" borderId="11" xfId="1" applyFont="1" applyBorder="1" applyAlignment="1" applyProtection="1">
      <alignment horizontal="center" vertical="center"/>
      <protection locked="0"/>
    </xf>
    <xf numFmtId="0" fontId="33" fillId="2" borderId="12" xfId="1" applyFont="1" applyBorder="1" applyAlignment="1" applyProtection="1">
      <alignment horizontal="center" vertical="center"/>
      <protection locked="0"/>
    </xf>
    <xf numFmtId="0" fontId="37" fillId="0" borderId="3" xfId="0" applyFont="1" applyBorder="1" applyAlignment="1" applyProtection="1">
      <alignment horizontal="center" vertical="center"/>
      <protection locked="0"/>
    </xf>
    <xf numFmtId="0" fontId="37" fillId="0" borderId="9" xfId="0" applyFont="1" applyBorder="1" applyAlignment="1" applyProtection="1">
      <alignment horizontal="center" vertical="center"/>
      <protection locked="0"/>
    </xf>
    <xf numFmtId="0" fontId="33" fillId="2" borderId="18" xfId="1" applyFont="1" applyBorder="1" applyAlignment="1" applyProtection="1">
      <alignment horizontal="center" vertical="center"/>
      <protection locked="0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3" fillId="2" borderId="18" xfId="1" applyFont="1" applyBorder="1" applyAlignment="1">
      <alignment horizontal="center" vertical="center"/>
    </xf>
    <xf numFmtId="0" fontId="33" fillId="2" borderId="10" xfId="1" applyFont="1" applyBorder="1" applyAlignment="1">
      <alignment horizontal="center" vertical="center"/>
    </xf>
    <xf numFmtId="0" fontId="37" fillId="10" borderId="27" xfId="0" applyFont="1" applyFill="1" applyBorder="1" applyAlignment="1">
      <alignment horizontal="center" vertical="center"/>
    </xf>
    <xf numFmtId="0" fontId="37" fillId="10" borderId="21" xfId="0" applyFont="1" applyFill="1" applyBorder="1" applyAlignment="1">
      <alignment horizontal="center" vertical="center"/>
    </xf>
    <xf numFmtId="0" fontId="37" fillId="10" borderId="22" xfId="0" applyFont="1" applyFill="1" applyBorder="1" applyAlignment="1">
      <alignment horizontal="center" vertical="center"/>
    </xf>
    <xf numFmtId="0" fontId="39" fillId="2" borderId="18" xfId="1" applyFont="1" applyBorder="1" applyAlignment="1">
      <alignment horizontal="center"/>
    </xf>
    <xf numFmtId="0" fontId="39" fillId="2" borderId="11" xfId="1" applyFont="1" applyBorder="1" applyAlignment="1">
      <alignment horizontal="center"/>
    </xf>
    <xf numFmtId="0" fontId="39" fillId="2" borderId="12" xfId="1" applyFont="1" applyBorder="1" applyAlignment="1">
      <alignment horizontal="center"/>
    </xf>
    <xf numFmtId="0" fontId="39" fillId="2" borderId="10" xfId="1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40" fillId="2" borderId="28" xfId="1" applyFont="1" applyBorder="1" applyAlignment="1">
      <alignment horizontal="center"/>
    </xf>
    <xf numFmtId="0" fontId="40" fillId="2" borderId="11" xfId="1" applyFont="1" applyBorder="1" applyAlignment="1">
      <alignment horizontal="center"/>
    </xf>
    <xf numFmtId="0" fontId="40" fillId="2" borderId="12" xfId="1" applyFont="1" applyBorder="1" applyAlignment="1">
      <alignment horizontal="center"/>
    </xf>
    <xf numFmtId="0" fontId="37" fillId="10" borderId="29" xfId="0" applyFont="1" applyFill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37" fillId="10" borderId="31" xfId="0" applyFont="1" applyFill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7" fillId="10" borderId="33" xfId="0" applyFont="1" applyFill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 vertical="center"/>
    </xf>
    <xf numFmtId="0" fontId="41" fillId="2" borderId="18" xfId="1" applyFont="1" applyBorder="1" applyAlignment="1">
      <alignment horizontal="center" vertical="center"/>
    </xf>
    <xf numFmtId="0" fontId="41" fillId="2" borderId="11" xfId="1" applyFont="1" applyBorder="1" applyAlignment="1">
      <alignment horizontal="center" vertical="center"/>
    </xf>
    <xf numFmtId="0" fontId="41" fillId="2" borderId="12" xfId="1" applyFont="1" applyBorder="1" applyAlignment="1">
      <alignment horizontal="center" vertical="center"/>
    </xf>
    <xf numFmtId="0" fontId="40" fillId="2" borderId="10" xfId="1" applyFont="1" applyBorder="1" applyAlignment="1">
      <alignment horizontal="center"/>
    </xf>
    <xf numFmtId="0" fontId="36" fillId="0" borderId="16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2" fontId="41" fillId="2" borderId="5" xfId="1" applyNumberFormat="1" applyFont="1" applyBorder="1" applyAlignment="1">
      <alignment horizontal="center" vertical="center"/>
    </xf>
    <xf numFmtId="2" fontId="41" fillId="2" borderId="6" xfId="1" applyNumberFormat="1" applyFont="1" applyBorder="1" applyAlignment="1">
      <alignment horizontal="center" vertical="center"/>
    </xf>
    <xf numFmtId="2" fontId="41" fillId="2" borderId="7" xfId="1" applyNumberFormat="1" applyFont="1" applyBorder="1" applyAlignment="1">
      <alignment horizontal="center" vertical="center"/>
    </xf>
    <xf numFmtId="2" fontId="32" fillId="0" borderId="4" xfId="0" applyNumberFormat="1" applyFont="1" applyBorder="1" applyAlignment="1">
      <alignment horizontal="center" vertical="center"/>
    </xf>
    <xf numFmtId="2" fontId="32" fillId="11" borderId="23" xfId="0" applyNumberFormat="1" applyFont="1" applyFill="1" applyBorder="1" applyAlignment="1">
      <alignment horizontal="center" vertical="center"/>
    </xf>
    <xf numFmtId="2" fontId="32" fillId="0" borderId="34" xfId="0" applyNumberFormat="1" applyFont="1" applyBorder="1" applyAlignment="1">
      <alignment horizontal="center" vertical="center"/>
    </xf>
    <xf numFmtId="2" fontId="32" fillId="11" borderId="22" xfId="0" applyNumberFormat="1" applyFont="1" applyFill="1" applyBorder="1" applyAlignment="1">
      <alignment horizontal="center" vertical="center"/>
    </xf>
    <xf numFmtId="2" fontId="32" fillId="0" borderId="21" xfId="0" applyNumberFormat="1" applyFont="1" applyBorder="1" applyAlignment="1">
      <alignment horizontal="center" vertical="center"/>
    </xf>
    <xf numFmtId="2" fontId="32" fillId="0" borderId="22" xfId="0" applyNumberFormat="1" applyFont="1" applyBorder="1" applyAlignment="1">
      <alignment horizontal="center" vertical="center"/>
    </xf>
    <xf numFmtId="2" fontId="42" fillId="9" borderId="23" xfId="0" applyNumberFormat="1" applyFont="1" applyFill="1" applyBorder="1" applyAlignment="1" applyProtection="1">
      <alignment horizontal="center" vertical="center"/>
      <protection locked="0"/>
    </xf>
    <xf numFmtId="2" fontId="42" fillId="9" borderId="21" xfId="0" applyNumberFormat="1" applyFont="1" applyFill="1" applyBorder="1" applyAlignment="1" applyProtection="1">
      <alignment horizontal="center" vertical="center"/>
      <protection locked="0"/>
    </xf>
    <xf numFmtId="2" fontId="42" fillId="9" borderId="22" xfId="0" applyNumberFormat="1" applyFont="1" applyFill="1" applyBorder="1" applyAlignment="1" applyProtection="1">
      <alignment horizontal="center" vertical="center"/>
      <protection locked="0"/>
    </xf>
    <xf numFmtId="2" fontId="43" fillId="2" borderId="11" xfId="1" applyNumberFormat="1" applyFont="1" applyBorder="1" applyAlignment="1">
      <alignment horizontal="center" vertical="center"/>
    </xf>
    <xf numFmtId="0" fontId="43" fillId="2" borderId="11" xfId="1" applyFont="1" applyBorder="1" applyAlignment="1">
      <alignment horizontal="center" vertical="center"/>
    </xf>
    <xf numFmtId="0" fontId="43" fillId="2" borderId="34" xfId="1" applyFont="1" applyBorder="1" applyAlignment="1">
      <alignment horizontal="center" vertical="center"/>
    </xf>
    <xf numFmtId="0" fontId="43" fillId="2" borderId="22" xfId="1" applyFont="1" applyBorder="1" applyAlignment="1">
      <alignment horizontal="center" vertical="center"/>
    </xf>
    <xf numFmtId="0" fontId="43" fillId="2" borderId="18" xfId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2" fontId="32" fillId="0" borderId="6" xfId="0" applyNumberFormat="1" applyFont="1" applyBorder="1" applyAlignment="1">
      <alignment horizontal="center" vertical="center"/>
    </xf>
    <xf numFmtId="2" fontId="32" fillId="0" borderId="7" xfId="0" applyNumberFormat="1" applyFont="1" applyBorder="1" applyAlignment="1">
      <alignment horizontal="center" vertical="center"/>
    </xf>
    <xf numFmtId="2" fontId="32" fillId="0" borderId="35" xfId="0" applyNumberFormat="1" applyFont="1" applyBorder="1" applyAlignment="1">
      <alignment horizontal="center" vertical="center"/>
    </xf>
    <xf numFmtId="2" fontId="32" fillId="0" borderId="27" xfId="0" applyNumberFormat="1" applyFont="1" applyBorder="1" applyAlignment="1">
      <alignment horizontal="center" vertical="center"/>
    </xf>
    <xf numFmtId="2" fontId="42" fillId="9" borderId="23" xfId="0" applyNumberFormat="1" applyFont="1" applyFill="1" applyBorder="1" applyAlignment="1">
      <alignment horizontal="center" vertical="center"/>
    </xf>
    <xf numFmtId="2" fontId="42" fillId="9" borderId="21" xfId="0" applyNumberFormat="1" applyFont="1" applyFill="1" applyBorder="1" applyAlignment="1">
      <alignment horizontal="center" vertical="center"/>
    </xf>
    <xf numFmtId="2" fontId="42" fillId="9" borderId="22" xfId="0" applyNumberFormat="1" applyFont="1" applyFill="1" applyBorder="1" applyAlignment="1">
      <alignment horizontal="center" vertical="center"/>
    </xf>
    <xf numFmtId="0" fontId="38" fillId="0" borderId="36" xfId="0" applyFont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2" fontId="43" fillId="2" borderId="10" xfId="1" applyNumberFormat="1" applyFont="1" applyBorder="1" applyAlignment="1">
      <alignment horizontal="center" vertical="center"/>
    </xf>
    <xf numFmtId="0" fontId="43" fillId="2" borderId="12" xfId="1" applyFont="1" applyBorder="1" applyAlignment="1">
      <alignment horizontal="center" vertical="center"/>
    </xf>
    <xf numFmtId="2" fontId="32" fillId="0" borderId="17" xfId="0" applyNumberFormat="1" applyFont="1" applyBorder="1" applyAlignment="1">
      <alignment horizontal="center" vertical="center"/>
    </xf>
    <xf numFmtId="2" fontId="32" fillId="0" borderId="39" xfId="0" applyNumberFormat="1" applyFont="1" applyBorder="1" applyAlignment="1">
      <alignment horizontal="center" vertical="center"/>
    </xf>
    <xf numFmtId="2" fontId="32" fillId="0" borderId="14" xfId="0" applyNumberFormat="1" applyFont="1" applyBorder="1" applyAlignment="1">
      <alignment horizontal="center" vertical="center"/>
    </xf>
    <xf numFmtId="2" fontId="32" fillId="0" borderId="40" xfId="0" applyNumberFormat="1" applyFont="1" applyBorder="1" applyAlignment="1">
      <alignment horizontal="center" vertical="center"/>
    </xf>
    <xf numFmtId="0" fontId="43" fillId="2" borderId="10" xfId="1" applyFont="1" applyBorder="1" applyAlignment="1">
      <alignment horizontal="center" vertical="center"/>
    </xf>
    <xf numFmtId="2" fontId="32" fillId="0" borderId="41" xfId="0" applyNumberFormat="1" applyFont="1" applyBorder="1" applyAlignment="1">
      <alignment horizontal="center" vertical="center"/>
    </xf>
    <xf numFmtId="2" fontId="32" fillId="0" borderId="42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4" fillId="12" borderId="22" xfId="6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2" fontId="42" fillId="0" borderId="8" xfId="0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2" fillId="0" borderId="8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 wrapText="1"/>
    </xf>
    <xf numFmtId="2" fontId="45" fillId="0" borderId="23" xfId="9" applyNumberFormat="1" applyFont="1" applyBorder="1" applyAlignment="1">
      <alignment horizontal="center" vertical="center"/>
    </xf>
    <xf numFmtId="2" fontId="45" fillId="0" borderId="22" xfId="9" applyNumberFormat="1" applyFont="1" applyBorder="1" applyAlignment="1">
      <alignment horizontal="center" vertical="center"/>
    </xf>
    <xf numFmtId="0" fontId="46" fillId="7" borderId="43" xfId="6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0" xfId="0" applyFont="1" applyBorder="1" applyAlignment="1"/>
    <xf numFmtId="0" fontId="3" fillId="0" borderId="0" xfId="0" applyFont="1" applyAlignment="1"/>
    <xf numFmtId="0" fontId="18" fillId="13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horizontal="left"/>
    </xf>
    <xf numFmtId="0" fontId="3" fillId="13" borderId="0" xfId="0" applyFont="1" applyFill="1" applyBorder="1" applyAlignment="1">
      <alignment horizontal="left"/>
    </xf>
    <xf numFmtId="0" fontId="0" fillId="9" borderId="44" xfId="0" applyFill="1" applyBorder="1"/>
    <xf numFmtId="0" fontId="0" fillId="9" borderId="45" xfId="0" applyFill="1" applyBorder="1"/>
    <xf numFmtId="0" fontId="5" fillId="9" borderId="45" xfId="0" applyFont="1" applyFill="1" applyBorder="1" applyAlignment="1"/>
    <xf numFmtId="0" fontId="0" fillId="9" borderId="46" xfId="0" applyFill="1" applyBorder="1"/>
    <xf numFmtId="0" fontId="0" fillId="9" borderId="47" xfId="0" applyFill="1" applyBorder="1"/>
    <xf numFmtId="0" fontId="0" fillId="9" borderId="0" xfId="0" applyFill="1" applyBorder="1"/>
    <xf numFmtId="0" fontId="9" fillId="9" borderId="0" xfId="0" applyFont="1" applyFill="1" applyBorder="1" applyAlignment="1">
      <alignment horizontal="center"/>
    </xf>
    <xf numFmtId="0" fontId="0" fillId="9" borderId="48" xfId="0" applyFill="1" applyBorder="1"/>
    <xf numFmtId="0" fontId="5" fillId="9" borderId="0" xfId="0" applyFont="1" applyFill="1" applyBorder="1" applyAlignment="1">
      <alignment horizontal="left"/>
    </xf>
    <xf numFmtId="0" fontId="5" fillId="9" borderId="48" xfId="0" applyFont="1" applyFill="1" applyBorder="1" applyAlignment="1">
      <alignment horizontal="left"/>
    </xf>
    <xf numFmtId="0" fontId="2" fillId="9" borderId="48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172" fontId="7" fillId="9" borderId="0" xfId="0" applyNumberFormat="1" applyFont="1" applyFill="1" applyBorder="1" applyAlignment="1">
      <alignment horizontal="center" wrapText="1"/>
    </xf>
    <xf numFmtId="2" fontId="7" fillId="9" borderId="48" xfId="0" applyNumberFormat="1" applyFont="1" applyFill="1" applyBorder="1" applyAlignment="1">
      <alignment horizontal="center" wrapText="1"/>
    </xf>
    <xf numFmtId="0" fontId="11" fillId="9" borderId="0" xfId="0" applyFont="1" applyFill="1" applyBorder="1"/>
    <xf numFmtId="0" fontId="0" fillId="9" borderId="0" xfId="0" applyFill="1" applyBorder="1" applyAlignment="1">
      <alignment horizontal="center"/>
    </xf>
    <xf numFmtId="0" fontId="0" fillId="9" borderId="48" xfId="0" applyFill="1" applyBorder="1" applyAlignment="1">
      <alignment horizontal="center"/>
    </xf>
    <xf numFmtId="0" fontId="0" fillId="9" borderId="49" xfId="0" applyFill="1" applyBorder="1"/>
    <xf numFmtId="0" fontId="0" fillId="9" borderId="50" xfId="0" applyFill="1" applyBorder="1"/>
    <xf numFmtId="0" fontId="0" fillId="9" borderId="51" xfId="0" applyFill="1" applyBorder="1"/>
    <xf numFmtId="0" fontId="2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5" fillId="9" borderId="52" xfId="0" applyFont="1" applyFill="1" applyBorder="1" applyAlignment="1"/>
    <xf numFmtId="0" fontId="10" fillId="0" borderId="0" xfId="0" applyFont="1" applyAlignment="1"/>
    <xf numFmtId="0" fontId="6" fillId="0" borderId="0" xfId="0" applyFont="1" applyAlignment="1"/>
    <xf numFmtId="0" fontId="6" fillId="0" borderId="0" xfId="0" applyFont="1" applyBorder="1" applyAlignment="1"/>
    <xf numFmtId="0" fontId="0" fillId="14" borderId="53" xfId="0" applyFill="1" applyBorder="1"/>
    <xf numFmtId="0" fontId="0" fillId="14" borderId="54" xfId="0" applyFill="1" applyBorder="1"/>
    <xf numFmtId="0" fontId="0" fillId="14" borderId="55" xfId="0" applyFill="1" applyBorder="1"/>
    <xf numFmtId="0" fontId="0" fillId="14" borderId="56" xfId="0" applyFill="1" applyBorder="1"/>
    <xf numFmtId="0" fontId="0" fillId="14" borderId="57" xfId="0" applyFill="1" applyBorder="1"/>
    <xf numFmtId="0" fontId="2" fillId="14" borderId="57" xfId="0" applyFont="1" applyFill="1" applyBorder="1" applyAlignment="1">
      <alignment horizontal="left"/>
    </xf>
    <xf numFmtId="0" fontId="3" fillId="14" borderId="57" xfId="0" applyFont="1" applyFill="1" applyBorder="1" applyAlignment="1">
      <alignment horizontal="left"/>
    </xf>
    <xf numFmtId="0" fontId="5" fillId="14" borderId="57" xfId="0" applyFont="1" applyFill="1" applyBorder="1" applyAlignment="1"/>
    <xf numFmtId="0" fontId="5" fillId="14" borderId="57" xfId="0" applyFont="1" applyFill="1" applyBorder="1" applyAlignment="1">
      <alignment horizontal="left"/>
    </xf>
    <xf numFmtId="0" fontId="7" fillId="14" borderId="57" xfId="0" applyFont="1" applyFill="1" applyBorder="1" applyAlignment="1">
      <alignment horizontal="center" wrapText="1"/>
    </xf>
    <xf numFmtId="0" fontId="0" fillId="14" borderId="57" xfId="0" applyFill="1" applyBorder="1" applyAlignment="1">
      <alignment horizontal="center"/>
    </xf>
    <xf numFmtId="0" fontId="0" fillId="14" borderId="4" xfId="0" applyFill="1" applyBorder="1"/>
    <xf numFmtId="0" fontId="0" fillId="14" borderId="41" xfId="0" applyFill="1" applyBorder="1"/>
    <xf numFmtId="0" fontId="0" fillId="14" borderId="19" xfId="0" applyFill="1" applyBorder="1"/>
    <xf numFmtId="0" fontId="10" fillId="9" borderId="0" xfId="0" applyFont="1" applyFill="1" applyBorder="1" applyAlignment="1"/>
    <xf numFmtId="0" fontId="10" fillId="9" borderId="48" xfId="0" applyFont="1" applyFill="1" applyBorder="1" applyAlignment="1"/>
    <xf numFmtId="0" fontId="3" fillId="9" borderId="0" xfId="0" applyFont="1" applyFill="1" applyBorder="1" applyAlignment="1"/>
    <xf numFmtId="0" fontId="3" fillId="9" borderId="48" xfId="0" applyFont="1" applyFill="1" applyBorder="1" applyAlignment="1"/>
    <xf numFmtId="0" fontId="6" fillId="9" borderId="0" xfId="0" applyFont="1" applyFill="1" applyBorder="1" applyAlignment="1"/>
    <xf numFmtId="0" fontId="6" fillId="9" borderId="48" xfId="0" applyFont="1" applyFill="1" applyBorder="1" applyAlignment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6" fillId="9" borderId="58" xfId="0" applyFont="1" applyFill="1" applyBorder="1" applyAlignment="1"/>
    <xf numFmtId="0" fontId="10" fillId="14" borderId="57" xfId="0" applyFont="1" applyFill="1" applyBorder="1" applyAlignment="1"/>
    <xf numFmtId="0" fontId="3" fillId="14" borderId="57" xfId="0" applyFont="1" applyFill="1" applyBorder="1" applyAlignment="1"/>
    <xf numFmtId="0" fontId="6" fillId="14" borderId="57" xfId="0" applyFont="1" applyFill="1" applyBorder="1" applyAlignment="1"/>
    <xf numFmtId="0" fontId="46" fillId="4" borderId="59" xfId="3" applyFont="1" applyBorder="1" applyAlignment="1">
      <alignment horizontal="center" vertical="center" wrapText="1"/>
    </xf>
    <xf numFmtId="0" fontId="0" fillId="9" borderId="60" xfId="0" applyFill="1" applyBorder="1"/>
    <xf numFmtId="0" fontId="20" fillId="0" borderId="59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/>
    </xf>
    <xf numFmtId="0" fontId="2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2" fillId="15" borderId="0" xfId="0" applyFont="1" applyFill="1" applyBorder="1" applyProtection="1">
      <protection locked="0"/>
    </xf>
    <xf numFmtId="0" fontId="42" fillId="15" borderId="0" xfId="0" applyFont="1" applyFill="1" applyBorder="1" applyAlignment="1" applyProtection="1">
      <alignment horizontal="center"/>
      <protection locked="0"/>
    </xf>
    <xf numFmtId="0" fontId="20" fillId="0" borderId="23" xfId="0" applyFont="1" applyBorder="1" applyAlignment="1" applyProtection="1">
      <alignment horizontal="center" vertical="center"/>
      <protection locked="0"/>
    </xf>
    <xf numFmtId="0" fontId="20" fillId="0" borderId="21" xfId="0" applyFont="1" applyBorder="1" applyAlignment="1" applyProtection="1">
      <alignment horizontal="center" vertical="center"/>
      <protection locked="0"/>
    </xf>
    <xf numFmtId="0" fontId="20" fillId="0" borderId="22" xfId="0" applyFont="1" applyBorder="1" applyAlignment="1" applyProtection="1">
      <alignment horizontal="center" vertical="center"/>
      <protection locked="0"/>
    </xf>
    <xf numFmtId="0" fontId="17" fillId="10" borderId="61" xfId="0" applyFont="1" applyFill="1" applyBorder="1" applyAlignment="1" applyProtection="1">
      <alignment horizontal="center" vertical="center"/>
      <protection locked="0"/>
    </xf>
    <xf numFmtId="0" fontId="17" fillId="10" borderId="37" xfId="0" applyFont="1" applyFill="1" applyBorder="1" applyAlignment="1" applyProtection="1">
      <alignment horizontal="center"/>
      <protection locked="0"/>
    </xf>
    <xf numFmtId="0" fontId="17" fillId="10" borderId="38" xfId="0" applyFont="1" applyFill="1" applyBorder="1" applyAlignment="1" applyProtection="1">
      <alignment horizontal="center"/>
      <protection locked="0"/>
    </xf>
    <xf numFmtId="0" fontId="17" fillId="0" borderId="8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 applyProtection="1">
      <alignment horizontal="center" vertical="center"/>
      <protection locked="0"/>
    </xf>
    <xf numFmtId="0" fontId="39" fillId="2" borderId="10" xfId="1" applyFont="1" applyBorder="1" applyAlignment="1" applyProtection="1">
      <alignment horizontal="center" vertical="center"/>
      <protection locked="0"/>
    </xf>
    <xf numFmtId="0" fontId="39" fillId="2" borderId="11" xfId="1" applyFont="1" applyBorder="1" applyAlignment="1" applyProtection="1">
      <alignment horizontal="center" vertical="center"/>
      <protection locked="0"/>
    </xf>
    <xf numFmtId="0" fontId="39" fillId="2" borderId="12" xfId="1" applyFont="1" applyBorder="1" applyAlignment="1" applyProtection="1">
      <alignment horizontal="center" vertical="center"/>
      <protection locked="0"/>
    </xf>
    <xf numFmtId="0" fontId="47" fillId="9" borderId="49" xfId="0" applyFont="1" applyFill="1" applyBorder="1" applyAlignment="1"/>
    <xf numFmtId="0" fontId="0" fillId="9" borderId="44" xfId="0" applyFill="1" applyBorder="1" applyProtection="1">
      <protection locked="0"/>
    </xf>
    <xf numFmtId="0" fontId="0" fillId="9" borderId="46" xfId="0" applyFill="1" applyBorder="1" applyProtection="1">
      <protection locked="0"/>
    </xf>
    <xf numFmtId="0" fontId="0" fillId="9" borderId="47" xfId="0" applyFill="1" applyBorder="1" applyProtection="1">
      <protection locked="0"/>
    </xf>
    <xf numFmtId="0" fontId="0" fillId="9" borderId="45" xfId="0" applyFill="1" applyBorder="1" applyProtection="1">
      <protection locked="0"/>
    </xf>
    <xf numFmtId="0" fontId="0" fillId="9" borderId="51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48" xfId="0" applyFill="1" applyBorder="1" applyProtection="1">
      <protection locked="0"/>
    </xf>
    <xf numFmtId="0" fontId="2" fillId="9" borderId="0" xfId="0" applyFont="1" applyFill="1" applyBorder="1" applyAlignment="1" applyProtection="1">
      <alignment horizontal="left"/>
      <protection locked="0"/>
    </xf>
    <xf numFmtId="0" fontId="3" fillId="9" borderId="0" xfId="0" applyFont="1" applyFill="1" applyBorder="1" applyAlignment="1" applyProtection="1">
      <alignment horizontal="left"/>
      <protection locked="0"/>
    </xf>
    <xf numFmtId="0" fontId="1" fillId="9" borderId="0" xfId="0" applyFont="1" applyFill="1" applyBorder="1" applyProtection="1">
      <protection locked="0"/>
    </xf>
    <xf numFmtId="0" fontId="0" fillId="9" borderId="62" xfId="0" applyFill="1" applyBorder="1" applyProtection="1">
      <protection locked="0"/>
    </xf>
    <xf numFmtId="0" fontId="48" fillId="9" borderId="0" xfId="0" applyFont="1" applyFill="1" applyBorder="1" applyProtection="1">
      <protection locked="0"/>
    </xf>
    <xf numFmtId="0" fontId="49" fillId="9" borderId="0" xfId="0" applyFont="1" applyFill="1" applyBorder="1" applyProtection="1">
      <protection locked="0"/>
    </xf>
    <xf numFmtId="0" fontId="50" fillId="9" borderId="0" xfId="0" applyFont="1" applyFill="1" applyBorder="1" applyProtection="1">
      <protection locked="0"/>
    </xf>
    <xf numFmtId="0" fontId="14" fillId="9" borderId="0" xfId="0" applyFont="1" applyFill="1" applyBorder="1" applyProtection="1">
      <protection locked="0"/>
    </xf>
    <xf numFmtId="0" fontId="0" fillId="9" borderId="50" xfId="0" applyFill="1" applyBorder="1" applyProtection="1">
      <protection locked="0"/>
    </xf>
    <xf numFmtId="0" fontId="0" fillId="9" borderId="49" xfId="0" applyFill="1" applyBorder="1" applyProtection="1">
      <protection locked="0"/>
    </xf>
    <xf numFmtId="0" fontId="0" fillId="14" borderId="53" xfId="0" applyFill="1" applyBorder="1" applyProtection="1">
      <protection locked="0"/>
    </xf>
    <xf numFmtId="0" fontId="0" fillId="14" borderId="54" xfId="0" applyFill="1" applyBorder="1" applyProtection="1">
      <protection locked="0"/>
    </xf>
    <xf numFmtId="0" fontId="0" fillId="14" borderId="56" xfId="0" applyFill="1" applyBorder="1" applyProtection="1">
      <protection locked="0"/>
    </xf>
    <xf numFmtId="0" fontId="0" fillId="14" borderId="4" xfId="0" applyFill="1" applyBorder="1" applyProtection="1">
      <protection locked="0"/>
    </xf>
    <xf numFmtId="0" fontId="0" fillId="14" borderId="55" xfId="0" applyFill="1" applyBorder="1" applyProtection="1">
      <protection locked="0"/>
    </xf>
    <xf numFmtId="0" fontId="0" fillId="14" borderId="57" xfId="0" applyFill="1" applyBorder="1" applyProtection="1">
      <protection locked="0"/>
    </xf>
    <xf numFmtId="0" fontId="0" fillId="14" borderId="19" xfId="0" applyFill="1" applyBorder="1" applyProtection="1">
      <protection locked="0"/>
    </xf>
    <xf numFmtId="0" fontId="0" fillId="14" borderId="41" xfId="0" applyFill="1" applyBorder="1" applyProtection="1">
      <protection locked="0"/>
    </xf>
    <xf numFmtId="0" fontId="17" fillId="0" borderId="32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39" fillId="2" borderId="28" xfId="1" applyFont="1" applyBorder="1" applyAlignment="1">
      <alignment horizontal="center"/>
    </xf>
    <xf numFmtId="0" fontId="17" fillId="10" borderId="29" xfId="0" applyFont="1" applyFill="1" applyBorder="1" applyAlignment="1">
      <alignment horizontal="center"/>
    </xf>
    <xf numFmtId="0" fontId="16" fillId="0" borderId="30" xfId="0" applyFont="1" applyBorder="1" applyAlignment="1">
      <alignment horizontal="center" vertical="center"/>
    </xf>
    <xf numFmtId="0" fontId="17" fillId="10" borderId="31" xfId="0" applyFont="1" applyFill="1" applyBorder="1" applyAlignment="1">
      <alignment horizontal="center"/>
    </xf>
    <xf numFmtId="0" fontId="16" fillId="0" borderId="32" xfId="0" applyFont="1" applyBorder="1" applyAlignment="1">
      <alignment horizontal="center" vertical="center"/>
    </xf>
    <xf numFmtId="0" fontId="17" fillId="10" borderId="33" xfId="0" applyFont="1" applyFill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51" fillId="9" borderId="49" xfId="0" applyFont="1" applyFill="1" applyBorder="1" applyAlignment="1"/>
    <xf numFmtId="0" fontId="20" fillId="0" borderId="2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0" fillId="9" borderId="62" xfId="0" applyFill="1" applyBorder="1"/>
    <xf numFmtId="0" fontId="0" fillId="9" borderId="63" xfId="0" applyFill="1" applyBorder="1"/>
    <xf numFmtId="0" fontId="0" fillId="9" borderId="58" xfId="0" applyFill="1" applyBorder="1"/>
    <xf numFmtId="0" fontId="0" fillId="9" borderId="64" xfId="0" applyFill="1" applyBorder="1"/>
    <xf numFmtId="0" fontId="6" fillId="9" borderId="0" xfId="0" applyFont="1" applyFill="1" applyBorder="1" applyAlignment="1">
      <alignment horizontal="left"/>
    </xf>
    <xf numFmtId="0" fontId="48" fillId="9" borderId="0" xfId="0" applyFont="1" applyFill="1" applyBorder="1"/>
    <xf numFmtId="0" fontId="49" fillId="9" borderId="0" xfId="0" applyFont="1" applyFill="1" applyBorder="1"/>
    <xf numFmtId="0" fontId="0" fillId="9" borderId="65" xfId="0" applyFill="1" applyBorder="1"/>
    <xf numFmtId="0" fontId="0" fillId="9" borderId="66" xfId="0" applyFill="1" applyBorder="1"/>
    <xf numFmtId="0" fontId="0" fillId="9" borderId="67" xfId="0" applyFill="1" applyBorder="1"/>
    <xf numFmtId="0" fontId="2" fillId="9" borderId="0" xfId="0" applyFont="1" applyFill="1" applyBorder="1" applyAlignment="1"/>
    <xf numFmtId="0" fontId="0" fillId="14" borderId="0" xfId="0" applyFill="1" applyBorder="1"/>
    <xf numFmtId="0" fontId="0" fillId="16" borderId="54" xfId="0" applyFill="1" applyBorder="1"/>
    <xf numFmtId="0" fontId="52" fillId="14" borderId="53" xfId="0" applyFont="1" applyFill="1" applyBorder="1"/>
    <xf numFmtId="0" fontId="52" fillId="14" borderId="54" xfId="0" applyFont="1" applyFill="1" applyBorder="1"/>
    <xf numFmtId="0" fontId="52" fillId="14" borderId="55" xfId="0" applyFont="1" applyFill="1" applyBorder="1"/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" fillId="14" borderId="57" xfId="0" applyFont="1" applyFill="1" applyBorder="1" applyAlignment="1"/>
    <xf numFmtId="0" fontId="3" fillId="14" borderId="56" xfId="0" applyFont="1" applyFill="1" applyBorder="1" applyAlignment="1"/>
    <xf numFmtId="0" fontId="6" fillId="14" borderId="56" xfId="0" applyFont="1" applyFill="1" applyBorder="1" applyAlignment="1"/>
    <xf numFmtId="2" fontId="0" fillId="14" borderId="56" xfId="0" applyNumberFormat="1" applyFill="1" applyBorder="1"/>
    <xf numFmtId="0" fontId="10" fillId="9" borderId="62" xfId="0" applyFont="1" applyFill="1" applyBorder="1" applyAlignment="1"/>
    <xf numFmtId="0" fontId="2" fillId="9" borderId="62" xfId="0" applyFont="1" applyFill="1" applyBorder="1" applyAlignment="1"/>
    <xf numFmtId="0" fontId="2" fillId="9" borderId="63" xfId="0" applyFont="1" applyFill="1" applyBorder="1" applyAlignment="1"/>
    <xf numFmtId="0" fontId="3" fillId="9" borderId="58" xfId="0" applyFont="1" applyFill="1" applyBorder="1" applyAlignment="1"/>
    <xf numFmtId="0" fontId="6" fillId="9" borderId="64" xfId="0" applyFont="1" applyFill="1" applyBorder="1" applyAlignment="1"/>
    <xf numFmtId="0" fontId="3" fillId="9" borderId="64" xfId="0" applyFont="1" applyFill="1" applyBorder="1" applyAlignment="1"/>
    <xf numFmtId="0" fontId="6" fillId="9" borderId="0" xfId="0" applyFont="1" applyFill="1" applyBorder="1" applyAlignment="1">
      <alignment horizontal="center"/>
    </xf>
    <xf numFmtId="2" fontId="0" fillId="9" borderId="67" xfId="0" applyNumberFormat="1" applyFill="1" applyBorder="1"/>
    <xf numFmtId="2" fontId="0" fillId="9" borderId="58" xfId="0" applyNumberFormat="1" applyFill="1" applyBorder="1"/>
    <xf numFmtId="0" fontId="46" fillId="4" borderId="59" xfId="3" applyFont="1" applyBorder="1" applyAlignment="1">
      <alignment horizontal="center" vertical="center" wrapText="1"/>
    </xf>
    <xf numFmtId="0" fontId="20" fillId="0" borderId="59" xfId="0" applyFont="1" applyBorder="1" applyAlignment="1">
      <alignment vertical="center" wrapText="1"/>
    </xf>
    <xf numFmtId="0" fontId="46" fillId="9" borderId="58" xfId="3" applyFont="1" applyFill="1" applyBorder="1" applyAlignment="1">
      <alignment vertical="center" wrapText="1"/>
    </xf>
    <xf numFmtId="0" fontId="46" fillId="9" borderId="0" xfId="3" applyFont="1" applyFill="1" applyBorder="1" applyAlignment="1">
      <alignment vertical="center" wrapText="1"/>
    </xf>
    <xf numFmtId="0" fontId="20" fillId="9" borderId="58" xfId="0" applyFont="1" applyFill="1" applyBorder="1" applyAlignment="1">
      <alignment vertical="center" wrapText="1"/>
    </xf>
    <xf numFmtId="0" fontId="20" fillId="9" borderId="0" xfId="0" applyFont="1" applyFill="1" applyBorder="1" applyAlignment="1">
      <alignment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0" fontId="41" fillId="11" borderId="10" xfId="1" applyFont="1" applyFill="1" applyBorder="1" applyAlignment="1">
      <alignment horizontal="center" vertical="center"/>
    </xf>
    <xf numFmtId="0" fontId="41" fillId="11" borderId="11" xfId="1" applyFont="1" applyFill="1" applyBorder="1" applyAlignment="1">
      <alignment horizontal="center" vertical="center"/>
    </xf>
    <xf numFmtId="0" fontId="41" fillId="11" borderId="68" xfId="1" applyFont="1" applyFill="1" applyBorder="1" applyAlignment="1">
      <alignment horizontal="center" vertical="center"/>
    </xf>
    <xf numFmtId="0" fontId="41" fillId="11" borderId="18" xfId="1" applyFont="1" applyFill="1" applyBorder="1" applyAlignment="1">
      <alignment horizontal="center" vertical="center"/>
    </xf>
    <xf numFmtId="0" fontId="41" fillId="11" borderId="69" xfId="1" applyFont="1" applyFill="1" applyBorder="1" applyAlignment="1">
      <alignment horizontal="center" vertical="center"/>
    </xf>
    <xf numFmtId="0" fontId="41" fillId="11" borderId="12" xfId="1" applyFont="1" applyFill="1" applyBorder="1" applyAlignment="1">
      <alignment horizontal="center" vertical="center"/>
    </xf>
    <xf numFmtId="0" fontId="20" fillId="0" borderId="70" xfId="0" applyFont="1" applyBorder="1" applyAlignment="1">
      <alignment horizontal="center" vertical="center"/>
    </xf>
    <xf numFmtId="0" fontId="32" fillId="0" borderId="71" xfId="0" applyFont="1" applyBorder="1" applyAlignment="1">
      <alignment vertical="center" wrapText="1"/>
    </xf>
    <xf numFmtId="0" fontId="20" fillId="0" borderId="72" xfId="0" applyFont="1" applyBorder="1" applyAlignment="1">
      <alignment horizontal="center" vertical="center"/>
    </xf>
    <xf numFmtId="0" fontId="32" fillId="0" borderId="73" xfId="0" applyFont="1" applyBorder="1" applyAlignment="1">
      <alignment vertical="center" wrapText="1"/>
    </xf>
    <xf numFmtId="0" fontId="41" fillId="2" borderId="17" xfId="1" applyFont="1" applyBorder="1" applyAlignment="1"/>
    <xf numFmtId="0" fontId="20" fillId="0" borderId="74" xfId="0" applyFont="1" applyBorder="1" applyAlignment="1">
      <alignment horizontal="center" vertical="center"/>
    </xf>
    <xf numFmtId="0" fontId="32" fillId="0" borderId="75" xfId="0" applyFont="1" applyBorder="1" applyAlignment="1">
      <alignment vertical="center" wrapText="1"/>
    </xf>
    <xf numFmtId="0" fontId="32" fillId="0" borderId="76" xfId="0" applyFont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77" xfId="0" applyFont="1" applyBorder="1" applyAlignment="1">
      <alignment horizontal="center" vertical="center" wrapText="1"/>
    </xf>
    <xf numFmtId="0" fontId="32" fillId="0" borderId="78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79" xfId="0" applyFont="1" applyBorder="1" applyAlignment="1">
      <alignment horizontal="center" vertical="center" wrapText="1"/>
    </xf>
    <xf numFmtId="0" fontId="32" fillId="0" borderId="80" xfId="0" applyFont="1" applyBorder="1" applyAlignment="1">
      <alignment horizontal="center" vertical="center" wrapText="1"/>
    </xf>
    <xf numFmtId="0" fontId="32" fillId="0" borderId="81" xfId="0" applyFont="1" applyBorder="1" applyAlignment="1">
      <alignment horizontal="center" vertical="center" wrapText="1"/>
    </xf>
    <xf numFmtId="0" fontId="32" fillId="0" borderId="82" xfId="0" applyFont="1" applyBorder="1" applyAlignment="1">
      <alignment horizontal="center" vertical="center" wrapText="1"/>
    </xf>
    <xf numFmtId="0" fontId="32" fillId="0" borderId="83" xfId="0" applyFont="1" applyBorder="1" applyAlignment="1">
      <alignment horizontal="center" vertical="center" wrapText="1"/>
    </xf>
    <xf numFmtId="0" fontId="32" fillId="0" borderId="84" xfId="0" applyFont="1" applyBorder="1" applyAlignment="1">
      <alignment horizontal="center" vertical="center" wrapText="1"/>
    </xf>
    <xf numFmtId="0" fontId="38" fillId="11" borderId="6" xfId="0" applyFont="1" applyFill="1" applyBorder="1" applyAlignment="1">
      <alignment horizontal="center" vertical="center"/>
    </xf>
    <xf numFmtId="0" fontId="38" fillId="11" borderId="7" xfId="0" applyFont="1" applyFill="1" applyBorder="1" applyAlignment="1">
      <alignment horizontal="center" vertical="center"/>
    </xf>
    <xf numFmtId="0" fontId="22" fillId="0" borderId="0" xfId="0" applyFont="1"/>
    <xf numFmtId="2" fontId="46" fillId="17" borderId="8" xfId="5" applyNumberFormat="1" applyFont="1" applyFill="1" applyBorder="1" applyAlignment="1">
      <alignment horizontal="center" vertical="center"/>
    </xf>
    <xf numFmtId="2" fontId="46" fillId="17" borderId="1" xfId="5" applyNumberFormat="1" applyFont="1" applyFill="1" applyBorder="1" applyAlignment="1">
      <alignment horizontal="center" vertical="center"/>
    </xf>
    <xf numFmtId="2" fontId="46" fillId="17" borderId="9" xfId="5" applyNumberFormat="1" applyFont="1" applyFill="1" applyBorder="1" applyAlignment="1">
      <alignment horizontal="center" vertical="center"/>
    </xf>
    <xf numFmtId="2" fontId="46" fillId="5" borderId="8" xfId="4" applyNumberFormat="1" applyFont="1" applyBorder="1" applyAlignment="1">
      <alignment horizontal="center" vertical="center"/>
    </xf>
    <xf numFmtId="2" fontId="46" fillId="5" borderId="1" xfId="4" applyNumberFormat="1" applyFont="1" applyBorder="1" applyAlignment="1">
      <alignment horizontal="center" vertical="center"/>
    </xf>
    <xf numFmtId="2" fontId="46" fillId="5" borderId="9" xfId="4" applyNumberFormat="1" applyFont="1" applyBorder="1" applyAlignment="1">
      <alignment horizontal="center" vertical="center"/>
    </xf>
    <xf numFmtId="0" fontId="53" fillId="7" borderId="21" xfId="6" applyFont="1" applyBorder="1" applyAlignment="1">
      <alignment horizontal="center" vertical="center" wrapText="1"/>
    </xf>
    <xf numFmtId="0" fontId="54" fillId="11" borderId="18" xfId="1" applyFont="1" applyFill="1" applyBorder="1" applyAlignment="1">
      <alignment horizontal="center" vertical="center"/>
    </xf>
    <xf numFmtId="9" fontId="0" fillId="0" borderId="0" xfId="0" applyNumberFormat="1"/>
    <xf numFmtId="0" fontId="54" fillId="11" borderId="34" xfId="1" applyFont="1" applyFill="1" applyBorder="1" applyAlignment="1">
      <alignment horizontal="center" vertical="center"/>
    </xf>
    <xf numFmtId="0" fontId="54" fillId="11" borderId="85" xfId="1" applyFont="1" applyFill="1" applyBorder="1" applyAlignment="1">
      <alignment horizontal="center" vertical="center"/>
    </xf>
    <xf numFmtId="2" fontId="32" fillId="0" borderId="77" xfId="0" applyNumberFormat="1" applyFont="1" applyBorder="1" applyAlignment="1">
      <alignment horizontal="center" vertical="center"/>
    </xf>
    <xf numFmtId="2" fontId="32" fillId="0" borderId="78" xfId="0" applyNumberFormat="1" applyFont="1" applyBorder="1" applyAlignment="1">
      <alignment horizontal="center" vertical="center"/>
    </xf>
    <xf numFmtId="2" fontId="32" fillId="0" borderId="79" xfId="0" applyNumberFormat="1" applyFont="1" applyBorder="1" applyAlignment="1">
      <alignment horizontal="center" vertical="center"/>
    </xf>
    <xf numFmtId="2" fontId="32" fillId="0" borderId="80" xfId="0" applyNumberFormat="1" applyFont="1" applyBorder="1" applyAlignment="1">
      <alignment horizontal="center" vertical="center"/>
    </xf>
    <xf numFmtId="0" fontId="54" fillId="11" borderId="11" xfId="1" applyFont="1" applyFill="1" applyBorder="1" applyAlignment="1">
      <alignment horizontal="center" vertical="center"/>
    </xf>
    <xf numFmtId="0" fontId="54" fillId="11" borderId="42" xfId="1" applyFont="1" applyFill="1" applyBorder="1" applyAlignment="1">
      <alignment horizontal="center" vertical="center"/>
    </xf>
    <xf numFmtId="0" fontId="54" fillId="11" borderId="0" xfId="1" applyFont="1" applyFill="1" applyBorder="1" applyAlignment="1">
      <alignment horizontal="center" vertical="center"/>
    </xf>
    <xf numFmtId="0" fontId="20" fillId="0" borderId="86" xfId="0" applyFont="1" applyBorder="1" applyAlignment="1">
      <alignment horizontal="center" vertical="center"/>
    </xf>
    <xf numFmtId="2" fontId="32" fillId="0" borderId="87" xfId="0" applyNumberFormat="1" applyFont="1" applyBorder="1" applyAlignment="1">
      <alignment horizontal="center" vertical="center"/>
    </xf>
    <xf numFmtId="2" fontId="32" fillId="0" borderId="88" xfId="0" applyNumberFormat="1" applyFont="1" applyBorder="1" applyAlignment="1">
      <alignment horizontal="center" vertical="center"/>
    </xf>
    <xf numFmtId="2" fontId="32" fillId="0" borderId="89" xfId="0" applyNumberFormat="1" applyFont="1" applyBorder="1" applyAlignment="1">
      <alignment horizontal="center" vertical="center"/>
    </xf>
    <xf numFmtId="2" fontId="32" fillId="0" borderId="57" xfId="0" applyNumberFormat="1" applyFont="1" applyBorder="1" applyAlignment="1">
      <alignment horizontal="center" vertical="center"/>
    </xf>
    <xf numFmtId="2" fontId="42" fillId="18" borderId="90" xfId="0" applyNumberFormat="1" applyFont="1" applyFill="1" applyBorder="1" applyAlignment="1">
      <alignment horizontal="center" vertical="center"/>
    </xf>
    <xf numFmtId="2" fontId="42" fillId="18" borderId="91" xfId="0" applyNumberFormat="1" applyFont="1" applyFill="1" applyBorder="1" applyAlignment="1">
      <alignment horizontal="center" vertical="center"/>
    </xf>
    <xf numFmtId="2" fontId="42" fillId="18" borderId="92" xfId="0" applyNumberFormat="1" applyFont="1" applyFill="1" applyBorder="1" applyAlignment="1">
      <alignment horizontal="center" vertical="center"/>
    </xf>
    <xf numFmtId="2" fontId="42" fillId="18" borderId="93" xfId="0" applyNumberFormat="1" applyFont="1" applyFill="1" applyBorder="1" applyAlignment="1">
      <alignment horizontal="center" vertical="center"/>
    </xf>
    <xf numFmtId="2" fontId="42" fillId="18" borderId="94" xfId="0" applyNumberFormat="1" applyFont="1" applyFill="1" applyBorder="1" applyAlignment="1">
      <alignment horizontal="center" vertical="center"/>
    </xf>
    <xf numFmtId="2" fontId="32" fillId="0" borderId="95" xfId="0" applyNumberFormat="1" applyFont="1" applyBorder="1" applyAlignment="1">
      <alignment horizontal="center" vertical="center"/>
    </xf>
    <xf numFmtId="2" fontId="42" fillId="18" borderId="96" xfId="0" applyNumberFormat="1" applyFont="1" applyFill="1" applyBorder="1" applyAlignment="1">
      <alignment horizontal="center" vertical="center"/>
    </xf>
    <xf numFmtId="0" fontId="23" fillId="0" borderId="71" xfId="0" applyFont="1" applyBorder="1" applyAlignment="1">
      <alignment horizontal="left" vertical="center" wrapText="1"/>
    </xf>
    <xf numFmtId="0" fontId="23" fillId="0" borderId="73" xfId="0" applyFont="1" applyBorder="1" applyAlignment="1">
      <alignment horizontal="left" vertical="center" wrapText="1"/>
    </xf>
    <xf numFmtId="0" fontId="23" fillId="0" borderId="97" xfId="0" applyFont="1" applyBorder="1" applyAlignment="1">
      <alignment horizontal="left" vertical="center" wrapText="1"/>
    </xf>
    <xf numFmtId="2" fontId="32" fillId="0" borderId="55" xfId="0" applyNumberFormat="1" applyFont="1" applyBorder="1" applyAlignment="1">
      <alignment horizontal="center" vertical="center"/>
    </xf>
    <xf numFmtId="0" fontId="0" fillId="14" borderId="54" xfId="0" applyFill="1" applyBorder="1"/>
    <xf numFmtId="0" fontId="0" fillId="14" borderId="55" xfId="0" applyFill="1" applyBorder="1"/>
    <xf numFmtId="0" fontId="0" fillId="19" borderId="58" xfId="0" applyFill="1" applyBorder="1"/>
    <xf numFmtId="0" fontId="0" fillId="19" borderId="0" xfId="0" applyFill="1" applyBorder="1"/>
    <xf numFmtId="0" fontId="0" fillId="19" borderId="64" xfId="0" applyFill="1" applyBorder="1"/>
    <xf numFmtId="0" fontId="17" fillId="19" borderId="0" xfId="0" applyFont="1" applyFill="1" applyBorder="1"/>
    <xf numFmtId="0" fontId="23" fillId="19" borderId="0" xfId="0" applyFont="1" applyFill="1" applyBorder="1"/>
    <xf numFmtId="0" fontId="0" fillId="19" borderId="66" xfId="0" applyFill="1" applyBorder="1"/>
    <xf numFmtId="0" fontId="0" fillId="19" borderId="67" xfId="0" applyFill="1" applyBorder="1"/>
    <xf numFmtId="0" fontId="0" fillId="19" borderId="65" xfId="0" applyFill="1" applyBorder="1"/>
    <xf numFmtId="0" fontId="0" fillId="19" borderId="60" xfId="0" applyFill="1" applyBorder="1"/>
    <xf numFmtId="0" fontId="0" fillId="19" borderId="62" xfId="0" applyFill="1" applyBorder="1"/>
    <xf numFmtId="0" fontId="0" fillId="19" borderId="63" xfId="0" applyFill="1" applyBorder="1"/>
    <xf numFmtId="0" fontId="0" fillId="9" borderId="44" xfId="0" applyFill="1" applyBorder="1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47" xfId="0" applyFill="1" applyBorder="1" applyAlignment="1">
      <alignment horizontal="center"/>
    </xf>
    <xf numFmtId="0" fontId="19" fillId="20" borderId="60" xfId="0" applyFont="1" applyFill="1" applyBorder="1" applyAlignment="1">
      <alignment horizontal="left" vertical="center"/>
    </xf>
    <xf numFmtId="0" fontId="19" fillId="20" borderId="62" xfId="0" applyFont="1" applyFill="1" applyBorder="1" applyAlignment="1">
      <alignment horizontal="left" vertical="center"/>
    </xf>
    <xf numFmtId="0" fontId="19" fillId="20" borderId="63" xfId="0" applyFont="1" applyFill="1" applyBorder="1" applyAlignment="1">
      <alignment horizontal="left" vertical="center"/>
    </xf>
    <xf numFmtId="0" fontId="55" fillId="20" borderId="66" xfId="0" applyFont="1" applyFill="1" applyBorder="1" applyAlignment="1">
      <alignment horizontal="left" vertical="center"/>
    </xf>
    <xf numFmtId="0" fontId="55" fillId="20" borderId="67" xfId="0" applyFont="1" applyFill="1" applyBorder="1" applyAlignment="1">
      <alignment horizontal="left" vertical="center"/>
    </xf>
    <xf numFmtId="0" fontId="55" fillId="20" borderId="65" xfId="0" applyFont="1" applyFill="1" applyBorder="1" applyAlignment="1">
      <alignment horizontal="left" vertical="center"/>
    </xf>
    <xf numFmtId="0" fontId="5" fillId="21" borderId="60" xfId="0" applyFont="1" applyFill="1" applyBorder="1" applyAlignment="1">
      <alignment horizontal="left" vertical="center"/>
    </xf>
    <xf numFmtId="0" fontId="5" fillId="21" borderId="62" xfId="0" applyFont="1" applyFill="1" applyBorder="1" applyAlignment="1">
      <alignment horizontal="left" vertical="center"/>
    </xf>
    <xf numFmtId="0" fontId="5" fillId="21" borderId="63" xfId="0" applyFont="1" applyFill="1" applyBorder="1" applyAlignment="1">
      <alignment horizontal="left" vertical="center"/>
    </xf>
    <xf numFmtId="0" fontId="5" fillId="21" borderId="58" xfId="0" applyFont="1" applyFill="1" applyBorder="1" applyAlignment="1">
      <alignment horizontal="left" vertical="center"/>
    </xf>
    <xf numFmtId="0" fontId="5" fillId="21" borderId="0" xfId="0" applyFont="1" applyFill="1" applyBorder="1" applyAlignment="1">
      <alignment horizontal="left" vertical="center"/>
    </xf>
    <xf numFmtId="0" fontId="5" fillId="21" borderId="64" xfId="0" applyFont="1" applyFill="1" applyBorder="1" applyAlignment="1">
      <alignment horizontal="left" vertical="center"/>
    </xf>
    <xf numFmtId="0" fontId="5" fillId="21" borderId="66" xfId="0" applyFont="1" applyFill="1" applyBorder="1" applyAlignment="1">
      <alignment horizontal="left" vertical="center"/>
    </xf>
    <xf numFmtId="0" fontId="5" fillId="21" borderId="67" xfId="0" applyFont="1" applyFill="1" applyBorder="1" applyAlignment="1">
      <alignment horizontal="left" vertical="center"/>
    </xf>
    <xf numFmtId="0" fontId="5" fillId="21" borderId="65" xfId="0" applyFont="1" applyFill="1" applyBorder="1" applyAlignment="1">
      <alignment horizontal="left" vertical="center"/>
    </xf>
    <xf numFmtId="0" fontId="47" fillId="9" borderId="98" xfId="0" applyFont="1" applyFill="1" applyBorder="1" applyAlignment="1">
      <alignment horizontal="left"/>
    </xf>
    <xf numFmtId="0" fontId="41" fillId="22" borderId="36" xfId="1" applyFont="1" applyFill="1" applyBorder="1" applyAlignment="1">
      <alignment horizontal="center" vertical="center"/>
    </xf>
    <xf numFmtId="0" fontId="41" fillId="22" borderId="106" xfId="1" applyFont="1" applyFill="1" applyBorder="1" applyAlignment="1">
      <alignment horizontal="center" vertical="center"/>
    </xf>
    <xf numFmtId="0" fontId="41" fillId="22" borderId="107" xfId="1" applyFont="1" applyFill="1" applyBorder="1" applyAlignment="1">
      <alignment horizontal="center" vertical="center"/>
    </xf>
    <xf numFmtId="0" fontId="41" fillId="2" borderId="37" xfId="1" applyFont="1" applyBorder="1" applyAlignment="1">
      <alignment horizontal="center" vertical="center" wrapText="1"/>
    </xf>
    <xf numFmtId="0" fontId="41" fillId="2" borderId="100" xfId="1" applyFont="1" applyBorder="1" applyAlignment="1">
      <alignment horizontal="center" vertical="center" wrapText="1"/>
    </xf>
    <xf numFmtId="0" fontId="41" fillId="2" borderId="108" xfId="1" applyFont="1" applyBorder="1" applyAlignment="1">
      <alignment horizontal="center" vertical="center" wrapText="1"/>
    </xf>
    <xf numFmtId="0" fontId="41" fillId="2" borderId="99" xfId="1" applyFont="1" applyBorder="1" applyAlignment="1">
      <alignment horizontal="center" vertical="center"/>
    </xf>
    <xf numFmtId="0" fontId="41" fillId="2" borderId="100" xfId="1" applyFont="1" applyBorder="1" applyAlignment="1">
      <alignment horizontal="center" vertical="center"/>
    </xf>
    <xf numFmtId="0" fontId="41" fillId="2" borderId="108" xfId="1" applyFont="1" applyBorder="1" applyAlignment="1">
      <alignment horizontal="center" vertical="center"/>
    </xf>
    <xf numFmtId="0" fontId="41" fillId="2" borderId="101" xfId="1" applyFont="1" applyBorder="1" applyAlignment="1">
      <alignment horizontal="center" vertical="center"/>
    </xf>
    <xf numFmtId="0" fontId="41" fillId="2" borderId="14" xfId="1" applyFont="1" applyBorder="1" applyAlignment="1">
      <alignment horizontal="center"/>
    </xf>
    <xf numFmtId="0" fontId="41" fillId="2" borderId="40" xfId="1" applyFont="1" applyBorder="1" applyAlignment="1">
      <alignment horizontal="center"/>
    </xf>
    <xf numFmtId="0" fontId="6" fillId="21" borderId="60" xfId="0" applyFont="1" applyFill="1" applyBorder="1" applyAlignment="1">
      <alignment horizontal="left" vertical="center"/>
    </xf>
    <xf numFmtId="0" fontId="6" fillId="21" borderId="62" xfId="0" applyFont="1" applyFill="1" applyBorder="1" applyAlignment="1">
      <alignment horizontal="left" vertical="center"/>
    </xf>
    <xf numFmtId="0" fontId="6" fillId="21" borderId="63" xfId="0" applyFont="1" applyFill="1" applyBorder="1" applyAlignment="1">
      <alignment horizontal="left" vertical="center"/>
    </xf>
    <xf numFmtId="0" fontId="6" fillId="21" borderId="58" xfId="0" applyFont="1" applyFill="1" applyBorder="1" applyAlignment="1">
      <alignment horizontal="left" vertical="center"/>
    </xf>
    <xf numFmtId="0" fontId="6" fillId="21" borderId="0" xfId="0" applyFont="1" applyFill="1" applyBorder="1" applyAlignment="1">
      <alignment horizontal="left" vertical="center"/>
    </xf>
    <xf numFmtId="0" fontId="6" fillId="21" borderId="64" xfId="0" applyFont="1" applyFill="1" applyBorder="1" applyAlignment="1">
      <alignment horizontal="left" vertical="center"/>
    </xf>
    <xf numFmtId="0" fontId="6" fillId="21" borderId="66" xfId="0" applyFont="1" applyFill="1" applyBorder="1" applyAlignment="1">
      <alignment horizontal="left" vertical="center"/>
    </xf>
    <xf numFmtId="0" fontId="6" fillId="21" borderId="67" xfId="0" applyFont="1" applyFill="1" applyBorder="1" applyAlignment="1">
      <alignment horizontal="left" vertical="center"/>
    </xf>
    <xf numFmtId="0" fontId="6" fillId="21" borderId="65" xfId="0" applyFont="1" applyFill="1" applyBorder="1" applyAlignment="1">
      <alignment horizontal="left" vertical="center"/>
    </xf>
    <xf numFmtId="0" fontId="56" fillId="2" borderId="102" xfId="1" applyFont="1" applyBorder="1" applyAlignment="1">
      <alignment horizontal="center" vertical="center"/>
    </xf>
    <xf numFmtId="0" fontId="56" fillId="2" borderId="103" xfId="1" applyFont="1" applyBorder="1" applyAlignment="1">
      <alignment horizontal="center" vertical="center"/>
    </xf>
    <xf numFmtId="0" fontId="56" fillId="2" borderId="17" xfId="1" applyFont="1" applyBorder="1" applyAlignment="1">
      <alignment horizontal="center" vertical="center"/>
    </xf>
    <xf numFmtId="0" fontId="56" fillId="2" borderId="104" xfId="1" applyFont="1" applyBorder="1" applyAlignment="1">
      <alignment horizontal="center" vertical="center"/>
    </xf>
    <xf numFmtId="0" fontId="56" fillId="2" borderId="105" xfId="1" applyFont="1" applyBorder="1" applyAlignment="1">
      <alignment horizontal="center" vertical="center"/>
    </xf>
    <xf numFmtId="0" fontId="56" fillId="2" borderId="40" xfId="1" applyFont="1" applyBorder="1" applyAlignment="1">
      <alignment horizontal="center" vertical="center"/>
    </xf>
    <xf numFmtId="0" fontId="6" fillId="21" borderId="58" xfId="0" applyFont="1" applyFill="1" applyBorder="1" applyAlignment="1">
      <alignment horizontal="left"/>
    </xf>
    <xf numFmtId="0" fontId="6" fillId="21" borderId="0" xfId="0" applyFont="1" applyFill="1" applyBorder="1" applyAlignment="1">
      <alignment horizontal="left"/>
    </xf>
    <xf numFmtId="0" fontId="6" fillId="21" borderId="64" xfId="0" applyFont="1" applyFill="1" applyBorder="1" applyAlignment="1">
      <alignment horizontal="left"/>
    </xf>
    <xf numFmtId="0" fontId="6" fillId="21" borderId="60" xfId="0" applyFont="1" applyFill="1" applyBorder="1" applyAlignment="1">
      <alignment horizontal="left"/>
    </xf>
    <xf numFmtId="0" fontId="6" fillId="21" borderId="62" xfId="0" applyFont="1" applyFill="1" applyBorder="1" applyAlignment="1">
      <alignment horizontal="left"/>
    </xf>
    <xf numFmtId="0" fontId="6" fillId="21" borderId="63" xfId="0" applyFont="1" applyFill="1" applyBorder="1" applyAlignment="1">
      <alignment horizontal="left"/>
    </xf>
    <xf numFmtId="0" fontId="6" fillId="21" borderId="66" xfId="0" applyFont="1" applyFill="1" applyBorder="1" applyAlignment="1">
      <alignment horizontal="left"/>
    </xf>
    <xf numFmtId="0" fontId="6" fillId="21" borderId="67" xfId="0" applyFont="1" applyFill="1" applyBorder="1" applyAlignment="1">
      <alignment horizontal="left"/>
    </xf>
    <xf numFmtId="0" fontId="6" fillId="21" borderId="65" xfId="0" applyFont="1" applyFill="1" applyBorder="1" applyAlignment="1">
      <alignment horizontal="left"/>
    </xf>
    <xf numFmtId="0" fontId="61" fillId="7" borderId="43" xfId="6" applyFont="1" applyBorder="1" applyAlignment="1" applyProtection="1">
      <alignment horizontal="center" vertical="center"/>
      <protection locked="0"/>
    </xf>
    <xf numFmtId="0" fontId="61" fillId="7" borderId="109" xfId="6" applyFont="1" applyBorder="1" applyAlignment="1" applyProtection="1">
      <alignment horizontal="center" vertical="center"/>
      <protection locked="0"/>
    </xf>
    <xf numFmtId="0" fontId="61" fillId="7" borderId="26" xfId="6" applyFont="1" applyBorder="1" applyAlignment="1" applyProtection="1">
      <alignment horizontal="center" vertical="center"/>
      <protection locked="0"/>
    </xf>
    <xf numFmtId="0" fontId="59" fillId="8" borderId="21" xfId="7" applyFont="1" applyBorder="1" applyAlignment="1" applyProtection="1">
      <alignment horizontal="center" vertical="center"/>
      <protection locked="0"/>
    </xf>
    <xf numFmtId="0" fontId="46" fillId="4" borderId="27" xfId="3" applyFont="1" applyBorder="1" applyAlignment="1" applyProtection="1">
      <alignment horizontal="center"/>
      <protection locked="0"/>
    </xf>
    <xf numFmtId="0" fontId="53" fillId="7" borderId="109" xfId="6" applyFont="1" applyBorder="1" applyAlignment="1" applyProtection="1">
      <alignment horizontal="left" vertical="top" wrapText="1"/>
      <protection locked="0"/>
    </xf>
    <xf numFmtId="0" fontId="53" fillId="7" borderId="26" xfId="6" applyFont="1" applyBorder="1" applyAlignment="1" applyProtection="1">
      <alignment horizontal="left" vertical="top" wrapText="1"/>
      <protection locked="0"/>
    </xf>
    <xf numFmtId="0" fontId="53" fillId="7" borderId="43" xfId="6" applyFont="1" applyBorder="1" applyAlignment="1" applyProtection="1">
      <alignment horizontal="center" vertical="top" wrapText="1"/>
      <protection locked="0"/>
    </xf>
    <xf numFmtId="0" fontId="53" fillId="7" borderId="109" xfId="6" applyFont="1" applyBorder="1" applyAlignment="1" applyProtection="1">
      <alignment horizontal="center" vertical="top" wrapText="1"/>
      <protection locked="0"/>
    </xf>
    <xf numFmtId="0" fontId="57" fillId="7" borderId="109" xfId="6" applyFont="1" applyBorder="1" applyAlignment="1" applyProtection="1">
      <alignment horizontal="center" vertical="center"/>
      <protection locked="0"/>
    </xf>
    <xf numFmtId="0" fontId="57" fillId="7" borderId="26" xfId="6" applyFont="1" applyBorder="1" applyAlignment="1" applyProtection="1">
      <alignment horizontal="center" vertical="center"/>
      <protection locked="0"/>
    </xf>
    <xf numFmtId="0" fontId="60" fillId="4" borderId="27" xfId="3" applyFont="1" applyBorder="1" applyAlignment="1" applyProtection="1">
      <alignment horizontal="center" vertical="center"/>
      <protection locked="0"/>
    </xf>
    <xf numFmtId="0" fontId="58" fillId="8" borderId="21" xfId="7" applyFont="1" applyBorder="1" applyAlignment="1" applyProtection="1">
      <alignment horizontal="center"/>
      <protection locked="0"/>
    </xf>
    <xf numFmtId="0" fontId="57" fillId="7" borderId="43" xfId="6" applyFont="1" applyBorder="1" applyAlignment="1" applyProtection="1">
      <alignment horizontal="center" vertical="center" wrapText="1"/>
      <protection locked="0"/>
    </xf>
    <xf numFmtId="0" fontId="57" fillId="7" borderId="109" xfId="6" applyFont="1" applyBorder="1" applyAlignment="1" applyProtection="1">
      <alignment horizontal="center" vertical="center" wrapText="1"/>
      <protection locked="0"/>
    </xf>
    <xf numFmtId="0" fontId="57" fillId="15" borderId="47" xfId="6" applyFont="1" applyFill="1" applyBorder="1" applyAlignment="1" applyProtection="1">
      <alignment horizontal="center" vertical="center"/>
      <protection locked="0"/>
    </xf>
    <xf numFmtId="0" fontId="57" fillId="15" borderId="48" xfId="6" applyFont="1" applyFill="1" applyBorder="1" applyAlignment="1" applyProtection="1">
      <alignment horizontal="center" vertical="center"/>
      <protection locked="0"/>
    </xf>
    <xf numFmtId="0" fontId="57" fillId="15" borderId="109" xfId="6" applyFont="1" applyFill="1" applyBorder="1" applyAlignment="1" applyProtection="1">
      <alignment horizontal="center" vertical="center"/>
      <protection locked="0"/>
    </xf>
    <xf numFmtId="0" fontId="57" fillId="15" borderId="26" xfId="6" applyFont="1" applyFill="1" applyBorder="1" applyAlignment="1" applyProtection="1">
      <alignment horizontal="center" vertical="center"/>
      <protection locked="0"/>
    </xf>
    <xf numFmtId="0" fontId="62" fillId="8" borderId="21" xfId="7" applyFont="1" applyBorder="1" applyAlignment="1">
      <alignment horizontal="center"/>
    </xf>
    <xf numFmtId="0" fontId="57" fillId="15" borderId="43" xfId="6" applyFont="1" applyFill="1" applyBorder="1" applyAlignment="1" applyProtection="1">
      <alignment horizontal="center" vertical="center" wrapText="1"/>
      <protection locked="0"/>
    </xf>
    <xf numFmtId="0" fontId="57" fillId="15" borderId="109" xfId="6" applyFont="1" applyFill="1" applyBorder="1" applyAlignment="1" applyProtection="1">
      <alignment horizontal="center" vertical="center" wrapText="1"/>
      <protection locked="0"/>
    </xf>
    <xf numFmtId="0" fontId="57" fillId="15" borderId="47" xfId="6" applyFont="1" applyFill="1" applyBorder="1" applyAlignment="1" applyProtection="1">
      <alignment horizontal="center" vertical="center" wrapText="1"/>
      <protection locked="0"/>
    </xf>
    <xf numFmtId="0" fontId="57" fillId="15" borderId="48" xfId="6" applyFont="1" applyFill="1" applyBorder="1" applyAlignment="1" applyProtection="1">
      <alignment horizontal="center" vertical="center" wrapText="1"/>
      <protection locked="0"/>
    </xf>
    <xf numFmtId="0" fontId="47" fillId="9" borderId="62" xfId="0" applyFont="1" applyFill="1" applyBorder="1" applyAlignment="1">
      <alignment horizontal="left"/>
    </xf>
    <xf numFmtId="0" fontId="46" fillId="4" borderId="27" xfId="3" applyFont="1" applyBorder="1" applyAlignment="1">
      <alignment horizontal="center"/>
    </xf>
    <xf numFmtId="0" fontId="58" fillId="8" borderId="21" xfId="7" applyFont="1" applyBorder="1" applyAlignment="1">
      <alignment horizontal="center"/>
    </xf>
    <xf numFmtId="0" fontId="6" fillId="21" borderId="58" xfId="0" applyFont="1" applyFill="1" applyBorder="1" applyAlignment="1"/>
    <xf numFmtId="0" fontId="6" fillId="21" borderId="0" xfId="0" applyFont="1" applyFill="1" applyBorder="1" applyAlignment="1"/>
    <xf numFmtId="0" fontId="6" fillId="21" borderId="64" xfId="0" applyFont="1" applyFill="1" applyBorder="1" applyAlignment="1"/>
    <xf numFmtId="0" fontId="6" fillId="21" borderId="66" xfId="0" applyFont="1" applyFill="1" applyBorder="1" applyAlignment="1"/>
    <xf numFmtId="0" fontId="6" fillId="21" borderId="67" xfId="0" applyFont="1" applyFill="1" applyBorder="1" applyAlignment="1"/>
    <xf numFmtId="0" fontId="6" fillId="21" borderId="65" xfId="0" applyFont="1" applyFill="1" applyBorder="1" applyAlignment="1"/>
    <xf numFmtId="0" fontId="46" fillId="7" borderId="44" xfId="6" applyFont="1" applyBorder="1" applyAlignment="1">
      <alignment horizontal="center" vertical="center" wrapText="1"/>
    </xf>
    <xf numFmtId="0" fontId="46" fillId="7" borderId="45" xfId="6" applyFont="1" applyBorder="1" applyAlignment="1">
      <alignment horizontal="center" vertical="center" wrapText="1"/>
    </xf>
    <xf numFmtId="0" fontId="46" fillId="7" borderId="110" xfId="6" applyFont="1" applyBorder="1" applyAlignment="1">
      <alignment horizontal="left" vertical="center" wrapText="1"/>
    </xf>
    <xf numFmtId="0" fontId="46" fillId="7" borderId="111" xfId="6" applyFont="1" applyBorder="1" applyAlignment="1">
      <alignment horizontal="left" vertical="center" wrapText="1"/>
    </xf>
    <xf numFmtId="0" fontId="57" fillId="7" borderId="43" xfId="6" applyFont="1" applyBorder="1" applyAlignment="1">
      <alignment horizontal="center" vertical="center" wrapText="1"/>
    </xf>
    <xf numFmtId="0" fontId="57" fillId="7" borderId="109" xfId="6" applyFont="1" applyBorder="1" applyAlignment="1">
      <alignment horizontal="center" vertical="center" wrapText="1"/>
    </xf>
    <xf numFmtId="0" fontId="63" fillId="7" borderId="109" xfId="6" applyFont="1" applyBorder="1" applyAlignment="1">
      <alignment horizontal="center" vertical="center"/>
    </xf>
    <xf numFmtId="0" fontId="63" fillId="7" borderId="26" xfId="6" applyFont="1" applyBorder="1" applyAlignment="1">
      <alignment horizontal="center" vertical="center"/>
    </xf>
    <xf numFmtId="0" fontId="61" fillId="7" borderId="27" xfId="6" applyFont="1" applyBorder="1" applyAlignment="1">
      <alignment horizontal="center" vertical="center"/>
    </xf>
    <xf numFmtId="0" fontId="61" fillId="7" borderId="21" xfId="6" applyFont="1" applyBorder="1" applyAlignment="1">
      <alignment horizontal="center" vertical="center"/>
    </xf>
    <xf numFmtId="0" fontId="61" fillId="7" borderId="22" xfId="6" applyFont="1" applyBorder="1" applyAlignment="1">
      <alignment horizontal="center" vertical="center"/>
    </xf>
    <xf numFmtId="0" fontId="10" fillId="9" borderId="62" xfId="0" applyFont="1" applyFill="1" applyBorder="1" applyAlignment="1">
      <alignment horizontal="left"/>
    </xf>
    <xf numFmtId="0" fontId="2" fillId="9" borderId="62" xfId="0" applyFont="1" applyFill="1" applyBorder="1" applyAlignment="1">
      <alignment horizontal="left"/>
    </xf>
    <xf numFmtId="0" fontId="6" fillId="21" borderId="60" xfId="0" applyFont="1" applyFill="1" applyBorder="1" applyAlignment="1"/>
    <xf numFmtId="0" fontId="6" fillId="21" borderId="62" xfId="0" applyFont="1" applyFill="1" applyBorder="1" applyAlignment="1"/>
    <xf numFmtId="0" fontId="6" fillId="21" borderId="63" xfId="0" applyFont="1" applyFill="1" applyBorder="1" applyAlignment="1"/>
    <xf numFmtId="0" fontId="61" fillId="7" borderId="43" xfId="6" applyFont="1" applyBorder="1" applyAlignment="1">
      <alignment horizontal="center" vertical="center"/>
    </xf>
    <xf numFmtId="0" fontId="61" fillId="7" borderId="109" xfId="6" applyFont="1" applyBorder="1" applyAlignment="1">
      <alignment horizontal="center" vertical="center"/>
    </xf>
    <xf numFmtId="0" fontId="61" fillId="7" borderId="112" xfId="6" applyFont="1" applyBorder="1" applyAlignment="1">
      <alignment horizontal="center" vertical="center"/>
    </xf>
    <xf numFmtId="0" fontId="46" fillId="4" borderId="27" xfId="3" applyFont="1" applyBorder="1" applyAlignment="1">
      <alignment horizontal="center" vertical="center"/>
    </xf>
    <xf numFmtId="0" fontId="46" fillId="7" borderId="43" xfId="6" applyFont="1" applyBorder="1" applyAlignment="1">
      <alignment horizontal="center" vertical="center" wrapText="1"/>
    </xf>
    <xf numFmtId="0" fontId="46" fillId="7" borderId="109" xfId="6" applyFont="1" applyBorder="1" applyAlignment="1">
      <alignment horizontal="center" vertical="center" wrapText="1"/>
    </xf>
    <xf numFmtId="0" fontId="64" fillId="7" borderId="109" xfId="6" applyFont="1" applyBorder="1" applyAlignment="1">
      <alignment horizontal="center" vertical="center"/>
    </xf>
    <xf numFmtId="0" fontId="64" fillId="7" borderId="112" xfId="6" applyFont="1" applyBorder="1" applyAlignment="1">
      <alignment horizontal="center" vertical="center"/>
    </xf>
    <xf numFmtId="0" fontId="57" fillId="7" borderId="43" xfId="6" applyFont="1" applyBorder="1" applyAlignment="1">
      <alignment horizontal="right" vertical="center" wrapText="1"/>
    </xf>
    <xf numFmtId="0" fontId="57" fillId="7" borderId="109" xfId="6" applyFont="1" applyBorder="1" applyAlignment="1">
      <alignment horizontal="right" vertical="center" wrapText="1"/>
    </xf>
    <xf numFmtId="0" fontId="53" fillId="7" borderId="109" xfId="6" applyFont="1" applyBorder="1" applyAlignment="1">
      <alignment horizontal="center" vertical="center" wrapText="1"/>
    </xf>
    <xf numFmtId="0" fontId="53" fillId="7" borderId="26" xfId="6" applyFont="1" applyBorder="1" applyAlignment="1">
      <alignment horizontal="center" vertical="center" wrapText="1"/>
    </xf>
    <xf numFmtId="0" fontId="58" fillId="8" borderId="37" xfId="7" applyFont="1" applyBorder="1" applyAlignment="1">
      <alignment horizontal="center"/>
    </xf>
    <xf numFmtId="0" fontId="58" fillId="8" borderId="100" xfId="7" applyFont="1" applyBorder="1" applyAlignment="1">
      <alignment horizontal="center"/>
    </xf>
    <xf numFmtId="0" fontId="58" fillId="8" borderId="101" xfId="7" applyFont="1" applyBorder="1" applyAlignment="1">
      <alignment horizontal="center"/>
    </xf>
    <xf numFmtId="0" fontId="46" fillId="4" borderId="36" xfId="3" applyFont="1" applyBorder="1" applyAlignment="1">
      <alignment horizontal="center"/>
    </xf>
    <xf numFmtId="0" fontId="46" fillId="4" borderId="106" xfId="3" applyFont="1" applyBorder="1" applyAlignment="1">
      <alignment horizontal="center"/>
    </xf>
    <xf numFmtId="0" fontId="46" fillId="4" borderId="107" xfId="3" applyFont="1" applyBorder="1" applyAlignment="1">
      <alignment horizontal="center"/>
    </xf>
    <xf numFmtId="0" fontId="51" fillId="9" borderId="49" xfId="0" applyFont="1" applyFill="1" applyBorder="1" applyAlignment="1">
      <alignment horizontal="left"/>
    </xf>
    <xf numFmtId="0" fontId="59" fillId="8" borderId="115" xfId="7" applyFont="1" applyBorder="1" applyAlignment="1">
      <alignment horizontal="center"/>
    </xf>
    <xf numFmtId="0" fontId="59" fillId="8" borderId="100" xfId="7" applyFont="1" applyBorder="1" applyAlignment="1">
      <alignment horizontal="center"/>
    </xf>
    <xf numFmtId="0" fontId="59" fillId="8" borderId="101" xfId="7" applyFont="1" applyBorder="1" applyAlignment="1">
      <alignment horizontal="center"/>
    </xf>
    <xf numFmtId="0" fontId="46" fillId="7" borderId="43" xfId="6" applyFont="1" applyBorder="1" applyAlignment="1">
      <alignment horizontal="center" vertical="center"/>
    </xf>
    <xf numFmtId="0" fontId="46" fillId="7" borderId="109" xfId="6" applyFont="1" applyBorder="1" applyAlignment="1">
      <alignment horizontal="center" vertical="center"/>
    </xf>
    <xf numFmtId="0" fontId="64" fillId="7" borderId="26" xfId="6" applyFont="1" applyBorder="1" applyAlignment="1">
      <alignment horizontal="center" vertical="center"/>
    </xf>
    <xf numFmtId="0" fontId="57" fillId="4" borderId="113" xfId="3" applyFont="1" applyBorder="1" applyAlignment="1">
      <alignment horizontal="center" vertical="center"/>
    </xf>
    <xf numFmtId="0" fontId="57" fillId="4" borderId="106" xfId="3" applyFont="1" applyBorder="1" applyAlignment="1">
      <alignment horizontal="center" vertical="center"/>
    </xf>
    <xf numFmtId="0" fontId="57" fillId="4" borderId="107" xfId="3" applyFont="1" applyBorder="1" applyAlignment="1">
      <alignment horizontal="center" vertical="center"/>
    </xf>
    <xf numFmtId="0" fontId="53" fillId="7" borderId="114" xfId="6" applyFont="1" applyBorder="1" applyAlignment="1">
      <alignment horizontal="center" vertical="center" wrapText="1"/>
    </xf>
    <xf numFmtId="0" fontId="53" fillId="7" borderId="110" xfId="6" applyFont="1" applyBorder="1" applyAlignment="1">
      <alignment horizontal="center" vertical="center" wrapText="1"/>
    </xf>
    <xf numFmtId="0" fontId="53" fillId="7" borderId="111" xfId="6" applyFont="1" applyBorder="1" applyAlignment="1">
      <alignment horizontal="center" vertical="center" wrapText="1"/>
    </xf>
    <xf numFmtId="0" fontId="47" fillId="9" borderId="49" xfId="0" applyFont="1" applyFill="1" applyBorder="1" applyAlignment="1">
      <alignment horizontal="left"/>
    </xf>
    <xf numFmtId="0" fontId="59" fillId="8" borderId="21" xfId="7" applyFont="1" applyBorder="1" applyAlignment="1">
      <alignment horizontal="center"/>
    </xf>
    <xf numFmtId="0" fontId="46" fillId="4" borderId="43" xfId="3" applyFont="1" applyBorder="1" applyAlignment="1">
      <alignment horizontal="center" vertical="center"/>
    </xf>
    <xf numFmtId="0" fontId="57" fillId="7" borderId="114" xfId="6" applyFont="1" applyBorder="1" applyAlignment="1">
      <alignment horizontal="right" vertical="center" wrapText="1"/>
    </xf>
    <xf numFmtId="0" fontId="57" fillId="7" borderId="110" xfId="6" applyFont="1" applyBorder="1" applyAlignment="1">
      <alignment horizontal="right" vertical="center" wrapText="1"/>
    </xf>
    <xf numFmtId="0" fontId="65" fillId="7" borderId="27" xfId="6" applyFont="1" applyBorder="1" applyAlignment="1">
      <alignment horizontal="center" vertical="center"/>
    </xf>
    <xf numFmtId="0" fontId="65" fillId="7" borderId="21" xfId="6" applyFont="1" applyBorder="1" applyAlignment="1">
      <alignment horizontal="center" vertical="center"/>
    </xf>
    <xf numFmtId="0" fontId="65" fillId="7" borderId="22" xfId="6" applyFont="1" applyBorder="1" applyAlignment="1">
      <alignment horizontal="center" vertical="center"/>
    </xf>
    <xf numFmtId="0" fontId="46" fillId="4" borderId="116" xfId="3" applyFont="1" applyBorder="1" applyAlignment="1">
      <alignment horizontal="center" vertical="center"/>
    </xf>
    <xf numFmtId="0" fontId="46" fillId="4" borderId="46" xfId="3" applyFont="1" applyBorder="1" applyAlignment="1">
      <alignment horizontal="center" vertical="center"/>
    </xf>
    <xf numFmtId="0" fontId="46" fillId="4" borderId="47" xfId="3" applyFont="1" applyBorder="1" applyAlignment="1">
      <alignment horizontal="center" vertical="center"/>
    </xf>
    <xf numFmtId="0" fontId="46" fillId="4" borderId="36" xfId="3" applyFont="1" applyBorder="1" applyAlignment="1">
      <alignment horizontal="center" vertical="center"/>
    </xf>
    <xf numFmtId="0" fontId="46" fillId="4" borderId="106" xfId="3" applyFont="1" applyBorder="1" applyAlignment="1">
      <alignment horizontal="center" vertical="center"/>
    </xf>
    <xf numFmtId="0" fontId="46" fillId="4" borderId="107" xfId="3" applyFont="1" applyBorder="1" applyAlignment="1">
      <alignment horizontal="center" vertical="center"/>
    </xf>
    <xf numFmtId="0" fontId="62" fillId="8" borderId="37" xfId="7" applyFont="1" applyBorder="1" applyAlignment="1">
      <alignment horizontal="center"/>
    </xf>
    <xf numFmtId="0" fontId="62" fillId="8" borderId="100" xfId="7" applyFont="1" applyBorder="1" applyAlignment="1">
      <alignment horizontal="center"/>
    </xf>
    <xf numFmtId="0" fontId="62" fillId="8" borderId="101" xfId="7" applyFont="1" applyBorder="1" applyAlignment="1">
      <alignment horizontal="center"/>
    </xf>
    <xf numFmtId="0" fontId="19" fillId="20" borderId="60" xfId="0" applyFont="1" applyFill="1" applyBorder="1" applyAlignment="1">
      <alignment horizontal="center" vertical="center"/>
    </xf>
    <xf numFmtId="0" fontId="19" fillId="20" borderId="62" xfId="0" applyFont="1" applyFill="1" applyBorder="1" applyAlignment="1">
      <alignment horizontal="center" vertical="center"/>
    </xf>
    <xf numFmtId="0" fontId="19" fillId="20" borderId="63" xfId="0" applyFont="1" applyFill="1" applyBorder="1" applyAlignment="1">
      <alignment horizontal="center" vertical="center"/>
    </xf>
    <xf numFmtId="0" fontId="61" fillId="7" borderId="6" xfId="6" applyFont="1" applyBorder="1" applyAlignment="1">
      <alignment horizontal="center" vertical="center"/>
    </xf>
    <xf numFmtId="0" fontId="61" fillId="7" borderId="11" xfId="6" applyFont="1" applyBorder="1" applyAlignment="1">
      <alignment horizontal="center" vertical="center"/>
    </xf>
    <xf numFmtId="0" fontId="61" fillId="7" borderId="5" xfId="6" applyFont="1" applyBorder="1" applyAlignment="1">
      <alignment horizontal="center" vertical="center"/>
    </xf>
    <xf numFmtId="0" fontId="61" fillId="7" borderId="10" xfId="6" applyFont="1" applyBorder="1" applyAlignment="1">
      <alignment horizontal="center" vertical="center"/>
    </xf>
    <xf numFmtId="0" fontId="53" fillId="7" borderId="27" xfId="6" applyFont="1" applyBorder="1" applyAlignment="1">
      <alignment horizontal="center" vertical="center" wrapText="1"/>
    </xf>
    <xf numFmtId="0" fontId="53" fillId="7" borderId="21" xfId="6" applyFont="1" applyBorder="1" applyAlignment="1">
      <alignment horizontal="center" vertical="center" wrapText="1"/>
    </xf>
    <xf numFmtId="0" fontId="53" fillId="7" borderId="22" xfId="6" applyFont="1" applyBorder="1" applyAlignment="1">
      <alignment horizontal="center" vertical="center" wrapText="1"/>
    </xf>
    <xf numFmtId="0" fontId="67" fillId="7" borderId="0" xfId="6" applyFont="1" applyBorder="1" applyAlignment="1">
      <alignment horizontal="center" vertical="center"/>
    </xf>
    <xf numFmtId="0" fontId="67" fillId="7" borderId="49" xfId="6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2" fillId="12" borderId="27" xfId="0" applyFont="1" applyFill="1" applyBorder="1" applyAlignment="1">
      <alignment horizontal="center" vertical="center"/>
    </xf>
    <xf numFmtId="0" fontId="42" fillId="12" borderId="36" xfId="0" applyFont="1" applyFill="1" applyBorder="1" applyAlignment="1">
      <alignment horizontal="center" vertical="center"/>
    </xf>
    <xf numFmtId="0" fontId="42" fillId="12" borderId="106" xfId="0" applyFont="1" applyFill="1" applyBorder="1" applyAlignment="1">
      <alignment horizontal="center" vertical="center"/>
    </xf>
    <xf numFmtId="0" fontId="42" fillId="12" borderId="107" xfId="0" applyFont="1" applyFill="1" applyBorder="1" applyAlignment="1">
      <alignment horizontal="center" vertical="center"/>
    </xf>
    <xf numFmtId="0" fontId="38" fillId="23" borderId="43" xfId="0" applyFont="1" applyFill="1" applyBorder="1" applyAlignment="1">
      <alignment horizontal="center" vertical="center" wrapText="1"/>
    </xf>
    <xf numFmtId="0" fontId="38" fillId="23" borderId="23" xfId="0" applyFont="1" applyFill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38" fillId="0" borderId="23" xfId="0" applyFont="1" applyBorder="1" applyAlignment="1">
      <alignment horizontal="center" vertical="center" wrapText="1"/>
    </xf>
    <xf numFmtId="0" fontId="66" fillId="0" borderId="0" xfId="0" applyFont="1" applyAlignment="1">
      <alignment horizontal="left" vertical="center"/>
    </xf>
    <xf numFmtId="0" fontId="46" fillId="17" borderId="27" xfId="6" applyFont="1" applyFill="1" applyBorder="1" applyAlignment="1">
      <alignment horizontal="center" vertical="center" wrapText="1"/>
    </xf>
    <xf numFmtId="0" fontId="46" fillId="17" borderId="21" xfId="6" applyFont="1" applyFill="1" applyBorder="1" applyAlignment="1">
      <alignment horizontal="center" vertical="center" wrapText="1"/>
    </xf>
    <xf numFmtId="0" fontId="68" fillId="23" borderId="43" xfId="0" applyFont="1" applyFill="1" applyBorder="1" applyAlignment="1">
      <alignment horizontal="center" vertical="center" wrapText="1"/>
    </xf>
    <xf numFmtId="0" fontId="68" fillId="23" borderId="23" xfId="0" applyFont="1" applyFill="1" applyBorder="1" applyAlignment="1">
      <alignment horizontal="center" vertical="center" wrapText="1"/>
    </xf>
    <xf numFmtId="0" fontId="51" fillId="19" borderId="49" xfId="0" applyFont="1" applyFill="1" applyBorder="1" applyAlignment="1">
      <alignment horizontal="left"/>
    </xf>
    <xf numFmtId="0" fontId="6" fillId="21" borderId="60" xfId="0" applyFont="1" applyFill="1" applyBorder="1" applyAlignment="1">
      <alignment horizontal="center" vertical="center"/>
    </xf>
    <xf numFmtId="0" fontId="6" fillId="21" borderId="62" xfId="0" applyFont="1" applyFill="1" applyBorder="1" applyAlignment="1">
      <alignment horizontal="center" vertical="center"/>
    </xf>
    <xf numFmtId="0" fontId="6" fillId="21" borderId="63" xfId="0" applyFont="1" applyFill="1" applyBorder="1" applyAlignment="1">
      <alignment horizontal="center" vertical="center"/>
    </xf>
    <xf numFmtId="0" fontId="6" fillId="21" borderId="58" xfId="0" applyFont="1" applyFill="1" applyBorder="1" applyAlignment="1">
      <alignment horizontal="center" vertical="center"/>
    </xf>
    <xf numFmtId="0" fontId="6" fillId="21" borderId="0" xfId="0" applyFont="1" applyFill="1" applyBorder="1" applyAlignment="1">
      <alignment horizontal="center" vertical="center"/>
    </xf>
    <xf numFmtId="0" fontId="6" fillId="21" borderId="64" xfId="0" applyFont="1" applyFill="1" applyBorder="1" applyAlignment="1">
      <alignment horizontal="center" vertical="center"/>
    </xf>
    <xf numFmtId="0" fontId="6" fillId="21" borderId="66" xfId="0" applyFont="1" applyFill="1" applyBorder="1" applyAlignment="1">
      <alignment horizontal="center" vertical="center"/>
    </xf>
    <xf numFmtId="0" fontId="6" fillId="21" borderId="67" xfId="0" applyFont="1" applyFill="1" applyBorder="1" applyAlignment="1">
      <alignment horizontal="center" vertical="center"/>
    </xf>
    <xf numFmtId="0" fontId="6" fillId="21" borderId="65" xfId="0" applyFont="1" applyFill="1" applyBorder="1" applyAlignment="1">
      <alignment horizontal="center" vertical="center"/>
    </xf>
    <xf numFmtId="0" fontId="19" fillId="20" borderId="60" xfId="0" applyFont="1" applyFill="1" applyBorder="1" applyAlignment="1">
      <alignment horizontal="center"/>
    </xf>
    <xf numFmtId="0" fontId="19" fillId="20" borderId="62" xfId="0" applyFont="1" applyFill="1" applyBorder="1" applyAlignment="1">
      <alignment horizontal="center"/>
    </xf>
    <xf numFmtId="0" fontId="19" fillId="20" borderId="63" xfId="0" applyFont="1" applyFill="1" applyBorder="1" applyAlignment="1">
      <alignment horizontal="center"/>
    </xf>
    <xf numFmtId="0" fontId="55" fillId="20" borderId="66" xfId="0" applyFont="1" applyFill="1" applyBorder="1" applyAlignment="1">
      <alignment horizontal="left"/>
    </xf>
    <xf numFmtId="0" fontId="55" fillId="20" borderId="67" xfId="0" applyFont="1" applyFill="1" applyBorder="1" applyAlignment="1">
      <alignment horizontal="left"/>
    </xf>
    <xf numFmtId="0" fontId="55" fillId="20" borderId="65" xfId="0" applyFont="1" applyFill="1" applyBorder="1" applyAlignment="1">
      <alignment horizontal="left"/>
    </xf>
    <xf numFmtId="0" fontId="69" fillId="2" borderId="117" xfId="1" applyFont="1" applyBorder="1" applyAlignment="1">
      <alignment horizontal="center" vertical="center"/>
    </xf>
    <xf numFmtId="0" fontId="69" fillId="2" borderId="118" xfId="1" applyFont="1" applyBorder="1" applyAlignment="1">
      <alignment horizontal="center" vertical="center"/>
    </xf>
    <xf numFmtId="0" fontId="41" fillId="2" borderId="102" xfId="1" applyFont="1" applyBorder="1" applyAlignment="1">
      <alignment horizontal="center" vertical="center"/>
    </xf>
    <xf numFmtId="0" fontId="41" fillId="2" borderId="103" xfId="1" applyFont="1" applyBorder="1" applyAlignment="1">
      <alignment horizontal="center" vertical="center"/>
    </xf>
    <xf numFmtId="0" fontId="41" fillId="2" borderId="17" xfId="1" applyFont="1" applyBorder="1" applyAlignment="1">
      <alignment horizontal="center" vertical="center"/>
    </xf>
    <xf numFmtId="0" fontId="41" fillId="2" borderId="104" xfId="1" applyFont="1" applyBorder="1" applyAlignment="1">
      <alignment horizontal="center" vertical="center"/>
    </xf>
    <xf numFmtId="0" fontId="41" fillId="2" borderId="105" xfId="1" applyFont="1" applyBorder="1" applyAlignment="1">
      <alignment horizontal="center" vertical="center"/>
    </xf>
    <xf numFmtId="0" fontId="41" fillId="2" borderId="40" xfId="1" applyFont="1" applyBorder="1" applyAlignment="1">
      <alignment horizontal="center" vertical="center"/>
    </xf>
  </cellXfs>
  <cellStyles count="10">
    <cellStyle name="40% - Accent4" xfId="1" builtinId="43"/>
    <cellStyle name="40% - Accent6" xfId="2" builtinId="51"/>
    <cellStyle name="60% - Accent4" xfId="3" builtinId="44"/>
    <cellStyle name="Accent2" xfId="4" builtinId="33"/>
    <cellStyle name="Accent3" xfId="5" builtinId="37"/>
    <cellStyle name="Accent4" xfId="6" builtinId="41"/>
    <cellStyle name="Good" xfId="7" builtinId="26"/>
    <cellStyle name="Normal" xfId="0" builtinId="0"/>
    <cellStyle name="Normal 2" xfId="8"/>
    <cellStyle name="Title" xfId="9" builtinId="15"/>
  </cellStyles>
  <dxfs count="55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</xdr:row>
      <xdr:rowOff>247650</xdr:rowOff>
    </xdr:from>
    <xdr:to>
      <xdr:col>11</xdr:col>
      <xdr:colOff>400050</xdr:colOff>
      <xdr:row>4</xdr:row>
      <xdr:rowOff>238125</xdr:rowOff>
    </xdr:to>
    <xdr:pic>
      <xdr:nvPicPr>
        <xdr:cNvPr id="3204" name="Picture 2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0" y="352425"/>
          <a:ext cx="1914525" cy="10763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47625</xdr:rowOff>
        </xdr:from>
        <xdr:to>
          <xdr:col>1</xdr:col>
          <xdr:colOff>1219200</xdr:colOff>
          <xdr:row>4</xdr:row>
          <xdr:rowOff>104775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66675</xdr:colOff>
      <xdr:row>2</xdr:row>
      <xdr:rowOff>0</xdr:rowOff>
    </xdr:from>
    <xdr:to>
      <xdr:col>16</xdr:col>
      <xdr:colOff>180975</xdr:colOff>
      <xdr:row>4</xdr:row>
      <xdr:rowOff>142875</xdr:rowOff>
    </xdr:to>
    <xdr:pic>
      <xdr:nvPicPr>
        <xdr:cNvPr id="16415" name="Picture 2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285750"/>
          <a:ext cx="2114550" cy="10763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2</xdr:row>
      <xdr:rowOff>0</xdr:rowOff>
    </xdr:from>
    <xdr:to>
      <xdr:col>7</xdr:col>
      <xdr:colOff>400050</xdr:colOff>
      <xdr:row>4</xdr:row>
      <xdr:rowOff>314325</xdr:rowOff>
    </xdr:to>
    <xdr:pic>
      <xdr:nvPicPr>
        <xdr:cNvPr id="7298" name="Picture 2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14325"/>
          <a:ext cx="1914525" cy="10763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5</xdr:col>
      <xdr:colOff>19050</xdr:colOff>
      <xdr:row>14</xdr:row>
      <xdr:rowOff>0</xdr:rowOff>
    </xdr:to>
    <xdr:cxnSp macro="">
      <xdr:nvCxnSpPr>
        <xdr:cNvPr id="8554" name="Straight Connector 2"/>
        <xdr:cNvCxnSpPr>
          <a:cxnSpLocks noChangeShapeType="1"/>
        </xdr:cNvCxnSpPr>
      </xdr:nvCxnSpPr>
      <xdr:spPr bwMode="auto">
        <a:xfrm>
          <a:off x="1943100" y="2724150"/>
          <a:ext cx="1962150" cy="8096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38100</xdr:colOff>
      <xdr:row>1</xdr:row>
      <xdr:rowOff>190500</xdr:rowOff>
    </xdr:from>
    <xdr:to>
      <xdr:col>15</xdr:col>
      <xdr:colOff>333375</xdr:colOff>
      <xdr:row>4</xdr:row>
      <xdr:rowOff>400050</xdr:rowOff>
    </xdr:to>
    <xdr:pic>
      <xdr:nvPicPr>
        <xdr:cNvPr id="8555" name="Picture 3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600"/>
          <a:ext cx="2076450" cy="10763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323850</xdr:rowOff>
    </xdr:from>
    <xdr:to>
      <xdr:col>4</xdr:col>
      <xdr:colOff>1752600</xdr:colOff>
      <xdr:row>13</xdr:row>
      <xdr:rowOff>190500</xdr:rowOff>
    </xdr:to>
    <xdr:cxnSp macro="">
      <xdr:nvCxnSpPr>
        <xdr:cNvPr id="9545" name="Straight Connector 2"/>
        <xdr:cNvCxnSpPr>
          <a:cxnSpLocks noChangeShapeType="1"/>
        </xdr:cNvCxnSpPr>
      </xdr:nvCxnSpPr>
      <xdr:spPr bwMode="auto">
        <a:xfrm>
          <a:off x="1905000" y="2695575"/>
          <a:ext cx="1752600" cy="74295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47625</xdr:colOff>
      <xdr:row>2</xdr:row>
      <xdr:rowOff>0</xdr:rowOff>
    </xdr:from>
    <xdr:to>
      <xdr:col>15</xdr:col>
      <xdr:colOff>333375</xdr:colOff>
      <xdr:row>4</xdr:row>
      <xdr:rowOff>352425</xdr:rowOff>
    </xdr:to>
    <xdr:pic>
      <xdr:nvPicPr>
        <xdr:cNvPr id="9546" name="Picture 3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238125"/>
          <a:ext cx="2190750" cy="10382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5</xdr:col>
      <xdr:colOff>9525</xdr:colOff>
      <xdr:row>14</xdr:row>
      <xdr:rowOff>19050</xdr:rowOff>
    </xdr:to>
    <xdr:cxnSp macro="">
      <xdr:nvCxnSpPr>
        <xdr:cNvPr id="10560" name="Straight Connector 2"/>
        <xdr:cNvCxnSpPr>
          <a:cxnSpLocks noChangeShapeType="1"/>
        </xdr:cNvCxnSpPr>
      </xdr:nvCxnSpPr>
      <xdr:spPr bwMode="auto">
        <a:xfrm>
          <a:off x="1952625" y="2905125"/>
          <a:ext cx="1885950" cy="8096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38100</xdr:colOff>
      <xdr:row>2</xdr:row>
      <xdr:rowOff>0</xdr:rowOff>
    </xdr:from>
    <xdr:to>
      <xdr:col>15</xdr:col>
      <xdr:colOff>333375</xdr:colOff>
      <xdr:row>4</xdr:row>
      <xdr:rowOff>361950</xdr:rowOff>
    </xdr:to>
    <xdr:pic>
      <xdr:nvPicPr>
        <xdr:cNvPr id="10561" name="Picture 3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47650"/>
          <a:ext cx="2190750" cy="1047750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10</xdr:row>
      <xdr:rowOff>19050</xdr:rowOff>
    </xdr:from>
    <xdr:to>
      <xdr:col>5</xdr:col>
      <xdr:colOff>0</xdr:colOff>
      <xdr:row>14</xdr:row>
      <xdr:rowOff>9525</xdr:rowOff>
    </xdr:to>
    <xdr:cxnSp macro="">
      <xdr:nvCxnSpPr>
        <xdr:cNvPr id="11571" name="Straight Connector 2"/>
        <xdr:cNvCxnSpPr>
          <a:cxnSpLocks noChangeShapeType="1"/>
        </xdr:cNvCxnSpPr>
      </xdr:nvCxnSpPr>
      <xdr:spPr bwMode="auto">
        <a:xfrm>
          <a:off x="1990725" y="2895600"/>
          <a:ext cx="1724025" cy="962025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38100</xdr:colOff>
      <xdr:row>2</xdr:row>
      <xdr:rowOff>9525</xdr:rowOff>
    </xdr:from>
    <xdr:to>
      <xdr:col>15</xdr:col>
      <xdr:colOff>142875</xdr:colOff>
      <xdr:row>4</xdr:row>
      <xdr:rowOff>361950</xdr:rowOff>
    </xdr:to>
    <xdr:pic>
      <xdr:nvPicPr>
        <xdr:cNvPr id="11572" name="Picture 3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95275"/>
          <a:ext cx="2190750" cy="10382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5</xdr:col>
      <xdr:colOff>9525</xdr:colOff>
      <xdr:row>14</xdr:row>
      <xdr:rowOff>0</xdr:rowOff>
    </xdr:to>
    <xdr:cxnSp macro="">
      <xdr:nvCxnSpPr>
        <xdr:cNvPr id="12582" name="Straight Connector 2"/>
        <xdr:cNvCxnSpPr>
          <a:cxnSpLocks noChangeShapeType="1"/>
        </xdr:cNvCxnSpPr>
      </xdr:nvCxnSpPr>
      <xdr:spPr bwMode="auto">
        <a:xfrm>
          <a:off x="1971675" y="3143250"/>
          <a:ext cx="1905000" cy="91440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10</xdr:col>
      <xdr:colOff>47625</xdr:colOff>
      <xdr:row>2</xdr:row>
      <xdr:rowOff>0</xdr:rowOff>
    </xdr:from>
    <xdr:to>
      <xdr:col>14</xdr:col>
      <xdr:colOff>133350</xdr:colOff>
      <xdr:row>4</xdr:row>
      <xdr:rowOff>400050</xdr:rowOff>
    </xdr:to>
    <xdr:pic>
      <xdr:nvPicPr>
        <xdr:cNvPr id="12583" name="Picture 3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333375"/>
          <a:ext cx="2190750" cy="10382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</xdr:colOff>
      <xdr:row>2</xdr:row>
      <xdr:rowOff>9525</xdr:rowOff>
    </xdr:from>
    <xdr:to>
      <xdr:col>12</xdr:col>
      <xdr:colOff>9525</xdr:colOff>
      <xdr:row>5</xdr:row>
      <xdr:rowOff>152400</xdr:rowOff>
    </xdr:to>
    <xdr:pic>
      <xdr:nvPicPr>
        <xdr:cNvPr id="13415" name="Picture 2" descr="Our History - College of Computer Science &amp;amp;amp; Information Systems - Najran  Universit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333375"/>
          <a:ext cx="2114550" cy="1038225"/>
        </a:xfrm>
        <a:prstGeom prst="rect">
          <a:avLst/>
        </a:prstGeom>
        <a:solidFill>
          <a:srgbClr val="FFFFFF"/>
        </a:solidFill>
        <a:ln w="9525">
          <a:solidFill>
            <a:srgbClr val="000000">
              <a:alpha val="98822"/>
            </a:srgbClr>
          </a:solidFill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0</xdr:row>
          <xdr:rowOff>47625</xdr:rowOff>
        </xdr:from>
        <xdr:to>
          <xdr:col>1</xdr:col>
          <xdr:colOff>1219200</xdr:colOff>
          <xdr:row>4</xdr:row>
          <xdr:rowOff>104775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3.png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3.png"/><Relationship Id="rId4" Type="http://schemas.openxmlformats.org/officeDocument/2006/relationships/oleObject" Target="../embeddings/oleObject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4:E462"/>
  <sheetViews>
    <sheetView workbookViewId="0">
      <selection activeCell="D6" sqref="D6"/>
    </sheetView>
  </sheetViews>
  <sheetFormatPr defaultRowHeight="12.75"/>
  <sheetData>
    <row r="4" spans="1:5">
      <c r="A4" s="1"/>
      <c r="B4" s="1"/>
    </row>
    <row r="5" spans="1:5">
      <c r="A5" s="1"/>
    </row>
    <row r="6" spans="1:5">
      <c r="A6" s="4">
        <v>0</v>
      </c>
      <c r="B6" t="s">
        <v>158</v>
      </c>
      <c r="D6" s="5">
        <v>0</v>
      </c>
      <c r="E6" t="s">
        <v>158</v>
      </c>
    </row>
    <row r="7" spans="1:5">
      <c r="A7" s="4">
        <f t="shared" ref="A7:A47" si="0">ROUND(A6+0.01,2)</f>
        <v>0.01</v>
      </c>
      <c r="B7" t="s">
        <v>153</v>
      </c>
      <c r="D7" s="2">
        <v>1</v>
      </c>
      <c r="E7" t="s">
        <v>24</v>
      </c>
    </row>
    <row r="8" spans="1:5">
      <c r="A8" s="4">
        <f t="shared" si="0"/>
        <v>0.02</v>
      </c>
      <c r="B8" t="s">
        <v>154</v>
      </c>
      <c r="D8" s="2">
        <f t="shared" ref="D8:D48" si="1">D7+1</f>
        <v>2</v>
      </c>
      <c r="E8" t="s">
        <v>4</v>
      </c>
    </row>
    <row r="9" spans="1:5">
      <c r="A9" s="4">
        <f t="shared" si="0"/>
        <v>0.03</v>
      </c>
      <c r="B9" t="s">
        <v>155</v>
      </c>
      <c r="D9" s="2">
        <f t="shared" si="1"/>
        <v>3</v>
      </c>
      <c r="E9" t="s">
        <v>5</v>
      </c>
    </row>
    <row r="10" spans="1:5">
      <c r="A10" s="4">
        <f t="shared" si="0"/>
        <v>0.04</v>
      </c>
      <c r="B10" t="s">
        <v>156</v>
      </c>
      <c r="D10" s="2">
        <f t="shared" si="1"/>
        <v>4</v>
      </c>
      <c r="E10" t="s">
        <v>6</v>
      </c>
    </row>
    <row r="11" spans="1:5">
      <c r="A11" s="4">
        <f t="shared" si="0"/>
        <v>0.05</v>
      </c>
      <c r="B11" t="s">
        <v>159</v>
      </c>
      <c r="D11" s="2">
        <f t="shared" si="1"/>
        <v>5</v>
      </c>
      <c r="E11" t="s">
        <v>7</v>
      </c>
    </row>
    <row r="12" spans="1:5">
      <c r="A12" s="4">
        <f t="shared" si="0"/>
        <v>0.06</v>
      </c>
      <c r="B12" t="s">
        <v>160</v>
      </c>
      <c r="D12" s="2">
        <f t="shared" si="1"/>
        <v>6</v>
      </c>
      <c r="E12" t="s">
        <v>8</v>
      </c>
    </row>
    <row r="13" spans="1:5">
      <c r="A13" s="4">
        <f t="shared" si="0"/>
        <v>7.0000000000000007E-2</v>
      </c>
      <c r="B13" t="s">
        <v>161</v>
      </c>
      <c r="D13" s="2">
        <f t="shared" si="1"/>
        <v>7</v>
      </c>
      <c r="E13" t="s">
        <v>9</v>
      </c>
    </row>
    <row r="14" spans="1:5">
      <c r="A14" s="4">
        <f t="shared" si="0"/>
        <v>0.08</v>
      </c>
      <c r="B14" t="s">
        <v>162</v>
      </c>
      <c r="D14" s="2">
        <f t="shared" si="1"/>
        <v>8</v>
      </c>
      <c r="E14" t="s">
        <v>10</v>
      </c>
    </row>
    <row r="15" spans="1:5">
      <c r="A15" s="4">
        <f t="shared" si="0"/>
        <v>0.09</v>
      </c>
      <c r="B15" t="s">
        <v>163</v>
      </c>
      <c r="D15" s="2">
        <f t="shared" si="1"/>
        <v>9</v>
      </c>
      <c r="E15" t="s">
        <v>11</v>
      </c>
    </row>
    <row r="16" spans="1:5">
      <c r="A16" s="4">
        <f t="shared" si="0"/>
        <v>0.1</v>
      </c>
      <c r="B16" t="s">
        <v>157</v>
      </c>
      <c r="D16" s="2">
        <f t="shared" si="1"/>
        <v>10</v>
      </c>
      <c r="E16" t="s">
        <v>12</v>
      </c>
    </row>
    <row r="17" spans="1:5">
      <c r="A17" s="4">
        <f t="shared" si="0"/>
        <v>0.11</v>
      </c>
      <c r="B17" t="s">
        <v>165</v>
      </c>
      <c r="D17" s="2">
        <f t="shared" si="1"/>
        <v>11</v>
      </c>
      <c r="E17" t="s">
        <v>13</v>
      </c>
    </row>
    <row r="18" spans="1:5">
      <c r="A18" s="4">
        <f t="shared" si="0"/>
        <v>0.12</v>
      </c>
      <c r="B18" t="s">
        <v>166</v>
      </c>
      <c r="D18" s="2">
        <f t="shared" si="1"/>
        <v>12</v>
      </c>
      <c r="E18" t="s">
        <v>14</v>
      </c>
    </row>
    <row r="19" spans="1:5">
      <c r="A19" s="4">
        <f t="shared" si="0"/>
        <v>0.13</v>
      </c>
      <c r="B19" t="s">
        <v>167</v>
      </c>
      <c r="D19" s="2">
        <f t="shared" si="1"/>
        <v>13</v>
      </c>
      <c r="E19" t="s">
        <v>15</v>
      </c>
    </row>
    <row r="20" spans="1:5">
      <c r="A20" s="4">
        <f t="shared" si="0"/>
        <v>0.14000000000000001</v>
      </c>
      <c r="B20" t="s">
        <v>168</v>
      </c>
      <c r="D20" s="2">
        <f t="shared" si="1"/>
        <v>14</v>
      </c>
      <c r="E20" t="s">
        <v>16</v>
      </c>
    </row>
    <row r="21" spans="1:5">
      <c r="A21" s="4">
        <f t="shared" si="0"/>
        <v>0.15</v>
      </c>
      <c r="B21" t="s">
        <v>169</v>
      </c>
      <c r="D21" s="2">
        <f t="shared" si="1"/>
        <v>15</v>
      </c>
      <c r="E21" t="s">
        <v>17</v>
      </c>
    </row>
    <row r="22" spans="1:5">
      <c r="A22" s="4">
        <f t="shared" si="0"/>
        <v>0.16</v>
      </c>
      <c r="B22" t="s">
        <v>170</v>
      </c>
      <c r="D22" s="2">
        <f t="shared" si="1"/>
        <v>16</v>
      </c>
      <c r="E22" t="s">
        <v>18</v>
      </c>
    </row>
    <row r="23" spans="1:5">
      <c r="A23" s="4">
        <f t="shared" si="0"/>
        <v>0.17</v>
      </c>
      <c r="B23" t="s">
        <v>171</v>
      </c>
      <c r="D23" s="2">
        <f t="shared" si="1"/>
        <v>17</v>
      </c>
      <c r="E23" t="s">
        <v>19</v>
      </c>
    </row>
    <row r="24" spans="1:5">
      <c r="A24" s="4">
        <f t="shared" si="0"/>
        <v>0.18</v>
      </c>
      <c r="B24" t="s">
        <v>172</v>
      </c>
      <c r="D24" s="2">
        <f t="shared" si="1"/>
        <v>18</v>
      </c>
      <c r="E24" t="s">
        <v>20</v>
      </c>
    </row>
    <row r="25" spans="1:5">
      <c r="A25" s="4">
        <f t="shared" si="0"/>
        <v>0.19</v>
      </c>
      <c r="B25" t="s">
        <v>173</v>
      </c>
      <c r="D25" s="2">
        <f t="shared" si="1"/>
        <v>19</v>
      </c>
      <c r="E25" t="s">
        <v>21</v>
      </c>
    </row>
    <row r="26" spans="1:5">
      <c r="A26" s="4">
        <f t="shared" si="0"/>
        <v>0.2</v>
      </c>
      <c r="B26" t="s">
        <v>174</v>
      </c>
      <c r="D26" s="2">
        <f t="shared" si="1"/>
        <v>20</v>
      </c>
      <c r="E26" t="s">
        <v>22</v>
      </c>
    </row>
    <row r="27" spans="1:5">
      <c r="A27" s="4">
        <f t="shared" si="0"/>
        <v>0.21</v>
      </c>
      <c r="B27" t="s">
        <v>175</v>
      </c>
      <c r="D27" s="2">
        <f t="shared" si="1"/>
        <v>21</v>
      </c>
      <c r="E27" t="s">
        <v>23</v>
      </c>
    </row>
    <row r="28" spans="1:5">
      <c r="A28" s="4">
        <f t="shared" si="0"/>
        <v>0.22</v>
      </c>
      <c r="B28" t="s">
        <v>176</v>
      </c>
      <c r="D28" s="2">
        <f t="shared" si="1"/>
        <v>22</v>
      </c>
      <c r="E28" t="s">
        <v>25</v>
      </c>
    </row>
    <row r="29" spans="1:5">
      <c r="A29" s="4">
        <f t="shared" si="0"/>
        <v>0.23</v>
      </c>
      <c r="B29" t="s">
        <v>177</v>
      </c>
      <c r="D29" s="2">
        <f t="shared" si="1"/>
        <v>23</v>
      </c>
      <c r="E29" t="s">
        <v>26</v>
      </c>
    </row>
    <row r="30" spans="1:5">
      <c r="A30" s="4">
        <f t="shared" si="0"/>
        <v>0.24</v>
      </c>
      <c r="B30" t="s">
        <v>178</v>
      </c>
      <c r="D30" s="2">
        <f t="shared" si="1"/>
        <v>24</v>
      </c>
      <c r="E30" t="s">
        <v>27</v>
      </c>
    </row>
    <row r="31" spans="1:5">
      <c r="A31" s="4">
        <f t="shared" si="0"/>
        <v>0.25</v>
      </c>
      <c r="B31" t="s">
        <v>179</v>
      </c>
      <c r="D31" s="2">
        <f t="shared" si="1"/>
        <v>25</v>
      </c>
      <c r="E31" t="s">
        <v>28</v>
      </c>
    </row>
    <row r="32" spans="1:5">
      <c r="A32" s="4">
        <f t="shared" si="0"/>
        <v>0.26</v>
      </c>
      <c r="B32" t="s">
        <v>180</v>
      </c>
      <c r="D32" s="2">
        <f t="shared" si="1"/>
        <v>26</v>
      </c>
      <c r="E32" t="s">
        <v>29</v>
      </c>
    </row>
    <row r="33" spans="1:5">
      <c r="A33" s="4">
        <f t="shared" si="0"/>
        <v>0.27</v>
      </c>
      <c r="B33" t="s">
        <v>181</v>
      </c>
      <c r="D33" s="2">
        <f t="shared" si="1"/>
        <v>27</v>
      </c>
      <c r="E33" t="s">
        <v>30</v>
      </c>
    </row>
    <row r="34" spans="1:5">
      <c r="A34" s="4">
        <f t="shared" si="0"/>
        <v>0.28000000000000003</v>
      </c>
      <c r="B34" t="s">
        <v>182</v>
      </c>
      <c r="D34" s="2">
        <f t="shared" si="1"/>
        <v>28</v>
      </c>
      <c r="E34" t="s">
        <v>31</v>
      </c>
    </row>
    <row r="35" spans="1:5">
      <c r="A35" s="4">
        <f t="shared" si="0"/>
        <v>0.28999999999999998</v>
      </c>
      <c r="B35" t="s">
        <v>183</v>
      </c>
      <c r="D35" s="2">
        <f t="shared" si="1"/>
        <v>29</v>
      </c>
      <c r="E35" t="s">
        <v>32</v>
      </c>
    </row>
    <row r="36" spans="1:5">
      <c r="A36" s="4">
        <f t="shared" si="0"/>
        <v>0.3</v>
      </c>
      <c r="B36" t="s">
        <v>184</v>
      </c>
      <c r="D36" s="2">
        <f t="shared" si="1"/>
        <v>30</v>
      </c>
      <c r="E36" t="s">
        <v>33</v>
      </c>
    </row>
    <row r="37" spans="1:5">
      <c r="A37" s="4">
        <f t="shared" si="0"/>
        <v>0.31</v>
      </c>
      <c r="B37" t="s">
        <v>185</v>
      </c>
      <c r="D37" s="2">
        <f t="shared" si="1"/>
        <v>31</v>
      </c>
      <c r="E37" t="s">
        <v>34</v>
      </c>
    </row>
    <row r="38" spans="1:5">
      <c r="A38" s="4">
        <f t="shared" si="0"/>
        <v>0.32</v>
      </c>
      <c r="B38" t="s">
        <v>186</v>
      </c>
      <c r="D38" s="2">
        <f t="shared" si="1"/>
        <v>32</v>
      </c>
      <c r="E38" t="s">
        <v>35</v>
      </c>
    </row>
    <row r="39" spans="1:5">
      <c r="A39" s="4">
        <f t="shared" si="0"/>
        <v>0.33</v>
      </c>
      <c r="B39" t="s">
        <v>187</v>
      </c>
      <c r="D39" s="2">
        <f t="shared" si="1"/>
        <v>33</v>
      </c>
      <c r="E39" t="s">
        <v>36</v>
      </c>
    </row>
    <row r="40" spans="1:5">
      <c r="A40" s="4">
        <f t="shared" si="0"/>
        <v>0.34</v>
      </c>
      <c r="B40" t="s">
        <v>188</v>
      </c>
      <c r="D40" s="2">
        <f t="shared" si="1"/>
        <v>34</v>
      </c>
      <c r="E40" t="s">
        <v>37</v>
      </c>
    </row>
    <row r="41" spans="1:5">
      <c r="A41" s="4">
        <f t="shared" si="0"/>
        <v>0.35</v>
      </c>
      <c r="B41" t="s">
        <v>189</v>
      </c>
      <c r="D41" s="2">
        <f t="shared" si="1"/>
        <v>35</v>
      </c>
      <c r="E41" t="s">
        <v>38</v>
      </c>
    </row>
    <row r="42" spans="1:5">
      <c r="A42" s="4">
        <f t="shared" si="0"/>
        <v>0.36</v>
      </c>
      <c r="B42" t="s">
        <v>190</v>
      </c>
      <c r="D42" s="2">
        <f t="shared" si="1"/>
        <v>36</v>
      </c>
      <c r="E42" t="s">
        <v>39</v>
      </c>
    </row>
    <row r="43" spans="1:5">
      <c r="A43" s="4">
        <f t="shared" si="0"/>
        <v>0.37</v>
      </c>
      <c r="B43" t="s">
        <v>191</v>
      </c>
      <c r="D43" s="2">
        <f t="shared" si="1"/>
        <v>37</v>
      </c>
      <c r="E43" t="s">
        <v>40</v>
      </c>
    </row>
    <row r="44" spans="1:5">
      <c r="A44" s="4">
        <f t="shared" si="0"/>
        <v>0.38</v>
      </c>
      <c r="B44" t="s">
        <v>192</v>
      </c>
      <c r="D44" s="2">
        <f t="shared" si="1"/>
        <v>38</v>
      </c>
      <c r="E44" t="s">
        <v>41</v>
      </c>
    </row>
    <row r="45" spans="1:5">
      <c r="A45" s="4">
        <f t="shared" si="0"/>
        <v>0.39</v>
      </c>
      <c r="B45" t="s">
        <v>193</v>
      </c>
      <c r="D45" s="2">
        <f t="shared" si="1"/>
        <v>39</v>
      </c>
      <c r="E45" t="s">
        <v>42</v>
      </c>
    </row>
    <row r="46" spans="1:5">
      <c r="A46" s="4">
        <f t="shared" si="0"/>
        <v>0.4</v>
      </c>
      <c r="B46" t="s">
        <v>195</v>
      </c>
      <c r="D46" s="2">
        <f t="shared" si="1"/>
        <v>40</v>
      </c>
      <c r="E46" t="s">
        <v>43</v>
      </c>
    </row>
    <row r="47" spans="1:5">
      <c r="A47" s="4">
        <f t="shared" si="0"/>
        <v>0.41</v>
      </c>
      <c r="B47" t="s">
        <v>194</v>
      </c>
      <c r="D47" s="2">
        <f t="shared" si="1"/>
        <v>41</v>
      </c>
      <c r="E47" t="s">
        <v>44</v>
      </c>
    </row>
    <row r="48" spans="1:5">
      <c r="A48" s="4"/>
      <c r="D48" s="2">
        <f t="shared" si="1"/>
        <v>42</v>
      </c>
      <c r="E48" t="s">
        <v>45</v>
      </c>
    </row>
    <row r="49" spans="1:5">
      <c r="A49" s="4">
        <f>ROUND(A47+0.01,2)</f>
        <v>0.42</v>
      </c>
      <c r="B49" t="s">
        <v>196</v>
      </c>
      <c r="D49" s="2"/>
    </row>
    <row r="50" spans="1:5">
      <c r="A50" s="4">
        <f t="shared" ref="A50:A81" si="2">ROUND(A49+0.01,2)</f>
        <v>0.43</v>
      </c>
      <c r="B50" t="s">
        <v>197</v>
      </c>
      <c r="D50" s="2">
        <f>D48+1</f>
        <v>43</v>
      </c>
      <c r="E50" t="s">
        <v>46</v>
      </c>
    </row>
    <row r="51" spans="1:5">
      <c r="A51" s="4">
        <f t="shared" si="2"/>
        <v>0.44</v>
      </c>
      <c r="B51" t="s">
        <v>198</v>
      </c>
      <c r="D51" s="2">
        <f t="shared" ref="D51:D82" si="3">D50+1</f>
        <v>44</v>
      </c>
      <c r="E51" t="s">
        <v>47</v>
      </c>
    </row>
    <row r="52" spans="1:5">
      <c r="A52" s="4">
        <f t="shared" si="2"/>
        <v>0.45</v>
      </c>
      <c r="B52" t="s">
        <v>199</v>
      </c>
      <c r="D52" s="2">
        <f t="shared" si="3"/>
        <v>45</v>
      </c>
      <c r="E52" t="s">
        <v>48</v>
      </c>
    </row>
    <row r="53" spans="1:5">
      <c r="A53" s="4">
        <f t="shared" si="2"/>
        <v>0.46</v>
      </c>
      <c r="B53" t="s">
        <v>200</v>
      </c>
      <c r="D53" s="2">
        <f t="shared" si="3"/>
        <v>46</v>
      </c>
      <c r="E53" t="s">
        <v>49</v>
      </c>
    </row>
    <row r="54" spans="1:5">
      <c r="A54" s="4">
        <f t="shared" si="2"/>
        <v>0.47</v>
      </c>
      <c r="B54" t="s">
        <v>201</v>
      </c>
      <c r="D54" s="2">
        <f t="shared" si="3"/>
        <v>47</v>
      </c>
      <c r="E54" t="s">
        <v>50</v>
      </c>
    </row>
    <row r="55" spans="1:5">
      <c r="A55" s="4">
        <f t="shared" si="2"/>
        <v>0.48</v>
      </c>
      <c r="B55" t="s">
        <v>202</v>
      </c>
      <c r="D55" s="2">
        <f t="shared" si="3"/>
        <v>48</v>
      </c>
      <c r="E55" t="s">
        <v>51</v>
      </c>
    </row>
    <row r="56" spans="1:5">
      <c r="A56" s="4">
        <f t="shared" si="2"/>
        <v>0.49</v>
      </c>
      <c r="B56" t="s">
        <v>203</v>
      </c>
      <c r="D56" s="2">
        <f t="shared" si="3"/>
        <v>49</v>
      </c>
      <c r="E56" t="s">
        <v>52</v>
      </c>
    </row>
    <row r="57" spans="1:5">
      <c r="A57" s="4">
        <f t="shared" si="2"/>
        <v>0.5</v>
      </c>
      <c r="B57" t="s">
        <v>204</v>
      </c>
      <c r="D57" s="2">
        <f t="shared" si="3"/>
        <v>50</v>
      </c>
      <c r="E57" t="s">
        <v>53</v>
      </c>
    </row>
    <row r="58" spans="1:5">
      <c r="A58" s="4">
        <f t="shared" si="2"/>
        <v>0.51</v>
      </c>
      <c r="B58" t="s">
        <v>205</v>
      </c>
      <c r="D58" s="2">
        <f t="shared" si="3"/>
        <v>51</v>
      </c>
      <c r="E58" t="s">
        <v>54</v>
      </c>
    </row>
    <row r="59" spans="1:5">
      <c r="A59" s="4">
        <f t="shared" si="2"/>
        <v>0.52</v>
      </c>
      <c r="B59" t="s">
        <v>206</v>
      </c>
      <c r="D59" s="2">
        <f t="shared" si="3"/>
        <v>52</v>
      </c>
      <c r="E59" t="s">
        <v>55</v>
      </c>
    </row>
    <row r="60" spans="1:5">
      <c r="A60" s="4">
        <f t="shared" si="2"/>
        <v>0.53</v>
      </c>
      <c r="B60" t="s">
        <v>207</v>
      </c>
      <c r="D60" s="2">
        <f t="shared" si="3"/>
        <v>53</v>
      </c>
      <c r="E60" t="s">
        <v>56</v>
      </c>
    </row>
    <row r="61" spans="1:5">
      <c r="A61" s="4">
        <f t="shared" si="2"/>
        <v>0.54</v>
      </c>
      <c r="B61" t="s">
        <v>208</v>
      </c>
      <c r="D61" s="2">
        <f t="shared" si="3"/>
        <v>54</v>
      </c>
      <c r="E61" t="s">
        <v>57</v>
      </c>
    </row>
    <row r="62" spans="1:5">
      <c r="A62" s="4">
        <f t="shared" si="2"/>
        <v>0.55000000000000004</v>
      </c>
      <c r="B62" t="s">
        <v>209</v>
      </c>
      <c r="D62" s="2">
        <f t="shared" si="3"/>
        <v>55</v>
      </c>
      <c r="E62" t="s">
        <v>58</v>
      </c>
    </row>
    <row r="63" spans="1:5">
      <c r="A63" s="4">
        <f t="shared" si="2"/>
        <v>0.56000000000000005</v>
      </c>
      <c r="B63" t="s">
        <v>210</v>
      </c>
      <c r="D63" s="2">
        <f t="shared" si="3"/>
        <v>56</v>
      </c>
      <c r="E63" t="s">
        <v>59</v>
      </c>
    </row>
    <row r="64" spans="1:5">
      <c r="A64" s="4">
        <f t="shared" si="2"/>
        <v>0.56999999999999995</v>
      </c>
      <c r="B64" t="s">
        <v>211</v>
      </c>
      <c r="D64" s="2">
        <f t="shared" si="3"/>
        <v>57</v>
      </c>
      <c r="E64" t="s">
        <v>60</v>
      </c>
    </row>
    <row r="65" spans="1:5">
      <c r="A65" s="4">
        <f t="shared" si="2"/>
        <v>0.57999999999999996</v>
      </c>
      <c r="B65" t="s">
        <v>212</v>
      </c>
      <c r="D65" s="2">
        <f t="shared" si="3"/>
        <v>58</v>
      </c>
      <c r="E65" t="s">
        <v>61</v>
      </c>
    </row>
    <row r="66" spans="1:5">
      <c r="A66" s="4">
        <f t="shared" si="2"/>
        <v>0.59</v>
      </c>
      <c r="B66" t="s">
        <v>213</v>
      </c>
      <c r="D66" s="2">
        <f t="shared" si="3"/>
        <v>59</v>
      </c>
      <c r="E66" t="s">
        <v>62</v>
      </c>
    </row>
    <row r="67" spans="1:5">
      <c r="A67" s="4">
        <f t="shared" si="2"/>
        <v>0.6</v>
      </c>
      <c r="B67" t="s">
        <v>214</v>
      </c>
      <c r="D67" s="2">
        <f t="shared" si="3"/>
        <v>60</v>
      </c>
      <c r="E67" t="s">
        <v>63</v>
      </c>
    </row>
    <row r="68" spans="1:5">
      <c r="A68" s="4">
        <f t="shared" si="2"/>
        <v>0.61</v>
      </c>
      <c r="B68" t="s">
        <v>215</v>
      </c>
      <c r="D68" s="2">
        <f t="shared" si="3"/>
        <v>61</v>
      </c>
      <c r="E68" t="s">
        <v>64</v>
      </c>
    </row>
    <row r="69" spans="1:5">
      <c r="A69" s="4">
        <f t="shared" si="2"/>
        <v>0.62</v>
      </c>
      <c r="B69" t="s">
        <v>216</v>
      </c>
      <c r="D69" s="2">
        <f t="shared" si="3"/>
        <v>62</v>
      </c>
      <c r="E69" t="s">
        <v>65</v>
      </c>
    </row>
    <row r="70" spans="1:5">
      <c r="A70" s="4">
        <f t="shared" si="2"/>
        <v>0.63</v>
      </c>
      <c r="B70" t="s">
        <v>217</v>
      </c>
      <c r="D70" s="2">
        <f t="shared" si="3"/>
        <v>63</v>
      </c>
      <c r="E70" t="s">
        <v>66</v>
      </c>
    </row>
    <row r="71" spans="1:5">
      <c r="A71" s="4">
        <f t="shared" si="2"/>
        <v>0.64</v>
      </c>
      <c r="B71" t="s">
        <v>218</v>
      </c>
      <c r="D71" s="2">
        <f t="shared" si="3"/>
        <v>64</v>
      </c>
      <c r="E71" t="s">
        <v>3</v>
      </c>
    </row>
    <row r="72" spans="1:5">
      <c r="A72" s="4">
        <f t="shared" si="2"/>
        <v>0.65</v>
      </c>
      <c r="B72" t="s">
        <v>219</v>
      </c>
      <c r="D72" s="2">
        <f t="shared" si="3"/>
        <v>65</v>
      </c>
      <c r="E72" t="s">
        <v>67</v>
      </c>
    </row>
    <row r="73" spans="1:5">
      <c r="A73" s="4">
        <f t="shared" si="2"/>
        <v>0.66</v>
      </c>
      <c r="B73" t="s">
        <v>220</v>
      </c>
      <c r="D73" s="2">
        <f t="shared" si="3"/>
        <v>66</v>
      </c>
      <c r="E73" t="s">
        <v>68</v>
      </c>
    </row>
    <row r="74" spans="1:5">
      <c r="A74" s="4">
        <f t="shared" si="2"/>
        <v>0.67</v>
      </c>
      <c r="B74" t="s">
        <v>221</v>
      </c>
      <c r="D74" s="2">
        <f t="shared" si="3"/>
        <v>67</v>
      </c>
      <c r="E74" t="s">
        <v>69</v>
      </c>
    </row>
    <row r="75" spans="1:5">
      <c r="A75" s="4">
        <f t="shared" si="2"/>
        <v>0.68</v>
      </c>
      <c r="B75" t="s">
        <v>222</v>
      </c>
      <c r="D75" s="2">
        <f t="shared" si="3"/>
        <v>68</v>
      </c>
      <c r="E75" t="s">
        <v>70</v>
      </c>
    </row>
    <row r="76" spans="1:5">
      <c r="A76" s="4">
        <f t="shared" si="2"/>
        <v>0.69</v>
      </c>
      <c r="B76" t="s">
        <v>223</v>
      </c>
      <c r="D76" s="2">
        <f t="shared" si="3"/>
        <v>69</v>
      </c>
      <c r="E76" t="s">
        <v>71</v>
      </c>
    </row>
    <row r="77" spans="1:5">
      <c r="A77" s="4">
        <f t="shared" si="2"/>
        <v>0.7</v>
      </c>
      <c r="B77" t="s">
        <v>224</v>
      </c>
      <c r="D77" s="2">
        <f t="shared" si="3"/>
        <v>70</v>
      </c>
      <c r="E77" t="s">
        <v>72</v>
      </c>
    </row>
    <row r="78" spans="1:5">
      <c r="A78" s="4">
        <f t="shared" si="2"/>
        <v>0.71</v>
      </c>
      <c r="B78" t="s">
        <v>225</v>
      </c>
      <c r="D78" s="2">
        <f t="shared" si="3"/>
        <v>71</v>
      </c>
      <c r="E78" t="s">
        <v>73</v>
      </c>
    </row>
    <row r="79" spans="1:5">
      <c r="A79" s="4">
        <f t="shared" si="2"/>
        <v>0.72</v>
      </c>
      <c r="B79" t="s">
        <v>226</v>
      </c>
      <c r="D79" s="2">
        <f t="shared" si="3"/>
        <v>72</v>
      </c>
      <c r="E79" t="s">
        <v>74</v>
      </c>
    </row>
    <row r="80" spans="1:5">
      <c r="A80" s="4">
        <f t="shared" si="2"/>
        <v>0.73</v>
      </c>
      <c r="B80" t="s">
        <v>227</v>
      </c>
      <c r="D80" s="2">
        <f t="shared" si="3"/>
        <v>73</v>
      </c>
      <c r="E80" t="s">
        <v>75</v>
      </c>
    </row>
    <row r="81" spans="1:5">
      <c r="A81" s="4">
        <f t="shared" si="2"/>
        <v>0.74</v>
      </c>
      <c r="B81" t="s">
        <v>228</v>
      </c>
      <c r="D81" s="2">
        <f t="shared" si="3"/>
        <v>74</v>
      </c>
      <c r="E81" t="s">
        <v>76</v>
      </c>
    </row>
    <row r="82" spans="1:5">
      <c r="A82" s="4">
        <f t="shared" ref="A82:A106" si="4">ROUND(A81+0.01,2)</f>
        <v>0.75</v>
      </c>
      <c r="B82" t="s">
        <v>164</v>
      </c>
      <c r="D82" s="2">
        <f t="shared" si="3"/>
        <v>75</v>
      </c>
      <c r="E82" t="s">
        <v>77</v>
      </c>
    </row>
    <row r="83" spans="1:5">
      <c r="A83" s="4">
        <f t="shared" si="4"/>
        <v>0.76</v>
      </c>
      <c r="B83" t="s">
        <v>229</v>
      </c>
      <c r="D83" s="2">
        <f t="shared" ref="D83:D114" si="5">D82+1</f>
        <v>76</v>
      </c>
      <c r="E83" t="s">
        <v>78</v>
      </c>
    </row>
    <row r="84" spans="1:5">
      <c r="A84" s="4">
        <f t="shared" si="4"/>
        <v>0.77</v>
      </c>
      <c r="B84" t="s">
        <v>230</v>
      </c>
      <c r="D84" s="2">
        <f t="shared" si="5"/>
        <v>77</v>
      </c>
      <c r="E84" t="s">
        <v>79</v>
      </c>
    </row>
    <row r="85" spans="1:5">
      <c r="A85" s="4">
        <f t="shared" si="4"/>
        <v>0.78</v>
      </c>
      <c r="B85" t="s">
        <v>231</v>
      </c>
      <c r="D85" s="2">
        <f t="shared" si="5"/>
        <v>78</v>
      </c>
      <c r="E85" t="s">
        <v>80</v>
      </c>
    </row>
    <row r="86" spans="1:5">
      <c r="A86" s="4">
        <f t="shared" si="4"/>
        <v>0.79</v>
      </c>
      <c r="B86" t="s">
        <v>232</v>
      </c>
      <c r="D86" s="2">
        <f t="shared" si="5"/>
        <v>79</v>
      </c>
      <c r="E86" t="s">
        <v>81</v>
      </c>
    </row>
    <row r="87" spans="1:5">
      <c r="A87" s="4">
        <f t="shared" si="4"/>
        <v>0.8</v>
      </c>
      <c r="B87" t="s">
        <v>233</v>
      </c>
      <c r="D87" s="2">
        <f t="shared" si="5"/>
        <v>80</v>
      </c>
      <c r="E87" t="s">
        <v>82</v>
      </c>
    </row>
    <row r="88" spans="1:5">
      <c r="A88" s="4">
        <f t="shared" si="4"/>
        <v>0.81</v>
      </c>
      <c r="B88" t="s">
        <v>234</v>
      </c>
      <c r="D88" s="2">
        <f t="shared" si="5"/>
        <v>81</v>
      </c>
      <c r="E88" t="s">
        <v>83</v>
      </c>
    </row>
    <row r="89" spans="1:5">
      <c r="A89" s="4">
        <f t="shared" si="4"/>
        <v>0.82</v>
      </c>
      <c r="B89" t="s">
        <v>235</v>
      </c>
      <c r="D89" s="2">
        <f t="shared" si="5"/>
        <v>82</v>
      </c>
      <c r="E89" t="s">
        <v>84</v>
      </c>
    </row>
    <row r="90" spans="1:5">
      <c r="A90" s="4">
        <f t="shared" si="4"/>
        <v>0.83</v>
      </c>
      <c r="B90" t="s">
        <v>236</v>
      </c>
      <c r="D90" s="2">
        <f t="shared" si="5"/>
        <v>83</v>
      </c>
      <c r="E90" t="s">
        <v>85</v>
      </c>
    </row>
    <row r="91" spans="1:5">
      <c r="A91" s="4">
        <f t="shared" si="4"/>
        <v>0.84</v>
      </c>
      <c r="B91" t="s">
        <v>237</v>
      </c>
      <c r="D91" s="2">
        <f t="shared" si="5"/>
        <v>84</v>
      </c>
      <c r="E91" t="s">
        <v>86</v>
      </c>
    </row>
    <row r="92" spans="1:5">
      <c r="A92" s="4">
        <f t="shared" si="4"/>
        <v>0.85</v>
      </c>
      <c r="B92" t="s">
        <v>238</v>
      </c>
      <c r="D92" s="2">
        <f t="shared" si="5"/>
        <v>85</v>
      </c>
      <c r="E92" t="s">
        <v>87</v>
      </c>
    </row>
    <row r="93" spans="1:5">
      <c r="A93" s="4">
        <f t="shared" si="4"/>
        <v>0.86</v>
      </c>
      <c r="B93" t="s">
        <v>239</v>
      </c>
      <c r="D93" s="2">
        <f t="shared" si="5"/>
        <v>86</v>
      </c>
      <c r="E93" t="s">
        <v>88</v>
      </c>
    </row>
    <row r="94" spans="1:5">
      <c r="A94" s="4">
        <f t="shared" si="4"/>
        <v>0.87</v>
      </c>
      <c r="B94" t="s">
        <v>240</v>
      </c>
      <c r="D94" s="2">
        <f t="shared" si="5"/>
        <v>87</v>
      </c>
      <c r="E94" t="s">
        <v>89</v>
      </c>
    </row>
    <row r="95" spans="1:5">
      <c r="A95" s="4">
        <f t="shared" si="4"/>
        <v>0.88</v>
      </c>
      <c r="B95" t="s">
        <v>241</v>
      </c>
      <c r="D95" s="2">
        <f t="shared" si="5"/>
        <v>88</v>
      </c>
      <c r="E95" t="s">
        <v>90</v>
      </c>
    </row>
    <row r="96" spans="1:5">
      <c r="A96" s="4">
        <f t="shared" si="4"/>
        <v>0.89</v>
      </c>
      <c r="B96" t="s">
        <v>242</v>
      </c>
      <c r="D96" s="2">
        <f t="shared" si="5"/>
        <v>89</v>
      </c>
      <c r="E96" t="s">
        <v>91</v>
      </c>
    </row>
    <row r="97" spans="1:5">
      <c r="A97" s="4">
        <f t="shared" si="4"/>
        <v>0.9</v>
      </c>
      <c r="B97" t="s">
        <v>243</v>
      </c>
      <c r="D97" s="2">
        <f t="shared" si="5"/>
        <v>90</v>
      </c>
      <c r="E97" t="s">
        <v>92</v>
      </c>
    </row>
    <row r="98" spans="1:5">
      <c r="A98" s="4">
        <f t="shared" si="4"/>
        <v>0.91</v>
      </c>
      <c r="B98" t="s">
        <v>244</v>
      </c>
      <c r="D98" s="2">
        <f t="shared" si="5"/>
        <v>91</v>
      </c>
      <c r="E98" t="s">
        <v>93</v>
      </c>
    </row>
    <row r="99" spans="1:5">
      <c r="A99" s="4">
        <f t="shared" si="4"/>
        <v>0.92</v>
      </c>
      <c r="B99" t="s">
        <v>245</v>
      </c>
      <c r="D99" s="2">
        <f t="shared" si="5"/>
        <v>92</v>
      </c>
      <c r="E99" t="s">
        <v>94</v>
      </c>
    </row>
    <row r="100" spans="1:5">
      <c r="A100" s="4">
        <f t="shared" si="4"/>
        <v>0.93</v>
      </c>
      <c r="B100" t="s">
        <v>246</v>
      </c>
      <c r="D100" s="2">
        <f t="shared" si="5"/>
        <v>93</v>
      </c>
      <c r="E100" t="s">
        <v>95</v>
      </c>
    </row>
    <row r="101" spans="1:5">
      <c r="A101" s="4">
        <f t="shared" si="4"/>
        <v>0.94</v>
      </c>
      <c r="B101" t="s">
        <v>247</v>
      </c>
      <c r="D101" s="2">
        <f t="shared" si="5"/>
        <v>94</v>
      </c>
      <c r="E101" t="s">
        <v>96</v>
      </c>
    </row>
    <row r="102" spans="1:5">
      <c r="A102" s="4">
        <f t="shared" si="4"/>
        <v>0.95</v>
      </c>
      <c r="B102" t="s">
        <v>248</v>
      </c>
      <c r="D102" s="2">
        <f t="shared" si="5"/>
        <v>95</v>
      </c>
      <c r="E102" t="s">
        <v>97</v>
      </c>
    </row>
    <row r="103" spans="1:5">
      <c r="A103" s="4">
        <f t="shared" si="4"/>
        <v>0.96</v>
      </c>
      <c r="B103" t="s">
        <v>249</v>
      </c>
      <c r="D103" s="2">
        <f t="shared" si="5"/>
        <v>96</v>
      </c>
      <c r="E103" t="s">
        <v>98</v>
      </c>
    </row>
    <row r="104" spans="1:5">
      <c r="A104" s="4">
        <f t="shared" si="4"/>
        <v>0.97</v>
      </c>
      <c r="B104" t="s">
        <v>250</v>
      </c>
      <c r="D104" s="2">
        <f t="shared" si="5"/>
        <v>97</v>
      </c>
      <c r="E104" t="s">
        <v>99</v>
      </c>
    </row>
    <row r="105" spans="1:5">
      <c r="A105" s="4">
        <f t="shared" si="4"/>
        <v>0.98</v>
      </c>
      <c r="B105" t="s">
        <v>251</v>
      </c>
      <c r="D105" s="2">
        <f t="shared" si="5"/>
        <v>98</v>
      </c>
      <c r="E105" t="s">
        <v>100</v>
      </c>
    </row>
    <row r="106" spans="1:5">
      <c r="A106" s="4">
        <f t="shared" si="4"/>
        <v>0.99</v>
      </c>
      <c r="B106" t="s">
        <v>252</v>
      </c>
      <c r="D106" s="2">
        <f t="shared" si="5"/>
        <v>99</v>
      </c>
      <c r="E106" t="s">
        <v>101</v>
      </c>
    </row>
    <row r="107" spans="1:5">
      <c r="D107" s="2">
        <f t="shared" si="5"/>
        <v>100</v>
      </c>
      <c r="E107" t="s">
        <v>102</v>
      </c>
    </row>
    <row r="108" spans="1:5">
      <c r="A108" s="4"/>
      <c r="D108" s="2">
        <f t="shared" si="5"/>
        <v>101</v>
      </c>
      <c r="E108" t="s">
        <v>103</v>
      </c>
    </row>
    <row r="109" spans="1:5">
      <c r="A109" s="4"/>
      <c r="D109" s="2">
        <f t="shared" si="5"/>
        <v>102</v>
      </c>
      <c r="E109" t="s">
        <v>104</v>
      </c>
    </row>
    <row r="110" spans="1:5">
      <c r="A110" s="4"/>
      <c r="D110" s="2">
        <f t="shared" si="5"/>
        <v>103</v>
      </c>
      <c r="E110" t="s">
        <v>105</v>
      </c>
    </row>
    <row r="111" spans="1:5">
      <c r="A111" s="4"/>
      <c r="D111" s="2">
        <f t="shared" si="5"/>
        <v>104</v>
      </c>
      <c r="E111" t="s">
        <v>106</v>
      </c>
    </row>
    <row r="112" spans="1:5">
      <c r="A112" s="4"/>
      <c r="D112" s="2">
        <f t="shared" si="5"/>
        <v>105</v>
      </c>
      <c r="E112" t="s">
        <v>107</v>
      </c>
    </row>
    <row r="113" spans="1:5">
      <c r="A113" s="4"/>
      <c r="D113" s="2">
        <f t="shared" si="5"/>
        <v>106</v>
      </c>
      <c r="E113" t="s">
        <v>108</v>
      </c>
    </row>
    <row r="114" spans="1:5">
      <c r="A114" s="4"/>
      <c r="D114" s="2">
        <f t="shared" si="5"/>
        <v>107</v>
      </c>
      <c r="E114" t="s">
        <v>109</v>
      </c>
    </row>
    <row r="115" spans="1:5">
      <c r="A115" s="4"/>
      <c r="D115" s="2">
        <f t="shared" ref="D115:D146" si="6">D114+1</f>
        <v>108</v>
      </c>
      <c r="E115" t="s">
        <v>110</v>
      </c>
    </row>
    <row r="116" spans="1:5">
      <c r="A116" s="4"/>
      <c r="D116" s="2">
        <f t="shared" si="6"/>
        <v>109</v>
      </c>
      <c r="E116" t="s">
        <v>111</v>
      </c>
    </row>
    <row r="117" spans="1:5">
      <c r="A117" s="4"/>
      <c r="D117" s="2">
        <f t="shared" si="6"/>
        <v>110</v>
      </c>
      <c r="E117" t="s">
        <v>112</v>
      </c>
    </row>
    <row r="118" spans="1:5">
      <c r="A118" s="4"/>
      <c r="D118" s="2">
        <f t="shared" si="6"/>
        <v>111</v>
      </c>
      <c r="E118" t="s">
        <v>113</v>
      </c>
    </row>
    <row r="119" spans="1:5">
      <c r="A119" s="4"/>
      <c r="D119" s="2">
        <f t="shared" si="6"/>
        <v>112</v>
      </c>
      <c r="E119" t="s">
        <v>114</v>
      </c>
    </row>
    <row r="120" spans="1:5">
      <c r="A120" s="4"/>
      <c r="D120" s="2">
        <f t="shared" si="6"/>
        <v>113</v>
      </c>
      <c r="E120" t="s">
        <v>115</v>
      </c>
    </row>
    <row r="121" spans="1:5">
      <c r="A121" s="4"/>
      <c r="D121" s="2">
        <f t="shared" si="6"/>
        <v>114</v>
      </c>
      <c r="E121" t="s">
        <v>116</v>
      </c>
    </row>
    <row r="122" spans="1:5">
      <c r="A122" s="4"/>
      <c r="D122" s="2">
        <f t="shared" si="6"/>
        <v>115</v>
      </c>
      <c r="E122" t="s">
        <v>117</v>
      </c>
    </row>
    <row r="123" spans="1:5">
      <c r="A123" s="4"/>
      <c r="D123" s="2">
        <f t="shared" si="6"/>
        <v>116</v>
      </c>
      <c r="E123" t="s">
        <v>118</v>
      </c>
    </row>
    <row r="124" spans="1:5">
      <c r="A124" s="4"/>
      <c r="D124" s="2">
        <f t="shared" si="6"/>
        <v>117</v>
      </c>
      <c r="E124" t="s">
        <v>119</v>
      </c>
    </row>
    <row r="125" spans="1:5">
      <c r="A125" s="4"/>
      <c r="D125" s="2">
        <f t="shared" si="6"/>
        <v>118</v>
      </c>
      <c r="E125" t="s">
        <v>120</v>
      </c>
    </row>
    <row r="126" spans="1:5">
      <c r="A126" s="4"/>
      <c r="D126" s="2">
        <f t="shared" si="6"/>
        <v>119</v>
      </c>
      <c r="E126" t="s">
        <v>121</v>
      </c>
    </row>
    <row r="127" spans="1:5">
      <c r="A127" s="4"/>
      <c r="D127" s="2">
        <f t="shared" si="6"/>
        <v>120</v>
      </c>
      <c r="E127" t="s">
        <v>122</v>
      </c>
    </row>
    <row r="128" spans="1:5">
      <c r="A128" s="4"/>
      <c r="D128" s="2">
        <f t="shared" si="6"/>
        <v>121</v>
      </c>
      <c r="E128" t="s">
        <v>123</v>
      </c>
    </row>
    <row r="129" spans="1:5">
      <c r="A129" s="4"/>
      <c r="D129" s="2">
        <f t="shared" si="6"/>
        <v>122</v>
      </c>
      <c r="E129" t="s">
        <v>124</v>
      </c>
    </row>
    <row r="130" spans="1:5">
      <c r="A130" s="4"/>
      <c r="D130" s="2">
        <f t="shared" si="6"/>
        <v>123</v>
      </c>
      <c r="E130" t="s">
        <v>125</v>
      </c>
    </row>
    <row r="131" spans="1:5">
      <c r="A131" s="4"/>
      <c r="D131" s="2">
        <f t="shared" si="6"/>
        <v>124</v>
      </c>
      <c r="E131" t="s">
        <v>126</v>
      </c>
    </row>
    <row r="132" spans="1:5">
      <c r="A132" s="4"/>
      <c r="D132" s="2">
        <f t="shared" si="6"/>
        <v>125</v>
      </c>
      <c r="E132" t="s">
        <v>127</v>
      </c>
    </row>
    <row r="133" spans="1:5">
      <c r="A133" s="4"/>
      <c r="D133" s="2">
        <f t="shared" si="6"/>
        <v>126</v>
      </c>
      <c r="E133" t="s">
        <v>128</v>
      </c>
    </row>
    <row r="134" spans="1:5">
      <c r="A134" s="4"/>
      <c r="D134" s="2">
        <f t="shared" si="6"/>
        <v>127</v>
      </c>
      <c r="E134" t="s">
        <v>129</v>
      </c>
    </row>
    <row r="135" spans="1:5">
      <c r="A135" s="4"/>
      <c r="D135" s="2">
        <f t="shared" si="6"/>
        <v>128</v>
      </c>
      <c r="E135" t="s">
        <v>130</v>
      </c>
    </row>
    <row r="136" spans="1:5">
      <c r="A136" s="4"/>
      <c r="D136" s="2">
        <f t="shared" si="6"/>
        <v>129</v>
      </c>
      <c r="E136" t="s">
        <v>131</v>
      </c>
    </row>
    <row r="137" spans="1:5">
      <c r="A137" s="4"/>
      <c r="D137" s="2">
        <f t="shared" si="6"/>
        <v>130</v>
      </c>
      <c r="E137" t="s">
        <v>132</v>
      </c>
    </row>
    <row r="138" spans="1:5">
      <c r="A138" s="4"/>
      <c r="D138" s="2">
        <f t="shared" si="6"/>
        <v>131</v>
      </c>
      <c r="E138" t="s">
        <v>133</v>
      </c>
    </row>
    <row r="139" spans="1:5">
      <c r="A139" s="4"/>
      <c r="D139" s="2">
        <f t="shared" si="6"/>
        <v>132</v>
      </c>
      <c r="E139" t="s">
        <v>134</v>
      </c>
    </row>
    <row r="140" spans="1:5">
      <c r="A140" s="4"/>
      <c r="D140" s="2">
        <f t="shared" si="6"/>
        <v>133</v>
      </c>
      <c r="E140" t="s">
        <v>135</v>
      </c>
    </row>
    <row r="141" spans="1:5">
      <c r="A141" s="4"/>
      <c r="D141" s="2">
        <f t="shared" si="6"/>
        <v>134</v>
      </c>
      <c r="E141" t="s">
        <v>136</v>
      </c>
    </row>
    <row r="142" spans="1:5">
      <c r="A142" s="4"/>
      <c r="D142" s="2">
        <f t="shared" si="6"/>
        <v>135</v>
      </c>
      <c r="E142" t="s">
        <v>137</v>
      </c>
    </row>
    <row r="143" spans="1:5">
      <c r="A143" s="4"/>
      <c r="D143" s="2">
        <f t="shared" si="6"/>
        <v>136</v>
      </c>
      <c r="E143" t="s">
        <v>138</v>
      </c>
    </row>
    <row r="144" spans="1:5">
      <c r="A144" s="4"/>
      <c r="D144" s="2">
        <f t="shared" si="6"/>
        <v>137</v>
      </c>
      <c r="E144" t="s">
        <v>139</v>
      </c>
    </row>
    <row r="145" spans="1:5">
      <c r="A145" s="4"/>
      <c r="D145" s="2">
        <f t="shared" si="6"/>
        <v>138</v>
      </c>
      <c r="E145" t="s">
        <v>140</v>
      </c>
    </row>
    <row r="146" spans="1:5">
      <c r="A146" s="4"/>
      <c r="D146" s="2">
        <f t="shared" si="6"/>
        <v>139</v>
      </c>
      <c r="E146" t="s">
        <v>141</v>
      </c>
    </row>
    <row r="147" spans="1:5">
      <c r="A147" s="4"/>
      <c r="D147" s="2">
        <f t="shared" ref="D147:D157" si="7">D146+1</f>
        <v>140</v>
      </c>
      <c r="E147" t="s">
        <v>142</v>
      </c>
    </row>
    <row r="148" spans="1:5">
      <c r="A148" s="4"/>
      <c r="D148" s="2">
        <f t="shared" si="7"/>
        <v>141</v>
      </c>
      <c r="E148" t="s">
        <v>143</v>
      </c>
    </row>
    <row r="149" spans="1:5">
      <c r="A149" s="4"/>
      <c r="D149" s="2">
        <f t="shared" si="7"/>
        <v>142</v>
      </c>
      <c r="E149" t="s">
        <v>144</v>
      </c>
    </row>
    <row r="150" spans="1:5">
      <c r="A150" s="4"/>
      <c r="D150" s="2">
        <f t="shared" si="7"/>
        <v>143</v>
      </c>
      <c r="E150" t="s">
        <v>145</v>
      </c>
    </row>
    <row r="151" spans="1:5">
      <c r="A151" s="4"/>
      <c r="D151" s="2">
        <f t="shared" si="7"/>
        <v>144</v>
      </c>
      <c r="E151" t="s">
        <v>146</v>
      </c>
    </row>
    <row r="152" spans="1:5">
      <c r="A152" s="4"/>
      <c r="D152" s="2">
        <f t="shared" si="7"/>
        <v>145</v>
      </c>
      <c r="E152" t="s">
        <v>147</v>
      </c>
    </row>
    <row r="153" spans="1:5">
      <c r="A153" s="4"/>
      <c r="D153" s="2">
        <f t="shared" si="7"/>
        <v>146</v>
      </c>
      <c r="E153" t="s">
        <v>148</v>
      </c>
    </row>
    <row r="154" spans="1:5">
      <c r="A154" s="4"/>
      <c r="D154" s="2">
        <f t="shared" si="7"/>
        <v>147</v>
      </c>
      <c r="E154" t="s">
        <v>149</v>
      </c>
    </row>
    <row r="155" spans="1:5">
      <c r="A155" s="4"/>
      <c r="D155" s="2">
        <f t="shared" si="7"/>
        <v>148</v>
      </c>
      <c r="E155" t="s">
        <v>150</v>
      </c>
    </row>
    <row r="156" spans="1:5">
      <c r="A156" s="4"/>
      <c r="D156" s="2">
        <f t="shared" si="7"/>
        <v>149</v>
      </c>
      <c r="E156" t="s">
        <v>151</v>
      </c>
    </row>
    <row r="157" spans="1:5">
      <c r="A157" s="4"/>
      <c r="D157" s="2">
        <f t="shared" si="7"/>
        <v>150</v>
      </c>
      <c r="E157" t="s">
        <v>152</v>
      </c>
    </row>
    <row r="160" spans="1:5">
      <c r="A160" s="2" t="s">
        <v>0</v>
      </c>
      <c r="B160" s="2" t="s">
        <v>1</v>
      </c>
    </row>
    <row r="161" spans="1:2">
      <c r="A161" s="1">
        <v>50</v>
      </c>
      <c r="B161" s="1">
        <v>2</v>
      </c>
    </row>
    <row r="162" spans="1:2">
      <c r="A162" s="1">
        <v>50.1</v>
      </c>
      <c r="B162" s="1">
        <v>5</v>
      </c>
    </row>
    <row r="163" spans="1:2">
      <c r="A163" s="1">
        <v>50.2</v>
      </c>
      <c r="B163" s="1">
        <v>2</v>
      </c>
    </row>
    <row r="164" spans="1:2">
      <c r="A164" s="1">
        <v>50.3</v>
      </c>
      <c r="B164" s="1">
        <v>2</v>
      </c>
    </row>
    <row r="165" spans="1:2">
      <c r="A165" s="1">
        <v>50.4</v>
      </c>
      <c r="B165" s="1">
        <v>2</v>
      </c>
    </row>
    <row r="166" spans="1:2">
      <c r="A166" s="1">
        <v>50.5</v>
      </c>
      <c r="B166" s="1">
        <v>2</v>
      </c>
    </row>
    <row r="167" spans="1:2">
      <c r="A167" s="1">
        <v>50.6</v>
      </c>
      <c r="B167" s="1">
        <v>2</v>
      </c>
    </row>
    <row r="168" spans="1:2">
      <c r="A168" s="1">
        <v>50.7</v>
      </c>
      <c r="B168" s="1">
        <v>2</v>
      </c>
    </row>
    <row r="169" spans="1:2">
      <c r="A169" s="1">
        <v>50.8</v>
      </c>
      <c r="B169" s="1">
        <v>2</v>
      </c>
    </row>
    <row r="170" spans="1:2">
      <c r="A170" s="1">
        <v>50.9</v>
      </c>
      <c r="B170" s="1">
        <v>2</v>
      </c>
    </row>
    <row r="171" spans="1:2">
      <c r="A171" s="1">
        <v>51</v>
      </c>
      <c r="B171" s="1">
        <v>2</v>
      </c>
    </row>
    <row r="172" spans="1:2">
      <c r="A172" s="1">
        <v>51.1</v>
      </c>
      <c r="B172" s="1">
        <v>2</v>
      </c>
    </row>
    <row r="173" spans="1:2">
      <c r="A173" s="1">
        <v>51.2</v>
      </c>
      <c r="B173" s="1">
        <v>2</v>
      </c>
    </row>
    <row r="174" spans="1:2">
      <c r="A174" s="1">
        <v>51.3</v>
      </c>
      <c r="B174" s="1">
        <v>2</v>
      </c>
    </row>
    <row r="175" spans="1:2">
      <c r="A175" s="1">
        <v>51.4</v>
      </c>
      <c r="B175" s="1">
        <v>2</v>
      </c>
    </row>
    <row r="176" spans="1:2">
      <c r="A176" s="1">
        <v>51.5</v>
      </c>
      <c r="B176" s="1">
        <v>2.1</v>
      </c>
    </row>
    <row r="177" spans="1:2">
      <c r="A177" s="1">
        <v>51.6</v>
      </c>
      <c r="B177" s="1">
        <v>2.1</v>
      </c>
    </row>
    <row r="178" spans="1:2">
      <c r="A178" s="1">
        <v>51.7</v>
      </c>
      <c r="B178" s="1">
        <v>2.1</v>
      </c>
    </row>
    <row r="179" spans="1:2">
      <c r="A179" s="1">
        <v>51.8</v>
      </c>
      <c r="B179" s="1">
        <v>2.1</v>
      </c>
    </row>
    <row r="180" spans="1:2">
      <c r="A180" s="1">
        <v>51.9</v>
      </c>
      <c r="B180" s="1">
        <v>2.1</v>
      </c>
    </row>
    <row r="181" spans="1:2">
      <c r="A181" s="1">
        <v>52</v>
      </c>
      <c r="B181" s="1">
        <v>2.1</v>
      </c>
    </row>
    <row r="182" spans="1:2">
      <c r="A182" s="1">
        <v>52.1</v>
      </c>
      <c r="B182" s="1">
        <v>2.1</v>
      </c>
    </row>
    <row r="183" spans="1:2">
      <c r="A183" s="1">
        <v>52.2</v>
      </c>
      <c r="B183" s="1">
        <v>2.1</v>
      </c>
    </row>
    <row r="184" spans="1:2">
      <c r="A184" s="1">
        <v>52.3</v>
      </c>
      <c r="B184" s="1">
        <v>2.1</v>
      </c>
    </row>
    <row r="185" spans="1:2">
      <c r="A185" s="1">
        <v>52.4</v>
      </c>
      <c r="B185" s="1">
        <v>2.1</v>
      </c>
    </row>
    <row r="186" spans="1:2">
      <c r="A186" s="1">
        <v>52.4</v>
      </c>
      <c r="B186" s="1">
        <v>2.1</v>
      </c>
    </row>
    <row r="187" spans="1:2">
      <c r="A187" s="1">
        <v>52.5</v>
      </c>
      <c r="B187" s="1">
        <v>2.1</v>
      </c>
    </row>
    <row r="188" spans="1:2">
      <c r="A188" s="1">
        <v>52.6</v>
      </c>
      <c r="B188" s="1">
        <v>2.1</v>
      </c>
    </row>
    <row r="189" spans="1:2">
      <c r="A189" s="1">
        <v>52.7</v>
      </c>
      <c r="B189" s="1">
        <v>2.1</v>
      </c>
    </row>
    <row r="190" spans="1:2">
      <c r="A190" s="1">
        <v>52.8</v>
      </c>
      <c r="B190" s="1">
        <v>2.1</v>
      </c>
    </row>
    <row r="191" spans="1:2">
      <c r="A191" s="1">
        <v>52.9</v>
      </c>
      <c r="B191" s="1">
        <v>2.1</v>
      </c>
    </row>
    <row r="192" spans="1:2">
      <c r="A192" s="1">
        <v>53</v>
      </c>
      <c r="B192" s="1">
        <v>2.2000000000000002</v>
      </c>
    </row>
    <row r="193" spans="1:2">
      <c r="A193" s="1">
        <v>53.1</v>
      </c>
      <c r="B193" s="1">
        <v>2.2000000000000002</v>
      </c>
    </row>
    <row r="194" spans="1:2">
      <c r="A194" s="1">
        <v>53.2</v>
      </c>
      <c r="B194" s="1">
        <v>2.2000000000000002</v>
      </c>
    </row>
    <row r="195" spans="1:2">
      <c r="A195" s="1">
        <v>53.3</v>
      </c>
      <c r="B195" s="1">
        <v>2.2000000000000002</v>
      </c>
    </row>
    <row r="196" spans="1:2">
      <c r="A196" s="1">
        <v>53.4</v>
      </c>
      <c r="B196" s="1">
        <v>2.2000000000000002</v>
      </c>
    </row>
    <row r="197" spans="1:2">
      <c r="A197" s="1">
        <v>53.5</v>
      </c>
      <c r="B197" s="1">
        <v>2.2000000000000002</v>
      </c>
    </row>
    <row r="198" spans="1:2">
      <c r="A198" s="1">
        <v>53.6</v>
      </c>
      <c r="B198" s="1">
        <v>2.2000000000000002</v>
      </c>
    </row>
    <row r="199" spans="1:2">
      <c r="A199" s="1">
        <v>53.7</v>
      </c>
      <c r="B199" s="1">
        <v>2.2000000000000002</v>
      </c>
    </row>
    <row r="200" spans="1:2">
      <c r="A200" s="1">
        <v>53.8</v>
      </c>
      <c r="B200" s="1">
        <v>2.2000000000000002</v>
      </c>
    </row>
    <row r="201" spans="1:2">
      <c r="A201" s="1">
        <v>53.9</v>
      </c>
      <c r="B201" s="1">
        <v>2.2000000000000002</v>
      </c>
    </row>
    <row r="202" spans="1:2">
      <c r="A202" s="1">
        <v>54</v>
      </c>
      <c r="B202" s="1">
        <v>2.2000000000000002</v>
      </c>
    </row>
    <row r="203" spans="1:2">
      <c r="A203" s="1">
        <v>54.1</v>
      </c>
      <c r="B203" s="1">
        <v>2.2000000000000002</v>
      </c>
    </row>
    <row r="204" spans="1:2">
      <c r="A204" s="1">
        <v>54.2</v>
      </c>
      <c r="B204" s="1">
        <v>2.2000000000000002</v>
      </c>
    </row>
    <row r="205" spans="1:2">
      <c r="A205" s="1">
        <v>54.3</v>
      </c>
      <c r="B205" s="1">
        <v>2.2000000000000002</v>
      </c>
    </row>
    <row r="206" spans="1:2">
      <c r="A206" s="1">
        <v>54.4</v>
      </c>
      <c r="B206" s="1">
        <v>2.2000000000000002</v>
      </c>
    </row>
    <row r="207" spans="1:2">
      <c r="A207" s="1">
        <v>54.5</v>
      </c>
      <c r="B207" s="1">
        <v>2.2999999999999998</v>
      </c>
    </row>
    <row r="208" spans="1:2">
      <c r="A208" s="1">
        <v>54.6</v>
      </c>
      <c r="B208" s="1">
        <v>2.2999999999999998</v>
      </c>
    </row>
    <row r="209" spans="1:2">
      <c r="A209" s="1">
        <v>54.7</v>
      </c>
      <c r="B209" s="1">
        <v>2.2999999999999998</v>
      </c>
    </row>
    <row r="210" spans="1:2">
      <c r="A210" s="1">
        <v>54.8</v>
      </c>
      <c r="B210" s="1">
        <v>2.2999999999999998</v>
      </c>
    </row>
    <row r="211" spans="1:2">
      <c r="A211" s="1">
        <v>54.9</v>
      </c>
      <c r="B211" s="1">
        <v>2.2999999999999998</v>
      </c>
    </row>
    <row r="212" spans="1:2">
      <c r="A212" s="1">
        <v>55</v>
      </c>
      <c r="B212" s="1">
        <v>2.2999999999999998</v>
      </c>
    </row>
    <row r="213" spans="1:2">
      <c r="A213" s="1">
        <v>55.1</v>
      </c>
      <c r="B213" s="1">
        <v>2.2999999999999998</v>
      </c>
    </row>
    <row r="214" spans="1:2">
      <c r="A214" s="1">
        <v>55.2</v>
      </c>
      <c r="B214" s="1">
        <v>2.2999999999999998</v>
      </c>
    </row>
    <row r="215" spans="1:2">
      <c r="A215" s="1">
        <v>55.3</v>
      </c>
      <c r="B215" s="1">
        <v>2.2999999999999998</v>
      </c>
    </row>
    <row r="216" spans="1:2">
      <c r="A216" s="1">
        <v>55.4</v>
      </c>
      <c r="B216" s="1">
        <v>2.2999999999999998</v>
      </c>
    </row>
    <row r="217" spans="1:2">
      <c r="A217" s="1">
        <v>55.5</v>
      </c>
      <c r="B217" s="1">
        <v>2.2999999999999998</v>
      </c>
    </row>
    <row r="218" spans="1:2">
      <c r="A218" s="1">
        <v>55.6</v>
      </c>
      <c r="B218" s="1">
        <v>2.2999999999999998</v>
      </c>
    </row>
    <row r="219" spans="1:2">
      <c r="A219" s="1">
        <v>55.7</v>
      </c>
      <c r="B219" s="1">
        <v>2.2999999999999998</v>
      </c>
    </row>
    <row r="220" spans="1:2">
      <c r="A220" s="1">
        <v>55.8</v>
      </c>
      <c r="B220" s="1">
        <v>2.2999999999999998</v>
      </c>
    </row>
    <row r="221" spans="1:2">
      <c r="A221" s="1">
        <v>55.9</v>
      </c>
      <c r="B221" s="1">
        <v>2.2999999999999998</v>
      </c>
    </row>
    <row r="222" spans="1:2">
      <c r="A222" s="1">
        <v>56</v>
      </c>
      <c r="B222" s="1">
        <v>2.4</v>
      </c>
    </row>
    <row r="223" spans="1:2">
      <c r="A223" s="1">
        <v>56.1</v>
      </c>
      <c r="B223" s="1">
        <v>2.4</v>
      </c>
    </row>
    <row r="224" spans="1:2">
      <c r="A224" s="1">
        <v>56.2</v>
      </c>
      <c r="B224" s="1">
        <v>2.4</v>
      </c>
    </row>
    <row r="225" spans="1:2">
      <c r="A225" s="1">
        <v>56.3</v>
      </c>
      <c r="B225" s="1">
        <v>2.4</v>
      </c>
    </row>
    <row r="226" spans="1:2">
      <c r="A226" s="1">
        <v>56.4</v>
      </c>
      <c r="B226" s="1">
        <v>2.4</v>
      </c>
    </row>
    <row r="227" spans="1:2">
      <c r="A227" s="1">
        <v>56.5</v>
      </c>
      <c r="B227" s="1">
        <v>2.4</v>
      </c>
    </row>
    <row r="228" spans="1:2">
      <c r="A228" s="1">
        <v>56.6</v>
      </c>
      <c r="B228" s="1">
        <v>2.4</v>
      </c>
    </row>
    <row r="229" spans="1:2">
      <c r="A229" s="1">
        <v>56.7</v>
      </c>
      <c r="B229" s="1">
        <v>2.4</v>
      </c>
    </row>
    <row r="230" spans="1:2">
      <c r="A230" s="1">
        <v>56.8</v>
      </c>
      <c r="B230" s="1">
        <v>2.4</v>
      </c>
    </row>
    <row r="231" spans="1:2">
      <c r="A231" s="1">
        <v>56.9</v>
      </c>
      <c r="B231" s="1">
        <v>2.4</v>
      </c>
    </row>
    <row r="232" spans="1:2">
      <c r="A232" s="1">
        <v>57</v>
      </c>
      <c r="B232" s="1">
        <v>2.4</v>
      </c>
    </row>
    <row r="233" spans="1:2">
      <c r="A233" s="1">
        <v>57.1</v>
      </c>
      <c r="B233" s="1">
        <v>2.4</v>
      </c>
    </row>
    <row r="234" spans="1:2">
      <c r="A234" s="1">
        <v>57.2</v>
      </c>
      <c r="B234" s="1">
        <v>2.4</v>
      </c>
    </row>
    <row r="235" spans="1:2">
      <c r="A235" s="1">
        <v>57.3</v>
      </c>
      <c r="B235" s="1">
        <v>2.4</v>
      </c>
    </row>
    <row r="236" spans="1:2">
      <c r="A236" s="1">
        <v>57.4</v>
      </c>
      <c r="B236" s="1">
        <v>2.4</v>
      </c>
    </row>
    <row r="237" spans="1:2">
      <c r="A237" s="1">
        <v>57.5</v>
      </c>
      <c r="B237" s="1">
        <v>2.5</v>
      </c>
    </row>
    <row r="238" spans="1:2">
      <c r="A238" s="1">
        <v>57.6</v>
      </c>
      <c r="B238" s="1">
        <v>2.5</v>
      </c>
    </row>
    <row r="239" spans="1:2">
      <c r="A239" s="1">
        <v>57.7</v>
      </c>
      <c r="B239" s="1">
        <v>2.5</v>
      </c>
    </row>
    <row r="240" spans="1:2">
      <c r="A240" s="1">
        <v>57.8</v>
      </c>
      <c r="B240" s="1">
        <v>2.5</v>
      </c>
    </row>
    <row r="241" spans="1:2">
      <c r="A241" s="1">
        <v>57.9</v>
      </c>
      <c r="B241" s="1">
        <v>2.5</v>
      </c>
    </row>
    <row r="242" spans="1:2">
      <c r="A242" s="1">
        <v>58</v>
      </c>
      <c r="B242" s="1">
        <v>2.5</v>
      </c>
    </row>
    <row r="243" spans="1:2">
      <c r="A243" s="1">
        <v>58.1</v>
      </c>
      <c r="B243" s="1">
        <v>2.5</v>
      </c>
    </row>
    <row r="244" spans="1:2">
      <c r="A244" s="1">
        <v>58.2</v>
      </c>
      <c r="B244" s="1">
        <v>2.5</v>
      </c>
    </row>
    <row r="245" spans="1:2">
      <c r="A245" s="1">
        <v>58.3</v>
      </c>
      <c r="B245" s="1">
        <v>2.5</v>
      </c>
    </row>
    <row r="246" spans="1:2">
      <c r="A246" s="1">
        <v>58.4</v>
      </c>
      <c r="B246" s="1">
        <v>2.5</v>
      </c>
    </row>
    <row r="247" spans="1:2">
      <c r="A247" s="1">
        <v>58.5</v>
      </c>
      <c r="B247" s="1">
        <v>2.5</v>
      </c>
    </row>
    <row r="248" spans="1:2">
      <c r="A248" s="1">
        <v>58.6</v>
      </c>
      <c r="B248" s="1">
        <v>2.5</v>
      </c>
    </row>
    <row r="249" spans="1:2">
      <c r="A249" s="1">
        <v>58.7</v>
      </c>
      <c r="B249" s="1">
        <v>2.5</v>
      </c>
    </row>
    <row r="250" spans="1:2">
      <c r="A250" s="1">
        <v>58.8</v>
      </c>
      <c r="B250" s="1">
        <v>2.5</v>
      </c>
    </row>
    <row r="251" spans="1:2">
      <c r="A251" s="1">
        <v>58.9</v>
      </c>
      <c r="B251" s="1">
        <v>2.5</v>
      </c>
    </row>
    <row r="252" spans="1:2">
      <c r="A252" s="1">
        <v>59</v>
      </c>
      <c r="B252" s="1">
        <v>2.6</v>
      </c>
    </row>
    <row r="253" spans="1:2">
      <c r="A253" s="1">
        <v>59.1</v>
      </c>
      <c r="B253" s="1">
        <v>2.6</v>
      </c>
    </row>
    <row r="254" spans="1:2">
      <c r="A254" s="1">
        <v>59.2</v>
      </c>
      <c r="B254" s="1">
        <v>2.6</v>
      </c>
    </row>
    <row r="255" spans="1:2">
      <c r="A255" s="1">
        <v>59.3</v>
      </c>
      <c r="B255" s="1">
        <v>2.6</v>
      </c>
    </row>
    <row r="256" spans="1:2">
      <c r="A256" s="1">
        <v>59.4</v>
      </c>
      <c r="B256" s="1">
        <v>2.6</v>
      </c>
    </row>
    <row r="257" spans="1:2">
      <c r="A257" s="1">
        <v>59.5</v>
      </c>
      <c r="B257" s="1">
        <v>2.6</v>
      </c>
    </row>
    <row r="258" spans="1:2">
      <c r="A258" s="1">
        <v>59.6</v>
      </c>
      <c r="B258" s="1">
        <v>2.6</v>
      </c>
    </row>
    <row r="259" spans="1:2">
      <c r="A259" s="1">
        <v>59.7</v>
      </c>
      <c r="B259" s="1">
        <v>2.6</v>
      </c>
    </row>
    <row r="260" spans="1:2">
      <c r="A260" s="1">
        <v>59.8</v>
      </c>
      <c r="B260" s="1">
        <v>2.6</v>
      </c>
    </row>
    <row r="261" spans="1:2">
      <c r="A261" s="1">
        <v>59.9</v>
      </c>
      <c r="B261" s="1">
        <v>2.6</v>
      </c>
    </row>
    <row r="262" spans="1:2">
      <c r="A262" s="1">
        <v>60</v>
      </c>
      <c r="B262" s="1">
        <v>2.6</v>
      </c>
    </row>
    <row r="263" spans="1:2">
      <c r="A263" s="1">
        <v>60.1</v>
      </c>
      <c r="B263" s="1">
        <v>2.6</v>
      </c>
    </row>
    <row r="264" spans="1:2">
      <c r="A264" s="1">
        <v>60.2</v>
      </c>
      <c r="B264" s="1">
        <v>2.6</v>
      </c>
    </row>
    <row r="265" spans="1:2">
      <c r="A265" s="1">
        <v>60.3</v>
      </c>
      <c r="B265" s="1">
        <v>2.6</v>
      </c>
    </row>
    <row r="266" spans="1:2">
      <c r="A266" s="1">
        <v>60.4</v>
      </c>
      <c r="B266" s="1">
        <v>2.6</v>
      </c>
    </row>
    <row r="267" spans="1:2">
      <c r="A267" s="1">
        <v>60.5</v>
      </c>
      <c r="B267" s="1">
        <v>2.7</v>
      </c>
    </row>
    <row r="268" spans="1:2">
      <c r="A268" s="1">
        <v>60.6</v>
      </c>
      <c r="B268" s="1">
        <v>2.7</v>
      </c>
    </row>
    <row r="269" spans="1:2">
      <c r="A269" s="1">
        <v>60.7</v>
      </c>
      <c r="B269" s="1">
        <v>2.7</v>
      </c>
    </row>
    <row r="270" spans="1:2">
      <c r="A270" s="1">
        <v>60.8</v>
      </c>
      <c r="B270" s="1">
        <v>2.7</v>
      </c>
    </row>
    <row r="271" spans="1:2">
      <c r="A271" s="1">
        <v>60.9</v>
      </c>
      <c r="B271" s="1">
        <v>2.7</v>
      </c>
    </row>
    <row r="272" spans="1:2">
      <c r="A272" s="1">
        <v>61</v>
      </c>
      <c r="B272" s="1">
        <v>2.7</v>
      </c>
    </row>
    <row r="273" spans="1:2">
      <c r="A273" s="1">
        <v>61.1</v>
      </c>
      <c r="B273" s="1">
        <v>2.7</v>
      </c>
    </row>
    <row r="274" spans="1:2">
      <c r="A274" s="1">
        <v>61.2</v>
      </c>
      <c r="B274" s="1">
        <v>2.7</v>
      </c>
    </row>
    <row r="275" spans="1:2">
      <c r="A275" s="1">
        <v>61.3</v>
      </c>
      <c r="B275" s="1">
        <v>2.7</v>
      </c>
    </row>
    <row r="276" spans="1:2">
      <c r="A276" s="1">
        <v>61.4</v>
      </c>
      <c r="B276" s="1">
        <v>2.7</v>
      </c>
    </row>
    <row r="277" spans="1:2">
      <c r="A277" s="1">
        <v>61.5</v>
      </c>
      <c r="B277" s="1">
        <v>2.7</v>
      </c>
    </row>
    <row r="278" spans="1:2">
      <c r="A278" s="1">
        <v>61.6</v>
      </c>
      <c r="B278" s="1">
        <v>2.7</v>
      </c>
    </row>
    <row r="279" spans="1:2">
      <c r="A279" s="1">
        <v>61.7</v>
      </c>
      <c r="B279" s="1">
        <v>2.7</v>
      </c>
    </row>
    <row r="280" spans="1:2">
      <c r="A280" s="1">
        <v>61.8</v>
      </c>
      <c r="B280" s="1">
        <v>2.7</v>
      </c>
    </row>
    <row r="281" spans="1:2">
      <c r="A281" s="1">
        <v>61.9</v>
      </c>
      <c r="B281" s="1">
        <v>2.7</v>
      </c>
    </row>
    <row r="282" spans="1:2">
      <c r="A282" s="1">
        <v>62</v>
      </c>
      <c r="B282" s="1">
        <v>2.8</v>
      </c>
    </row>
    <row r="283" spans="1:2">
      <c r="A283" s="1">
        <v>62.1</v>
      </c>
      <c r="B283" s="1">
        <v>2.8</v>
      </c>
    </row>
    <row r="284" spans="1:2">
      <c r="A284" s="1">
        <v>62.2</v>
      </c>
      <c r="B284" s="1">
        <v>2.8</v>
      </c>
    </row>
    <row r="285" spans="1:2">
      <c r="A285" s="1">
        <v>62.3</v>
      </c>
      <c r="B285" s="1">
        <v>2.8</v>
      </c>
    </row>
    <row r="286" spans="1:2">
      <c r="A286" s="1">
        <v>62.4</v>
      </c>
      <c r="B286" s="1">
        <v>2.8</v>
      </c>
    </row>
    <row r="287" spans="1:2">
      <c r="A287" s="1">
        <v>62.5</v>
      </c>
      <c r="B287" s="1">
        <v>2.8</v>
      </c>
    </row>
    <row r="288" spans="1:2">
      <c r="A288" s="1">
        <v>62.6</v>
      </c>
      <c r="B288" s="1">
        <v>2.8</v>
      </c>
    </row>
    <row r="289" spans="1:2">
      <c r="A289" s="1">
        <v>62.7</v>
      </c>
      <c r="B289" s="1">
        <v>2.8</v>
      </c>
    </row>
    <row r="290" spans="1:2">
      <c r="A290" s="1">
        <v>62.8</v>
      </c>
      <c r="B290" s="1">
        <v>2.8</v>
      </c>
    </row>
    <row r="291" spans="1:2">
      <c r="A291" s="1">
        <v>62.9</v>
      </c>
      <c r="B291" s="1">
        <v>2.8</v>
      </c>
    </row>
    <row r="292" spans="1:2">
      <c r="A292" s="1">
        <v>63</v>
      </c>
      <c r="B292" s="1">
        <v>2.8</v>
      </c>
    </row>
    <row r="293" spans="1:2">
      <c r="A293" s="1">
        <v>63.1</v>
      </c>
      <c r="B293" s="1">
        <v>2.8</v>
      </c>
    </row>
    <row r="294" spans="1:2">
      <c r="A294" s="1">
        <v>63.2</v>
      </c>
      <c r="B294" s="1">
        <v>2.8</v>
      </c>
    </row>
    <row r="295" spans="1:2">
      <c r="A295" s="1">
        <v>63.3</v>
      </c>
      <c r="B295" s="1">
        <v>2.8</v>
      </c>
    </row>
    <row r="296" spans="1:2">
      <c r="A296" s="1">
        <v>63.4</v>
      </c>
      <c r="B296" s="1">
        <v>2.8</v>
      </c>
    </row>
    <row r="297" spans="1:2">
      <c r="A297" s="1">
        <v>63.5</v>
      </c>
      <c r="B297" s="1">
        <v>2.9</v>
      </c>
    </row>
    <row r="298" spans="1:2">
      <c r="A298" s="1">
        <v>63.6</v>
      </c>
      <c r="B298" s="1">
        <v>2.9</v>
      </c>
    </row>
    <row r="299" spans="1:2">
      <c r="A299" s="1">
        <v>63.7</v>
      </c>
      <c r="B299" s="1">
        <v>2.9</v>
      </c>
    </row>
    <row r="300" spans="1:2">
      <c r="A300" s="1">
        <v>63.8</v>
      </c>
      <c r="B300" s="1">
        <v>2.9</v>
      </c>
    </row>
    <row r="301" spans="1:2">
      <c r="A301" s="1">
        <v>63.9</v>
      </c>
      <c r="B301" s="1">
        <v>2.9</v>
      </c>
    </row>
    <row r="302" spans="1:2">
      <c r="A302" s="1">
        <v>64</v>
      </c>
      <c r="B302" s="1">
        <v>2.9</v>
      </c>
    </row>
    <row r="303" spans="1:2">
      <c r="A303" s="1">
        <v>64.099999999999994</v>
      </c>
      <c r="B303" s="1">
        <v>2.9</v>
      </c>
    </row>
    <row r="304" spans="1:2">
      <c r="A304" s="1">
        <v>64.2</v>
      </c>
      <c r="B304" s="1">
        <v>2.9</v>
      </c>
    </row>
    <row r="305" spans="1:2">
      <c r="A305" s="1">
        <v>64.3</v>
      </c>
      <c r="B305" s="1">
        <v>2.9</v>
      </c>
    </row>
    <row r="306" spans="1:2">
      <c r="A306" s="1">
        <v>64.400000000000006</v>
      </c>
      <c r="B306" s="1">
        <v>2.9</v>
      </c>
    </row>
    <row r="307" spans="1:2">
      <c r="A307" s="1">
        <v>64.5</v>
      </c>
      <c r="B307" s="1">
        <v>2.9</v>
      </c>
    </row>
    <row r="308" spans="1:2">
      <c r="A308" s="1">
        <v>64.599999999999994</v>
      </c>
      <c r="B308" s="1">
        <v>2.9</v>
      </c>
    </row>
    <row r="309" spans="1:2">
      <c r="A309" s="1">
        <v>64.7</v>
      </c>
      <c r="B309" s="1">
        <v>2.9</v>
      </c>
    </row>
    <row r="310" spans="1:2">
      <c r="A310" s="1">
        <v>64.8</v>
      </c>
      <c r="B310" s="1">
        <v>2.9</v>
      </c>
    </row>
    <row r="311" spans="1:2">
      <c r="A311" s="1">
        <v>64.900000000000006</v>
      </c>
      <c r="B311" s="1">
        <v>2.9</v>
      </c>
    </row>
    <row r="312" spans="1:2">
      <c r="A312" s="1">
        <v>65</v>
      </c>
      <c r="B312" s="1">
        <v>3</v>
      </c>
    </row>
    <row r="313" spans="1:2">
      <c r="A313" s="1">
        <v>65.099999999999994</v>
      </c>
      <c r="B313" s="1">
        <v>3</v>
      </c>
    </row>
    <row r="314" spans="1:2">
      <c r="A314" s="1">
        <v>65.2</v>
      </c>
      <c r="B314" s="1">
        <v>3</v>
      </c>
    </row>
    <row r="315" spans="1:2">
      <c r="A315" s="1">
        <v>65.3</v>
      </c>
      <c r="B315" s="1">
        <v>3</v>
      </c>
    </row>
    <row r="316" spans="1:2">
      <c r="A316" s="1">
        <v>65.400000000000006</v>
      </c>
      <c r="B316" s="1">
        <v>3</v>
      </c>
    </row>
    <row r="317" spans="1:2">
      <c r="A317" s="1">
        <v>65.5</v>
      </c>
      <c r="B317" s="1">
        <v>3</v>
      </c>
    </row>
    <row r="318" spans="1:2">
      <c r="A318" s="1">
        <v>65.599999999999994</v>
      </c>
      <c r="B318" s="1">
        <v>3</v>
      </c>
    </row>
    <row r="319" spans="1:2">
      <c r="A319" s="1">
        <v>65.7</v>
      </c>
      <c r="B319" s="1">
        <v>3</v>
      </c>
    </row>
    <row r="320" spans="1:2">
      <c r="A320" s="1">
        <v>65.8</v>
      </c>
      <c r="B320" s="1">
        <v>3</v>
      </c>
    </row>
    <row r="321" spans="1:2">
      <c r="A321" s="1">
        <v>65.900000000000006</v>
      </c>
      <c r="B321" s="1">
        <v>3</v>
      </c>
    </row>
    <row r="322" spans="1:2">
      <c r="A322" s="1">
        <v>66</v>
      </c>
      <c r="B322" s="1">
        <v>3</v>
      </c>
    </row>
    <row r="323" spans="1:2">
      <c r="A323" s="1">
        <v>66.099999999999994</v>
      </c>
      <c r="B323" s="1">
        <v>3</v>
      </c>
    </row>
    <row r="324" spans="1:2">
      <c r="A324" s="1">
        <v>66.2</v>
      </c>
      <c r="B324" s="1">
        <v>3</v>
      </c>
    </row>
    <row r="325" spans="1:2">
      <c r="A325" s="1">
        <v>66.3</v>
      </c>
      <c r="B325" s="1">
        <v>3</v>
      </c>
    </row>
    <row r="326" spans="1:2">
      <c r="A326" s="1">
        <v>66.400000000000006</v>
      </c>
      <c r="B326" s="1">
        <v>3</v>
      </c>
    </row>
    <row r="327" spans="1:2">
      <c r="A327" s="1">
        <v>66.5</v>
      </c>
      <c r="B327" s="1">
        <v>3.1</v>
      </c>
    </row>
    <row r="328" spans="1:2">
      <c r="A328" s="1">
        <v>66.599999999999994</v>
      </c>
      <c r="B328" s="1">
        <v>3.1</v>
      </c>
    </row>
    <row r="329" spans="1:2">
      <c r="A329" s="1">
        <v>66.7</v>
      </c>
      <c r="B329" s="1">
        <v>3.1</v>
      </c>
    </row>
    <row r="330" spans="1:2">
      <c r="A330" s="1">
        <v>66.8</v>
      </c>
      <c r="B330" s="1">
        <v>3.1</v>
      </c>
    </row>
    <row r="331" spans="1:2">
      <c r="A331" s="1">
        <v>66.900000000000006</v>
      </c>
      <c r="B331" s="1">
        <v>3.1</v>
      </c>
    </row>
    <row r="332" spans="1:2">
      <c r="A332" s="1">
        <v>67</v>
      </c>
      <c r="B332" s="1">
        <v>3.1</v>
      </c>
    </row>
    <row r="333" spans="1:2">
      <c r="A333" s="1">
        <v>67.099999999999994</v>
      </c>
      <c r="B333" s="1">
        <v>3.1</v>
      </c>
    </row>
    <row r="334" spans="1:2">
      <c r="A334" s="1">
        <v>67.2</v>
      </c>
      <c r="B334" s="1">
        <v>3.1</v>
      </c>
    </row>
    <row r="335" spans="1:2">
      <c r="A335" s="1">
        <v>67.3</v>
      </c>
      <c r="B335" s="1">
        <v>3.1</v>
      </c>
    </row>
    <row r="336" spans="1:2">
      <c r="A336" s="1">
        <v>67.400000000000006</v>
      </c>
      <c r="B336" s="1">
        <v>3.1</v>
      </c>
    </row>
    <row r="337" spans="1:2">
      <c r="A337" s="1">
        <v>67.5</v>
      </c>
      <c r="B337" s="1">
        <v>3.1</v>
      </c>
    </row>
    <row r="338" spans="1:2">
      <c r="A338" s="1">
        <v>67.599999999999994</v>
      </c>
      <c r="B338" s="1">
        <v>3.1</v>
      </c>
    </row>
    <row r="339" spans="1:2">
      <c r="A339" s="1">
        <v>67.7</v>
      </c>
      <c r="B339" s="1">
        <v>3.1</v>
      </c>
    </row>
    <row r="340" spans="1:2">
      <c r="A340" s="1">
        <v>67.8</v>
      </c>
      <c r="B340" s="1">
        <v>3.1</v>
      </c>
    </row>
    <row r="341" spans="1:2">
      <c r="A341" s="1">
        <v>67.900000000000006</v>
      </c>
      <c r="B341" s="1">
        <v>3.1</v>
      </c>
    </row>
    <row r="342" spans="1:2">
      <c r="A342" s="1">
        <v>68</v>
      </c>
      <c r="B342" s="1">
        <v>3.2</v>
      </c>
    </row>
    <row r="343" spans="1:2">
      <c r="A343" s="1">
        <v>68.099999999999994</v>
      </c>
      <c r="B343" s="1">
        <v>3.2</v>
      </c>
    </row>
    <row r="344" spans="1:2">
      <c r="A344" s="1">
        <v>68.2</v>
      </c>
      <c r="B344" s="1">
        <v>3.2</v>
      </c>
    </row>
    <row r="345" spans="1:2">
      <c r="A345" s="1">
        <v>68.3</v>
      </c>
      <c r="B345" s="1">
        <v>3.2</v>
      </c>
    </row>
    <row r="346" spans="1:2">
      <c r="A346" s="1">
        <v>68.400000000000006</v>
      </c>
      <c r="B346" s="1">
        <v>3.2</v>
      </c>
    </row>
    <row r="347" spans="1:2">
      <c r="A347" s="1">
        <v>68.5</v>
      </c>
      <c r="B347" s="1">
        <v>3.2</v>
      </c>
    </row>
    <row r="348" spans="1:2">
      <c r="A348" s="1">
        <v>68.599999999999994</v>
      </c>
      <c r="B348" s="1">
        <v>3.2</v>
      </c>
    </row>
    <row r="349" spans="1:2">
      <c r="A349" s="1">
        <v>68.7</v>
      </c>
      <c r="B349" s="1">
        <v>3.2</v>
      </c>
    </row>
    <row r="350" spans="1:2">
      <c r="A350" s="1">
        <v>68.8</v>
      </c>
      <c r="B350" s="1">
        <v>3.2</v>
      </c>
    </row>
    <row r="351" spans="1:2">
      <c r="A351" s="1">
        <v>68.900000000000006</v>
      </c>
      <c r="B351" s="1">
        <v>3.2</v>
      </c>
    </row>
    <row r="352" spans="1:2">
      <c r="A352" s="1">
        <v>69</v>
      </c>
      <c r="B352" s="1">
        <v>3.2</v>
      </c>
    </row>
    <row r="353" spans="1:2">
      <c r="A353" s="1">
        <v>69.099999999999994</v>
      </c>
      <c r="B353" s="1">
        <v>3.2</v>
      </c>
    </row>
    <row r="354" spans="1:2">
      <c r="A354" s="1">
        <v>69.2</v>
      </c>
      <c r="B354" s="1">
        <v>3.2</v>
      </c>
    </row>
    <row r="355" spans="1:2">
      <c r="A355" s="1">
        <v>69.3</v>
      </c>
      <c r="B355" s="1">
        <v>3.2</v>
      </c>
    </row>
    <row r="356" spans="1:2">
      <c r="A356" s="1">
        <v>69.400000000000006</v>
      </c>
      <c r="B356" s="1">
        <v>3.2</v>
      </c>
    </row>
    <row r="357" spans="1:2">
      <c r="A357" s="1">
        <v>69.5</v>
      </c>
      <c r="B357" s="1">
        <v>3.3</v>
      </c>
    </row>
    <row r="358" spans="1:2">
      <c r="A358" s="1">
        <v>69.599999999999994</v>
      </c>
      <c r="B358" s="1">
        <v>3.3</v>
      </c>
    </row>
    <row r="359" spans="1:2">
      <c r="A359" s="1">
        <v>69.7</v>
      </c>
      <c r="B359" s="1">
        <v>3.3</v>
      </c>
    </row>
    <row r="360" spans="1:2">
      <c r="A360" s="1">
        <v>69.8</v>
      </c>
      <c r="B360" s="1">
        <v>3.3</v>
      </c>
    </row>
    <row r="361" spans="1:2">
      <c r="A361" s="1">
        <v>69.900000000000006</v>
      </c>
      <c r="B361" s="1">
        <v>3.3</v>
      </c>
    </row>
    <row r="362" spans="1:2">
      <c r="A362" s="1">
        <v>70</v>
      </c>
      <c r="B362" s="1">
        <v>3.3</v>
      </c>
    </row>
    <row r="363" spans="1:2">
      <c r="A363" s="1">
        <v>70.099999999999994</v>
      </c>
      <c r="B363" s="1">
        <v>3.3</v>
      </c>
    </row>
    <row r="364" spans="1:2">
      <c r="A364" s="1">
        <v>70.2</v>
      </c>
      <c r="B364" s="1">
        <v>3.3</v>
      </c>
    </row>
    <row r="365" spans="1:2">
      <c r="A365" s="1">
        <v>70.3</v>
      </c>
      <c r="B365" s="1">
        <v>3.3</v>
      </c>
    </row>
    <row r="366" spans="1:2">
      <c r="A366" s="1">
        <v>70.400000000000006</v>
      </c>
      <c r="B366" s="1">
        <v>3.3</v>
      </c>
    </row>
    <row r="367" spans="1:2">
      <c r="A367" s="1">
        <v>70.5</v>
      </c>
      <c r="B367" s="1">
        <v>3.3</v>
      </c>
    </row>
    <row r="368" spans="1:2">
      <c r="A368" s="1">
        <v>70.599999999999994</v>
      </c>
      <c r="B368" s="1">
        <v>3.3</v>
      </c>
    </row>
    <row r="369" spans="1:2">
      <c r="A369" s="1">
        <v>70.7</v>
      </c>
      <c r="B369" s="1">
        <v>3.3</v>
      </c>
    </row>
    <row r="370" spans="1:2">
      <c r="A370" s="1">
        <v>70.8</v>
      </c>
      <c r="B370" s="1">
        <v>3.3</v>
      </c>
    </row>
    <row r="371" spans="1:2">
      <c r="A371" s="1">
        <v>70.900000000000006</v>
      </c>
      <c r="B371" s="1">
        <v>3.3</v>
      </c>
    </row>
    <row r="372" spans="1:2">
      <c r="A372" s="1">
        <v>71</v>
      </c>
      <c r="B372" s="1">
        <v>3.4</v>
      </c>
    </row>
    <row r="373" spans="1:2">
      <c r="A373" s="1">
        <v>71.099999999999994</v>
      </c>
      <c r="B373" s="1">
        <v>3.4</v>
      </c>
    </row>
    <row r="374" spans="1:2">
      <c r="A374" s="1">
        <v>71.2</v>
      </c>
      <c r="B374" s="1">
        <v>3.4</v>
      </c>
    </row>
    <row r="375" spans="1:2">
      <c r="A375" s="1">
        <v>71.3</v>
      </c>
      <c r="B375" s="1">
        <v>3.4</v>
      </c>
    </row>
    <row r="376" spans="1:2">
      <c r="A376" s="1">
        <v>71.400000000000006</v>
      </c>
      <c r="B376" s="1">
        <v>3.4</v>
      </c>
    </row>
    <row r="377" spans="1:2">
      <c r="A377" s="1">
        <v>71.5</v>
      </c>
      <c r="B377" s="1">
        <v>3.4</v>
      </c>
    </row>
    <row r="378" spans="1:2">
      <c r="A378" s="1">
        <v>71.599999999999994</v>
      </c>
      <c r="B378" s="1">
        <v>3.4</v>
      </c>
    </row>
    <row r="379" spans="1:2">
      <c r="A379" s="1">
        <v>71.7</v>
      </c>
      <c r="B379" s="1">
        <v>3.4</v>
      </c>
    </row>
    <row r="380" spans="1:2">
      <c r="A380" s="1">
        <v>71.8</v>
      </c>
      <c r="B380" s="1">
        <v>3.4</v>
      </c>
    </row>
    <row r="381" spans="1:2">
      <c r="A381" s="1">
        <v>71.900000000000006</v>
      </c>
      <c r="B381" s="1">
        <v>3.4</v>
      </c>
    </row>
    <row r="382" spans="1:2">
      <c r="A382" s="1">
        <v>72</v>
      </c>
      <c r="B382" s="1">
        <v>3.4</v>
      </c>
    </row>
    <row r="383" spans="1:2">
      <c r="A383" s="1">
        <v>72.099999999999994</v>
      </c>
      <c r="B383" s="1">
        <v>3.4</v>
      </c>
    </row>
    <row r="384" spans="1:2">
      <c r="A384" s="1">
        <v>72.2</v>
      </c>
      <c r="B384" s="1">
        <v>3.4</v>
      </c>
    </row>
    <row r="385" spans="1:2">
      <c r="A385" s="1">
        <v>72.3</v>
      </c>
      <c r="B385" s="1">
        <v>3.4</v>
      </c>
    </row>
    <row r="386" spans="1:2">
      <c r="A386" s="1">
        <v>72.400000000000006</v>
      </c>
      <c r="B386" s="1">
        <v>3.4</v>
      </c>
    </row>
    <row r="387" spans="1:2">
      <c r="A387" s="1">
        <v>72.5</v>
      </c>
      <c r="B387" s="1">
        <v>3.5</v>
      </c>
    </row>
    <row r="388" spans="1:2">
      <c r="A388" s="1">
        <v>72.599999999999994</v>
      </c>
      <c r="B388" s="1">
        <v>3.5</v>
      </c>
    </row>
    <row r="389" spans="1:2">
      <c r="A389" s="1">
        <v>72.7</v>
      </c>
      <c r="B389" s="1">
        <v>3.5</v>
      </c>
    </row>
    <row r="390" spans="1:2">
      <c r="A390" s="1">
        <v>72.8</v>
      </c>
      <c r="B390" s="1">
        <v>3.5</v>
      </c>
    </row>
    <row r="391" spans="1:2">
      <c r="A391" s="1">
        <v>72.900000000000006</v>
      </c>
      <c r="B391" s="1">
        <v>3.5</v>
      </c>
    </row>
    <row r="392" spans="1:2">
      <c r="A392" s="1">
        <v>73</v>
      </c>
      <c r="B392" s="1">
        <v>3.5</v>
      </c>
    </row>
    <row r="393" spans="1:2">
      <c r="A393" s="1">
        <v>73.099999999999994</v>
      </c>
      <c r="B393" s="1">
        <v>3.5</v>
      </c>
    </row>
    <row r="394" spans="1:2">
      <c r="A394" s="1">
        <v>73.2</v>
      </c>
      <c r="B394" s="1">
        <v>3.5</v>
      </c>
    </row>
    <row r="395" spans="1:2">
      <c r="A395" s="1">
        <v>73.3</v>
      </c>
      <c r="B395" s="1">
        <v>3.5</v>
      </c>
    </row>
    <row r="396" spans="1:2">
      <c r="A396" s="1">
        <v>73.400000000000006</v>
      </c>
      <c r="B396" s="1">
        <v>3.5</v>
      </c>
    </row>
    <row r="397" spans="1:2">
      <c r="A397" s="1">
        <v>73.5</v>
      </c>
      <c r="B397" s="1">
        <v>3.5</v>
      </c>
    </row>
    <row r="398" spans="1:2">
      <c r="A398" s="1">
        <v>73.599999999999994</v>
      </c>
      <c r="B398" s="1">
        <v>3.5</v>
      </c>
    </row>
    <row r="399" spans="1:2">
      <c r="A399" s="1">
        <v>73.7</v>
      </c>
      <c r="B399" s="1">
        <v>3.5</v>
      </c>
    </row>
    <row r="400" spans="1:2">
      <c r="A400" s="1">
        <v>73.8</v>
      </c>
      <c r="B400" s="1">
        <v>3.5</v>
      </c>
    </row>
    <row r="401" spans="1:2">
      <c r="A401" s="1">
        <v>73.900000000000006</v>
      </c>
      <c r="B401" s="1">
        <v>3.5</v>
      </c>
    </row>
    <row r="402" spans="1:2">
      <c r="A402" s="1">
        <v>74</v>
      </c>
      <c r="B402" s="1">
        <v>3.6</v>
      </c>
    </row>
    <row r="403" spans="1:2">
      <c r="A403" s="1">
        <v>74.099999999999994</v>
      </c>
      <c r="B403" s="1">
        <v>3.6</v>
      </c>
    </row>
    <row r="404" spans="1:2">
      <c r="A404" s="1">
        <v>74.2</v>
      </c>
      <c r="B404" s="1">
        <v>3.6</v>
      </c>
    </row>
    <row r="405" spans="1:2">
      <c r="A405" s="1">
        <v>74.3</v>
      </c>
      <c r="B405" s="1">
        <v>3.6</v>
      </c>
    </row>
    <row r="406" spans="1:2">
      <c r="A406" s="1">
        <v>74.400000000000006</v>
      </c>
      <c r="B406" s="1">
        <v>3.6</v>
      </c>
    </row>
    <row r="407" spans="1:2">
      <c r="A407" s="1">
        <v>74.5</v>
      </c>
      <c r="B407" s="1">
        <v>3.6</v>
      </c>
    </row>
    <row r="408" spans="1:2">
      <c r="A408" s="1">
        <v>74.599999999999994</v>
      </c>
      <c r="B408" s="1">
        <v>3.6</v>
      </c>
    </row>
    <row r="409" spans="1:2">
      <c r="A409" s="1">
        <v>74.7</v>
      </c>
      <c r="B409" s="1">
        <v>3.6</v>
      </c>
    </row>
    <row r="410" spans="1:2">
      <c r="A410" s="1">
        <v>74.8</v>
      </c>
      <c r="B410" s="1">
        <v>3.6</v>
      </c>
    </row>
    <row r="411" spans="1:2">
      <c r="A411" s="1">
        <v>74.900000000000006</v>
      </c>
      <c r="B411" s="1">
        <v>3.6</v>
      </c>
    </row>
    <row r="412" spans="1:2">
      <c r="A412" s="1">
        <v>75</v>
      </c>
      <c r="B412" s="1">
        <v>3.6</v>
      </c>
    </row>
    <row r="413" spans="1:2">
      <c r="A413" s="1">
        <v>75.099999999999994</v>
      </c>
      <c r="B413" s="1">
        <v>3.6</v>
      </c>
    </row>
    <row r="414" spans="1:2">
      <c r="A414" s="1">
        <v>75.2</v>
      </c>
      <c r="B414" s="1">
        <v>3.6</v>
      </c>
    </row>
    <row r="415" spans="1:2">
      <c r="A415" s="1">
        <v>75.3</v>
      </c>
      <c r="B415" s="1">
        <v>3.6</v>
      </c>
    </row>
    <row r="416" spans="1:2">
      <c r="A416" s="1">
        <v>75.400000000000006</v>
      </c>
      <c r="B416" s="1">
        <v>3.6</v>
      </c>
    </row>
    <row r="417" spans="1:2">
      <c r="A417" s="1">
        <v>75.5</v>
      </c>
      <c r="B417" s="1">
        <v>3.7</v>
      </c>
    </row>
    <row r="418" spans="1:2">
      <c r="A418" s="1">
        <v>75.599999999999994</v>
      </c>
      <c r="B418" s="1">
        <v>3.7</v>
      </c>
    </row>
    <row r="419" spans="1:2">
      <c r="A419" s="1">
        <v>75.7</v>
      </c>
      <c r="B419" s="1">
        <v>3.7</v>
      </c>
    </row>
    <row r="420" spans="1:2">
      <c r="A420" s="1">
        <v>75.8</v>
      </c>
      <c r="B420" s="1">
        <v>3.7</v>
      </c>
    </row>
    <row r="421" spans="1:2">
      <c r="A421" s="1">
        <v>75.900000000000006</v>
      </c>
      <c r="B421" s="1">
        <v>3.7</v>
      </c>
    </row>
    <row r="422" spans="1:2">
      <c r="A422" s="1">
        <v>76</v>
      </c>
      <c r="B422" s="1">
        <v>3.7</v>
      </c>
    </row>
    <row r="423" spans="1:2">
      <c r="A423" s="1">
        <v>76.099999999999994</v>
      </c>
      <c r="B423" s="1">
        <v>3.7</v>
      </c>
    </row>
    <row r="424" spans="1:2">
      <c r="A424" s="1">
        <v>76.2</v>
      </c>
      <c r="B424" s="1">
        <v>3.7</v>
      </c>
    </row>
    <row r="425" spans="1:2">
      <c r="A425" s="1">
        <v>76.3</v>
      </c>
      <c r="B425" s="1">
        <v>3.7</v>
      </c>
    </row>
    <row r="426" spans="1:2">
      <c r="A426" s="1">
        <v>76.400000000000006</v>
      </c>
      <c r="B426" s="1">
        <v>3.7</v>
      </c>
    </row>
    <row r="427" spans="1:2">
      <c r="A427" s="1">
        <v>76.5</v>
      </c>
      <c r="B427" s="1">
        <v>3.7</v>
      </c>
    </row>
    <row r="428" spans="1:2">
      <c r="A428" s="1">
        <v>76.599999999999994</v>
      </c>
      <c r="B428" s="1">
        <v>3.7</v>
      </c>
    </row>
    <row r="429" spans="1:2">
      <c r="A429" s="1">
        <v>76.7</v>
      </c>
      <c r="B429" s="1">
        <v>3.7</v>
      </c>
    </row>
    <row r="430" spans="1:2">
      <c r="A430" s="1">
        <v>76.8</v>
      </c>
      <c r="B430" s="1">
        <v>3.7</v>
      </c>
    </row>
    <row r="431" spans="1:2">
      <c r="A431" s="1">
        <v>76.900000000000006</v>
      </c>
      <c r="B431" s="1">
        <v>3.7</v>
      </c>
    </row>
    <row r="432" spans="1:2">
      <c r="A432" s="1">
        <v>77</v>
      </c>
      <c r="B432" s="1">
        <v>3.8</v>
      </c>
    </row>
    <row r="433" spans="1:2">
      <c r="A433" s="1">
        <v>77.099999999999994</v>
      </c>
      <c r="B433" s="1">
        <v>3.8</v>
      </c>
    </row>
    <row r="434" spans="1:2">
      <c r="A434" s="1">
        <v>77.2</v>
      </c>
      <c r="B434" s="1">
        <v>3.8</v>
      </c>
    </row>
    <row r="435" spans="1:2">
      <c r="A435" s="1">
        <v>77.3</v>
      </c>
      <c r="B435" s="1">
        <v>3.8</v>
      </c>
    </row>
    <row r="436" spans="1:2">
      <c r="A436" s="1">
        <v>77.400000000000006</v>
      </c>
      <c r="B436" s="1">
        <v>3.8</v>
      </c>
    </row>
    <row r="437" spans="1:2">
      <c r="A437" s="1">
        <v>77.5</v>
      </c>
      <c r="B437" s="1">
        <v>3.8</v>
      </c>
    </row>
    <row r="438" spans="1:2">
      <c r="A438" s="1">
        <v>77.599999999999994</v>
      </c>
      <c r="B438" s="1">
        <v>3.8</v>
      </c>
    </row>
    <row r="439" spans="1:2">
      <c r="A439" s="1">
        <v>77.7</v>
      </c>
      <c r="B439" s="1">
        <v>3.8</v>
      </c>
    </row>
    <row r="440" spans="1:2">
      <c r="A440" s="1">
        <v>77.8</v>
      </c>
      <c r="B440" s="1">
        <v>3.8</v>
      </c>
    </row>
    <row r="441" spans="1:2">
      <c r="A441" s="1">
        <v>77.900000000000006</v>
      </c>
      <c r="B441" s="1">
        <v>3.8</v>
      </c>
    </row>
    <row r="442" spans="1:2">
      <c r="A442" s="1">
        <v>78</v>
      </c>
      <c r="B442" s="1">
        <v>3.8</v>
      </c>
    </row>
    <row r="443" spans="1:2">
      <c r="A443" s="1">
        <v>78.099999999999994</v>
      </c>
      <c r="B443" s="1">
        <v>3.8</v>
      </c>
    </row>
    <row r="444" spans="1:2">
      <c r="A444" s="1">
        <v>78.2</v>
      </c>
      <c r="B444" s="1">
        <v>3.8</v>
      </c>
    </row>
    <row r="445" spans="1:2">
      <c r="A445" s="1">
        <v>78.3</v>
      </c>
      <c r="B445" s="1">
        <v>3.8</v>
      </c>
    </row>
    <row r="446" spans="1:2">
      <c r="A446" s="1">
        <v>78.400000000000006</v>
      </c>
      <c r="B446" s="1">
        <v>3.8</v>
      </c>
    </row>
    <row r="447" spans="1:2">
      <c r="A447" s="1">
        <v>78.5</v>
      </c>
      <c r="B447" s="1">
        <v>3.9</v>
      </c>
    </row>
    <row r="448" spans="1:2">
      <c r="A448" s="1">
        <v>78.599999999999994</v>
      </c>
      <c r="B448" s="1">
        <v>3.9</v>
      </c>
    </row>
    <row r="449" spans="1:2">
      <c r="A449" s="1">
        <v>78.7</v>
      </c>
      <c r="B449" s="1">
        <v>3.9</v>
      </c>
    </row>
    <row r="450" spans="1:2">
      <c r="A450" s="1">
        <v>78.8</v>
      </c>
      <c r="B450" s="1">
        <v>3.9</v>
      </c>
    </row>
    <row r="451" spans="1:2">
      <c r="A451" s="1">
        <v>78.900000000000006</v>
      </c>
      <c r="B451" s="1">
        <v>3.9</v>
      </c>
    </row>
    <row r="452" spans="1:2">
      <c r="A452" s="1">
        <v>79</v>
      </c>
      <c r="B452" s="1">
        <v>3.9</v>
      </c>
    </row>
    <row r="453" spans="1:2">
      <c r="A453" s="1">
        <v>79.099999999999994</v>
      </c>
      <c r="B453" s="1">
        <v>3.9</v>
      </c>
    </row>
    <row r="454" spans="1:2">
      <c r="A454" s="1">
        <v>79.2</v>
      </c>
      <c r="B454" s="1">
        <v>3.9</v>
      </c>
    </row>
    <row r="455" spans="1:2">
      <c r="A455" s="1">
        <v>79.3</v>
      </c>
      <c r="B455" s="1">
        <v>3.9</v>
      </c>
    </row>
    <row r="456" spans="1:2">
      <c r="A456" s="1">
        <v>79.400000000000006</v>
      </c>
      <c r="B456" s="1">
        <v>3.9</v>
      </c>
    </row>
    <row r="457" spans="1:2">
      <c r="A457" s="1">
        <v>79.5</v>
      </c>
      <c r="B457" s="1">
        <v>3.9</v>
      </c>
    </row>
    <row r="458" spans="1:2">
      <c r="A458" s="1">
        <v>79.599999999999994</v>
      </c>
      <c r="B458" s="1">
        <v>3.9</v>
      </c>
    </row>
    <row r="459" spans="1:2">
      <c r="A459" s="1">
        <v>79.7</v>
      </c>
      <c r="B459" s="1">
        <v>3.9</v>
      </c>
    </row>
    <row r="460" spans="1:2">
      <c r="A460" s="1">
        <v>79.8</v>
      </c>
      <c r="B460" s="1">
        <v>3.9</v>
      </c>
    </row>
    <row r="461" spans="1:2">
      <c r="A461" s="1">
        <v>79.900000000000006</v>
      </c>
      <c r="B461" s="1">
        <v>3.9</v>
      </c>
    </row>
    <row r="462" spans="1:2">
      <c r="A462" s="1">
        <v>80</v>
      </c>
      <c r="B462" s="1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6"/>
  <sheetViews>
    <sheetView topLeftCell="G4" zoomScaleNormal="100" workbookViewId="0">
      <selection activeCell="N11" sqref="N11"/>
    </sheetView>
  </sheetViews>
  <sheetFormatPr defaultRowHeight="12.75"/>
  <cols>
    <col min="1" max="1" width="10" customWidth="1"/>
    <col min="2" max="2" width="19.85546875" customWidth="1"/>
    <col min="3" max="3" width="26.28515625" customWidth="1"/>
    <col min="4" max="4" width="9.28515625" customWidth="1"/>
    <col min="5" max="5" width="8.28515625" customWidth="1"/>
    <col min="6" max="7" width="10.28515625" customWidth="1"/>
    <col min="8" max="8" width="14" customWidth="1"/>
    <col min="9" max="9" width="14.140625" customWidth="1"/>
    <col min="10" max="10" width="14.42578125" customWidth="1"/>
    <col min="11" max="11" width="14.7109375" customWidth="1"/>
    <col min="12" max="12" width="13.28515625" customWidth="1"/>
    <col min="13" max="13" width="15" customWidth="1"/>
    <col min="14" max="14" width="15.5703125" customWidth="1"/>
    <col min="15" max="15" width="10.7109375" customWidth="1"/>
    <col min="16" max="16" width="12" customWidth="1"/>
    <col min="17" max="17" width="10.5703125" customWidth="1"/>
    <col min="18" max="18" width="13.85546875" customWidth="1"/>
    <col min="19" max="19" width="12" customWidth="1"/>
    <col min="20" max="20" width="14.85546875" customWidth="1"/>
    <col min="21" max="21" width="17.7109375" customWidth="1"/>
  </cols>
  <sheetData>
    <row r="1" spans="1:24" ht="20.25" customHeight="1"/>
    <row r="2" spans="1:24" ht="21" customHeight="1">
      <c r="C2" s="599" t="s">
        <v>327</v>
      </c>
      <c r="D2" s="599"/>
      <c r="E2" s="599" t="s">
        <v>326</v>
      </c>
      <c r="F2" s="599"/>
      <c r="G2" s="599"/>
      <c r="H2" s="599"/>
      <c r="I2" s="599"/>
      <c r="J2" s="599"/>
      <c r="K2" s="599"/>
      <c r="L2" s="599"/>
      <c r="M2" s="599"/>
      <c r="N2" s="599"/>
      <c r="O2" s="599"/>
      <c r="P2" s="599"/>
      <c r="Q2" s="599"/>
      <c r="R2" s="599"/>
      <c r="S2" s="599"/>
      <c r="T2" s="599"/>
      <c r="U2" s="599"/>
      <c r="V2" s="599"/>
    </row>
    <row r="3" spans="1:24" ht="21" customHeight="1">
      <c r="C3" s="599" t="s">
        <v>325</v>
      </c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599"/>
      <c r="V3" s="599"/>
    </row>
    <row r="4" spans="1:24" ht="18.75" customHeight="1"/>
    <row r="5" spans="1:24" ht="34.5" customHeight="1">
      <c r="B5" s="608">
        <f>Students!B6</f>
        <v>0</v>
      </c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  <c r="O5" s="608"/>
      <c r="P5" s="608"/>
      <c r="Q5" s="608"/>
      <c r="R5" s="608"/>
      <c r="S5" s="608"/>
      <c r="T5" s="608"/>
      <c r="U5" s="608"/>
      <c r="V5" s="608"/>
      <c r="W5" s="608"/>
      <c r="X5" s="608"/>
    </row>
    <row r="6" spans="1:24" ht="29.25" customHeight="1">
      <c r="B6" s="608">
        <f>Students!B7</f>
        <v>0</v>
      </c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  <c r="O6" s="608"/>
      <c r="P6" s="608"/>
      <c r="Q6" s="608"/>
      <c r="R6" s="608"/>
      <c r="S6" s="608"/>
      <c r="T6" s="608"/>
      <c r="U6" s="608"/>
      <c r="V6" s="608"/>
      <c r="W6" s="608"/>
      <c r="X6" s="608"/>
    </row>
    <row r="7" spans="1:24" ht="33.75" customHeight="1" thickBot="1">
      <c r="B7" s="608">
        <f>Students!B8</f>
        <v>0</v>
      </c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  <c r="O7" s="608"/>
      <c r="P7" s="608"/>
      <c r="Q7" s="608"/>
      <c r="R7" s="608"/>
      <c r="S7" s="608"/>
      <c r="T7" s="608"/>
      <c r="U7" s="608"/>
      <c r="V7" s="608"/>
      <c r="W7" s="608"/>
      <c r="X7" s="608"/>
    </row>
    <row r="8" spans="1:24" ht="33.75" customHeight="1" thickTop="1">
      <c r="A8" s="597" t="s">
        <v>256</v>
      </c>
      <c r="B8" s="597" t="s">
        <v>255</v>
      </c>
      <c r="C8" s="597" t="s">
        <v>2</v>
      </c>
      <c r="D8" s="600" t="s">
        <v>322</v>
      </c>
      <c r="E8" s="600"/>
      <c r="F8" s="600"/>
      <c r="G8" s="600"/>
      <c r="H8" s="600" t="s">
        <v>334</v>
      </c>
      <c r="I8" s="600"/>
      <c r="J8" s="600"/>
      <c r="K8" s="600"/>
      <c r="L8" s="600" t="s">
        <v>335</v>
      </c>
      <c r="M8" s="600"/>
      <c r="N8" s="601" t="s">
        <v>336</v>
      </c>
      <c r="O8" s="602"/>
      <c r="P8" s="602"/>
      <c r="Q8" s="603"/>
      <c r="R8" s="604" t="s">
        <v>331</v>
      </c>
      <c r="S8" s="606" t="s">
        <v>323</v>
      </c>
      <c r="T8" s="604" t="s">
        <v>332</v>
      </c>
      <c r="U8" s="609" t="s">
        <v>333</v>
      </c>
      <c r="V8" s="183"/>
      <c r="W8" s="183"/>
      <c r="X8" s="183"/>
    </row>
    <row r="9" spans="1:24" ht="42.75" customHeight="1">
      <c r="A9" s="597"/>
      <c r="B9" s="597"/>
      <c r="C9" s="597"/>
      <c r="D9" s="185" t="str">
        <f>Quizzes!AA27</f>
        <v>Quiz 1</v>
      </c>
      <c r="E9" s="186" t="str">
        <f>Quizzes!AC27</f>
        <v>Quiz 2</v>
      </c>
      <c r="F9" s="186" t="str">
        <f>Quizzes!AD27</f>
        <v>Quiz 3</v>
      </c>
      <c r="G9" s="187" t="str">
        <f>Quizzes!AE27</f>
        <v>Quiz 4</v>
      </c>
      <c r="H9" s="188" t="str">
        <f>Assignments!AB27</f>
        <v>Assignment 1</v>
      </c>
      <c r="I9" s="189" t="str">
        <f>Assignments!AC27</f>
        <v>Assignment 2</v>
      </c>
      <c r="J9" s="189" t="str">
        <f>Assignments!AE27</f>
        <v>Assignment 4</v>
      </c>
      <c r="K9" s="190" t="str">
        <f>Assignments!AE27</f>
        <v>Assignment 4</v>
      </c>
      <c r="L9" s="191" t="str">
        <f>MidTermExams!AB27</f>
        <v>Mid Term Exam-I</v>
      </c>
      <c r="M9" s="192" t="str">
        <f>MidTermExams!AC27</f>
        <v>Mid Term Exam-II</v>
      </c>
      <c r="N9" s="191" t="e">
        <f>Labs!#REF!</f>
        <v>#REF!</v>
      </c>
      <c r="O9" s="189" t="e">
        <f>Labs!#REF!</f>
        <v>#REF!</v>
      </c>
      <c r="P9" s="189" t="str">
        <f>Labs!V27</f>
        <v>Mid Lab Exam</v>
      </c>
      <c r="Q9" s="192" t="str">
        <f>Labs!W27</f>
        <v>Final Lab Exam</v>
      </c>
      <c r="R9" s="605"/>
      <c r="S9" s="607"/>
      <c r="T9" s="605"/>
      <c r="U9" s="610"/>
    </row>
    <row r="10" spans="1:24" ht="29.25" customHeight="1" thickBot="1">
      <c r="A10" s="598"/>
      <c r="B10" s="598"/>
      <c r="C10" s="598"/>
      <c r="D10" s="174" t="str">
        <f>Quizzes!AA29</f>
        <v xml:space="preserve"> / 0</v>
      </c>
      <c r="E10" s="158" t="str">
        <f>Quizzes!AC29</f>
        <v xml:space="preserve"> / 0</v>
      </c>
      <c r="F10" s="159" t="str">
        <f>Quizzes!AD29</f>
        <v xml:space="preserve"> / 0</v>
      </c>
      <c r="G10" s="175" t="str">
        <f>Quizzes!AE29</f>
        <v xml:space="preserve"> / 0</v>
      </c>
      <c r="H10" s="174" t="str">
        <f>Assignments!AB29</f>
        <v xml:space="preserve"> / 0</v>
      </c>
      <c r="I10" s="158" t="str">
        <f>Assignments!AC29</f>
        <v xml:space="preserve"> / 0</v>
      </c>
      <c r="J10" s="159" t="str">
        <f>Assignments!AD29</f>
        <v xml:space="preserve"> / 0</v>
      </c>
      <c r="K10" s="175" t="str">
        <f>Assignments!AE29</f>
        <v xml:space="preserve"> / 0</v>
      </c>
      <c r="L10" s="162" t="str">
        <f>MidTermExams!AB29</f>
        <v xml:space="preserve"> / 0</v>
      </c>
      <c r="M10" s="160" t="str">
        <f>MidTermExams!AC29</f>
        <v xml:space="preserve"> / 0</v>
      </c>
      <c r="N10" s="180" t="e">
        <f>Labs!#REF!</f>
        <v>#REF!</v>
      </c>
      <c r="O10" s="159" t="e">
        <f>Labs!#REF!</f>
        <v>#REF!</v>
      </c>
      <c r="P10" s="160" t="str">
        <f>Labs!V29</f>
        <v xml:space="preserve"> / 0</v>
      </c>
      <c r="Q10" s="175" t="str">
        <f>Labs!W29</f>
        <v xml:space="preserve"> / 0</v>
      </c>
      <c r="R10" s="175">
        <v>50</v>
      </c>
      <c r="S10" s="175" t="str">
        <f>FinalExam!U29</f>
        <v xml:space="preserve"> / 0</v>
      </c>
      <c r="T10" s="175">
        <v>50</v>
      </c>
      <c r="U10" s="184">
        <f>SUM(R10,T10)</f>
        <v>100</v>
      </c>
    </row>
    <row r="11" spans="1:24" ht="21" customHeight="1" thickTop="1">
      <c r="A11" s="73">
        <f>Students!C11</f>
        <v>1</v>
      </c>
      <c r="B11" s="145">
        <f>Students!D11</f>
        <v>0</v>
      </c>
      <c r="C11" s="171">
        <f>Students!E11</f>
        <v>0</v>
      </c>
      <c r="D11" s="48">
        <f>Quizzes!AA31</f>
        <v>0</v>
      </c>
      <c r="E11" s="46">
        <f>Quizzes!AC31</f>
        <v>0</v>
      </c>
      <c r="F11" s="20">
        <f>Quizzes!AD31</f>
        <v>0</v>
      </c>
      <c r="G11" s="47">
        <f>Quizzes!AE31</f>
        <v>0</v>
      </c>
      <c r="H11" s="48">
        <f>Assignments!AB31</f>
        <v>0</v>
      </c>
      <c r="I11" s="20">
        <f>Assignments!AC31</f>
        <v>0</v>
      </c>
      <c r="J11" s="20">
        <f>Assignments!AD31</f>
        <v>0</v>
      </c>
      <c r="K11" s="47">
        <f>Assignments!AE31</f>
        <v>0</v>
      </c>
      <c r="L11" s="46">
        <f>MidTermExams!AB31</f>
        <v>0</v>
      </c>
      <c r="M11" s="149">
        <f>MidTermExams!AC31</f>
        <v>0</v>
      </c>
      <c r="N11" s="48" t="e">
        <f>Labs!#REF!</f>
        <v>#REF!</v>
      </c>
      <c r="O11" s="20" t="e">
        <f>Labs!#REF!</f>
        <v>#REF!</v>
      </c>
      <c r="P11" s="149">
        <f>Labs!V31</f>
        <v>0</v>
      </c>
      <c r="Q11" s="47">
        <f>Labs!W31</f>
        <v>0</v>
      </c>
      <c r="R11" s="168" t="e">
        <f>SUM(D11:P11)</f>
        <v>#REF!</v>
      </c>
      <c r="S11" s="181">
        <f>FinalExam!U31</f>
        <v>0</v>
      </c>
      <c r="T11" s="150">
        <f>SUM(Q11,S11)</f>
        <v>0</v>
      </c>
      <c r="U11" s="70" t="e">
        <f>SUM(R11,T11)</f>
        <v>#REF!</v>
      </c>
    </row>
    <row r="12" spans="1:24" ht="21.75" customHeight="1">
      <c r="A12" s="50">
        <f>Students!C12</f>
        <v>2</v>
      </c>
      <c r="B12" s="91">
        <f>Students!D12</f>
        <v>0</v>
      </c>
      <c r="C12" s="172">
        <f>Students!E12</f>
        <v>0</v>
      </c>
      <c r="D12" s="48">
        <f>Quizzes!AA32</f>
        <v>0</v>
      </c>
      <c r="E12" s="46">
        <f>Quizzes!AC32</f>
        <v>0</v>
      </c>
      <c r="F12" s="20">
        <f>Quizzes!AD32</f>
        <v>0</v>
      </c>
      <c r="G12" s="47">
        <f>Quizzes!AE32</f>
        <v>0</v>
      </c>
      <c r="H12" s="48">
        <f>Assignments!AB32</f>
        <v>0</v>
      </c>
      <c r="I12" s="20">
        <f>Assignments!AC32</f>
        <v>0</v>
      </c>
      <c r="J12" s="20">
        <f>Assignments!AD32</f>
        <v>0</v>
      </c>
      <c r="K12" s="47">
        <f>Assignments!AE32</f>
        <v>0</v>
      </c>
      <c r="L12" s="46">
        <f>MidTermExams!AB32</f>
        <v>0</v>
      </c>
      <c r="M12" s="149">
        <f>MidTermExams!AC32</f>
        <v>0</v>
      </c>
      <c r="N12" s="48" t="e">
        <f>Labs!#REF!</f>
        <v>#REF!</v>
      </c>
      <c r="O12" s="20" t="e">
        <f>Labs!#REF!</f>
        <v>#REF!</v>
      </c>
      <c r="P12" s="149">
        <f>Labs!V32</f>
        <v>0</v>
      </c>
      <c r="Q12" s="47">
        <f>Labs!W32</f>
        <v>0</v>
      </c>
      <c r="R12" s="168" t="e">
        <f t="shared" ref="R12:R45" si="0">SUM(D12:P12)</f>
        <v>#REF!</v>
      </c>
      <c r="S12" s="181">
        <f>FinalExam!U32</f>
        <v>0</v>
      </c>
      <c r="T12" s="150">
        <f t="shared" ref="T12:T45" si="1">SUM(Q12,S12)</f>
        <v>0</v>
      </c>
      <c r="U12" s="70" t="e">
        <f t="shared" ref="U12:U45" si="2">SUM(R12,T12)</f>
        <v>#REF!</v>
      </c>
    </row>
    <row r="13" spans="1:24" ht="19.5" customHeight="1">
      <c r="A13" s="50">
        <f>Students!C13</f>
        <v>3</v>
      </c>
      <c r="B13" s="91">
        <f>Students!D13</f>
        <v>0</v>
      </c>
      <c r="C13" s="172">
        <f>Students!E13</f>
        <v>0</v>
      </c>
      <c r="D13" s="48">
        <f>Quizzes!AA33</f>
        <v>0</v>
      </c>
      <c r="E13" s="46">
        <f>Quizzes!AC33</f>
        <v>0</v>
      </c>
      <c r="F13" s="20">
        <f>Quizzes!AD33</f>
        <v>0</v>
      </c>
      <c r="G13" s="47">
        <f>Quizzes!AE33</f>
        <v>0</v>
      </c>
      <c r="H13" s="48">
        <f>Assignments!AB33</f>
        <v>0</v>
      </c>
      <c r="I13" s="20">
        <f>Assignments!AC33</f>
        <v>0</v>
      </c>
      <c r="J13" s="20">
        <f>Assignments!AD33</f>
        <v>0</v>
      </c>
      <c r="K13" s="47">
        <f>Assignments!AE33</f>
        <v>0</v>
      </c>
      <c r="L13" s="46">
        <f>MidTermExams!AB33</f>
        <v>0</v>
      </c>
      <c r="M13" s="149">
        <f>MidTermExams!AC33</f>
        <v>0</v>
      </c>
      <c r="N13" s="48" t="e">
        <f>Labs!#REF!</f>
        <v>#REF!</v>
      </c>
      <c r="O13" s="20" t="e">
        <f>Labs!#REF!</f>
        <v>#REF!</v>
      </c>
      <c r="P13" s="149">
        <f>Labs!V33</f>
        <v>0</v>
      </c>
      <c r="Q13" s="47">
        <f>Labs!W33</f>
        <v>0</v>
      </c>
      <c r="R13" s="168" t="e">
        <f t="shared" si="0"/>
        <v>#REF!</v>
      </c>
      <c r="S13" s="181">
        <f>FinalExam!U33</f>
        <v>0</v>
      </c>
      <c r="T13" s="150">
        <f t="shared" si="1"/>
        <v>0</v>
      </c>
      <c r="U13" s="70" t="e">
        <f t="shared" si="2"/>
        <v>#REF!</v>
      </c>
    </row>
    <row r="14" spans="1:24" ht="20.25" customHeight="1">
      <c r="A14" s="50">
        <f>Students!C14</f>
        <v>4</v>
      </c>
      <c r="B14" s="91">
        <f>Students!D14</f>
        <v>0</v>
      </c>
      <c r="C14" s="172">
        <f>Students!E14</f>
        <v>0</v>
      </c>
      <c r="D14" s="48">
        <f>Quizzes!AA34</f>
        <v>0</v>
      </c>
      <c r="E14" s="46">
        <f>Quizzes!AC34</f>
        <v>0</v>
      </c>
      <c r="F14" s="20">
        <f>Quizzes!AD34</f>
        <v>0</v>
      </c>
      <c r="G14" s="47">
        <f>Quizzes!AE34</f>
        <v>0</v>
      </c>
      <c r="H14" s="48">
        <f>Assignments!AB34</f>
        <v>0</v>
      </c>
      <c r="I14" s="20">
        <f>Assignments!AC34</f>
        <v>0</v>
      </c>
      <c r="J14" s="20">
        <f>Assignments!AD34</f>
        <v>0</v>
      </c>
      <c r="K14" s="47">
        <f>Assignments!AE34</f>
        <v>0</v>
      </c>
      <c r="L14" s="46">
        <f>MidTermExams!AB34</f>
        <v>0</v>
      </c>
      <c r="M14" s="149">
        <f>MidTermExams!AC34</f>
        <v>0</v>
      </c>
      <c r="N14" s="48" t="e">
        <f>Labs!#REF!</f>
        <v>#REF!</v>
      </c>
      <c r="O14" s="20" t="e">
        <f>Labs!#REF!</f>
        <v>#REF!</v>
      </c>
      <c r="P14" s="149">
        <f>Labs!V34</f>
        <v>0</v>
      </c>
      <c r="Q14" s="47">
        <f>Labs!W34</f>
        <v>0</v>
      </c>
      <c r="R14" s="168" t="e">
        <f t="shared" si="0"/>
        <v>#REF!</v>
      </c>
      <c r="S14" s="181">
        <f>FinalExam!U34</f>
        <v>0</v>
      </c>
      <c r="T14" s="150">
        <f t="shared" si="1"/>
        <v>0</v>
      </c>
      <c r="U14" s="70" t="e">
        <f t="shared" si="2"/>
        <v>#REF!</v>
      </c>
    </row>
    <row r="15" spans="1:24" ht="21.75" customHeight="1">
      <c r="A15" s="50">
        <f>Students!C15</f>
        <v>5</v>
      </c>
      <c r="B15" s="91">
        <f>Students!D15</f>
        <v>0</v>
      </c>
      <c r="C15" s="172">
        <f>Students!E15</f>
        <v>0</v>
      </c>
      <c r="D15" s="48">
        <f>Quizzes!AA35</f>
        <v>0</v>
      </c>
      <c r="E15" s="46">
        <f>Quizzes!AC35</f>
        <v>0</v>
      </c>
      <c r="F15" s="20">
        <f>Quizzes!AD35</f>
        <v>0</v>
      </c>
      <c r="G15" s="47">
        <f>Quizzes!AE35</f>
        <v>0</v>
      </c>
      <c r="H15" s="48">
        <f>Assignments!AB35</f>
        <v>0</v>
      </c>
      <c r="I15" s="20">
        <f>Assignments!AC35</f>
        <v>0</v>
      </c>
      <c r="J15" s="20">
        <f>Assignments!AD35</f>
        <v>0</v>
      </c>
      <c r="K15" s="47">
        <f>Assignments!AE35</f>
        <v>0</v>
      </c>
      <c r="L15" s="46">
        <f>MidTermExams!AB35</f>
        <v>0</v>
      </c>
      <c r="M15" s="149">
        <f>MidTermExams!AC35</f>
        <v>0</v>
      </c>
      <c r="N15" s="48" t="e">
        <f>Labs!#REF!</f>
        <v>#REF!</v>
      </c>
      <c r="O15" s="20" t="e">
        <f>Labs!#REF!</f>
        <v>#REF!</v>
      </c>
      <c r="P15" s="149">
        <f>Labs!V35</f>
        <v>0</v>
      </c>
      <c r="Q15" s="47">
        <f>Labs!W35</f>
        <v>0</v>
      </c>
      <c r="R15" s="168" t="e">
        <f t="shared" si="0"/>
        <v>#REF!</v>
      </c>
      <c r="S15" s="181">
        <f>FinalExam!U35</f>
        <v>0</v>
      </c>
      <c r="T15" s="150">
        <f t="shared" si="1"/>
        <v>0</v>
      </c>
      <c r="U15" s="70" t="e">
        <f t="shared" si="2"/>
        <v>#REF!</v>
      </c>
    </row>
    <row r="16" spans="1:24" ht="21" customHeight="1">
      <c r="A16" s="50">
        <f>Students!C16</f>
        <v>6</v>
      </c>
      <c r="B16" s="91">
        <f>Students!D16</f>
        <v>0</v>
      </c>
      <c r="C16" s="172">
        <f>Students!E16</f>
        <v>0</v>
      </c>
      <c r="D16" s="48">
        <f>Quizzes!AA36</f>
        <v>0</v>
      </c>
      <c r="E16" s="46">
        <f>Quizzes!AC36</f>
        <v>0</v>
      </c>
      <c r="F16" s="20">
        <f>Quizzes!AD36</f>
        <v>0</v>
      </c>
      <c r="G16" s="47">
        <f>Quizzes!AE36</f>
        <v>0</v>
      </c>
      <c r="H16" s="48">
        <f>Assignments!AB36</f>
        <v>0</v>
      </c>
      <c r="I16" s="20">
        <f>Assignments!AC36</f>
        <v>0</v>
      </c>
      <c r="J16" s="20">
        <f>Assignments!AD36</f>
        <v>0</v>
      </c>
      <c r="K16" s="47">
        <f>Assignments!AE36</f>
        <v>0</v>
      </c>
      <c r="L16" s="46">
        <f>MidTermExams!AB36</f>
        <v>0</v>
      </c>
      <c r="M16" s="149">
        <f>MidTermExams!AC36</f>
        <v>0</v>
      </c>
      <c r="N16" s="48" t="e">
        <f>Labs!#REF!</f>
        <v>#REF!</v>
      </c>
      <c r="O16" s="20" t="e">
        <f>Labs!#REF!</f>
        <v>#REF!</v>
      </c>
      <c r="P16" s="149">
        <f>Labs!V36</f>
        <v>0</v>
      </c>
      <c r="Q16" s="47">
        <f>Labs!W36</f>
        <v>0</v>
      </c>
      <c r="R16" s="168" t="e">
        <f t="shared" si="0"/>
        <v>#REF!</v>
      </c>
      <c r="S16" s="181">
        <f>FinalExam!U36</f>
        <v>0</v>
      </c>
      <c r="T16" s="150">
        <f t="shared" si="1"/>
        <v>0</v>
      </c>
      <c r="U16" s="70" t="e">
        <f t="shared" si="2"/>
        <v>#REF!</v>
      </c>
    </row>
    <row r="17" spans="1:21" ht="21.75" customHeight="1">
      <c r="A17" s="50">
        <f>Students!C17</f>
        <v>7</v>
      </c>
      <c r="B17" s="91">
        <f>Students!D17</f>
        <v>0</v>
      </c>
      <c r="C17" s="172">
        <f>Students!E17</f>
        <v>0</v>
      </c>
      <c r="D17" s="48">
        <f>Quizzes!AA37</f>
        <v>0</v>
      </c>
      <c r="E17" s="46">
        <f>Quizzes!AC37</f>
        <v>0</v>
      </c>
      <c r="F17" s="20">
        <f>Quizzes!AD37</f>
        <v>0</v>
      </c>
      <c r="G17" s="47">
        <f>Quizzes!AE37</f>
        <v>0</v>
      </c>
      <c r="H17" s="48">
        <f>Assignments!AB37</f>
        <v>0</v>
      </c>
      <c r="I17" s="20">
        <f>Assignments!AC37</f>
        <v>0</v>
      </c>
      <c r="J17" s="20">
        <f>Assignments!AD37</f>
        <v>0</v>
      </c>
      <c r="K17" s="47">
        <f>Assignments!AE37</f>
        <v>0</v>
      </c>
      <c r="L17" s="46">
        <f>MidTermExams!AB37</f>
        <v>0</v>
      </c>
      <c r="M17" s="149">
        <f>MidTermExams!AC37</f>
        <v>0</v>
      </c>
      <c r="N17" s="48" t="e">
        <f>Labs!#REF!</f>
        <v>#REF!</v>
      </c>
      <c r="O17" s="20" t="e">
        <f>Labs!#REF!</f>
        <v>#REF!</v>
      </c>
      <c r="P17" s="149">
        <f>Labs!V37</f>
        <v>0</v>
      </c>
      <c r="Q17" s="47">
        <f>Labs!W37</f>
        <v>0</v>
      </c>
      <c r="R17" s="168" t="e">
        <f t="shared" si="0"/>
        <v>#REF!</v>
      </c>
      <c r="S17" s="181">
        <f>FinalExam!U37</f>
        <v>0</v>
      </c>
      <c r="T17" s="150">
        <f t="shared" si="1"/>
        <v>0</v>
      </c>
      <c r="U17" s="70" t="e">
        <f t="shared" si="2"/>
        <v>#REF!</v>
      </c>
    </row>
    <row r="18" spans="1:21" ht="21" customHeight="1">
      <c r="A18" s="50">
        <f>Students!C18</f>
        <v>8</v>
      </c>
      <c r="B18" s="91">
        <f>Students!D18</f>
        <v>0</v>
      </c>
      <c r="C18" s="172">
        <f>Students!E18</f>
        <v>0</v>
      </c>
      <c r="D18" s="48">
        <f>Quizzes!AA38</f>
        <v>0</v>
      </c>
      <c r="E18" s="46">
        <f>Quizzes!AC38</f>
        <v>0</v>
      </c>
      <c r="F18" s="20">
        <f>Quizzes!AD38</f>
        <v>0</v>
      </c>
      <c r="G18" s="47">
        <f>Quizzes!AE38</f>
        <v>0</v>
      </c>
      <c r="H18" s="48">
        <f>Assignments!AB38</f>
        <v>0</v>
      </c>
      <c r="I18" s="20">
        <f>Assignments!AC38</f>
        <v>0</v>
      </c>
      <c r="J18" s="20">
        <f>Assignments!AD38</f>
        <v>0</v>
      </c>
      <c r="K18" s="47">
        <f>Assignments!AE38</f>
        <v>0</v>
      </c>
      <c r="L18" s="46">
        <f>MidTermExams!AB38</f>
        <v>0</v>
      </c>
      <c r="M18" s="149">
        <f>MidTermExams!AC38</f>
        <v>0</v>
      </c>
      <c r="N18" s="48" t="e">
        <f>Labs!#REF!</f>
        <v>#REF!</v>
      </c>
      <c r="O18" s="20" t="e">
        <f>Labs!#REF!</f>
        <v>#REF!</v>
      </c>
      <c r="P18" s="149">
        <f>Labs!V38</f>
        <v>0</v>
      </c>
      <c r="Q18" s="47">
        <f>Labs!W38</f>
        <v>0</v>
      </c>
      <c r="R18" s="168" t="e">
        <f t="shared" si="0"/>
        <v>#REF!</v>
      </c>
      <c r="S18" s="181">
        <f>FinalExam!U38</f>
        <v>0</v>
      </c>
      <c r="T18" s="150">
        <f t="shared" si="1"/>
        <v>0</v>
      </c>
      <c r="U18" s="70" t="e">
        <f t="shared" si="2"/>
        <v>#REF!</v>
      </c>
    </row>
    <row r="19" spans="1:21" ht="23.25" customHeight="1">
      <c r="A19" s="50">
        <f>Students!C19</f>
        <v>9</v>
      </c>
      <c r="B19" s="91">
        <f>Students!D19</f>
        <v>0</v>
      </c>
      <c r="C19" s="172">
        <f>Students!E19</f>
        <v>0</v>
      </c>
      <c r="D19" s="48">
        <f>Quizzes!AA39</f>
        <v>0</v>
      </c>
      <c r="E19" s="46">
        <f>Quizzes!AC39</f>
        <v>0</v>
      </c>
      <c r="F19" s="20">
        <f>Quizzes!AD39</f>
        <v>0</v>
      </c>
      <c r="G19" s="47">
        <f>Quizzes!AE39</f>
        <v>0</v>
      </c>
      <c r="H19" s="48">
        <f>Assignments!AB39</f>
        <v>0</v>
      </c>
      <c r="I19" s="20">
        <f>Assignments!AC39</f>
        <v>0</v>
      </c>
      <c r="J19" s="20">
        <f>Assignments!AD39</f>
        <v>0</v>
      </c>
      <c r="K19" s="47">
        <f>Assignments!AE39</f>
        <v>0</v>
      </c>
      <c r="L19" s="46">
        <f>MidTermExams!AB39</f>
        <v>0</v>
      </c>
      <c r="M19" s="149">
        <f>MidTermExams!AC39</f>
        <v>0</v>
      </c>
      <c r="N19" s="48" t="e">
        <f>Labs!#REF!</f>
        <v>#REF!</v>
      </c>
      <c r="O19" s="20" t="e">
        <f>Labs!#REF!</f>
        <v>#REF!</v>
      </c>
      <c r="P19" s="149">
        <f>Labs!V39</f>
        <v>0</v>
      </c>
      <c r="Q19" s="47">
        <f>Labs!W39</f>
        <v>0</v>
      </c>
      <c r="R19" s="168" t="e">
        <f t="shared" si="0"/>
        <v>#REF!</v>
      </c>
      <c r="S19" s="181">
        <f>FinalExam!U39</f>
        <v>0</v>
      </c>
      <c r="T19" s="150">
        <f t="shared" si="1"/>
        <v>0</v>
      </c>
      <c r="U19" s="70" t="e">
        <f t="shared" si="2"/>
        <v>#REF!</v>
      </c>
    </row>
    <row r="20" spans="1:21" ht="20.25" customHeight="1">
      <c r="A20" s="50">
        <f>Students!C20</f>
        <v>10</v>
      </c>
      <c r="B20" s="91">
        <f>Students!D20</f>
        <v>0</v>
      </c>
      <c r="C20" s="172">
        <f>Students!E20</f>
        <v>0</v>
      </c>
      <c r="D20" s="48">
        <f>Quizzes!AA40</f>
        <v>0</v>
      </c>
      <c r="E20" s="46">
        <f>Quizzes!AC40</f>
        <v>0</v>
      </c>
      <c r="F20" s="20">
        <f>Quizzes!AD40</f>
        <v>0</v>
      </c>
      <c r="G20" s="47">
        <f>Quizzes!AE40</f>
        <v>0</v>
      </c>
      <c r="H20" s="48">
        <f>Assignments!AB40</f>
        <v>0</v>
      </c>
      <c r="I20" s="20">
        <f>Assignments!AC40</f>
        <v>0</v>
      </c>
      <c r="J20" s="20">
        <f>Assignments!AD40</f>
        <v>0</v>
      </c>
      <c r="K20" s="47">
        <f>Assignments!AE40</f>
        <v>0</v>
      </c>
      <c r="L20" s="46">
        <f>MidTermExams!AB40</f>
        <v>0</v>
      </c>
      <c r="M20" s="149">
        <f>MidTermExams!AC40</f>
        <v>0</v>
      </c>
      <c r="N20" s="48" t="e">
        <f>Labs!#REF!</f>
        <v>#REF!</v>
      </c>
      <c r="O20" s="20" t="e">
        <f>Labs!#REF!</f>
        <v>#REF!</v>
      </c>
      <c r="P20" s="149">
        <f>Labs!V40</f>
        <v>0</v>
      </c>
      <c r="Q20" s="47">
        <f>Labs!W40</f>
        <v>0</v>
      </c>
      <c r="R20" s="168" t="e">
        <f t="shared" si="0"/>
        <v>#REF!</v>
      </c>
      <c r="S20" s="181">
        <f>FinalExam!U40</f>
        <v>0</v>
      </c>
      <c r="T20" s="150">
        <f t="shared" si="1"/>
        <v>0</v>
      </c>
      <c r="U20" s="70" t="e">
        <f t="shared" si="2"/>
        <v>#REF!</v>
      </c>
    </row>
    <row r="21" spans="1:21" ht="21" customHeight="1">
      <c r="A21" s="50">
        <f>Students!C21</f>
        <v>11</v>
      </c>
      <c r="B21" s="91">
        <f>Students!D21</f>
        <v>0</v>
      </c>
      <c r="C21" s="172">
        <f>Students!E21</f>
        <v>0</v>
      </c>
      <c r="D21" s="48">
        <f>Quizzes!AA41</f>
        <v>0</v>
      </c>
      <c r="E21" s="46">
        <f>Quizzes!AC41</f>
        <v>0</v>
      </c>
      <c r="F21" s="20">
        <f>Quizzes!AD41</f>
        <v>0</v>
      </c>
      <c r="G21" s="47">
        <f>Quizzes!AE41</f>
        <v>0</v>
      </c>
      <c r="H21" s="48">
        <f>Assignments!AB41</f>
        <v>0</v>
      </c>
      <c r="I21" s="20">
        <f>Assignments!AC41</f>
        <v>0</v>
      </c>
      <c r="J21" s="20">
        <f>Assignments!AD41</f>
        <v>0</v>
      </c>
      <c r="K21" s="47">
        <f>Assignments!AE41</f>
        <v>0</v>
      </c>
      <c r="L21" s="46">
        <f>MidTermExams!AB41</f>
        <v>0</v>
      </c>
      <c r="M21" s="149">
        <f>MidTermExams!AC41</f>
        <v>0</v>
      </c>
      <c r="N21" s="48" t="e">
        <f>Labs!#REF!</f>
        <v>#REF!</v>
      </c>
      <c r="O21" s="20" t="e">
        <f>Labs!#REF!</f>
        <v>#REF!</v>
      </c>
      <c r="P21" s="149">
        <f>Labs!V41</f>
        <v>0</v>
      </c>
      <c r="Q21" s="47">
        <f>Labs!W41</f>
        <v>0</v>
      </c>
      <c r="R21" s="168" t="e">
        <f t="shared" si="0"/>
        <v>#REF!</v>
      </c>
      <c r="S21" s="181">
        <f>FinalExam!U41</f>
        <v>0</v>
      </c>
      <c r="T21" s="150">
        <f t="shared" si="1"/>
        <v>0</v>
      </c>
      <c r="U21" s="70" t="e">
        <f t="shared" si="2"/>
        <v>#REF!</v>
      </c>
    </row>
    <row r="22" spans="1:21" ht="21" customHeight="1">
      <c r="A22" s="50">
        <f>Students!C22</f>
        <v>12</v>
      </c>
      <c r="B22" s="91">
        <f>Students!D22</f>
        <v>0</v>
      </c>
      <c r="C22" s="172">
        <f>Students!E22</f>
        <v>0</v>
      </c>
      <c r="D22" s="48">
        <f>Quizzes!AA42</f>
        <v>0</v>
      </c>
      <c r="E22" s="46">
        <f>Quizzes!AC42</f>
        <v>0</v>
      </c>
      <c r="F22" s="20">
        <f>Quizzes!AD42</f>
        <v>0</v>
      </c>
      <c r="G22" s="47">
        <f>Quizzes!AE42</f>
        <v>0</v>
      </c>
      <c r="H22" s="48">
        <f>Assignments!AB42</f>
        <v>0</v>
      </c>
      <c r="I22" s="20">
        <f>Assignments!AC42</f>
        <v>0</v>
      </c>
      <c r="J22" s="20">
        <f>Assignments!AD42</f>
        <v>0</v>
      </c>
      <c r="K22" s="47">
        <f>Assignments!AE42</f>
        <v>0</v>
      </c>
      <c r="L22" s="46">
        <f>MidTermExams!AB42</f>
        <v>0</v>
      </c>
      <c r="M22" s="149">
        <f>MidTermExams!AC42</f>
        <v>0</v>
      </c>
      <c r="N22" s="48" t="e">
        <f>Labs!#REF!</f>
        <v>#REF!</v>
      </c>
      <c r="O22" s="20" t="e">
        <f>Labs!#REF!</f>
        <v>#REF!</v>
      </c>
      <c r="P22" s="149">
        <f>Labs!V42</f>
        <v>0</v>
      </c>
      <c r="Q22" s="47">
        <f>Labs!W42</f>
        <v>0</v>
      </c>
      <c r="R22" s="168" t="e">
        <f t="shared" si="0"/>
        <v>#REF!</v>
      </c>
      <c r="S22" s="181">
        <f>FinalExam!U42</f>
        <v>0</v>
      </c>
      <c r="T22" s="150">
        <f t="shared" si="1"/>
        <v>0</v>
      </c>
      <c r="U22" s="70" t="e">
        <f t="shared" si="2"/>
        <v>#REF!</v>
      </c>
    </row>
    <row r="23" spans="1:21" ht="20.25" customHeight="1">
      <c r="A23" s="50">
        <f>Students!C23</f>
        <v>13</v>
      </c>
      <c r="B23" s="91">
        <f>Students!D23</f>
        <v>0</v>
      </c>
      <c r="C23" s="172">
        <f>Students!E23</f>
        <v>0</v>
      </c>
      <c r="D23" s="48">
        <f>Quizzes!AA43</f>
        <v>0</v>
      </c>
      <c r="E23" s="46">
        <f>Quizzes!AC43</f>
        <v>0</v>
      </c>
      <c r="F23" s="20">
        <f>Quizzes!AD43</f>
        <v>0</v>
      </c>
      <c r="G23" s="47">
        <f>Quizzes!AE43</f>
        <v>0</v>
      </c>
      <c r="H23" s="48">
        <f>Assignments!AB43</f>
        <v>0</v>
      </c>
      <c r="I23" s="20">
        <f>Assignments!AC43</f>
        <v>0</v>
      </c>
      <c r="J23" s="20">
        <f>Assignments!AD43</f>
        <v>0</v>
      </c>
      <c r="K23" s="47">
        <f>Assignments!AE43</f>
        <v>0</v>
      </c>
      <c r="L23" s="46">
        <f>MidTermExams!AB43</f>
        <v>0</v>
      </c>
      <c r="M23" s="149">
        <f>MidTermExams!AC43</f>
        <v>0</v>
      </c>
      <c r="N23" s="48" t="e">
        <f>Labs!#REF!</f>
        <v>#REF!</v>
      </c>
      <c r="O23" s="20" t="e">
        <f>Labs!#REF!</f>
        <v>#REF!</v>
      </c>
      <c r="P23" s="149">
        <f>Labs!V43</f>
        <v>0</v>
      </c>
      <c r="Q23" s="47">
        <f>Labs!W43</f>
        <v>0</v>
      </c>
      <c r="R23" s="168" t="e">
        <f t="shared" si="0"/>
        <v>#REF!</v>
      </c>
      <c r="S23" s="181">
        <f>FinalExam!U43</f>
        <v>0</v>
      </c>
      <c r="T23" s="150">
        <f t="shared" si="1"/>
        <v>0</v>
      </c>
      <c r="U23" s="70" t="e">
        <f t="shared" si="2"/>
        <v>#REF!</v>
      </c>
    </row>
    <row r="24" spans="1:21" ht="20.25" customHeight="1">
      <c r="A24" s="50">
        <f>Students!C24</f>
        <v>14</v>
      </c>
      <c r="B24" s="91">
        <f>Students!D24</f>
        <v>0</v>
      </c>
      <c r="C24" s="172">
        <f>Students!E24</f>
        <v>0</v>
      </c>
      <c r="D24" s="48">
        <f>Quizzes!AA44</f>
        <v>0</v>
      </c>
      <c r="E24" s="46">
        <f>Quizzes!AC44</f>
        <v>0</v>
      </c>
      <c r="F24" s="20">
        <f>Quizzes!AD44</f>
        <v>0</v>
      </c>
      <c r="G24" s="47">
        <f>Quizzes!AE44</f>
        <v>0</v>
      </c>
      <c r="H24" s="48">
        <f>Assignments!AB44</f>
        <v>0</v>
      </c>
      <c r="I24" s="20">
        <f>Assignments!AC44</f>
        <v>0</v>
      </c>
      <c r="J24" s="20">
        <f>Assignments!AD44</f>
        <v>0</v>
      </c>
      <c r="K24" s="47">
        <f>Assignments!AE44</f>
        <v>0</v>
      </c>
      <c r="L24" s="46">
        <f>MidTermExams!AB44</f>
        <v>0</v>
      </c>
      <c r="M24" s="149">
        <f>MidTermExams!AC44</f>
        <v>0</v>
      </c>
      <c r="N24" s="48" t="e">
        <f>Labs!#REF!</f>
        <v>#REF!</v>
      </c>
      <c r="O24" s="20" t="e">
        <f>Labs!#REF!</f>
        <v>#REF!</v>
      </c>
      <c r="P24" s="149">
        <f>Labs!V44</f>
        <v>0</v>
      </c>
      <c r="Q24" s="47">
        <f>Labs!W44</f>
        <v>0</v>
      </c>
      <c r="R24" s="168" t="e">
        <f t="shared" si="0"/>
        <v>#REF!</v>
      </c>
      <c r="S24" s="181">
        <f>FinalExam!U44</f>
        <v>0</v>
      </c>
      <c r="T24" s="150">
        <f t="shared" si="1"/>
        <v>0</v>
      </c>
      <c r="U24" s="70" t="e">
        <f t="shared" si="2"/>
        <v>#REF!</v>
      </c>
    </row>
    <row r="25" spans="1:21" ht="23.25" customHeight="1">
      <c r="A25" s="50">
        <f>Students!C25</f>
        <v>15</v>
      </c>
      <c r="B25" s="91">
        <f>Students!D25</f>
        <v>0</v>
      </c>
      <c r="C25" s="172">
        <f>Students!E25</f>
        <v>0</v>
      </c>
      <c r="D25" s="48">
        <f>Quizzes!AA45</f>
        <v>0</v>
      </c>
      <c r="E25" s="46">
        <f>Quizzes!AC45</f>
        <v>0</v>
      </c>
      <c r="F25" s="20">
        <f>Quizzes!AD45</f>
        <v>0</v>
      </c>
      <c r="G25" s="47">
        <f>Quizzes!AE45</f>
        <v>0</v>
      </c>
      <c r="H25" s="48">
        <f>Assignments!AB45</f>
        <v>0</v>
      </c>
      <c r="I25" s="20">
        <f>Assignments!AC45</f>
        <v>0</v>
      </c>
      <c r="J25" s="20">
        <f>Assignments!AD45</f>
        <v>0</v>
      </c>
      <c r="K25" s="47">
        <f>Assignments!AE45</f>
        <v>0</v>
      </c>
      <c r="L25" s="46">
        <f>MidTermExams!AB45</f>
        <v>0</v>
      </c>
      <c r="M25" s="149">
        <f>MidTermExams!AC45</f>
        <v>0</v>
      </c>
      <c r="N25" s="48" t="e">
        <f>Labs!#REF!</f>
        <v>#REF!</v>
      </c>
      <c r="O25" s="20" t="e">
        <f>Labs!#REF!</f>
        <v>#REF!</v>
      </c>
      <c r="P25" s="149">
        <f>Labs!V45</f>
        <v>0</v>
      </c>
      <c r="Q25" s="47">
        <f>Labs!W45</f>
        <v>0</v>
      </c>
      <c r="R25" s="168" t="e">
        <f t="shared" si="0"/>
        <v>#REF!</v>
      </c>
      <c r="S25" s="181">
        <f>FinalExam!U45</f>
        <v>0</v>
      </c>
      <c r="T25" s="150">
        <f t="shared" si="1"/>
        <v>0</v>
      </c>
      <c r="U25" s="70" t="e">
        <f t="shared" si="2"/>
        <v>#REF!</v>
      </c>
    </row>
    <row r="26" spans="1:21" ht="24" customHeight="1">
      <c r="A26" s="50">
        <f>Students!C26</f>
        <v>16</v>
      </c>
      <c r="B26" s="91">
        <f>Students!D26</f>
        <v>0</v>
      </c>
      <c r="C26" s="172">
        <f>Students!E26</f>
        <v>0</v>
      </c>
      <c r="D26" s="48">
        <f>Quizzes!AA46</f>
        <v>0</v>
      </c>
      <c r="E26" s="46">
        <f>Quizzes!AC46</f>
        <v>0</v>
      </c>
      <c r="F26" s="20">
        <f>Quizzes!AD46</f>
        <v>0</v>
      </c>
      <c r="G26" s="47">
        <f>Quizzes!AE46</f>
        <v>0</v>
      </c>
      <c r="H26" s="48">
        <f>Assignments!AB46</f>
        <v>0</v>
      </c>
      <c r="I26" s="20">
        <f>Assignments!AC46</f>
        <v>0</v>
      </c>
      <c r="J26" s="20">
        <f>Assignments!AD46</f>
        <v>0</v>
      </c>
      <c r="K26" s="47">
        <f>Assignments!AE46</f>
        <v>0</v>
      </c>
      <c r="L26" s="46">
        <f>MidTermExams!AB46</f>
        <v>0</v>
      </c>
      <c r="M26" s="149">
        <f>MidTermExams!AC46</f>
        <v>0</v>
      </c>
      <c r="N26" s="48" t="e">
        <f>Labs!#REF!</f>
        <v>#REF!</v>
      </c>
      <c r="O26" s="20" t="e">
        <f>Labs!#REF!</f>
        <v>#REF!</v>
      </c>
      <c r="P26" s="149">
        <f>Labs!V46</f>
        <v>0</v>
      </c>
      <c r="Q26" s="47">
        <f>Labs!W46</f>
        <v>0</v>
      </c>
      <c r="R26" s="168" t="e">
        <f t="shared" si="0"/>
        <v>#REF!</v>
      </c>
      <c r="S26" s="181">
        <f>FinalExam!U46</f>
        <v>0</v>
      </c>
      <c r="T26" s="150">
        <f t="shared" si="1"/>
        <v>0</v>
      </c>
      <c r="U26" s="70" t="e">
        <f t="shared" si="2"/>
        <v>#REF!</v>
      </c>
    </row>
    <row r="27" spans="1:21" ht="22.5" customHeight="1">
      <c r="A27" s="50">
        <f>Students!C27</f>
        <v>17</v>
      </c>
      <c r="B27" s="91">
        <f>Students!D27</f>
        <v>0</v>
      </c>
      <c r="C27" s="172">
        <f>Students!E27</f>
        <v>0</v>
      </c>
      <c r="D27" s="48">
        <f>Quizzes!AA47</f>
        <v>0</v>
      </c>
      <c r="E27" s="46">
        <f>Quizzes!AC47</f>
        <v>0</v>
      </c>
      <c r="F27" s="20">
        <f>Quizzes!AD47</f>
        <v>0</v>
      </c>
      <c r="G27" s="47">
        <f>Quizzes!AE47</f>
        <v>0</v>
      </c>
      <c r="H27" s="48">
        <f>Assignments!AB47</f>
        <v>0</v>
      </c>
      <c r="I27" s="20">
        <f>Assignments!AC47</f>
        <v>0</v>
      </c>
      <c r="J27" s="20">
        <f>Assignments!AD47</f>
        <v>0</v>
      </c>
      <c r="K27" s="47">
        <f>Assignments!AE47</f>
        <v>0</v>
      </c>
      <c r="L27" s="46">
        <f>MidTermExams!AB47</f>
        <v>0</v>
      </c>
      <c r="M27" s="149">
        <f>MidTermExams!AC47</f>
        <v>0</v>
      </c>
      <c r="N27" s="48" t="e">
        <f>Labs!#REF!</f>
        <v>#REF!</v>
      </c>
      <c r="O27" s="20" t="e">
        <f>Labs!#REF!</f>
        <v>#REF!</v>
      </c>
      <c r="P27" s="149">
        <f>Labs!V47</f>
        <v>0</v>
      </c>
      <c r="Q27" s="47">
        <f>Labs!W47</f>
        <v>0</v>
      </c>
      <c r="R27" s="168" t="e">
        <f t="shared" si="0"/>
        <v>#REF!</v>
      </c>
      <c r="S27" s="181">
        <f>FinalExam!U47</f>
        <v>0</v>
      </c>
      <c r="T27" s="150">
        <f t="shared" si="1"/>
        <v>0</v>
      </c>
      <c r="U27" s="70" t="e">
        <f t="shared" si="2"/>
        <v>#REF!</v>
      </c>
    </row>
    <row r="28" spans="1:21" ht="21.75" customHeight="1">
      <c r="A28" s="50">
        <f>Students!C28</f>
        <v>18</v>
      </c>
      <c r="B28" s="91">
        <f>Students!D28</f>
        <v>0</v>
      </c>
      <c r="C28" s="172">
        <f>Students!E28</f>
        <v>0</v>
      </c>
      <c r="D28" s="48">
        <f>Quizzes!AA48</f>
        <v>0</v>
      </c>
      <c r="E28" s="46">
        <f>Quizzes!AC48</f>
        <v>0</v>
      </c>
      <c r="F28" s="20">
        <f>Quizzes!AD48</f>
        <v>0</v>
      </c>
      <c r="G28" s="47">
        <f>Quizzes!AE48</f>
        <v>0</v>
      </c>
      <c r="H28" s="48">
        <f>Assignments!AB48</f>
        <v>0</v>
      </c>
      <c r="I28" s="20">
        <f>Assignments!AC48</f>
        <v>0</v>
      </c>
      <c r="J28" s="20">
        <f>Assignments!AD48</f>
        <v>0</v>
      </c>
      <c r="K28" s="47">
        <f>Assignments!AE48</f>
        <v>0</v>
      </c>
      <c r="L28" s="46">
        <f>MidTermExams!AB48</f>
        <v>0</v>
      </c>
      <c r="M28" s="149">
        <f>MidTermExams!AC48</f>
        <v>0</v>
      </c>
      <c r="N28" s="48" t="e">
        <f>Labs!#REF!</f>
        <v>#REF!</v>
      </c>
      <c r="O28" s="20" t="e">
        <f>Labs!#REF!</f>
        <v>#REF!</v>
      </c>
      <c r="P28" s="149">
        <f>Labs!V48</f>
        <v>0</v>
      </c>
      <c r="Q28" s="47">
        <f>Labs!W48</f>
        <v>0</v>
      </c>
      <c r="R28" s="168" t="e">
        <f t="shared" si="0"/>
        <v>#REF!</v>
      </c>
      <c r="S28" s="181">
        <f>FinalExam!U48</f>
        <v>0</v>
      </c>
      <c r="T28" s="150">
        <f t="shared" si="1"/>
        <v>0</v>
      </c>
      <c r="U28" s="70" t="e">
        <f t="shared" si="2"/>
        <v>#REF!</v>
      </c>
    </row>
    <row r="29" spans="1:21" ht="21" customHeight="1">
      <c r="A29" s="50">
        <f>Students!C29</f>
        <v>19</v>
      </c>
      <c r="B29" s="91">
        <f>Students!D29</f>
        <v>0</v>
      </c>
      <c r="C29" s="172">
        <f>Students!E29</f>
        <v>0</v>
      </c>
      <c r="D29" s="48">
        <f>Quizzes!AA49</f>
        <v>0</v>
      </c>
      <c r="E29" s="46">
        <f>Quizzes!AC49</f>
        <v>0</v>
      </c>
      <c r="F29" s="20">
        <f>Quizzes!AD49</f>
        <v>0</v>
      </c>
      <c r="G29" s="47">
        <f>Quizzes!AE49</f>
        <v>0</v>
      </c>
      <c r="H29" s="48">
        <f>Assignments!AB49</f>
        <v>0</v>
      </c>
      <c r="I29" s="20">
        <f>Assignments!AC49</f>
        <v>0</v>
      </c>
      <c r="J29" s="20">
        <f>Assignments!AD49</f>
        <v>0</v>
      </c>
      <c r="K29" s="47">
        <f>Assignments!AE49</f>
        <v>0</v>
      </c>
      <c r="L29" s="46">
        <f>MidTermExams!AB49</f>
        <v>0</v>
      </c>
      <c r="M29" s="149">
        <f>MidTermExams!AC49</f>
        <v>0</v>
      </c>
      <c r="N29" s="48" t="e">
        <f>Labs!#REF!</f>
        <v>#REF!</v>
      </c>
      <c r="O29" s="20" t="e">
        <f>Labs!#REF!</f>
        <v>#REF!</v>
      </c>
      <c r="P29" s="149">
        <f>Labs!V49</f>
        <v>0</v>
      </c>
      <c r="Q29" s="47">
        <f>Labs!W49</f>
        <v>0</v>
      </c>
      <c r="R29" s="168" t="e">
        <f t="shared" si="0"/>
        <v>#REF!</v>
      </c>
      <c r="S29" s="181">
        <f>FinalExam!U49</f>
        <v>0</v>
      </c>
      <c r="T29" s="150">
        <f t="shared" si="1"/>
        <v>0</v>
      </c>
      <c r="U29" s="70" t="e">
        <f t="shared" si="2"/>
        <v>#REF!</v>
      </c>
    </row>
    <row r="30" spans="1:21" ht="21.75" customHeight="1">
      <c r="A30" s="50">
        <f>Students!C30</f>
        <v>20</v>
      </c>
      <c r="B30" s="91">
        <f>Students!D30</f>
        <v>0</v>
      </c>
      <c r="C30" s="172">
        <f>Students!E30</f>
        <v>0</v>
      </c>
      <c r="D30" s="48">
        <f>Quizzes!AA50</f>
        <v>0</v>
      </c>
      <c r="E30" s="46">
        <f>Quizzes!AC50</f>
        <v>0</v>
      </c>
      <c r="F30" s="20">
        <f>Quizzes!AD50</f>
        <v>0</v>
      </c>
      <c r="G30" s="47">
        <f>Quizzes!AE50</f>
        <v>0</v>
      </c>
      <c r="H30" s="48">
        <f>Assignments!AB50</f>
        <v>0</v>
      </c>
      <c r="I30" s="20">
        <f>Assignments!AC50</f>
        <v>0</v>
      </c>
      <c r="J30" s="20">
        <f>Assignments!AD50</f>
        <v>0</v>
      </c>
      <c r="K30" s="47">
        <f>Assignments!AE50</f>
        <v>0</v>
      </c>
      <c r="L30" s="46">
        <f>MidTermExams!AB50</f>
        <v>0</v>
      </c>
      <c r="M30" s="149">
        <f>MidTermExams!AC50</f>
        <v>0</v>
      </c>
      <c r="N30" s="48" t="e">
        <f>Labs!#REF!</f>
        <v>#REF!</v>
      </c>
      <c r="O30" s="20" t="e">
        <f>Labs!#REF!</f>
        <v>#REF!</v>
      </c>
      <c r="P30" s="149">
        <f>Labs!V50</f>
        <v>0</v>
      </c>
      <c r="Q30" s="47">
        <f>Labs!W50</f>
        <v>0</v>
      </c>
      <c r="R30" s="168" t="e">
        <f t="shared" si="0"/>
        <v>#REF!</v>
      </c>
      <c r="S30" s="181">
        <f>FinalExam!U50</f>
        <v>0</v>
      </c>
      <c r="T30" s="150">
        <f t="shared" si="1"/>
        <v>0</v>
      </c>
      <c r="U30" s="70" t="e">
        <f t="shared" si="2"/>
        <v>#REF!</v>
      </c>
    </row>
    <row r="31" spans="1:21" ht="20.25" customHeight="1">
      <c r="A31" s="50">
        <f>Students!C31</f>
        <v>21</v>
      </c>
      <c r="B31" s="91">
        <f>Students!D31</f>
        <v>0</v>
      </c>
      <c r="C31" s="172">
        <f>Students!E31</f>
        <v>0</v>
      </c>
      <c r="D31" s="48">
        <f>Quizzes!AA51</f>
        <v>0</v>
      </c>
      <c r="E31" s="46">
        <f>Quizzes!AC51</f>
        <v>0</v>
      </c>
      <c r="F31" s="20">
        <f>Quizzes!AD51</f>
        <v>0</v>
      </c>
      <c r="G31" s="47">
        <f>Quizzes!AE51</f>
        <v>0</v>
      </c>
      <c r="H31" s="48">
        <f>Assignments!AB51</f>
        <v>0</v>
      </c>
      <c r="I31" s="20">
        <f>Assignments!AC51</f>
        <v>0</v>
      </c>
      <c r="J31" s="20">
        <f>Assignments!AD51</f>
        <v>0</v>
      </c>
      <c r="K31" s="47">
        <f>Assignments!AE51</f>
        <v>0</v>
      </c>
      <c r="L31" s="46">
        <f>MidTermExams!AB51</f>
        <v>0</v>
      </c>
      <c r="M31" s="149">
        <f>MidTermExams!AC51</f>
        <v>0</v>
      </c>
      <c r="N31" s="48" t="e">
        <f>Labs!#REF!</f>
        <v>#REF!</v>
      </c>
      <c r="O31" s="20" t="e">
        <f>Labs!#REF!</f>
        <v>#REF!</v>
      </c>
      <c r="P31" s="149">
        <f>Labs!V51</f>
        <v>0</v>
      </c>
      <c r="Q31" s="47">
        <f>Labs!W51</f>
        <v>0</v>
      </c>
      <c r="R31" s="168" t="e">
        <f t="shared" si="0"/>
        <v>#REF!</v>
      </c>
      <c r="S31" s="181">
        <f>FinalExam!U51</f>
        <v>0</v>
      </c>
      <c r="T31" s="150">
        <f t="shared" si="1"/>
        <v>0</v>
      </c>
      <c r="U31" s="70" t="e">
        <f t="shared" si="2"/>
        <v>#REF!</v>
      </c>
    </row>
    <row r="32" spans="1:21" ht="22.5" customHeight="1">
      <c r="A32" s="50">
        <f>Students!C32</f>
        <v>22</v>
      </c>
      <c r="B32" s="91">
        <f>Students!D32</f>
        <v>0</v>
      </c>
      <c r="C32" s="172">
        <f>Students!E32</f>
        <v>0</v>
      </c>
      <c r="D32" s="48">
        <f>Quizzes!AA52</f>
        <v>0</v>
      </c>
      <c r="E32" s="46">
        <f>Quizzes!AC52</f>
        <v>0</v>
      </c>
      <c r="F32" s="20">
        <f>Quizzes!AD52</f>
        <v>0</v>
      </c>
      <c r="G32" s="47">
        <f>Quizzes!AE52</f>
        <v>0</v>
      </c>
      <c r="H32" s="48">
        <f>Assignments!AB52</f>
        <v>0</v>
      </c>
      <c r="I32" s="20">
        <f>Assignments!AC52</f>
        <v>0</v>
      </c>
      <c r="J32" s="20">
        <f>Assignments!AD52</f>
        <v>0</v>
      </c>
      <c r="K32" s="47">
        <f>Assignments!AE52</f>
        <v>0</v>
      </c>
      <c r="L32" s="46">
        <f>MidTermExams!AB52</f>
        <v>0</v>
      </c>
      <c r="M32" s="149">
        <f>MidTermExams!AC52</f>
        <v>0</v>
      </c>
      <c r="N32" s="48" t="e">
        <f>Labs!#REF!</f>
        <v>#REF!</v>
      </c>
      <c r="O32" s="20" t="e">
        <f>Labs!#REF!</f>
        <v>#REF!</v>
      </c>
      <c r="P32" s="149">
        <f>Labs!V52</f>
        <v>0</v>
      </c>
      <c r="Q32" s="47">
        <f>Labs!W52</f>
        <v>0</v>
      </c>
      <c r="R32" s="168" t="e">
        <f t="shared" si="0"/>
        <v>#REF!</v>
      </c>
      <c r="S32" s="181">
        <f>FinalExam!U52</f>
        <v>0</v>
      </c>
      <c r="T32" s="150">
        <f t="shared" si="1"/>
        <v>0</v>
      </c>
      <c r="U32" s="70" t="e">
        <f t="shared" si="2"/>
        <v>#REF!</v>
      </c>
    </row>
    <row r="33" spans="1:21" ht="22.5" customHeight="1">
      <c r="A33" s="50">
        <f>Students!C33</f>
        <v>23</v>
      </c>
      <c r="B33" s="91">
        <f>Students!D33</f>
        <v>0</v>
      </c>
      <c r="C33" s="172">
        <f>Students!E33</f>
        <v>0</v>
      </c>
      <c r="D33" s="48">
        <f>Quizzes!AA53</f>
        <v>0</v>
      </c>
      <c r="E33" s="46">
        <f>Quizzes!AC53</f>
        <v>0</v>
      </c>
      <c r="F33" s="20">
        <f>Quizzes!AD53</f>
        <v>0</v>
      </c>
      <c r="G33" s="47">
        <f>Quizzes!AE53</f>
        <v>0</v>
      </c>
      <c r="H33" s="48">
        <f>Assignments!AB53</f>
        <v>0</v>
      </c>
      <c r="I33" s="20">
        <f>Assignments!AC53</f>
        <v>0</v>
      </c>
      <c r="J33" s="20">
        <f>Assignments!AD53</f>
        <v>0</v>
      </c>
      <c r="K33" s="47">
        <f>Assignments!AE53</f>
        <v>0</v>
      </c>
      <c r="L33" s="46">
        <f>MidTermExams!AB53</f>
        <v>0</v>
      </c>
      <c r="M33" s="149">
        <f>MidTermExams!AC53</f>
        <v>0</v>
      </c>
      <c r="N33" s="48" t="e">
        <f>Labs!#REF!</f>
        <v>#REF!</v>
      </c>
      <c r="O33" s="20" t="e">
        <f>Labs!#REF!</f>
        <v>#REF!</v>
      </c>
      <c r="P33" s="149">
        <f>Labs!V53</f>
        <v>0</v>
      </c>
      <c r="Q33" s="47">
        <f>Labs!W53</f>
        <v>0</v>
      </c>
      <c r="R33" s="168" t="e">
        <f t="shared" si="0"/>
        <v>#REF!</v>
      </c>
      <c r="S33" s="181">
        <f>FinalExam!U53</f>
        <v>0</v>
      </c>
      <c r="T33" s="150">
        <f t="shared" si="1"/>
        <v>0</v>
      </c>
      <c r="U33" s="70" t="e">
        <f t="shared" si="2"/>
        <v>#REF!</v>
      </c>
    </row>
    <row r="34" spans="1:21" ht="23.25" customHeight="1">
      <c r="A34" s="50">
        <f>Students!C34</f>
        <v>24</v>
      </c>
      <c r="B34" s="91">
        <f>Students!D34</f>
        <v>0</v>
      </c>
      <c r="C34" s="172">
        <f>Students!E34</f>
        <v>0</v>
      </c>
      <c r="D34" s="48">
        <f>Quizzes!AA54</f>
        <v>0</v>
      </c>
      <c r="E34" s="46">
        <f>Quizzes!AC54</f>
        <v>0</v>
      </c>
      <c r="F34" s="20">
        <f>Quizzes!AD54</f>
        <v>0</v>
      </c>
      <c r="G34" s="47">
        <f>Quizzes!AE54</f>
        <v>0</v>
      </c>
      <c r="H34" s="48">
        <f>Assignments!AB54</f>
        <v>0</v>
      </c>
      <c r="I34" s="20">
        <f>Assignments!AC54</f>
        <v>0</v>
      </c>
      <c r="J34" s="20">
        <f>Assignments!AD54</f>
        <v>0</v>
      </c>
      <c r="K34" s="47">
        <f>Assignments!AE54</f>
        <v>0</v>
      </c>
      <c r="L34" s="46">
        <f>MidTermExams!AB54</f>
        <v>0</v>
      </c>
      <c r="M34" s="149">
        <f>MidTermExams!AC54</f>
        <v>0</v>
      </c>
      <c r="N34" s="48" t="e">
        <f>Labs!#REF!</f>
        <v>#REF!</v>
      </c>
      <c r="O34" s="20" t="e">
        <f>Labs!#REF!</f>
        <v>#REF!</v>
      </c>
      <c r="P34" s="149">
        <f>Labs!V54</f>
        <v>0</v>
      </c>
      <c r="Q34" s="47">
        <f>Labs!W54</f>
        <v>0</v>
      </c>
      <c r="R34" s="168" t="e">
        <f t="shared" si="0"/>
        <v>#REF!</v>
      </c>
      <c r="S34" s="181">
        <f>FinalExam!U54</f>
        <v>0</v>
      </c>
      <c r="T34" s="150">
        <f t="shared" si="1"/>
        <v>0</v>
      </c>
      <c r="U34" s="70" t="e">
        <f t="shared" si="2"/>
        <v>#REF!</v>
      </c>
    </row>
    <row r="35" spans="1:21" ht="21" customHeight="1">
      <c r="A35" s="50">
        <f>Students!C35</f>
        <v>25</v>
      </c>
      <c r="B35" s="91">
        <f>Students!D35</f>
        <v>0</v>
      </c>
      <c r="C35" s="172">
        <f>Students!E35</f>
        <v>0</v>
      </c>
      <c r="D35" s="48">
        <f>Quizzes!AA55</f>
        <v>0</v>
      </c>
      <c r="E35" s="46">
        <f>Quizzes!AC55</f>
        <v>0</v>
      </c>
      <c r="F35" s="20">
        <f>Quizzes!AD55</f>
        <v>0</v>
      </c>
      <c r="G35" s="47">
        <f>Quizzes!AE55</f>
        <v>0</v>
      </c>
      <c r="H35" s="48">
        <f>Assignments!AB55</f>
        <v>0</v>
      </c>
      <c r="I35" s="20">
        <f>Assignments!AC55</f>
        <v>0</v>
      </c>
      <c r="J35" s="20">
        <f>Assignments!AD55</f>
        <v>0</v>
      </c>
      <c r="K35" s="47">
        <f>Assignments!AE55</f>
        <v>0</v>
      </c>
      <c r="L35" s="46">
        <f>MidTermExams!AB55</f>
        <v>0</v>
      </c>
      <c r="M35" s="149">
        <f>MidTermExams!AC55</f>
        <v>0</v>
      </c>
      <c r="N35" s="48" t="e">
        <f>Labs!#REF!</f>
        <v>#REF!</v>
      </c>
      <c r="O35" s="20" t="e">
        <f>Labs!#REF!</f>
        <v>#REF!</v>
      </c>
      <c r="P35" s="149">
        <f>Labs!V55</f>
        <v>0</v>
      </c>
      <c r="Q35" s="47">
        <f>Labs!W55</f>
        <v>0</v>
      </c>
      <c r="R35" s="168" t="e">
        <f t="shared" si="0"/>
        <v>#REF!</v>
      </c>
      <c r="S35" s="181">
        <f>FinalExam!U55</f>
        <v>0</v>
      </c>
      <c r="T35" s="150">
        <f t="shared" si="1"/>
        <v>0</v>
      </c>
      <c r="U35" s="70" t="e">
        <f t="shared" si="2"/>
        <v>#REF!</v>
      </c>
    </row>
    <row r="36" spans="1:21" ht="22.5" customHeight="1">
      <c r="A36" s="50">
        <f>Students!C36</f>
        <v>26</v>
      </c>
      <c r="B36" s="91">
        <f>Students!D36</f>
        <v>0</v>
      </c>
      <c r="C36" s="172">
        <f>Students!E36</f>
        <v>0</v>
      </c>
      <c r="D36" s="48">
        <f>Quizzes!AA56</f>
        <v>0</v>
      </c>
      <c r="E36" s="46">
        <f>Quizzes!AC56</f>
        <v>0</v>
      </c>
      <c r="F36" s="20">
        <f>Quizzes!AD56</f>
        <v>0</v>
      </c>
      <c r="G36" s="47">
        <f>Quizzes!AE56</f>
        <v>0</v>
      </c>
      <c r="H36" s="48">
        <f>Assignments!AB56</f>
        <v>0</v>
      </c>
      <c r="I36" s="20">
        <f>Assignments!AC56</f>
        <v>0</v>
      </c>
      <c r="J36" s="20">
        <f>Assignments!AD56</f>
        <v>0</v>
      </c>
      <c r="K36" s="47">
        <f>Assignments!AE56</f>
        <v>0</v>
      </c>
      <c r="L36" s="46">
        <f>MidTermExams!AB56</f>
        <v>0</v>
      </c>
      <c r="M36" s="149">
        <f>MidTermExams!AC56</f>
        <v>0</v>
      </c>
      <c r="N36" s="48" t="e">
        <f>Labs!#REF!</f>
        <v>#REF!</v>
      </c>
      <c r="O36" s="20" t="e">
        <f>Labs!#REF!</f>
        <v>#REF!</v>
      </c>
      <c r="P36" s="149">
        <f>Labs!V56</f>
        <v>0</v>
      </c>
      <c r="Q36" s="47">
        <f>Labs!W56</f>
        <v>0</v>
      </c>
      <c r="R36" s="168" t="e">
        <f t="shared" si="0"/>
        <v>#REF!</v>
      </c>
      <c r="S36" s="181">
        <f>FinalExam!U56</f>
        <v>0</v>
      </c>
      <c r="T36" s="150">
        <f t="shared" si="1"/>
        <v>0</v>
      </c>
      <c r="U36" s="70" t="e">
        <f t="shared" si="2"/>
        <v>#REF!</v>
      </c>
    </row>
    <row r="37" spans="1:21" ht="24" customHeight="1">
      <c r="A37" s="50">
        <f>Students!C37</f>
        <v>27</v>
      </c>
      <c r="B37" s="91">
        <f>Students!D37</f>
        <v>0</v>
      </c>
      <c r="C37" s="172">
        <f>Students!E37</f>
        <v>0</v>
      </c>
      <c r="D37" s="48">
        <f>Quizzes!AA57</f>
        <v>0</v>
      </c>
      <c r="E37" s="46">
        <f>Quizzes!AC57</f>
        <v>0</v>
      </c>
      <c r="F37" s="20">
        <f>Quizzes!AD57</f>
        <v>0</v>
      </c>
      <c r="G37" s="47">
        <f>Quizzes!AE57</f>
        <v>0</v>
      </c>
      <c r="H37" s="48">
        <f>Assignments!AB57</f>
        <v>0</v>
      </c>
      <c r="I37" s="20">
        <f>Assignments!AC57</f>
        <v>0</v>
      </c>
      <c r="J37" s="20">
        <f>Assignments!AD57</f>
        <v>0</v>
      </c>
      <c r="K37" s="47">
        <f>Assignments!AE57</f>
        <v>0</v>
      </c>
      <c r="L37" s="46">
        <f>MidTermExams!AB57</f>
        <v>0</v>
      </c>
      <c r="M37" s="149">
        <f>MidTermExams!AC57</f>
        <v>0</v>
      </c>
      <c r="N37" s="48" t="e">
        <f>Labs!#REF!</f>
        <v>#REF!</v>
      </c>
      <c r="O37" s="20" t="e">
        <f>Labs!#REF!</f>
        <v>#REF!</v>
      </c>
      <c r="P37" s="149">
        <f>Labs!V57</f>
        <v>0</v>
      </c>
      <c r="Q37" s="47">
        <f>Labs!W57</f>
        <v>0</v>
      </c>
      <c r="R37" s="168" t="e">
        <f t="shared" si="0"/>
        <v>#REF!</v>
      </c>
      <c r="S37" s="181">
        <f>FinalExam!U57</f>
        <v>0</v>
      </c>
      <c r="T37" s="150">
        <f t="shared" si="1"/>
        <v>0</v>
      </c>
      <c r="U37" s="70" t="e">
        <f t="shared" si="2"/>
        <v>#REF!</v>
      </c>
    </row>
    <row r="38" spans="1:21" ht="23.25" customHeight="1">
      <c r="A38" s="50">
        <f>Students!C38</f>
        <v>28</v>
      </c>
      <c r="B38" s="91">
        <f>Students!D38</f>
        <v>0</v>
      </c>
      <c r="C38" s="172">
        <f>Students!E38</f>
        <v>0</v>
      </c>
      <c r="D38" s="48">
        <f>Quizzes!AA58</f>
        <v>0</v>
      </c>
      <c r="E38" s="46">
        <f>Quizzes!AC58</f>
        <v>0</v>
      </c>
      <c r="F38" s="20">
        <f>Quizzes!AD58</f>
        <v>0</v>
      </c>
      <c r="G38" s="47">
        <f>Quizzes!AE58</f>
        <v>0</v>
      </c>
      <c r="H38" s="48">
        <f>Assignments!AB58</f>
        <v>0</v>
      </c>
      <c r="I38" s="20">
        <f>Assignments!AC58</f>
        <v>0</v>
      </c>
      <c r="J38" s="20">
        <f>Assignments!AD58</f>
        <v>0</v>
      </c>
      <c r="K38" s="47">
        <f>Assignments!AE58</f>
        <v>0</v>
      </c>
      <c r="L38" s="46">
        <f>MidTermExams!AB58</f>
        <v>0</v>
      </c>
      <c r="M38" s="149">
        <f>MidTermExams!AC58</f>
        <v>0</v>
      </c>
      <c r="N38" s="48" t="e">
        <f>Labs!#REF!</f>
        <v>#REF!</v>
      </c>
      <c r="O38" s="20" t="e">
        <f>Labs!#REF!</f>
        <v>#REF!</v>
      </c>
      <c r="P38" s="149">
        <f>Labs!V58</f>
        <v>0</v>
      </c>
      <c r="Q38" s="47">
        <f>Labs!W58</f>
        <v>0</v>
      </c>
      <c r="R38" s="168" t="e">
        <f t="shared" si="0"/>
        <v>#REF!</v>
      </c>
      <c r="S38" s="181">
        <f>FinalExam!U58</f>
        <v>0</v>
      </c>
      <c r="T38" s="150">
        <f t="shared" si="1"/>
        <v>0</v>
      </c>
      <c r="U38" s="70" t="e">
        <f t="shared" si="2"/>
        <v>#REF!</v>
      </c>
    </row>
    <row r="39" spans="1:21" ht="24" customHeight="1">
      <c r="A39" s="50">
        <f>Students!C39</f>
        <v>29</v>
      </c>
      <c r="B39" s="91">
        <f>Students!D39</f>
        <v>0</v>
      </c>
      <c r="C39" s="172">
        <f>Students!E39</f>
        <v>0</v>
      </c>
      <c r="D39" s="48">
        <f>Quizzes!AA59</f>
        <v>0</v>
      </c>
      <c r="E39" s="46">
        <f>Quizzes!AC59</f>
        <v>0</v>
      </c>
      <c r="F39" s="20">
        <f>Quizzes!AD59</f>
        <v>0</v>
      </c>
      <c r="G39" s="47">
        <f>Quizzes!AE59</f>
        <v>0</v>
      </c>
      <c r="H39" s="48">
        <f>Assignments!AB59</f>
        <v>0</v>
      </c>
      <c r="I39" s="20">
        <f>Assignments!AC59</f>
        <v>0</v>
      </c>
      <c r="J39" s="20">
        <f>Assignments!AD59</f>
        <v>0</v>
      </c>
      <c r="K39" s="47">
        <f>Assignments!AE59</f>
        <v>0</v>
      </c>
      <c r="L39" s="46">
        <f>MidTermExams!AB59</f>
        <v>0</v>
      </c>
      <c r="M39" s="149">
        <f>MidTermExams!AC59</f>
        <v>0</v>
      </c>
      <c r="N39" s="48" t="e">
        <f>Labs!#REF!</f>
        <v>#REF!</v>
      </c>
      <c r="O39" s="20" t="e">
        <f>Labs!#REF!</f>
        <v>#REF!</v>
      </c>
      <c r="P39" s="149">
        <f>Labs!V59</f>
        <v>0</v>
      </c>
      <c r="Q39" s="47">
        <f>Labs!W59</f>
        <v>0</v>
      </c>
      <c r="R39" s="168" t="e">
        <f t="shared" si="0"/>
        <v>#REF!</v>
      </c>
      <c r="S39" s="181">
        <f>FinalExam!U59</f>
        <v>0</v>
      </c>
      <c r="T39" s="150">
        <f t="shared" si="1"/>
        <v>0</v>
      </c>
      <c r="U39" s="70" t="e">
        <f t="shared" si="2"/>
        <v>#REF!</v>
      </c>
    </row>
    <row r="40" spans="1:21" ht="23.25" customHeight="1">
      <c r="A40" s="50">
        <f>Students!C40</f>
        <v>30</v>
      </c>
      <c r="B40" s="91">
        <f>Students!D40</f>
        <v>0</v>
      </c>
      <c r="C40" s="172">
        <f>Students!E40</f>
        <v>0</v>
      </c>
      <c r="D40" s="48">
        <f>Quizzes!AA60</f>
        <v>0</v>
      </c>
      <c r="E40" s="46">
        <f>Quizzes!AC60</f>
        <v>0</v>
      </c>
      <c r="F40" s="20">
        <f>Quizzes!AD60</f>
        <v>0</v>
      </c>
      <c r="G40" s="47">
        <f>Quizzes!AE60</f>
        <v>0</v>
      </c>
      <c r="H40" s="48">
        <f>Assignments!AB60</f>
        <v>0</v>
      </c>
      <c r="I40" s="20">
        <f>Assignments!AC60</f>
        <v>0</v>
      </c>
      <c r="J40" s="20">
        <f>Assignments!AD60</f>
        <v>0</v>
      </c>
      <c r="K40" s="47">
        <f>Assignments!AE60</f>
        <v>0</v>
      </c>
      <c r="L40" s="46">
        <f>MidTermExams!AB60</f>
        <v>0</v>
      </c>
      <c r="M40" s="149">
        <f>MidTermExams!AC60</f>
        <v>0</v>
      </c>
      <c r="N40" s="48" t="e">
        <f>Labs!#REF!</f>
        <v>#REF!</v>
      </c>
      <c r="O40" s="20" t="e">
        <f>Labs!#REF!</f>
        <v>#REF!</v>
      </c>
      <c r="P40" s="149">
        <f>Labs!V60</f>
        <v>0</v>
      </c>
      <c r="Q40" s="47">
        <f>Labs!W60</f>
        <v>0</v>
      </c>
      <c r="R40" s="168" t="e">
        <f t="shared" si="0"/>
        <v>#REF!</v>
      </c>
      <c r="S40" s="181">
        <f>FinalExam!U60</f>
        <v>0</v>
      </c>
      <c r="T40" s="150">
        <f t="shared" si="1"/>
        <v>0</v>
      </c>
      <c r="U40" s="70" t="e">
        <f t="shared" si="2"/>
        <v>#REF!</v>
      </c>
    </row>
    <row r="41" spans="1:21" ht="22.5" customHeight="1">
      <c r="A41" s="50">
        <f>Students!C41</f>
        <v>31</v>
      </c>
      <c r="B41" s="91">
        <f>Students!D41</f>
        <v>0</v>
      </c>
      <c r="C41" s="172">
        <f>Students!E41</f>
        <v>0</v>
      </c>
      <c r="D41" s="48">
        <f>Quizzes!AA61</f>
        <v>0</v>
      </c>
      <c r="E41" s="46">
        <f>Quizzes!AC61</f>
        <v>0</v>
      </c>
      <c r="F41" s="20">
        <f>Quizzes!AD61</f>
        <v>0</v>
      </c>
      <c r="G41" s="47">
        <f>Quizzes!AE61</f>
        <v>0</v>
      </c>
      <c r="H41" s="48">
        <f>Assignments!AB61</f>
        <v>0</v>
      </c>
      <c r="I41" s="20">
        <f>Assignments!AC61</f>
        <v>0</v>
      </c>
      <c r="J41" s="20">
        <f>Assignments!AD61</f>
        <v>0</v>
      </c>
      <c r="K41" s="47">
        <f>Assignments!AE61</f>
        <v>0</v>
      </c>
      <c r="L41" s="46">
        <f>MidTermExams!AB61</f>
        <v>0</v>
      </c>
      <c r="M41" s="149">
        <f>MidTermExams!AC61</f>
        <v>0</v>
      </c>
      <c r="N41" s="48" t="e">
        <f>Labs!#REF!</f>
        <v>#REF!</v>
      </c>
      <c r="O41" s="20" t="e">
        <f>Labs!#REF!</f>
        <v>#REF!</v>
      </c>
      <c r="P41" s="149">
        <f>Labs!V61</f>
        <v>0</v>
      </c>
      <c r="Q41" s="47">
        <f>Labs!W61</f>
        <v>0</v>
      </c>
      <c r="R41" s="168" t="e">
        <f t="shared" si="0"/>
        <v>#REF!</v>
      </c>
      <c r="S41" s="181">
        <f>FinalExam!U61</f>
        <v>0</v>
      </c>
      <c r="T41" s="150">
        <f t="shared" si="1"/>
        <v>0</v>
      </c>
      <c r="U41" s="70" t="e">
        <f t="shared" si="2"/>
        <v>#REF!</v>
      </c>
    </row>
    <row r="42" spans="1:21" ht="23.25" customHeight="1">
      <c r="A42" s="50">
        <f>Students!C42</f>
        <v>32</v>
      </c>
      <c r="B42" s="91">
        <f>Students!D42</f>
        <v>0</v>
      </c>
      <c r="C42" s="172">
        <f>Students!E42</f>
        <v>0</v>
      </c>
      <c r="D42" s="48">
        <f>Quizzes!AA62</f>
        <v>0</v>
      </c>
      <c r="E42" s="46">
        <f>Quizzes!AC62</f>
        <v>0</v>
      </c>
      <c r="F42" s="20">
        <f>Quizzes!AD62</f>
        <v>0</v>
      </c>
      <c r="G42" s="47">
        <f>Quizzes!AE62</f>
        <v>0</v>
      </c>
      <c r="H42" s="48">
        <f>Assignments!AB62</f>
        <v>0</v>
      </c>
      <c r="I42" s="20">
        <f>Assignments!AC62</f>
        <v>0</v>
      </c>
      <c r="J42" s="20">
        <f>Assignments!AD62</f>
        <v>0</v>
      </c>
      <c r="K42" s="47">
        <f>Assignments!AE62</f>
        <v>0</v>
      </c>
      <c r="L42" s="46">
        <f>MidTermExams!AB62</f>
        <v>0</v>
      </c>
      <c r="M42" s="149">
        <f>MidTermExams!AC62</f>
        <v>0</v>
      </c>
      <c r="N42" s="48" t="e">
        <f>Labs!#REF!</f>
        <v>#REF!</v>
      </c>
      <c r="O42" s="20" t="e">
        <f>Labs!#REF!</f>
        <v>#REF!</v>
      </c>
      <c r="P42" s="149">
        <f>Labs!V62</f>
        <v>0</v>
      </c>
      <c r="Q42" s="47">
        <f>Labs!W62</f>
        <v>0</v>
      </c>
      <c r="R42" s="168" t="e">
        <f t="shared" si="0"/>
        <v>#REF!</v>
      </c>
      <c r="S42" s="181">
        <f>FinalExam!U62</f>
        <v>0</v>
      </c>
      <c r="T42" s="150">
        <f t="shared" si="1"/>
        <v>0</v>
      </c>
      <c r="U42" s="70" t="e">
        <f t="shared" si="2"/>
        <v>#REF!</v>
      </c>
    </row>
    <row r="43" spans="1:21" ht="24" customHeight="1">
      <c r="A43" s="50">
        <f>Students!C43</f>
        <v>33</v>
      </c>
      <c r="B43" s="91">
        <f>Students!D43</f>
        <v>0</v>
      </c>
      <c r="C43" s="172">
        <f>Students!E43</f>
        <v>0</v>
      </c>
      <c r="D43" s="48">
        <f>Quizzes!AA63</f>
        <v>0</v>
      </c>
      <c r="E43" s="46">
        <f>Quizzes!AC63</f>
        <v>0</v>
      </c>
      <c r="F43" s="20">
        <f>Quizzes!AD63</f>
        <v>0</v>
      </c>
      <c r="G43" s="47">
        <f>Quizzes!AE63</f>
        <v>0</v>
      </c>
      <c r="H43" s="48">
        <f>Assignments!AB63</f>
        <v>0</v>
      </c>
      <c r="I43" s="20">
        <f>Assignments!AC63</f>
        <v>0</v>
      </c>
      <c r="J43" s="20">
        <f>Assignments!AD63</f>
        <v>0</v>
      </c>
      <c r="K43" s="47">
        <f>Assignments!AE63</f>
        <v>0</v>
      </c>
      <c r="L43" s="46">
        <f>MidTermExams!AB63</f>
        <v>0</v>
      </c>
      <c r="M43" s="149">
        <f>MidTermExams!AC63</f>
        <v>0</v>
      </c>
      <c r="N43" s="48" t="e">
        <f>Labs!#REF!</f>
        <v>#REF!</v>
      </c>
      <c r="O43" s="20" t="e">
        <f>Labs!#REF!</f>
        <v>#REF!</v>
      </c>
      <c r="P43" s="149">
        <f>Labs!V63</f>
        <v>0</v>
      </c>
      <c r="Q43" s="47">
        <f>Labs!W63</f>
        <v>0</v>
      </c>
      <c r="R43" s="168" t="e">
        <f t="shared" si="0"/>
        <v>#REF!</v>
      </c>
      <c r="S43" s="181">
        <f>FinalExam!U63</f>
        <v>0</v>
      </c>
      <c r="T43" s="150">
        <f t="shared" si="1"/>
        <v>0</v>
      </c>
      <c r="U43" s="70" t="e">
        <f t="shared" si="2"/>
        <v>#REF!</v>
      </c>
    </row>
    <row r="44" spans="1:21" ht="24" customHeight="1">
      <c r="A44" s="50">
        <f>Students!C44</f>
        <v>34</v>
      </c>
      <c r="B44" s="91">
        <f>Students!D44</f>
        <v>0</v>
      </c>
      <c r="C44" s="172">
        <f>Students!E44</f>
        <v>0</v>
      </c>
      <c r="D44" s="48">
        <f>Quizzes!AA64</f>
        <v>0</v>
      </c>
      <c r="E44" s="46">
        <f>Quizzes!AC64</f>
        <v>0</v>
      </c>
      <c r="F44" s="20">
        <f>Quizzes!AD64</f>
        <v>0</v>
      </c>
      <c r="G44" s="47">
        <f>Quizzes!AE64</f>
        <v>0</v>
      </c>
      <c r="H44" s="48">
        <f>Assignments!AB64</f>
        <v>0</v>
      </c>
      <c r="I44" s="20">
        <f>Assignments!AC64</f>
        <v>0</v>
      </c>
      <c r="J44" s="20">
        <f>Assignments!AD64</f>
        <v>0</v>
      </c>
      <c r="K44" s="47">
        <f>Assignments!AE64</f>
        <v>0</v>
      </c>
      <c r="L44" s="46">
        <f>MidTermExams!AB64</f>
        <v>0</v>
      </c>
      <c r="M44" s="149">
        <f>MidTermExams!AC64</f>
        <v>0</v>
      </c>
      <c r="N44" s="48" t="e">
        <f>Labs!#REF!</f>
        <v>#REF!</v>
      </c>
      <c r="O44" s="20" t="e">
        <f>Labs!#REF!</f>
        <v>#REF!</v>
      </c>
      <c r="P44" s="149">
        <f>Labs!V64</f>
        <v>0</v>
      </c>
      <c r="Q44" s="47">
        <f>Labs!W64</f>
        <v>0</v>
      </c>
      <c r="R44" s="168" t="e">
        <f t="shared" si="0"/>
        <v>#REF!</v>
      </c>
      <c r="S44" s="181">
        <f>FinalExam!U64</f>
        <v>0</v>
      </c>
      <c r="T44" s="150">
        <f t="shared" si="1"/>
        <v>0</v>
      </c>
      <c r="U44" s="70" t="e">
        <f t="shared" si="2"/>
        <v>#REF!</v>
      </c>
    </row>
    <row r="45" spans="1:21" ht="24.75" customHeight="1" thickBot="1">
      <c r="A45" s="51">
        <f>Students!C45</f>
        <v>35</v>
      </c>
      <c r="B45" s="92">
        <f>Students!D45</f>
        <v>0</v>
      </c>
      <c r="C45" s="173">
        <f>Students!E45</f>
        <v>0</v>
      </c>
      <c r="D45" s="176">
        <f>Quizzes!AA65</f>
        <v>0</v>
      </c>
      <c r="E45" s="177">
        <f>Quizzes!AC65</f>
        <v>0</v>
      </c>
      <c r="F45" s="178">
        <f>Quizzes!AD65</f>
        <v>0</v>
      </c>
      <c r="G45" s="179">
        <f>Quizzes!AE65</f>
        <v>0</v>
      </c>
      <c r="H45" s="176">
        <f>Assignments!AB65</f>
        <v>0</v>
      </c>
      <c r="I45" s="178">
        <f>Assignments!AC65</f>
        <v>0</v>
      </c>
      <c r="J45" s="178">
        <f>Assignments!AD65</f>
        <v>0</v>
      </c>
      <c r="K45" s="179">
        <f>Assignments!AE65</f>
        <v>0</v>
      </c>
      <c r="L45" s="45">
        <f>MidTermExams!AB65</f>
        <v>0</v>
      </c>
      <c r="M45" s="151">
        <f>MidTermExams!AC65</f>
        <v>0</v>
      </c>
      <c r="N45" s="45" t="e">
        <f>Labs!#REF!</f>
        <v>#REF!</v>
      </c>
      <c r="O45" s="40" t="e">
        <f>Labs!#REF!</f>
        <v>#REF!</v>
      </c>
      <c r="P45" s="151">
        <f>Labs!V65</f>
        <v>0</v>
      </c>
      <c r="Q45" s="44">
        <f>Labs!W65</f>
        <v>0</v>
      </c>
      <c r="R45" s="170" t="e">
        <f t="shared" si="0"/>
        <v>#REF!</v>
      </c>
      <c r="S45" s="182">
        <f>FinalExam!U65</f>
        <v>0</v>
      </c>
      <c r="T45" s="152">
        <f t="shared" si="1"/>
        <v>0</v>
      </c>
      <c r="U45" s="72" t="e">
        <f t="shared" si="2"/>
        <v>#REF!</v>
      </c>
    </row>
    <row r="46" spans="1:21" ht="13.5" thickTop="1">
      <c r="A46" s="53"/>
    </row>
  </sheetData>
  <mergeCells count="16">
    <mergeCell ref="S8:S9"/>
    <mergeCell ref="B5:X5"/>
    <mergeCell ref="B6:X6"/>
    <mergeCell ref="B7:X7"/>
    <mergeCell ref="B8:B10"/>
    <mergeCell ref="U8:U9"/>
    <mergeCell ref="A8:A10"/>
    <mergeCell ref="C3:V3"/>
    <mergeCell ref="C2:V2"/>
    <mergeCell ref="D8:G8"/>
    <mergeCell ref="H8:K8"/>
    <mergeCell ref="L8:M8"/>
    <mergeCell ref="N8:Q8"/>
    <mergeCell ref="C8:C10"/>
    <mergeCell ref="R8:R9"/>
    <mergeCell ref="T8:T9"/>
  </mergeCells>
  <conditionalFormatting sqref="U11:U45">
    <cfRule type="cellIs" dxfId="1" priority="1" stopIfTrue="1" operator="equal">
      <formula>"Absent"</formula>
    </cfRule>
  </conditionalFormatting>
  <pageMargins left="0.7" right="0.7" top="0.75" bottom="0.75" header="0.3" footer="0.3"/>
  <pageSetup paperSize="9"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PBrush" shapeId="14337" r:id="rId4">
          <objectPr defaultSize="0" autoPict="0" r:id="rId5">
            <anchor moveWithCells="1" sizeWithCells="1">
              <from>
                <xdr:col>0</xdr:col>
                <xdr:colOff>95250</xdr:colOff>
                <xdr:row>0</xdr:row>
                <xdr:rowOff>47625</xdr:rowOff>
              </from>
              <to>
                <xdr:col>1</xdr:col>
                <xdr:colOff>1219200</xdr:colOff>
                <xdr:row>4</xdr:row>
                <xdr:rowOff>104775</xdr:rowOff>
              </to>
            </anchor>
          </objectPr>
        </oleObject>
      </mc:Choice>
      <mc:Fallback>
        <oleObject progId="PBrush" shapeId="14337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"/>
  <sheetViews>
    <sheetView topLeftCell="A4" zoomScaleNormal="100" workbookViewId="0">
      <selection activeCell="N54" sqref="N54"/>
    </sheetView>
  </sheetViews>
  <sheetFormatPr defaultRowHeight="12.75"/>
  <cols>
    <col min="1" max="1" width="10" customWidth="1"/>
    <col min="2" max="2" width="19.85546875" customWidth="1"/>
    <col min="3" max="3" width="26.28515625" customWidth="1"/>
    <col min="4" max="4" width="9.28515625" customWidth="1"/>
    <col min="5" max="5" width="8.28515625" customWidth="1"/>
    <col min="6" max="7" width="10.28515625" customWidth="1"/>
    <col min="8" max="8" width="14" customWidth="1"/>
    <col min="9" max="9" width="14.140625" customWidth="1"/>
    <col min="10" max="10" width="14.42578125" customWidth="1"/>
    <col min="11" max="11" width="14.7109375" customWidth="1"/>
    <col min="12" max="12" width="13.28515625" customWidth="1"/>
    <col min="13" max="13" width="15" customWidth="1"/>
    <col min="14" max="14" width="22.7109375" customWidth="1"/>
    <col min="15" max="15" width="22.42578125" customWidth="1"/>
    <col min="16" max="16" width="17.7109375" customWidth="1"/>
  </cols>
  <sheetData>
    <row r="1" spans="1:19" ht="20.25" customHeight="1"/>
    <row r="2" spans="1:19" ht="21" customHeight="1">
      <c r="C2" s="599" t="s">
        <v>327</v>
      </c>
      <c r="D2" s="599"/>
      <c r="E2" s="599" t="s">
        <v>326</v>
      </c>
      <c r="F2" s="599"/>
      <c r="G2" s="599"/>
      <c r="H2" s="599"/>
      <c r="I2" s="599"/>
      <c r="J2" s="599"/>
      <c r="K2" s="599"/>
      <c r="L2" s="599"/>
      <c r="M2" s="599"/>
      <c r="N2" s="599"/>
      <c r="O2" s="599"/>
      <c r="P2" s="599"/>
      <c r="Q2" s="599"/>
    </row>
    <row r="3" spans="1:19" ht="21" customHeight="1">
      <c r="C3" s="599" t="s">
        <v>325</v>
      </c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</row>
    <row r="4" spans="1:19" ht="18.75" customHeight="1"/>
    <row r="5" spans="1:19" ht="34.5" customHeight="1">
      <c r="B5" s="608">
        <f>Students!B6</f>
        <v>0</v>
      </c>
      <c r="C5" s="608"/>
      <c r="D5" s="608"/>
      <c r="E5" s="608"/>
      <c r="F5" s="608"/>
      <c r="G5" s="608"/>
      <c r="H5" s="608"/>
      <c r="I5" s="608"/>
      <c r="J5" s="608"/>
      <c r="K5" s="608"/>
      <c r="L5" s="608"/>
      <c r="M5" s="608"/>
      <c r="N5" s="608"/>
      <c r="O5" s="608"/>
      <c r="P5" s="608"/>
      <c r="Q5" s="608"/>
      <c r="R5" s="608"/>
      <c r="S5" s="608"/>
    </row>
    <row r="6" spans="1:19" ht="29.25" customHeight="1">
      <c r="B6" s="608">
        <f>Students!B7</f>
        <v>0</v>
      </c>
      <c r="C6" s="608"/>
      <c r="D6" s="608"/>
      <c r="E6" s="608"/>
      <c r="F6" s="608"/>
      <c r="G6" s="608"/>
      <c r="H6" s="608"/>
      <c r="I6" s="608"/>
      <c r="J6" s="608"/>
      <c r="K6" s="608"/>
      <c r="L6" s="608"/>
      <c r="M6" s="608"/>
      <c r="N6" s="608"/>
      <c r="O6" s="608"/>
      <c r="P6" s="608"/>
      <c r="Q6" s="608"/>
      <c r="R6" s="608"/>
      <c r="S6" s="608"/>
    </row>
    <row r="7" spans="1:19" ht="33.75" customHeight="1" thickBot="1">
      <c r="B7" s="608">
        <f>Students!B8</f>
        <v>0</v>
      </c>
      <c r="C7" s="608"/>
      <c r="D7" s="608"/>
      <c r="E7" s="608"/>
      <c r="F7" s="608"/>
      <c r="G7" s="608"/>
      <c r="H7" s="608"/>
      <c r="I7" s="608"/>
      <c r="J7" s="608"/>
      <c r="K7" s="608"/>
      <c r="L7" s="608"/>
      <c r="M7" s="608"/>
      <c r="N7" s="608"/>
      <c r="O7" s="608"/>
      <c r="P7" s="608"/>
      <c r="Q7" s="608"/>
      <c r="R7" s="608"/>
      <c r="S7" s="608"/>
    </row>
    <row r="8" spans="1:19" ht="33.75" customHeight="1" thickTop="1">
      <c r="A8" s="597" t="s">
        <v>256</v>
      </c>
      <c r="B8" s="597" t="s">
        <v>255</v>
      </c>
      <c r="C8" s="597" t="s">
        <v>2</v>
      </c>
      <c r="D8" s="600" t="s">
        <v>322</v>
      </c>
      <c r="E8" s="600"/>
      <c r="F8" s="600"/>
      <c r="G8" s="600"/>
      <c r="H8" s="600" t="s">
        <v>334</v>
      </c>
      <c r="I8" s="600"/>
      <c r="J8" s="600"/>
      <c r="K8" s="600"/>
      <c r="L8" s="600" t="s">
        <v>335</v>
      </c>
      <c r="M8" s="600"/>
      <c r="N8" s="611" t="s">
        <v>331</v>
      </c>
      <c r="O8" s="611" t="s">
        <v>337</v>
      </c>
      <c r="P8" s="609" t="s">
        <v>333</v>
      </c>
      <c r="Q8" s="183"/>
      <c r="R8" s="183"/>
      <c r="S8" s="183"/>
    </row>
    <row r="9" spans="1:19" ht="42.75" customHeight="1">
      <c r="A9" s="597"/>
      <c r="B9" s="597"/>
      <c r="C9" s="597"/>
      <c r="D9" s="185" t="str">
        <f>Quizzes!AA27</f>
        <v>Quiz 1</v>
      </c>
      <c r="E9" s="186" t="str">
        <f>Quizzes!AC27</f>
        <v>Quiz 2</v>
      </c>
      <c r="F9" s="186" t="str">
        <f>Quizzes!AD27</f>
        <v>Quiz 3</v>
      </c>
      <c r="G9" s="187" t="str">
        <f>Quizzes!AE27</f>
        <v>Quiz 4</v>
      </c>
      <c r="H9" s="188" t="str">
        <f>Assignments!AB27</f>
        <v>Assignment 1</v>
      </c>
      <c r="I9" s="189" t="str">
        <f>Assignments!AC27</f>
        <v>Assignment 2</v>
      </c>
      <c r="J9" s="189" t="str">
        <f>Assignments!AE27</f>
        <v>Assignment 4</v>
      </c>
      <c r="K9" s="190" t="str">
        <f>Assignments!AE27</f>
        <v>Assignment 4</v>
      </c>
      <c r="L9" s="191" t="str">
        <f>MidTermExams!AB27</f>
        <v>Mid Term Exam-I</v>
      </c>
      <c r="M9" s="192" t="str">
        <f>MidTermExams!AC27</f>
        <v>Mid Term Exam-II</v>
      </c>
      <c r="N9" s="612"/>
      <c r="O9" s="612"/>
      <c r="P9" s="610"/>
    </row>
    <row r="10" spans="1:19" ht="29.25" customHeight="1" thickBot="1">
      <c r="A10" s="598"/>
      <c r="B10" s="598"/>
      <c r="C10" s="598"/>
      <c r="D10" s="174" t="str">
        <f>Quizzes!AA29</f>
        <v xml:space="preserve"> / 0</v>
      </c>
      <c r="E10" s="158" t="str">
        <f>Quizzes!AC29</f>
        <v xml:space="preserve"> / 0</v>
      </c>
      <c r="F10" s="159" t="str">
        <f>Quizzes!AD29</f>
        <v xml:space="preserve"> / 0</v>
      </c>
      <c r="G10" s="175" t="str">
        <f>Quizzes!AE29</f>
        <v xml:space="preserve"> / 0</v>
      </c>
      <c r="H10" s="174" t="str">
        <f>Assignments!AB29</f>
        <v xml:space="preserve"> / 0</v>
      </c>
      <c r="I10" s="158" t="str">
        <f>Assignments!AC29</f>
        <v xml:space="preserve"> / 0</v>
      </c>
      <c r="J10" s="159" t="str">
        <f>Assignments!AD29</f>
        <v xml:space="preserve"> / 0</v>
      </c>
      <c r="K10" s="175" t="str">
        <f>Assignments!AE29</f>
        <v xml:space="preserve"> / 0</v>
      </c>
      <c r="L10" s="162" t="str">
        <f>MidTermExams!AB29</f>
        <v xml:space="preserve"> / 0</v>
      </c>
      <c r="M10" s="175" t="str">
        <f>MidTermExams!AC29</f>
        <v xml:space="preserve"> / 0</v>
      </c>
      <c r="N10" s="161">
        <v>50</v>
      </c>
      <c r="O10" s="175">
        <v>50</v>
      </c>
      <c r="P10" s="184">
        <f>SUM(N10:O10)</f>
        <v>100</v>
      </c>
    </row>
    <row r="11" spans="1:19" ht="21" customHeight="1" thickTop="1">
      <c r="A11" s="73">
        <f>Students!C11</f>
        <v>1</v>
      </c>
      <c r="B11" s="145">
        <f>Students!D11</f>
        <v>0</v>
      </c>
      <c r="C11" s="171">
        <f>Students!E11</f>
        <v>0</v>
      </c>
      <c r="D11" s="48">
        <f>Quizzes!AA31</f>
        <v>0</v>
      </c>
      <c r="E11" s="46">
        <f>Quizzes!AC31</f>
        <v>0</v>
      </c>
      <c r="F11" s="20">
        <f>Quizzes!AD31</f>
        <v>0</v>
      </c>
      <c r="G11" s="47">
        <f>Quizzes!AE31</f>
        <v>0</v>
      </c>
      <c r="H11" s="48">
        <f>Assignments!AB31</f>
        <v>0</v>
      </c>
      <c r="I11" s="20">
        <f>Assignments!AC31</f>
        <v>0</v>
      </c>
      <c r="J11" s="20">
        <f>Assignments!AD31</f>
        <v>0</v>
      </c>
      <c r="K11" s="47">
        <f>Assignments!AE31</f>
        <v>0</v>
      </c>
      <c r="L11" s="46">
        <f>MidTermExams!AB31</f>
        <v>0</v>
      </c>
      <c r="M11" s="149">
        <f>MidTermExams!AC31</f>
        <v>0</v>
      </c>
      <c r="N11" s="168">
        <f t="shared" ref="N11:N45" si="0">SUM(D11:M11)</f>
        <v>0</v>
      </c>
      <c r="O11" s="181">
        <f>FinalExam!U31</f>
        <v>0</v>
      </c>
      <c r="P11" s="193">
        <f>SUM(N11:O11)</f>
        <v>0</v>
      </c>
    </row>
    <row r="12" spans="1:19" ht="21.75" customHeight="1">
      <c r="A12" s="50">
        <f>Students!C12</f>
        <v>2</v>
      </c>
      <c r="B12" s="91">
        <f>Students!D12</f>
        <v>0</v>
      </c>
      <c r="C12" s="172">
        <f>Students!E12</f>
        <v>0</v>
      </c>
      <c r="D12" s="48">
        <f>Quizzes!AA32</f>
        <v>0</v>
      </c>
      <c r="E12" s="46">
        <f>Quizzes!AC32</f>
        <v>0</v>
      </c>
      <c r="F12" s="20">
        <f>Quizzes!AD32</f>
        <v>0</v>
      </c>
      <c r="G12" s="47">
        <f>Quizzes!AE32</f>
        <v>0</v>
      </c>
      <c r="H12" s="48">
        <f>Assignments!AB32</f>
        <v>0</v>
      </c>
      <c r="I12" s="20">
        <f>Assignments!AC32</f>
        <v>0</v>
      </c>
      <c r="J12" s="20">
        <f>Assignments!AD32</f>
        <v>0</v>
      </c>
      <c r="K12" s="47">
        <f>Assignments!AE32</f>
        <v>0</v>
      </c>
      <c r="L12" s="46">
        <f>MidTermExams!AB32</f>
        <v>0</v>
      </c>
      <c r="M12" s="149">
        <f>MidTermExams!AC32</f>
        <v>0</v>
      </c>
      <c r="N12" s="168">
        <f t="shared" si="0"/>
        <v>0</v>
      </c>
      <c r="O12" s="181">
        <f>FinalExam!U32</f>
        <v>0</v>
      </c>
      <c r="P12" s="193">
        <f t="shared" ref="P12:P45" si="1">SUM(N12:O12)</f>
        <v>0</v>
      </c>
    </row>
    <row r="13" spans="1:19" ht="19.5" customHeight="1">
      <c r="A13" s="50">
        <f>Students!C13</f>
        <v>3</v>
      </c>
      <c r="B13" s="91">
        <f>Students!D13</f>
        <v>0</v>
      </c>
      <c r="C13" s="172">
        <f>Students!E13</f>
        <v>0</v>
      </c>
      <c r="D13" s="48">
        <f>Quizzes!AA33</f>
        <v>0</v>
      </c>
      <c r="E13" s="46">
        <f>Quizzes!AC33</f>
        <v>0</v>
      </c>
      <c r="F13" s="20">
        <f>Quizzes!AD33</f>
        <v>0</v>
      </c>
      <c r="G13" s="47">
        <f>Quizzes!AE33</f>
        <v>0</v>
      </c>
      <c r="H13" s="48">
        <f>Assignments!AB33</f>
        <v>0</v>
      </c>
      <c r="I13" s="20">
        <f>Assignments!AC33</f>
        <v>0</v>
      </c>
      <c r="J13" s="20">
        <f>Assignments!AD33</f>
        <v>0</v>
      </c>
      <c r="K13" s="47">
        <f>Assignments!AE33</f>
        <v>0</v>
      </c>
      <c r="L13" s="46">
        <f>MidTermExams!AB33</f>
        <v>0</v>
      </c>
      <c r="M13" s="149">
        <f>MidTermExams!AC33</f>
        <v>0</v>
      </c>
      <c r="N13" s="168">
        <f t="shared" si="0"/>
        <v>0</v>
      </c>
      <c r="O13" s="181">
        <f>FinalExam!U33</f>
        <v>0</v>
      </c>
      <c r="P13" s="193">
        <f t="shared" si="1"/>
        <v>0</v>
      </c>
    </row>
    <row r="14" spans="1:19" ht="20.25" customHeight="1">
      <c r="A14" s="50">
        <f>Students!C14</f>
        <v>4</v>
      </c>
      <c r="B14" s="91">
        <f>Students!D14</f>
        <v>0</v>
      </c>
      <c r="C14" s="172">
        <f>Students!E14</f>
        <v>0</v>
      </c>
      <c r="D14" s="48">
        <f>Quizzes!AA34</f>
        <v>0</v>
      </c>
      <c r="E14" s="46">
        <f>Quizzes!AC34</f>
        <v>0</v>
      </c>
      <c r="F14" s="20">
        <f>Quizzes!AD34</f>
        <v>0</v>
      </c>
      <c r="G14" s="47">
        <f>Quizzes!AE34</f>
        <v>0</v>
      </c>
      <c r="H14" s="48">
        <f>Assignments!AB34</f>
        <v>0</v>
      </c>
      <c r="I14" s="20">
        <f>Assignments!AC34</f>
        <v>0</v>
      </c>
      <c r="J14" s="20">
        <f>Assignments!AD34</f>
        <v>0</v>
      </c>
      <c r="K14" s="47">
        <f>Assignments!AE34</f>
        <v>0</v>
      </c>
      <c r="L14" s="46">
        <f>MidTermExams!AB34</f>
        <v>0</v>
      </c>
      <c r="M14" s="149">
        <f>MidTermExams!AC34</f>
        <v>0</v>
      </c>
      <c r="N14" s="168">
        <f t="shared" si="0"/>
        <v>0</v>
      </c>
      <c r="O14" s="181">
        <f>FinalExam!U34</f>
        <v>0</v>
      </c>
      <c r="P14" s="193">
        <f t="shared" si="1"/>
        <v>0</v>
      </c>
    </row>
    <row r="15" spans="1:19" ht="21.75" customHeight="1">
      <c r="A15" s="50">
        <f>Students!C15</f>
        <v>5</v>
      </c>
      <c r="B15" s="91">
        <f>Students!D15</f>
        <v>0</v>
      </c>
      <c r="C15" s="172">
        <f>Students!E15</f>
        <v>0</v>
      </c>
      <c r="D15" s="48">
        <f>Quizzes!AA35</f>
        <v>0</v>
      </c>
      <c r="E15" s="46">
        <f>Quizzes!AC35</f>
        <v>0</v>
      </c>
      <c r="F15" s="20">
        <f>Quizzes!AD35</f>
        <v>0</v>
      </c>
      <c r="G15" s="47">
        <f>Quizzes!AE35</f>
        <v>0</v>
      </c>
      <c r="H15" s="48">
        <f>Assignments!AB35</f>
        <v>0</v>
      </c>
      <c r="I15" s="20">
        <f>Assignments!AC35</f>
        <v>0</v>
      </c>
      <c r="J15" s="20">
        <f>Assignments!AD35</f>
        <v>0</v>
      </c>
      <c r="K15" s="47">
        <f>Assignments!AE35</f>
        <v>0</v>
      </c>
      <c r="L15" s="46">
        <f>MidTermExams!AB35</f>
        <v>0</v>
      </c>
      <c r="M15" s="149">
        <f>MidTermExams!AC35</f>
        <v>0</v>
      </c>
      <c r="N15" s="168">
        <f t="shared" si="0"/>
        <v>0</v>
      </c>
      <c r="O15" s="181">
        <f>FinalExam!U35</f>
        <v>0</v>
      </c>
      <c r="P15" s="193">
        <f t="shared" si="1"/>
        <v>0</v>
      </c>
    </row>
    <row r="16" spans="1:19" ht="21" customHeight="1">
      <c r="A16" s="50">
        <f>Students!C16</f>
        <v>6</v>
      </c>
      <c r="B16" s="91">
        <f>Students!D16</f>
        <v>0</v>
      </c>
      <c r="C16" s="172">
        <f>Students!E16</f>
        <v>0</v>
      </c>
      <c r="D16" s="48">
        <f>Quizzes!AA36</f>
        <v>0</v>
      </c>
      <c r="E16" s="46">
        <f>Quizzes!AC36</f>
        <v>0</v>
      </c>
      <c r="F16" s="20">
        <f>Quizzes!AD36</f>
        <v>0</v>
      </c>
      <c r="G16" s="47">
        <f>Quizzes!AE36</f>
        <v>0</v>
      </c>
      <c r="H16" s="48">
        <f>Assignments!AB36</f>
        <v>0</v>
      </c>
      <c r="I16" s="20">
        <f>Assignments!AC36</f>
        <v>0</v>
      </c>
      <c r="J16" s="20">
        <f>Assignments!AD36</f>
        <v>0</v>
      </c>
      <c r="K16" s="47">
        <f>Assignments!AE36</f>
        <v>0</v>
      </c>
      <c r="L16" s="46">
        <f>MidTermExams!AB36</f>
        <v>0</v>
      </c>
      <c r="M16" s="149">
        <f>MidTermExams!AC36</f>
        <v>0</v>
      </c>
      <c r="N16" s="168">
        <f t="shared" si="0"/>
        <v>0</v>
      </c>
      <c r="O16" s="181">
        <f>FinalExam!U36</f>
        <v>0</v>
      </c>
      <c r="P16" s="193">
        <f t="shared" si="1"/>
        <v>0</v>
      </c>
    </row>
    <row r="17" spans="1:16" ht="21.75" customHeight="1">
      <c r="A17" s="50">
        <f>Students!C17</f>
        <v>7</v>
      </c>
      <c r="B17" s="91">
        <f>Students!D17</f>
        <v>0</v>
      </c>
      <c r="C17" s="172">
        <f>Students!E17</f>
        <v>0</v>
      </c>
      <c r="D17" s="48">
        <f>Quizzes!AA37</f>
        <v>0</v>
      </c>
      <c r="E17" s="46">
        <f>Quizzes!AC37</f>
        <v>0</v>
      </c>
      <c r="F17" s="20">
        <f>Quizzes!AD37</f>
        <v>0</v>
      </c>
      <c r="G17" s="47">
        <f>Quizzes!AE37</f>
        <v>0</v>
      </c>
      <c r="H17" s="48">
        <f>Assignments!AB37</f>
        <v>0</v>
      </c>
      <c r="I17" s="20">
        <f>Assignments!AC37</f>
        <v>0</v>
      </c>
      <c r="J17" s="20">
        <f>Assignments!AD37</f>
        <v>0</v>
      </c>
      <c r="K17" s="47">
        <f>Assignments!AE37</f>
        <v>0</v>
      </c>
      <c r="L17" s="46">
        <f>MidTermExams!AB37</f>
        <v>0</v>
      </c>
      <c r="M17" s="149">
        <f>MidTermExams!AC37</f>
        <v>0</v>
      </c>
      <c r="N17" s="168">
        <f t="shared" si="0"/>
        <v>0</v>
      </c>
      <c r="O17" s="181">
        <f>FinalExam!U37</f>
        <v>0</v>
      </c>
      <c r="P17" s="193">
        <f t="shared" si="1"/>
        <v>0</v>
      </c>
    </row>
    <row r="18" spans="1:16" ht="21" customHeight="1">
      <c r="A18" s="50">
        <f>Students!C18</f>
        <v>8</v>
      </c>
      <c r="B18" s="91">
        <f>Students!D18</f>
        <v>0</v>
      </c>
      <c r="C18" s="172">
        <f>Students!E18</f>
        <v>0</v>
      </c>
      <c r="D18" s="48">
        <f>Quizzes!AA38</f>
        <v>0</v>
      </c>
      <c r="E18" s="46">
        <f>Quizzes!AC38</f>
        <v>0</v>
      </c>
      <c r="F18" s="20">
        <f>Quizzes!AD38</f>
        <v>0</v>
      </c>
      <c r="G18" s="47">
        <f>Quizzes!AE38</f>
        <v>0</v>
      </c>
      <c r="H18" s="48">
        <f>Assignments!AB38</f>
        <v>0</v>
      </c>
      <c r="I18" s="20">
        <f>Assignments!AC38</f>
        <v>0</v>
      </c>
      <c r="J18" s="20">
        <f>Assignments!AD38</f>
        <v>0</v>
      </c>
      <c r="K18" s="47">
        <f>Assignments!AE38</f>
        <v>0</v>
      </c>
      <c r="L18" s="46">
        <f>MidTermExams!AB38</f>
        <v>0</v>
      </c>
      <c r="M18" s="149">
        <f>MidTermExams!AC38</f>
        <v>0</v>
      </c>
      <c r="N18" s="168">
        <f t="shared" si="0"/>
        <v>0</v>
      </c>
      <c r="O18" s="181">
        <f>FinalExam!U38</f>
        <v>0</v>
      </c>
      <c r="P18" s="193">
        <f t="shared" si="1"/>
        <v>0</v>
      </c>
    </row>
    <row r="19" spans="1:16" ht="23.25" customHeight="1">
      <c r="A19" s="50">
        <f>Students!C19</f>
        <v>9</v>
      </c>
      <c r="B19" s="91">
        <f>Students!D19</f>
        <v>0</v>
      </c>
      <c r="C19" s="172">
        <f>Students!E19</f>
        <v>0</v>
      </c>
      <c r="D19" s="48">
        <f>Quizzes!AA39</f>
        <v>0</v>
      </c>
      <c r="E19" s="46">
        <f>Quizzes!AC39</f>
        <v>0</v>
      </c>
      <c r="F19" s="20">
        <f>Quizzes!AD39</f>
        <v>0</v>
      </c>
      <c r="G19" s="47">
        <f>Quizzes!AE39</f>
        <v>0</v>
      </c>
      <c r="H19" s="48">
        <f>Assignments!AB39</f>
        <v>0</v>
      </c>
      <c r="I19" s="20">
        <f>Assignments!AC39</f>
        <v>0</v>
      </c>
      <c r="J19" s="20">
        <f>Assignments!AD39</f>
        <v>0</v>
      </c>
      <c r="K19" s="47">
        <f>Assignments!AE39</f>
        <v>0</v>
      </c>
      <c r="L19" s="46">
        <f>MidTermExams!AB39</f>
        <v>0</v>
      </c>
      <c r="M19" s="149">
        <f>MidTermExams!AC39</f>
        <v>0</v>
      </c>
      <c r="N19" s="168">
        <f t="shared" si="0"/>
        <v>0</v>
      </c>
      <c r="O19" s="181">
        <f>FinalExam!U39</f>
        <v>0</v>
      </c>
      <c r="P19" s="193">
        <f t="shared" si="1"/>
        <v>0</v>
      </c>
    </row>
    <row r="20" spans="1:16" ht="20.25" customHeight="1">
      <c r="A20" s="50">
        <f>Students!C20</f>
        <v>10</v>
      </c>
      <c r="B20" s="91">
        <f>Students!D20</f>
        <v>0</v>
      </c>
      <c r="C20" s="172">
        <f>Students!E20</f>
        <v>0</v>
      </c>
      <c r="D20" s="48">
        <f>Quizzes!AA40</f>
        <v>0</v>
      </c>
      <c r="E20" s="46">
        <f>Quizzes!AC40</f>
        <v>0</v>
      </c>
      <c r="F20" s="20">
        <f>Quizzes!AD40</f>
        <v>0</v>
      </c>
      <c r="G20" s="47">
        <f>Quizzes!AE40</f>
        <v>0</v>
      </c>
      <c r="H20" s="48">
        <f>Assignments!AB40</f>
        <v>0</v>
      </c>
      <c r="I20" s="20">
        <f>Assignments!AC40</f>
        <v>0</v>
      </c>
      <c r="J20" s="20">
        <f>Assignments!AD40</f>
        <v>0</v>
      </c>
      <c r="K20" s="47">
        <f>Assignments!AE40</f>
        <v>0</v>
      </c>
      <c r="L20" s="46">
        <f>MidTermExams!AB40</f>
        <v>0</v>
      </c>
      <c r="M20" s="149">
        <f>MidTermExams!AC40</f>
        <v>0</v>
      </c>
      <c r="N20" s="168">
        <f t="shared" si="0"/>
        <v>0</v>
      </c>
      <c r="O20" s="181">
        <f>FinalExam!U40</f>
        <v>0</v>
      </c>
      <c r="P20" s="193">
        <f t="shared" si="1"/>
        <v>0</v>
      </c>
    </row>
    <row r="21" spans="1:16" ht="21" customHeight="1">
      <c r="A21" s="50">
        <f>Students!C21</f>
        <v>11</v>
      </c>
      <c r="B21" s="91">
        <f>Students!D21</f>
        <v>0</v>
      </c>
      <c r="C21" s="172">
        <f>Students!E21</f>
        <v>0</v>
      </c>
      <c r="D21" s="48">
        <f>Quizzes!AA41</f>
        <v>0</v>
      </c>
      <c r="E21" s="46">
        <f>Quizzes!AC41</f>
        <v>0</v>
      </c>
      <c r="F21" s="20">
        <f>Quizzes!AD41</f>
        <v>0</v>
      </c>
      <c r="G21" s="47">
        <f>Quizzes!AE41</f>
        <v>0</v>
      </c>
      <c r="H21" s="48">
        <f>Assignments!AB41</f>
        <v>0</v>
      </c>
      <c r="I21" s="20">
        <f>Assignments!AC41</f>
        <v>0</v>
      </c>
      <c r="J21" s="20">
        <f>Assignments!AD41</f>
        <v>0</v>
      </c>
      <c r="K21" s="47">
        <f>Assignments!AE41</f>
        <v>0</v>
      </c>
      <c r="L21" s="46">
        <f>MidTermExams!AB41</f>
        <v>0</v>
      </c>
      <c r="M21" s="149">
        <f>MidTermExams!AC41</f>
        <v>0</v>
      </c>
      <c r="N21" s="168">
        <f t="shared" si="0"/>
        <v>0</v>
      </c>
      <c r="O21" s="181">
        <f>FinalExam!U41</f>
        <v>0</v>
      </c>
      <c r="P21" s="193">
        <f t="shared" si="1"/>
        <v>0</v>
      </c>
    </row>
    <row r="22" spans="1:16" ht="21" customHeight="1">
      <c r="A22" s="50">
        <f>Students!C22</f>
        <v>12</v>
      </c>
      <c r="B22" s="91">
        <f>Students!D22</f>
        <v>0</v>
      </c>
      <c r="C22" s="172">
        <f>Students!E22</f>
        <v>0</v>
      </c>
      <c r="D22" s="48">
        <f>Quizzes!AA42</f>
        <v>0</v>
      </c>
      <c r="E22" s="46">
        <f>Quizzes!AC42</f>
        <v>0</v>
      </c>
      <c r="F22" s="20">
        <f>Quizzes!AD42</f>
        <v>0</v>
      </c>
      <c r="G22" s="47">
        <f>Quizzes!AE42</f>
        <v>0</v>
      </c>
      <c r="H22" s="48">
        <f>Assignments!AB42</f>
        <v>0</v>
      </c>
      <c r="I22" s="20">
        <f>Assignments!AC42</f>
        <v>0</v>
      </c>
      <c r="J22" s="20">
        <f>Assignments!AD42</f>
        <v>0</v>
      </c>
      <c r="K22" s="47">
        <f>Assignments!AE42</f>
        <v>0</v>
      </c>
      <c r="L22" s="46">
        <f>MidTermExams!AB42</f>
        <v>0</v>
      </c>
      <c r="M22" s="149">
        <f>MidTermExams!AC42</f>
        <v>0</v>
      </c>
      <c r="N22" s="168">
        <f t="shared" si="0"/>
        <v>0</v>
      </c>
      <c r="O22" s="181">
        <f>FinalExam!U42</f>
        <v>0</v>
      </c>
      <c r="P22" s="193">
        <f t="shared" si="1"/>
        <v>0</v>
      </c>
    </row>
    <row r="23" spans="1:16" ht="20.25" customHeight="1">
      <c r="A23" s="50">
        <f>Students!C23</f>
        <v>13</v>
      </c>
      <c r="B23" s="91">
        <f>Students!D23</f>
        <v>0</v>
      </c>
      <c r="C23" s="172">
        <f>Students!E23</f>
        <v>0</v>
      </c>
      <c r="D23" s="48">
        <f>Quizzes!AA43</f>
        <v>0</v>
      </c>
      <c r="E23" s="46">
        <f>Quizzes!AC43</f>
        <v>0</v>
      </c>
      <c r="F23" s="20">
        <f>Quizzes!AD43</f>
        <v>0</v>
      </c>
      <c r="G23" s="47">
        <f>Quizzes!AE43</f>
        <v>0</v>
      </c>
      <c r="H23" s="48">
        <f>Assignments!AB43</f>
        <v>0</v>
      </c>
      <c r="I23" s="20">
        <f>Assignments!AC43</f>
        <v>0</v>
      </c>
      <c r="J23" s="20">
        <f>Assignments!AD43</f>
        <v>0</v>
      </c>
      <c r="K23" s="47">
        <f>Assignments!AE43</f>
        <v>0</v>
      </c>
      <c r="L23" s="46">
        <f>MidTermExams!AB43</f>
        <v>0</v>
      </c>
      <c r="M23" s="149">
        <f>MidTermExams!AC43</f>
        <v>0</v>
      </c>
      <c r="N23" s="168">
        <f t="shared" si="0"/>
        <v>0</v>
      </c>
      <c r="O23" s="181">
        <f>FinalExam!U43</f>
        <v>0</v>
      </c>
      <c r="P23" s="193">
        <f t="shared" si="1"/>
        <v>0</v>
      </c>
    </row>
    <row r="24" spans="1:16" ht="20.25" customHeight="1">
      <c r="A24" s="50">
        <f>Students!C24</f>
        <v>14</v>
      </c>
      <c r="B24" s="91">
        <f>Students!D24</f>
        <v>0</v>
      </c>
      <c r="C24" s="172">
        <f>Students!E24</f>
        <v>0</v>
      </c>
      <c r="D24" s="48">
        <f>Quizzes!AA44</f>
        <v>0</v>
      </c>
      <c r="E24" s="46">
        <f>Quizzes!AC44</f>
        <v>0</v>
      </c>
      <c r="F24" s="20">
        <f>Quizzes!AD44</f>
        <v>0</v>
      </c>
      <c r="G24" s="47">
        <f>Quizzes!AE44</f>
        <v>0</v>
      </c>
      <c r="H24" s="48">
        <f>Assignments!AB44</f>
        <v>0</v>
      </c>
      <c r="I24" s="20">
        <f>Assignments!AC44</f>
        <v>0</v>
      </c>
      <c r="J24" s="20">
        <f>Assignments!AD44</f>
        <v>0</v>
      </c>
      <c r="K24" s="47">
        <f>Assignments!AE44</f>
        <v>0</v>
      </c>
      <c r="L24" s="46">
        <f>MidTermExams!AB44</f>
        <v>0</v>
      </c>
      <c r="M24" s="149">
        <f>MidTermExams!AC44</f>
        <v>0</v>
      </c>
      <c r="N24" s="168">
        <f t="shared" si="0"/>
        <v>0</v>
      </c>
      <c r="O24" s="181">
        <f>FinalExam!U44</f>
        <v>0</v>
      </c>
      <c r="P24" s="193">
        <f t="shared" si="1"/>
        <v>0</v>
      </c>
    </row>
    <row r="25" spans="1:16" ht="23.25" customHeight="1">
      <c r="A25" s="50">
        <f>Students!C25</f>
        <v>15</v>
      </c>
      <c r="B25" s="91">
        <f>Students!D25</f>
        <v>0</v>
      </c>
      <c r="C25" s="172">
        <f>Students!E25</f>
        <v>0</v>
      </c>
      <c r="D25" s="48">
        <f>Quizzes!AA45</f>
        <v>0</v>
      </c>
      <c r="E25" s="46">
        <f>Quizzes!AC45</f>
        <v>0</v>
      </c>
      <c r="F25" s="20">
        <f>Quizzes!AD45</f>
        <v>0</v>
      </c>
      <c r="G25" s="47">
        <f>Quizzes!AE45</f>
        <v>0</v>
      </c>
      <c r="H25" s="48">
        <f>Assignments!AB45</f>
        <v>0</v>
      </c>
      <c r="I25" s="20">
        <f>Assignments!AC45</f>
        <v>0</v>
      </c>
      <c r="J25" s="20">
        <f>Assignments!AD45</f>
        <v>0</v>
      </c>
      <c r="K25" s="47">
        <f>Assignments!AE45</f>
        <v>0</v>
      </c>
      <c r="L25" s="46">
        <f>MidTermExams!AB45</f>
        <v>0</v>
      </c>
      <c r="M25" s="149">
        <f>MidTermExams!AC45</f>
        <v>0</v>
      </c>
      <c r="N25" s="168">
        <f t="shared" si="0"/>
        <v>0</v>
      </c>
      <c r="O25" s="181">
        <f>FinalExam!U45</f>
        <v>0</v>
      </c>
      <c r="P25" s="193">
        <f t="shared" si="1"/>
        <v>0</v>
      </c>
    </row>
    <row r="26" spans="1:16" ht="24" customHeight="1">
      <c r="A26" s="50">
        <f>Students!C26</f>
        <v>16</v>
      </c>
      <c r="B26" s="91">
        <f>Students!D26</f>
        <v>0</v>
      </c>
      <c r="C26" s="172">
        <f>Students!E26</f>
        <v>0</v>
      </c>
      <c r="D26" s="48">
        <f>Quizzes!AA46</f>
        <v>0</v>
      </c>
      <c r="E26" s="46">
        <f>Quizzes!AC46</f>
        <v>0</v>
      </c>
      <c r="F26" s="20">
        <f>Quizzes!AD46</f>
        <v>0</v>
      </c>
      <c r="G26" s="47">
        <f>Quizzes!AE46</f>
        <v>0</v>
      </c>
      <c r="H26" s="48">
        <f>Assignments!AB46</f>
        <v>0</v>
      </c>
      <c r="I26" s="20">
        <f>Assignments!AC46</f>
        <v>0</v>
      </c>
      <c r="J26" s="20">
        <f>Assignments!AD46</f>
        <v>0</v>
      </c>
      <c r="K26" s="47">
        <f>Assignments!AE46</f>
        <v>0</v>
      </c>
      <c r="L26" s="46">
        <f>MidTermExams!AB46</f>
        <v>0</v>
      </c>
      <c r="M26" s="149">
        <f>MidTermExams!AC46</f>
        <v>0</v>
      </c>
      <c r="N26" s="168">
        <f t="shared" si="0"/>
        <v>0</v>
      </c>
      <c r="O26" s="181">
        <f>FinalExam!U46</f>
        <v>0</v>
      </c>
      <c r="P26" s="193">
        <f t="shared" si="1"/>
        <v>0</v>
      </c>
    </row>
    <row r="27" spans="1:16" ht="22.5" customHeight="1">
      <c r="A27" s="50">
        <f>Students!C27</f>
        <v>17</v>
      </c>
      <c r="B27" s="91">
        <f>Students!D27</f>
        <v>0</v>
      </c>
      <c r="C27" s="172">
        <f>Students!E27</f>
        <v>0</v>
      </c>
      <c r="D27" s="48">
        <f>Quizzes!AA47</f>
        <v>0</v>
      </c>
      <c r="E27" s="46">
        <f>Quizzes!AC47</f>
        <v>0</v>
      </c>
      <c r="F27" s="20">
        <f>Quizzes!AD47</f>
        <v>0</v>
      </c>
      <c r="G27" s="47">
        <f>Quizzes!AE47</f>
        <v>0</v>
      </c>
      <c r="H27" s="48">
        <f>Assignments!AB47</f>
        <v>0</v>
      </c>
      <c r="I27" s="20">
        <f>Assignments!AC47</f>
        <v>0</v>
      </c>
      <c r="J27" s="20">
        <f>Assignments!AD47</f>
        <v>0</v>
      </c>
      <c r="K27" s="47">
        <f>Assignments!AE47</f>
        <v>0</v>
      </c>
      <c r="L27" s="46">
        <f>MidTermExams!AB47</f>
        <v>0</v>
      </c>
      <c r="M27" s="149">
        <f>MidTermExams!AC47</f>
        <v>0</v>
      </c>
      <c r="N27" s="168">
        <f t="shared" si="0"/>
        <v>0</v>
      </c>
      <c r="O27" s="181">
        <f>FinalExam!U47</f>
        <v>0</v>
      </c>
      <c r="P27" s="193">
        <f t="shared" si="1"/>
        <v>0</v>
      </c>
    </row>
    <row r="28" spans="1:16" ht="21.75" customHeight="1">
      <c r="A28" s="50">
        <f>Students!C28</f>
        <v>18</v>
      </c>
      <c r="B28" s="91">
        <f>Students!D28</f>
        <v>0</v>
      </c>
      <c r="C28" s="172">
        <f>Students!E28</f>
        <v>0</v>
      </c>
      <c r="D28" s="48">
        <f>Quizzes!AA48</f>
        <v>0</v>
      </c>
      <c r="E28" s="46">
        <f>Quizzes!AC48</f>
        <v>0</v>
      </c>
      <c r="F28" s="20">
        <f>Quizzes!AD48</f>
        <v>0</v>
      </c>
      <c r="G28" s="47">
        <f>Quizzes!AE48</f>
        <v>0</v>
      </c>
      <c r="H28" s="48">
        <f>Assignments!AB48</f>
        <v>0</v>
      </c>
      <c r="I28" s="20">
        <f>Assignments!AC48</f>
        <v>0</v>
      </c>
      <c r="J28" s="20">
        <f>Assignments!AD48</f>
        <v>0</v>
      </c>
      <c r="K28" s="47">
        <f>Assignments!AE48</f>
        <v>0</v>
      </c>
      <c r="L28" s="46">
        <f>MidTermExams!AB48</f>
        <v>0</v>
      </c>
      <c r="M28" s="149">
        <f>MidTermExams!AC48</f>
        <v>0</v>
      </c>
      <c r="N28" s="168">
        <f t="shared" si="0"/>
        <v>0</v>
      </c>
      <c r="O28" s="181">
        <f>FinalExam!U48</f>
        <v>0</v>
      </c>
      <c r="P28" s="193">
        <f t="shared" si="1"/>
        <v>0</v>
      </c>
    </row>
    <row r="29" spans="1:16" ht="21" customHeight="1">
      <c r="A29" s="50">
        <f>Students!C29</f>
        <v>19</v>
      </c>
      <c r="B29" s="91">
        <f>Students!D29</f>
        <v>0</v>
      </c>
      <c r="C29" s="172">
        <f>Students!E29</f>
        <v>0</v>
      </c>
      <c r="D29" s="48">
        <f>Quizzes!AA49</f>
        <v>0</v>
      </c>
      <c r="E29" s="46">
        <f>Quizzes!AC49</f>
        <v>0</v>
      </c>
      <c r="F29" s="20">
        <f>Quizzes!AD49</f>
        <v>0</v>
      </c>
      <c r="G29" s="47">
        <f>Quizzes!AE49</f>
        <v>0</v>
      </c>
      <c r="H29" s="48">
        <f>Assignments!AB49</f>
        <v>0</v>
      </c>
      <c r="I29" s="20">
        <f>Assignments!AC49</f>
        <v>0</v>
      </c>
      <c r="J29" s="20">
        <f>Assignments!AD49</f>
        <v>0</v>
      </c>
      <c r="K29" s="47">
        <f>Assignments!AE49</f>
        <v>0</v>
      </c>
      <c r="L29" s="46">
        <f>MidTermExams!AB49</f>
        <v>0</v>
      </c>
      <c r="M29" s="149">
        <f>MidTermExams!AC49</f>
        <v>0</v>
      </c>
      <c r="N29" s="168">
        <f t="shared" si="0"/>
        <v>0</v>
      </c>
      <c r="O29" s="181">
        <f>FinalExam!U49</f>
        <v>0</v>
      </c>
      <c r="P29" s="193">
        <f t="shared" si="1"/>
        <v>0</v>
      </c>
    </row>
    <row r="30" spans="1:16" ht="21.75" customHeight="1">
      <c r="A30" s="50">
        <f>Students!C30</f>
        <v>20</v>
      </c>
      <c r="B30" s="91">
        <f>Students!D30</f>
        <v>0</v>
      </c>
      <c r="C30" s="172">
        <f>Students!E30</f>
        <v>0</v>
      </c>
      <c r="D30" s="48">
        <f>Quizzes!AA50</f>
        <v>0</v>
      </c>
      <c r="E30" s="46">
        <f>Quizzes!AC50</f>
        <v>0</v>
      </c>
      <c r="F30" s="20">
        <f>Quizzes!AD50</f>
        <v>0</v>
      </c>
      <c r="G30" s="47">
        <f>Quizzes!AE50</f>
        <v>0</v>
      </c>
      <c r="H30" s="48">
        <f>Assignments!AB50</f>
        <v>0</v>
      </c>
      <c r="I30" s="20">
        <f>Assignments!AC50</f>
        <v>0</v>
      </c>
      <c r="J30" s="20">
        <f>Assignments!AD50</f>
        <v>0</v>
      </c>
      <c r="K30" s="47">
        <f>Assignments!AE50</f>
        <v>0</v>
      </c>
      <c r="L30" s="46">
        <f>MidTermExams!AB50</f>
        <v>0</v>
      </c>
      <c r="M30" s="149">
        <f>MidTermExams!AC50</f>
        <v>0</v>
      </c>
      <c r="N30" s="168">
        <f t="shared" si="0"/>
        <v>0</v>
      </c>
      <c r="O30" s="181">
        <f>FinalExam!U50</f>
        <v>0</v>
      </c>
      <c r="P30" s="193">
        <f t="shared" si="1"/>
        <v>0</v>
      </c>
    </row>
    <row r="31" spans="1:16" ht="20.25" customHeight="1">
      <c r="A31" s="50">
        <f>Students!C31</f>
        <v>21</v>
      </c>
      <c r="B31" s="91">
        <f>Students!D31</f>
        <v>0</v>
      </c>
      <c r="C31" s="172">
        <f>Students!E31</f>
        <v>0</v>
      </c>
      <c r="D31" s="48">
        <f>Quizzes!AA51</f>
        <v>0</v>
      </c>
      <c r="E31" s="46">
        <f>Quizzes!AC51</f>
        <v>0</v>
      </c>
      <c r="F31" s="20">
        <f>Quizzes!AD51</f>
        <v>0</v>
      </c>
      <c r="G31" s="47">
        <f>Quizzes!AE51</f>
        <v>0</v>
      </c>
      <c r="H31" s="48">
        <f>Assignments!AB51</f>
        <v>0</v>
      </c>
      <c r="I31" s="20">
        <f>Assignments!AC51</f>
        <v>0</v>
      </c>
      <c r="J31" s="20">
        <f>Assignments!AD51</f>
        <v>0</v>
      </c>
      <c r="K31" s="47">
        <f>Assignments!AE51</f>
        <v>0</v>
      </c>
      <c r="L31" s="46">
        <f>MidTermExams!AB51</f>
        <v>0</v>
      </c>
      <c r="M31" s="149">
        <f>MidTermExams!AC51</f>
        <v>0</v>
      </c>
      <c r="N31" s="168">
        <f t="shared" si="0"/>
        <v>0</v>
      </c>
      <c r="O31" s="181">
        <f>FinalExam!U51</f>
        <v>0</v>
      </c>
      <c r="P31" s="193">
        <f t="shared" si="1"/>
        <v>0</v>
      </c>
    </row>
    <row r="32" spans="1:16" ht="22.5" customHeight="1">
      <c r="A32" s="50">
        <f>Students!C32</f>
        <v>22</v>
      </c>
      <c r="B32" s="91">
        <f>Students!D32</f>
        <v>0</v>
      </c>
      <c r="C32" s="172">
        <f>Students!E32</f>
        <v>0</v>
      </c>
      <c r="D32" s="48">
        <f>Quizzes!AA52</f>
        <v>0</v>
      </c>
      <c r="E32" s="46">
        <f>Quizzes!AC52</f>
        <v>0</v>
      </c>
      <c r="F32" s="20">
        <f>Quizzes!AD52</f>
        <v>0</v>
      </c>
      <c r="G32" s="47">
        <f>Quizzes!AE52</f>
        <v>0</v>
      </c>
      <c r="H32" s="48">
        <f>Assignments!AB52</f>
        <v>0</v>
      </c>
      <c r="I32" s="20">
        <f>Assignments!AC52</f>
        <v>0</v>
      </c>
      <c r="J32" s="20">
        <f>Assignments!AD52</f>
        <v>0</v>
      </c>
      <c r="K32" s="47">
        <f>Assignments!AE52</f>
        <v>0</v>
      </c>
      <c r="L32" s="46">
        <f>MidTermExams!AB52</f>
        <v>0</v>
      </c>
      <c r="M32" s="149">
        <f>MidTermExams!AC52</f>
        <v>0</v>
      </c>
      <c r="N32" s="168">
        <f t="shared" si="0"/>
        <v>0</v>
      </c>
      <c r="O32" s="181">
        <f>FinalExam!U52</f>
        <v>0</v>
      </c>
      <c r="P32" s="193">
        <f t="shared" si="1"/>
        <v>0</v>
      </c>
    </row>
    <row r="33" spans="1:16" ht="22.5" customHeight="1">
      <c r="A33" s="50">
        <f>Students!C33</f>
        <v>23</v>
      </c>
      <c r="B33" s="91">
        <f>Students!D33</f>
        <v>0</v>
      </c>
      <c r="C33" s="172">
        <f>Students!E33</f>
        <v>0</v>
      </c>
      <c r="D33" s="48">
        <f>Quizzes!AA53</f>
        <v>0</v>
      </c>
      <c r="E33" s="46">
        <f>Quizzes!AC53</f>
        <v>0</v>
      </c>
      <c r="F33" s="20">
        <f>Quizzes!AD53</f>
        <v>0</v>
      </c>
      <c r="G33" s="47">
        <f>Quizzes!AE53</f>
        <v>0</v>
      </c>
      <c r="H33" s="48">
        <f>Assignments!AB53</f>
        <v>0</v>
      </c>
      <c r="I33" s="20">
        <f>Assignments!AC53</f>
        <v>0</v>
      </c>
      <c r="J33" s="20">
        <f>Assignments!AD53</f>
        <v>0</v>
      </c>
      <c r="K33" s="47">
        <f>Assignments!AE53</f>
        <v>0</v>
      </c>
      <c r="L33" s="46">
        <f>MidTermExams!AB53</f>
        <v>0</v>
      </c>
      <c r="M33" s="149">
        <f>MidTermExams!AC53</f>
        <v>0</v>
      </c>
      <c r="N33" s="168">
        <f t="shared" si="0"/>
        <v>0</v>
      </c>
      <c r="O33" s="181">
        <f>FinalExam!U53</f>
        <v>0</v>
      </c>
      <c r="P33" s="193">
        <f t="shared" si="1"/>
        <v>0</v>
      </c>
    </row>
    <row r="34" spans="1:16" ht="23.25" customHeight="1">
      <c r="A34" s="50">
        <f>Students!C34</f>
        <v>24</v>
      </c>
      <c r="B34" s="91">
        <f>Students!D34</f>
        <v>0</v>
      </c>
      <c r="C34" s="172">
        <f>Students!E34</f>
        <v>0</v>
      </c>
      <c r="D34" s="48">
        <f>Quizzes!AA54</f>
        <v>0</v>
      </c>
      <c r="E34" s="46">
        <f>Quizzes!AC54</f>
        <v>0</v>
      </c>
      <c r="F34" s="20">
        <f>Quizzes!AD54</f>
        <v>0</v>
      </c>
      <c r="G34" s="47">
        <f>Quizzes!AE54</f>
        <v>0</v>
      </c>
      <c r="H34" s="48">
        <f>Assignments!AB54</f>
        <v>0</v>
      </c>
      <c r="I34" s="20">
        <f>Assignments!AC54</f>
        <v>0</v>
      </c>
      <c r="J34" s="20">
        <f>Assignments!AD54</f>
        <v>0</v>
      </c>
      <c r="K34" s="47">
        <f>Assignments!AE54</f>
        <v>0</v>
      </c>
      <c r="L34" s="46">
        <f>MidTermExams!AB54</f>
        <v>0</v>
      </c>
      <c r="M34" s="149">
        <f>MidTermExams!AC54</f>
        <v>0</v>
      </c>
      <c r="N34" s="168">
        <f t="shared" si="0"/>
        <v>0</v>
      </c>
      <c r="O34" s="181">
        <f>FinalExam!U54</f>
        <v>0</v>
      </c>
      <c r="P34" s="193">
        <f t="shared" si="1"/>
        <v>0</v>
      </c>
    </row>
    <row r="35" spans="1:16" ht="21" customHeight="1">
      <c r="A35" s="50">
        <f>Students!C35</f>
        <v>25</v>
      </c>
      <c r="B35" s="91">
        <f>Students!D35</f>
        <v>0</v>
      </c>
      <c r="C35" s="172">
        <f>Students!E35</f>
        <v>0</v>
      </c>
      <c r="D35" s="48">
        <f>Quizzes!AA55</f>
        <v>0</v>
      </c>
      <c r="E35" s="46">
        <f>Quizzes!AC55</f>
        <v>0</v>
      </c>
      <c r="F35" s="20">
        <f>Quizzes!AD55</f>
        <v>0</v>
      </c>
      <c r="G35" s="47">
        <f>Quizzes!AE55</f>
        <v>0</v>
      </c>
      <c r="H35" s="48">
        <f>Assignments!AB55</f>
        <v>0</v>
      </c>
      <c r="I35" s="20">
        <f>Assignments!AC55</f>
        <v>0</v>
      </c>
      <c r="J35" s="20">
        <f>Assignments!AD55</f>
        <v>0</v>
      </c>
      <c r="K35" s="47">
        <f>Assignments!AE55</f>
        <v>0</v>
      </c>
      <c r="L35" s="46">
        <f>MidTermExams!AB55</f>
        <v>0</v>
      </c>
      <c r="M35" s="149">
        <f>MidTermExams!AC55</f>
        <v>0</v>
      </c>
      <c r="N35" s="168">
        <f t="shared" si="0"/>
        <v>0</v>
      </c>
      <c r="O35" s="181">
        <f>FinalExam!U55</f>
        <v>0</v>
      </c>
      <c r="P35" s="193">
        <f t="shared" si="1"/>
        <v>0</v>
      </c>
    </row>
    <row r="36" spans="1:16" ht="22.5" customHeight="1">
      <c r="A36" s="50">
        <f>Students!C36</f>
        <v>26</v>
      </c>
      <c r="B36" s="91">
        <f>Students!D36</f>
        <v>0</v>
      </c>
      <c r="C36" s="172">
        <f>Students!E36</f>
        <v>0</v>
      </c>
      <c r="D36" s="48">
        <f>Quizzes!AA56</f>
        <v>0</v>
      </c>
      <c r="E36" s="46">
        <f>Quizzes!AC56</f>
        <v>0</v>
      </c>
      <c r="F36" s="20">
        <f>Quizzes!AD56</f>
        <v>0</v>
      </c>
      <c r="G36" s="47">
        <f>Quizzes!AE56</f>
        <v>0</v>
      </c>
      <c r="H36" s="48">
        <f>Assignments!AB56</f>
        <v>0</v>
      </c>
      <c r="I36" s="20">
        <f>Assignments!AC56</f>
        <v>0</v>
      </c>
      <c r="J36" s="20">
        <f>Assignments!AD56</f>
        <v>0</v>
      </c>
      <c r="K36" s="47">
        <f>Assignments!AE56</f>
        <v>0</v>
      </c>
      <c r="L36" s="46">
        <f>MidTermExams!AB56</f>
        <v>0</v>
      </c>
      <c r="M36" s="149">
        <f>MidTermExams!AC56</f>
        <v>0</v>
      </c>
      <c r="N36" s="168">
        <f t="shared" si="0"/>
        <v>0</v>
      </c>
      <c r="O36" s="181">
        <f>FinalExam!U56</f>
        <v>0</v>
      </c>
      <c r="P36" s="193">
        <f t="shared" si="1"/>
        <v>0</v>
      </c>
    </row>
    <row r="37" spans="1:16" ht="24" customHeight="1">
      <c r="A37" s="50">
        <f>Students!C37</f>
        <v>27</v>
      </c>
      <c r="B37" s="91">
        <f>Students!D37</f>
        <v>0</v>
      </c>
      <c r="C37" s="172">
        <f>Students!E37</f>
        <v>0</v>
      </c>
      <c r="D37" s="48">
        <f>Quizzes!AA57</f>
        <v>0</v>
      </c>
      <c r="E37" s="46">
        <f>Quizzes!AC57</f>
        <v>0</v>
      </c>
      <c r="F37" s="20">
        <f>Quizzes!AD57</f>
        <v>0</v>
      </c>
      <c r="G37" s="47">
        <f>Quizzes!AE57</f>
        <v>0</v>
      </c>
      <c r="H37" s="48">
        <f>Assignments!AB57</f>
        <v>0</v>
      </c>
      <c r="I37" s="20">
        <f>Assignments!AC57</f>
        <v>0</v>
      </c>
      <c r="J37" s="20">
        <f>Assignments!AD57</f>
        <v>0</v>
      </c>
      <c r="K37" s="47">
        <f>Assignments!AE57</f>
        <v>0</v>
      </c>
      <c r="L37" s="46">
        <f>MidTermExams!AB57</f>
        <v>0</v>
      </c>
      <c r="M37" s="149">
        <f>MidTermExams!AC57</f>
        <v>0</v>
      </c>
      <c r="N37" s="168">
        <f t="shared" si="0"/>
        <v>0</v>
      </c>
      <c r="O37" s="181">
        <f>FinalExam!U57</f>
        <v>0</v>
      </c>
      <c r="P37" s="193">
        <f t="shared" si="1"/>
        <v>0</v>
      </c>
    </row>
    <row r="38" spans="1:16" ht="23.25" customHeight="1">
      <c r="A38" s="50">
        <f>Students!C38</f>
        <v>28</v>
      </c>
      <c r="B38" s="91">
        <f>Students!D38</f>
        <v>0</v>
      </c>
      <c r="C38" s="172">
        <f>Students!E38</f>
        <v>0</v>
      </c>
      <c r="D38" s="48">
        <f>Quizzes!AA58</f>
        <v>0</v>
      </c>
      <c r="E38" s="46">
        <f>Quizzes!AC58</f>
        <v>0</v>
      </c>
      <c r="F38" s="20">
        <f>Quizzes!AD58</f>
        <v>0</v>
      </c>
      <c r="G38" s="47">
        <f>Quizzes!AE58</f>
        <v>0</v>
      </c>
      <c r="H38" s="48">
        <f>Assignments!AB58</f>
        <v>0</v>
      </c>
      <c r="I38" s="20">
        <f>Assignments!AC58</f>
        <v>0</v>
      </c>
      <c r="J38" s="20">
        <f>Assignments!AD58</f>
        <v>0</v>
      </c>
      <c r="K38" s="47">
        <f>Assignments!AE58</f>
        <v>0</v>
      </c>
      <c r="L38" s="46">
        <f>MidTermExams!AB58</f>
        <v>0</v>
      </c>
      <c r="M38" s="149">
        <f>MidTermExams!AC58</f>
        <v>0</v>
      </c>
      <c r="N38" s="168">
        <f t="shared" si="0"/>
        <v>0</v>
      </c>
      <c r="O38" s="181">
        <f>FinalExam!U58</f>
        <v>0</v>
      </c>
      <c r="P38" s="193">
        <f t="shared" si="1"/>
        <v>0</v>
      </c>
    </row>
    <row r="39" spans="1:16" ht="24" customHeight="1">
      <c r="A39" s="50">
        <f>Students!C39</f>
        <v>29</v>
      </c>
      <c r="B39" s="91">
        <f>Students!D39</f>
        <v>0</v>
      </c>
      <c r="C39" s="172">
        <f>Students!E39</f>
        <v>0</v>
      </c>
      <c r="D39" s="48">
        <f>Quizzes!AA59</f>
        <v>0</v>
      </c>
      <c r="E39" s="46">
        <f>Quizzes!AC59</f>
        <v>0</v>
      </c>
      <c r="F39" s="20">
        <f>Quizzes!AD59</f>
        <v>0</v>
      </c>
      <c r="G39" s="47">
        <f>Quizzes!AE59</f>
        <v>0</v>
      </c>
      <c r="H39" s="48">
        <f>Assignments!AB59</f>
        <v>0</v>
      </c>
      <c r="I39" s="20">
        <f>Assignments!AC59</f>
        <v>0</v>
      </c>
      <c r="J39" s="20">
        <f>Assignments!AD59</f>
        <v>0</v>
      </c>
      <c r="K39" s="47">
        <f>Assignments!AE59</f>
        <v>0</v>
      </c>
      <c r="L39" s="46">
        <f>MidTermExams!AB59</f>
        <v>0</v>
      </c>
      <c r="M39" s="149">
        <f>MidTermExams!AC59</f>
        <v>0</v>
      </c>
      <c r="N39" s="168">
        <f t="shared" si="0"/>
        <v>0</v>
      </c>
      <c r="O39" s="181">
        <f>FinalExam!U59</f>
        <v>0</v>
      </c>
      <c r="P39" s="193">
        <f t="shared" si="1"/>
        <v>0</v>
      </c>
    </row>
    <row r="40" spans="1:16" ht="23.25" customHeight="1">
      <c r="A40" s="50">
        <f>Students!C40</f>
        <v>30</v>
      </c>
      <c r="B40" s="91">
        <f>Students!D40</f>
        <v>0</v>
      </c>
      <c r="C40" s="172">
        <f>Students!E40</f>
        <v>0</v>
      </c>
      <c r="D40" s="48">
        <f>Quizzes!AA60</f>
        <v>0</v>
      </c>
      <c r="E40" s="46">
        <f>Quizzes!AC60</f>
        <v>0</v>
      </c>
      <c r="F40" s="20">
        <f>Quizzes!AD60</f>
        <v>0</v>
      </c>
      <c r="G40" s="47">
        <f>Quizzes!AE60</f>
        <v>0</v>
      </c>
      <c r="H40" s="48">
        <f>Assignments!AB60</f>
        <v>0</v>
      </c>
      <c r="I40" s="20">
        <f>Assignments!AC60</f>
        <v>0</v>
      </c>
      <c r="J40" s="20">
        <f>Assignments!AD60</f>
        <v>0</v>
      </c>
      <c r="K40" s="47">
        <f>Assignments!AE60</f>
        <v>0</v>
      </c>
      <c r="L40" s="46">
        <f>MidTermExams!AB60</f>
        <v>0</v>
      </c>
      <c r="M40" s="149">
        <f>MidTermExams!AC60</f>
        <v>0</v>
      </c>
      <c r="N40" s="168">
        <f t="shared" si="0"/>
        <v>0</v>
      </c>
      <c r="O40" s="181">
        <f>FinalExam!U60</f>
        <v>0</v>
      </c>
      <c r="P40" s="193">
        <f t="shared" si="1"/>
        <v>0</v>
      </c>
    </row>
    <row r="41" spans="1:16" ht="22.5" customHeight="1">
      <c r="A41" s="50">
        <f>Students!C41</f>
        <v>31</v>
      </c>
      <c r="B41" s="91">
        <f>Students!D41</f>
        <v>0</v>
      </c>
      <c r="C41" s="172">
        <f>Students!E41</f>
        <v>0</v>
      </c>
      <c r="D41" s="48">
        <f>Quizzes!AA61</f>
        <v>0</v>
      </c>
      <c r="E41" s="46">
        <f>Quizzes!AC61</f>
        <v>0</v>
      </c>
      <c r="F41" s="20">
        <f>Quizzes!AD61</f>
        <v>0</v>
      </c>
      <c r="G41" s="47">
        <f>Quizzes!AE61</f>
        <v>0</v>
      </c>
      <c r="H41" s="48">
        <f>Assignments!AB61</f>
        <v>0</v>
      </c>
      <c r="I41" s="20">
        <f>Assignments!AC61</f>
        <v>0</v>
      </c>
      <c r="J41" s="20">
        <f>Assignments!AD61</f>
        <v>0</v>
      </c>
      <c r="K41" s="47">
        <f>Assignments!AE61</f>
        <v>0</v>
      </c>
      <c r="L41" s="46">
        <f>MidTermExams!AB61</f>
        <v>0</v>
      </c>
      <c r="M41" s="149">
        <f>MidTermExams!AC61</f>
        <v>0</v>
      </c>
      <c r="N41" s="168">
        <f t="shared" si="0"/>
        <v>0</v>
      </c>
      <c r="O41" s="181">
        <f>FinalExam!U61</f>
        <v>0</v>
      </c>
      <c r="P41" s="193">
        <f t="shared" si="1"/>
        <v>0</v>
      </c>
    </row>
    <row r="42" spans="1:16" ht="23.25" customHeight="1">
      <c r="A42" s="50">
        <f>Students!C42</f>
        <v>32</v>
      </c>
      <c r="B42" s="91">
        <f>Students!D42</f>
        <v>0</v>
      </c>
      <c r="C42" s="172">
        <f>Students!E42</f>
        <v>0</v>
      </c>
      <c r="D42" s="48">
        <f>Quizzes!AA62</f>
        <v>0</v>
      </c>
      <c r="E42" s="46">
        <f>Quizzes!AC62</f>
        <v>0</v>
      </c>
      <c r="F42" s="20">
        <f>Quizzes!AD62</f>
        <v>0</v>
      </c>
      <c r="G42" s="47">
        <f>Quizzes!AE62</f>
        <v>0</v>
      </c>
      <c r="H42" s="48">
        <f>Assignments!AB62</f>
        <v>0</v>
      </c>
      <c r="I42" s="20">
        <f>Assignments!AC62</f>
        <v>0</v>
      </c>
      <c r="J42" s="20">
        <f>Assignments!AD62</f>
        <v>0</v>
      </c>
      <c r="K42" s="47">
        <f>Assignments!AE62</f>
        <v>0</v>
      </c>
      <c r="L42" s="46">
        <f>MidTermExams!AB62</f>
        <v>0</v>
      </c>
      <c r="M42" s="149">
        <f>MidTermExams!AC62</f>
        <v>0</v>
      </c>
      <c r="N42" s="168">
        <f t="shared" si="0"/>
        <v>0</v>
      </c>
      <c r="O42" s="181">
        <f>FinalExam!U62</f>
        <v>0</v>
      </c>
      <c r="P42" s="193">
        <f t="shared" si="1"/>
        <v>0</v>
      </c>
    </row>
    <row r="43" spans="1:16" ht="24" customHeight="1">
      <c r="A43" s="50">
        <f>Students!C43</f>
        <v>33</v>
      </c>
      <c r="B43" s="91">
        <f>Students!D43</f>
        <v>0</v>
      </c>
      <c r="C43" s="172">
        <f>Students!E43</f>
        <v>0</v>
      </c>
      <c r="D43" s="48">
        <f>Quizzes!AA63</f>
        <v>0</v>
      </c>
      <c r="E43" s="46">
        <f>Quizzes!AC63</f>
        <v>0</v>
      </c>
      <c r="F43" s="20">
        <f>Quizzes!AD63</f>
        <v>0</v>
      </c>
      <c r="G43" s="47">
        <f>Quizzes!AE63</f>
        <v>0</v>
      </c>
      <c r="H43" s="48">
        <f>Assignments!AB63</f>
        <v>0</v>
      </c>
      <c r="I43" s="20">
        <f>Assignments!AC63</f>
        <v>0</v>
      </c>
      <c r="J43" s="20">
        <f>Assignments!AD63</f>
        <v>0</v>
      </c>
      <c r="K43" s="47">
        <f>Assignments!AE63</f>
        <v>0</v>
      </c>
      <c r="L43" s="46">
        <f>MidTermExams!AB63</f>
        <v>0</v>
      </c>
      <c r="M43" s="149">
        <f>MidTermExams!AC63</f>
        <v>0</v>
      </c>
      <c r="N43" s="168">
        <f t="shared" si="0"/>
        <v>0</v>
      </c>
      <c r="O43" s="181">
        <f>FinalExam!U63</f>
        <v>0</v>
      </c>
      <c r="P43" s="193">
        <f t="shared" si="1"/>
        <v>0</v>
      </c>
    </row>
    <row r="44" spans="1:16" ht="24" customHeight="1">
      <c r="A44" s="50">
        <f>Students!C44</f>
        <v>34</v>
      </c>
      <c r="B44" s="91">
        <f>Students!D44</f>
        <v>0</v>
      </c>
      <c r="C44" s="172">
        <f>Students!E44</f>
        <v>0</v>
      </c>
      <c r="D44" s="48">
        <f>Quizzes!AA64</f>
        <v>0</v>
      </c>
      <c r="E44" s="46">
        <f>Quizzes!AC64</f>
        <v>0</v>
      </c>
      <c r="F44" s="20">
        <f>Quizzes!AD64</f>
        <v>0</v>
      </c>
      <c r="G44" s="47">
        <f>Quizzes!AE64</f>
        <v>0</v>
      </c>
      <c r="H44" s="48">
        <f>Assignments!AB64</f>
        <v>0</v>
      </c>
      <c r="I44" s="20">
        <f>Assignments!AC64</f>
        <v>0</v>
      </c>
      <c r="J44" s="20">
        <f>Assignments!AD64</f>
        <v>0</v>
      </c>
      <c r="K44" s="47">
        <f>Assignments!AE64</f>
        <v>0</v>
      </c>
      <c r="L44" s="46">
        <f>MidTermExams!AB64</f>
        <v>0</v>
      </c>
      <c r="M44" s="149">
        <f>MidTermExams!AC64</f>
        <v>0</v>
      </c>
      <c r="N44" s="168">
        <f t="shared" si="0"/>
        <v>0</v>
      </c>
      <c r="O44" s="181">
        <f>FinalExam!U64</f>
        <v>0</v>
      </c>
      <c r="P44" s="193">
        <f t="shared" si="1"/>
        <v>0</v>
      </c>
    </row>
    <row r="45" spans="1:16" ht="24.75" customHeight="1" thickBot="1">
      <c r="A45" s="51">
        <f>Students!C45</f>
        <v>35</v>
      </c>
      <c r="B45" s="92">
        <f>Students!D45</f>
        <v>0</v>
      </c>
      <c r="C45" s="173">
        <f>Students!E45</f>
        <v>0</v>
      </c>
      <c r="D45" s="176">
        <f>Quizzes!AA65</f>
        <v>0</v>
      </c>
      <c r="E45" s="177">
        <f>Quizzes!AC65</f>
        <v>0</v>
      </c>
      <c r="F45" s="178">
        <f>Quizzes!AD65</f>
        <v>0</v>
      </c>
      <c r="G45" s="179">
        <f>Quizzes!AE65</f>
        <v>0</v>
      </c>
      <c r="H45" s="176">
        <f>Assignments!AB65</f>
        <v>0</v>
      </c>
      <c r="I45" s="178">
        <f>Assignments!AC65</f>
        <v>0</v>
      </c>
      <c r="J45" s="178">
        <f>Assignments!AD65</f>
        <v>0</v>
      </c>
      <c r="K45" s="179">
        <f>Assignments!AE65</f>
        <v>0</v>
      </c>
      <c r="L45" s="45">
        <f>MidTermExams!AB65</f>
        <v>0</v>
      </c>
      <c r="M45" s="151">
        <f>MidTermExams!AC65</f>
        <v>0</v>
      </c>
      <c r="N45" s="170">
        <f t="shared" si="0"/>
        <v>0</v>
      </c>
      <c r="O45" s="182">
        <f>FinalExam!U65</f>
        <v>0</v>
      </c>
      <c r="P45" s="194">
        <f t="shared" si="1"/>
        <v>0</v>
      </c>
    </row>
    <row r="46" spans="1:16" ht="13.5" thickTop="1">
      <c r="A46" s="53"/>
    </row>
  </sheetData>
  <mergeCells count="14">
    <mergeCell ref="A8:A10"/>
    <mergeCell ref="B8:B10"/>
    <mergeCell ref="C8:C10"/>
    <mergeCell ref="D8:G8"/>
    <mergeCell ref="H8:K8"/>
    <mergeCell ref="L8:M8"/>
    <mergeCell ref="N8:N9"/>
    <mergeCell ref="O8:O9"/>
    <mergeCell ref="P8:P9"/>
    <mergeCell ref="C2:Q2"/>
    <mergeCell ref="C3:Q3"/>
    <mergeCell ref="B5:S5"/>
    <mergeCell ref="B6:S6"/>
    <mergeCell ref="B7:S7"/>
  </mergeCells>
  <conditionalFormatting sqref="P11:P45">
    <cfRule type="cellIs" dxfId="0" priority="1" stopIfTrue="1" operator="equal">
      <formula>"Absent"</formula>
    </cfRule>
  </conditionalFormatting>
  <pageMargins left="0.7" right="0.7" top="0.75" bottom="0.75" header="0.3" footer="0.3"/>
  <pageSetup paperSize="9" orientation="portrait" horizontalDpi="300" verticalDpi="0" copies="0" r:id="rId1"/>
  <drawing r:id="rId2"/>
  <legacyDrawing r:id="rId3"/>
  <oleObjects>
    <mc:AlternateContent xmlns:mc="http://schemas.openxmlformats.org/markup-compatibility/2006">
      <mc:Choice Requires="x14">
        <oleObject progId="PBrush" shapeId="15361" r:id="rId4">
          <objectPr defaultSize="0" autoPict="0" r:id="rId5">
            <anchor moveWithCells="1" sizeWithCells="1">
              <from>
                <xdr:col>0</xdr:col>
                <xdr:colOff>95250</xdr:colOff>
                <xdr:row>0</xdr:row>
                <xdr:rowOff>47625</xdr:rowOff>
              </from>
              <to>
                <xdr:col>1</xdr:col>
                <xdr:colOff>1219200</xdr:colOff>
                <xdr:row>4</xdr:row>
                <xdr:rowOff>104775</xdr:rowOff>
              </to>
            </anchor>
          </objectPr>
        </oleObject>
      </mc:Choice>
      <mc:Fallback>
        <oleObject progId="PBrush" shapeId="15361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S17" sqref="S17"/>
    </sheetView>
  </sheetViews>
  <sheetFormatPr defaultRowHeight="12.75"/>
  <cols>
    <col min="1" max="1" width="2.140625" customWidth="1"/>
    <col min="2" max="2" width="2.5703125" customWidth="1"/>
    <col min="4" max="4" width="39.5703125" customWidth="1"/>
    <col min="5" max="5" width="10.28515625" customWidth="1"/>
    <col min="6" max="6" width="10.42578125" hidden="1" customWidth="1"/>
    <col min="7" max="7" width="10.42578125" customWidth="1"/>
    <col min="8" max="8" width="10.42578125" hidden="1" customWidth="1"/>
    <col min="9" max="9" width="10.140625" customWidth="1"/>
    <col min="10" max="10" width="10.140625" hidden="1" customWidth="1"/>
    <col min="11" max="11" width="9.7109375" customWidth="1"/>
    <col min="12" max="12" width="0" hidden="1" customWidth="1"/>
    <col min="13" max="13" width="10.140625" customWidth="1"/>
    <col min="14" max="14" width="0" hidden="1" customWidth="1"/>
    <col min="15" max="15" width="10.140625" customWidth="1"/>
    <col min="16" max="16" width="0" hidden="1" customWidth="1"/>
    <col min="17" max="17" width="10.140625" customWidth="1"/>
    <col min="18" max="18" width="0" hidden="1" customWidth="1"/>
    <col min="19" max="19" width="9.7109375" customWidth="1"/>
    <col min="20" max="20" width="0" hidden="1" customWidth="1"/>
    <col min="21" max="21" width="9.85546875" customWidth="1"/>
    <col min="22" max="22" width="10.28515625" hidden="1" customWidth="1"/>
    <col min="23" max="23" width="9.7109375" customWidth="1"/>
    <col min="24" max="24" width="0" hidden="1" customWidth="1"/>
    <col min="25" max="25" width="9.85546875" customWidth="1"/>
    <col min="26" max="26" width="0" hidden="1" customWidth="1"/>
    <col min="28" max="28" width="1.5703125" customWidth="1"/>
  </cols>
  <sheetData>
    <row r="1" spans="1:28" ht="9" customHeight="1" thickBot="1">
      <c r="A1" s="228"/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  <c r="T1" s="422"/>
      <c r="U1" s="422"/>
      <c r="V1" s="422"/>
      <c r="W1" s="422"/>
      <c r="X1" s="422"/>
      <c r="Y1" s="422"/>
      <c r="Z1" s="422"/>
      <c r="AA1" s="422"/>
      <c r="AB1" s="423"/>
    </row>
    <row r="2" spans="1:28" ht="13.5" thickBot="1">
      <c r="A2" s="231"/>
      <c r="B2" s="432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  <c r="R2" s="433"/>
      <c r="S2" s="433"/>
      <c r="T2" s="433"/>
      <c r="U2" s="433"/>
      <c r="V2" s="433"/>
      <c r="W2" s="433"/>
      <c r="X2" s="433"/>
      <c r="Y2" s="433"/>
      <c r="Z2" s="433"/>
      <c r="AA2" s="434"/>
      <c r="AB2" s="232"/>
    </row>
    <row r="3" spans="1:28" ht="30.75" customHeight="1">
      <c r="A3" s="231"/>
      <c r="B3" s="424"/>
      <c r="C3" s="623" t="s">
        <v>339</v>
      </c>
      <c r="D3" s="624"/>
      <c r="E3" s="624"/>
      <c r="F3" s="624"/>
      <c r="G3" s="624"/>
      <c r="H3" s="624"/>
      <c r="I3" s="625"/>
      <c r="J3" s="11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  <c r="AA3" s="426"/>
      <c r="AB3" s="232"/>
    </row>
    <row r="4" spans="1:28" ht="42.75" customHeight="1" thickBot="1">
      <c r="A4" s="231"/>
      <c r="B4" s="424"/>
      <c r="C4" s="626" t="s">
        <v>327</v>
      </c>
      <c r="D4" s="627"/>
      <c r="E4" s="627"/>
      <c r="F4" s="627"/>
      <c r="G4" s="627"/>
      <c r="H4" s="627"/>
      <c r="I4" s="628"/>
      <c r="J4" s="11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  <c r="AA4" s="426"/>
      <c r="AB4" s="232"/>
    </row>
    <row r="5" spans="1:28" ht="27" customHeight="1" thickBot="1">
      <c r="A5" s="231"/>
      <c r="B5" s="424"/>
      <c r="C5" s="425"/>
      <c r="D5" s="425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  <c r="AA5" s="426"/>
      <c r="AB5" s="232"/>
    </row>
    <row r="6" spans="1:28" ht="27" customHeight="1">
      <c r="A6" s="231"/>
      <c r="B6" s="424"/>
      <c r="C6" s="614" t="str">
        <f>Students!C6</f>
        <v>Department: Computer Science       Class:  BSc      Semester: First Semester 2020/2021</v>
      </c>
      <c r="D6" s="615"/>
      <c r="E6" s="615"/>
      <c r="F6" s="615"/>
      <c r="G6" s="615"/>
      <c r="H6" s="615"/>
      <c r="I6" s="615"/>
      <c r="J6" s="615"/>
      <c r="K6" s="615"/>
      <c r="L6" s="615"/>
      <c r="M6" s="616"/>
      <c r="N6" s="11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  <c r="AA6" s="426"/>
      <c r="AB6" s="232"/>
    </row>
    <row r="7" spans="1:28" ht="30" customHeight="1">
      <c r="A7" s="231"/>
      <c r="B7" s="424"/>
      <c r="C7" s="617" t="str">
        <f>Students!C7</f>
        <v>Section: 444          Course Code: 235CSS-3             Course Title:   Theory of Computation</v>
      </c>
      <c r="D7" s="618"/>
      <c r="E7" s="618"/>
      <c r="F7" s="618"/>
      <c r="G7" s="618"/>
      <c r="H7" s="618"/>
      <c r="I7" s="618"/>
      <c r="J7" s="618"/>
      <c r="K7" s="618"/>
      <c r="L7" s="618"/>
      <c r="M7" s="619"/>
      <c r="N7" s="11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  <c r="AA7" s="426"/>
      <c r="AB7" s="232"/>
    </row>
    <row r="8" spans="1:28" ht="31.5" customHeight="1" thickBot="1">
      <c r="A8" s="231"/>
      <c r="B8" s="424"/>
      <c r="C8" s="620" t="str">
        <f>Students!C8</f>
        <v>Credit Hours:  3    No. of Students: 35                  Instructor Name.  Muhammad Akram</v>
      </c>
      <c r="D8" s="621"/>
      <c r="E8" s="621"/>
      <c r="F8" s="621"/>
      <c r="G8" s="621"/>
      <c r="H8" s="621"/>
      <c r="I8" s="621"/>
      <c r="J8" s="621"/>
      <c r="K8" s="621"/>
      <c r="L8" s="621"/>
      <c r="M8" s="622"/>
      <c r="N8" s="11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6"/>
      <c r="AB8" s="232"/>
    </row>
    <row r="9" spans="1:28">
      <c r="A9" s="231"/>
      <c r="B9" s="424"/>
      <c r="C9" s="425"/>
      <c r="D9" s="425"/>
      <c r="E9" s="425"/>
      <c r="F9" s="425"/>
      <c r="G9" s="425"/>
      <c r="H9" s="425"/>
      <c r="I9" s="425"/>
      <c r="J9" s="425"/>
      <c r="K9" s="425"/>
      <c r="L9" s="425"/>
      <c r="M9" s="425"/>
      <c r="N9" s="11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  <c r="AA9" s="426"/>
      <c r="AB9" s="232"/>
    </row>
    <row r="10" spans="1:28" ht="27" customHeight="1" thickBot="1">
      <c r="A10" s="231"/>
      <c r="B10" s="424"/>
      <c r="C10" s="613" t="s">
        <v>369</v>
      </c>
      <c r="D10" s="613"/>
      <c r="E10" s="613"/>
      <c r="F10" s="613"/>
      <c r="G10" s="613"/>
      <c r="H10" s="613"/>
      <c r="I10" s="613"/>
      <c r="J10" s="425"/>
      <c r="K10" s="425"/>
      <c r="L10" s="425"/>
      <c r="M10" s="425"/>
      <c r="N10" s="11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6"/>
      <c r="AB10" s="232"/>
    </row>
    <row r="11" spans="1:28" ht="23.25" customHeight="1" thickTop="1">
      <c r="A11" s="231"/>
      <c r="B11" s="424"/>
      <c r="C11" s="631" t="s">
        <v>257</v>
      </c>
      <c r="D11" s="634" t="s">
        <v>352</v>
      </c>
      <c r="E11" s="455" t="s">
        <v>370</v>
      </c>
      <c r="F11" s="455"/>
      <c r="G11" s="455"/>
      <c r="H11" s="455"/>
      <c r="I11" s="455"/>
      <c r="J11" s="455"/>
      <c r="K11" s="455"/>
      <c r="L11" s="455"/>
      <c r="M11" s="455"/>
      <c r="N11" s="455"/>
      <c r="O11" s="455"/>
      <c r="P11" s="455"/>
      <c r="Q11" s="455"/>
      <c r="R11" s="455"/>
      <c r="S11" s="455"/>
      <c r="T11" s="455"/>
      <c r="U11" s="455"/>
      <c r="V11" s="455"/>
      <c r="W11" s="455"/>
      <c r="X11" s="455"/>
      <c r="Y11" s="456"/>
      <c r="Z11" s="11"/>
      <c r="AA11" s="426"/>
      <c r="AB11" s="232"/>
    </row>
    <row r="12" spans="1:28" ht="33.75" customHeight="1">
      <c r="A12" s="231"/>
      <c r="B12" s="424"/>
      <c r="C12" s="632"/>
      <c r="D12" s="635"/>
      <c r="E12" s="457" t="s">
        <v>367</v>
      </c>
      <c r="F12" s="458"/>
      <c r="G12" s="458"/>
      <c r="H12" s="458"/>
      <c r="I12" s="458"/>
      <c r="J12" s="459"/>
      <c r="K12" s="460" t="s">
        <v>363</v>
      </c>
      <c r="L12" s="461"/>
      <c r="M12" s="461"/>
      <c r="N12" s="461"/>
      <c r="O12" s="461"/>
      <c r="P12" s="461"/>
      <c r="Q12" s="461"/>
      <c r="R12" s="461"/>
      <c r="S12" s="461"/>
      <c r="T12" s="462"/>
      <c r="U12" s="460" t="s">
        <v>364</v>
      </c>
      <c r="V12" s="461"/>
      <c r="W12" s="461"/>
      <c r="X12" s="461"/>
      <c r="Y12" s="463"/>
      <c r="Z12" s="11"/>
      <c r="AA12" s="426"/>
      <c r="AB12" s="232"/>
    </row>
    <row r="13" spans="1:28" ht="24" customHeight="1" thickBot="1">
      <c r="A13" s="231"/>
      <c r="B13" s="424"/>
      <c r="C13" s="633"/>
      <c r="D13" s="636"/>
      <c r="E13" s="364" t="s">
        <v>349</v>
      </c>
      <c r="F13" s="395" t="s">
        <v>349</v>
      </c>
      <c r="G13" s="362" t="s">
        <v>350</v>
      </c>
      <c r="H13" s="397" t="s">
        <v>350</v>
      </c>
      <c r="I13" s="363" t="s">
        <v>353</v>
      </c>
      <c r="J13" s="398" t="s">
        <v>353</v>
      </c>
      <c r="K13" s="364" t="s">
        <v>354</v>
      </c>
      <c r="L13" s="395" t="s">
        <v>354</v>
      </c>
      <c r="M13" s="362" t="s">
        <v>355</v>
      </c>
      <c r="N13" s="403" t="s">
        <v>355</v>
      </c>
      <c r="O13" s="362" t="s">
        <v>356</v>
      </c>
      <c r="P13" s="403" t="s">
        <v>356</v>
      </c>
      <c r="Q13" s="362" t="s">
        <v>357</v>
      </c>
      <c r="R13" s="397" t="s">
        <v>357</v>
      </c>
      <c r="S13" s="363" t="s">
        <v>358</v>
      </c>
      <c r="T13" s="404" t="s">
        <v>358</v>
      </c>
      <c r="U13" s="365" t="s">
        <v>359</v>
      </c>
      <c r="V13" s="395" t="s">
        <v>359</v>
      </c>
      <c r="W13" s="362" t="s">
        <v>360</v>
      </c>
      <c r="X13" s="397" t="s">
        <v>360</v>
      </c>
      <c r="Y13" s="366" t="s">
        <v>361</v>
      </c>
      <c r="Z13" s="405" t="s">
        <v>361</v>
      </c>
      <c r="AA13" s="426"/>
      <c r="AB13" s="232"/>
    </row>
    <row r="14" spans="1:28" ht="24.95" customHeight="1" thickTop="1">
      <c r="A14" s="231"/>
      <c r="B14" s="424"/>
      <c r="C14" s="367" t="s">
        <v>258</v>
      </c>
      <c r="D14" s="418">
        <f>CLOs!D13</f>
        <v>0</v>
      </c>
      <c r="E14" s="21" t="str">
        <f>IF(CLOs!E13="Yes",'CLO Acheivement Report'!F51,"")</f>
        <v/>
      </c>
      <c r="F14" s="21" t="str">
        <f>IF(E14&lt;&gt;"",E14*100,"")</f>
        <v/>
      </c>
      <c r="G14" s="21" t="str">
        <f>IF(CLOs!F13="Yes",'CLO Acheivement Report'!F51,"")</f>
        <v/>
      </c>
      <c r="H14" s="21" t="str">
        <f>IF(G14&lt;&gt;"",G14*100,"")</f>
        <v/>
      </c>
      <c r="I14" s="21" t="str">
        <f>IF(CLOs!G13="Yes",'CLO Acheivement Report'!F51,"")</f>
        <v/>
      </c>
      <c r="J14" s="399" t="str">
        <f>IF(I14&lt;&gt;"",I14*100,"")</f>
        <v/>
      </c>
      <c r="K14" s="400" t="str">
        <f>IF(CLOs!H13="Yes",'CLO Acheivement Report'!F51,"")</f>
        <v/>
      </c>
      <c r="L14" s="46" t="str">
        <f>IF(K14&lt;&gt;"",K14*100,"")</f>
        <v/>
      </c>
      <c r="M14" s="21" t="str">
        <f>IF(CLOs!I13="Yes",'CLO Acheivement Report'!F51,"")</f>
        <v/>
      </c>
      <c r="N14" s="21" t="str">
        <f>IF(M14&lt;&gt;"",M14*100,"")</f>
        <v/>
      </c>
      <c r="O14" s="21" t="str">
        <f>IF(CLOs!J13="Yes",'CLO Acheivement Report'!F51,"")</f>
        <v/>
      </c>
      <c r="P14" s="21" t="str">
        <f>IF(O14&lt;&gt;"",O14*100,"")</f>
        <v/>
      </c>
      <c r="Q14" s="21" t="str">
        <f>IF(CLOs!K13="Yes",'CLO Acheivement Report'!F51,"")</f>
        <v/>
      </c>
      <c r="R14" s="21" t="str">
        <f>IF(Q14&lt;&gt;"",Q14*100,"")</f>
        <v/>
      </c>
      <c r="S14" s="21" t="str">
        <f>IF(CLOs!L13="Yes",'CLO Acheivement Report'!F51,"")</f>
        <v/>
      </c>
      <c r="T14" s="399" t="str">
        <f>IF(S14&lt;&gt;"",S14*100,"")</f>
        <v/>
      </c>
      <c r="U14" s="400" t="str">
        <f>IF(CLOs!M13="Yes",'CLO Acheivement Report'!F51,"")</f>
        <v/>
      </c>
      <c r="V14" s="21" t="str">
        <f>IF(U14&lt;&gt;"",U14*100,"")</f>
        <v/>
      </c>
      <c r="W14" s="21" t="str">
        <f>IF(CLOs!N13="Yes",'CLO Acheivement Report'!F51,"")</f>
        <v/>
      </c>
      <c r="X14" s="21" t="str">
        <f>IF(W14&lt;&gt;"",W14*100,"")</f>
        <v/>
      </c>
      <c r="Y14" s="165" t="str">
        <f>IF(CLOs!O13="Yes",'CLO Acheivement Report'!F51,"")</f>
        <v/>
      </c>
      <c r="Z14" s="22" t="str">
        <f>IF(Y14&lt;&gt;"",Y14*100,"")</f>
        <v/>
      </c>
      <c r="AA14" s="426"/>
      <c r="AB14" s="232"/>
    </row>
    <row r="15" spans="1:28" ht="24.95" customHeight="1">
      <c r="A15" s="231"/>
      <c r="B15" s="424"/>
      <c r="C15" s="369" t="s">
        <v>259</v>
      </c>
      <c r="D15" s="419">
        <f>CLOs!D14</f>
        <v>0</v>
      </c>
      <c r="E15" s="21" t="str">
        <f>IF(CLOs!E14="Yes",'CLO Acheivement Report'!G51,"")</f>
        <v/>
      </c>
      <c r="F15" s="21" t="str">
        <f>IF(E15&lt;&gt;"",E15*100,"")</f>
        <v/>
      </c>
      <c r="G15" s="21" t="str">
        <f>IF(CLOs!F14="Yes",'CLO Acheivement Report'!G51,"")</f>
        <v/>
      </c>
      <c r="H15" s="21" t="str">
        <f t="shared" ref="H15:H23" si="0">IF(G15&lt;&gt;"",G15*100,"")</f>
        <v/>
      </c>
      <c r="I15" s="21" t="str">
        <f>IF(CLOs!G14="Yes",'CLO Acheivement Report'!G51,"")</f>
        <v/>
      </c>
      <c r="J15" s="401" t="str">
        <f t="shared" ref="J15:J23" si="1">IF(I15&lt;&gt;"",I15*100,"")</f>
        <v/>
      </c>
      <c r="K15" s="402" t="str">
        <f>IF(CLOs!H14="Yes",'CLO Acheivement Report'!G51,"")</f>
        <v/>
      </c>
      <c r="L15" s="46" t="str">
        <f t="shared" ref="L15:L23" si="2">IF(K15&lt;&gt;"",K15*100,"")</f>
        <v/>
      </c>
      <c r="M15" s="21" t="str">
        <f>IF(CLOs!I14="Yes",'CLO Acheivement Report'!G51,"")</f>
        <v/>
      </c>
      <c r="N15" s="21" t="str">
        <f t="shared" ref="N15:N23" si="3">IF(M15&lt;&gt;"",M15*100,"")</f>
        <v/>
      </c>
      <c r="O15" s="21" t="str">
        <f>IF(CLOs!J14="Yes",'CLO Acheivement Report'!G51,"")</f>
        <v/>
      </c>
      <c r="P15" s="21" t="str">
        <f t="shared" ref="P15:P23" si="4">IF(O15&lt;&gt;"",O15*100,"")</f>
        <v/>
      </c>
      <c r="Q15" s="21" t="str">
        <f>IF(CLOs!K14="Yes",'CLO Acheivement Report'!G51,"")</f>
        <v/>
      </c>
      <c r="R15" s="21" t="str">
        <f t="shared" ref="R15:R23" si="5">IF(Q15&lt;&gt;"",Q15*100,"")</f>
        <v/>
      </c>
      <c r="S15" s="21" t="str">
        <f>IF(CLOs!L14="Yes",'CLO Acheivement Report'!G51,"")</f>
        <v/>
      </c>
      <c r="T15" s="401" t="str">
        <f t="shared" ref="T15:T23" si="6">IF(S15&lt;&gt;"",S15*100,"")</f>
        <v/>
      </c>
      <c r="U15" s="402" t="str">
        <f>IF(CLOs!M14="Yes",'CLO Acheivement Report'!G51,"")</f>
        <v/>
      </c>
      <c r="V15" s="21" t="str">
        <f t="shared" ref="V15:V23" si="7">IF(U15&lt;&gt;"",U15*100,"")</f>
        <v/>
      </c>
      <c r="W15" s="21" t="str">
        <f>IF(CLOs!N14="Yes",'CLO Acheivement Report'!G51,"")</f>
        <v/>
      </c>
      <c r="X15" s="21" t="str">
        <f t="shared" ref="X15:X23" si="8">IF(W15&lt;&gt;"",W15*100,"")</f>
        <v/>
      </c>
      <c r="Y15" s="42" t="str">
        <f>IF(CLOs!O14="Yes",'CLO Acheivement Report'!G51,"")</f>
        <v/>
      </c>
      <c r="Z15" s="22" t="str">
        <f t="shared" ref="Z15:Z23" si="9">IF(Y15&lt;&gt;"",Y15*100,"")</f>
        <v/>
      </c>
      <c r="AA15" s="426"/>
      <c r="AB15" s="232"/>
    </row>
    <row r="16" spans="1:28" ht="24.95" customHeight="1">
      <c r="A16" s="231"/>
      <c r="B16" s="424"/>
      <c r="C16" s="369" t="s">
        <v>260</v>
      </c>
      <c r="D16" s="419">
        <f>CLOs!D15</f>
        <v>0</v>
      </c>
      <c r="E16" s="21" t="str">
        <f>IF(CLOs!E15="Yes",'CLO Acheivement Report'!H51,"")</f>
        <v/>
      </c>
      <c r="F16" s="21" t="str">
        <f t="shared" ref="F16:F23" si="10">IF(E16&lt;&gt;"",E16*100,"")</f>
        <v/>
      </c>
      <c r="G16" s="21" t="str">
        <f>IF(CLOs!F15="Yes",'CLO Acheivement Report'!H51,"")</f>
        <v/>
      </c>
      <c r="H16" s="21" t="str">
        <f t="shared" si="0"/>
        <v/>
      </c>
      <c r="I16" s="21" t="str">
        <f>IF(CLOs!G15="Yes",'CLO Acheivement Report'!H51,"")</f>
        <v/>
      </c>
      <c r="J16" s="401" t="str">
        <f t="shared" si="1"/>
        <v/>
      </c>
      <c r="K16" s="402" t="str">
        <f>IF(CLOs!H15="Yes",'CLO Acheivement Report'!H51,"")</f>
        <v/>
      </c>
      <c r="L16" s="46" t="str">
        <f t="shared" si="2"/>
        <v/>
      </c>
      <c r="M16" s="21" t="str">
        <f>IF(CLOs!I15="Yes",'CLO Acheivement Report'!H51,"")</f>
        <v/>
      </c>
      <c r="N16" s="21" t="str">
        <f t="shared" si="3"/>
        <v/>
      </c>
      <c r="O16" s="21" t="str">
        <f>IF(CLOs!J15="Yes",'CLO Acheivement Report'!H51,"")</f>
        <v/>
      </c>
      <c r="P16" s="21" t="str">
        <f t="shared" si="4"/>
        <v/>
      </c>
      <c r="Q16" s="21" t="str">
        <f>IF(CLOs!K15="Yes",'CLO Acheivement Report'!H51,"")</f>
        <v/>
      </c>
      <c r="R16" s="21" t="str">
        <f t="shared" si="5"/>
        <v/>
      </c>
      <c r="S16" s="21" t="str">
        <f>IF(CLOs!L15="Yes",'CLO Acheivement Report'!H51,"")</f>
        <v/>
      </c>
      <c r="T16" s="401" t="str">
        <f t="shared" si="6"/>
        <v/>
      </c>
      <c r="U16" s="402" t="str">
        <f>IF(CLOs!M15="Yes",'CLO Acheivement Report'!H51,"")</f>
        <v/>
      </c>
      <c r="V16" s="21" t="str">
        <f t="shared" si="7"/>
        <v/>
      </c>
      <c r="W16" s="21" t="str">
        <f>IF(CLOs!N15="Yes",'CLO Acheivement Report'!H51,"")</f>
        <v/>
      </c>
      <c r="X16" s="21" t="str">
        <f t="shared" si="8"/>
        <v/>
      </c>
      <c r="Y16" s="42" t="str">
        <f>IF(CLOs!O15="Yes",'CLO Acheivement Report'!H51,"")</f>
        <v/>
      </c>
      <c r="Z16" s="22" t="str">
        <f t="shared" si="9"/>
        <v/>
      </c>
      <c r="AA16" s="426"/>
      <c r="AB16" s="232"/>
    </row>
    <row r="17" spans="1:28" ht="24.95" customHeight="1">
      <c r="A17" s="231"/>
      <c r="B17" s="424"/>
      <c r="C17" s="369" t="s">
        <v>261</v>
      </c>
      <c r="D17" s="419">
        <f>CLOs!D16</f>
        <v>0</v>
      </c>
      <c r="E17" s="21" t="str">
        <f>IF(CLOs!E16="Yes",'CLO Acheivement Report'!I51,"")</f>
        <v/>
      </c>
      <c r="F17" s="21" t="str">
        <f t="shared" si="10"/>
        <v/>
      </c>
      <c r="G17" s="21" t="str">
        <f>IF(CLOs!F16="Yes",'CLO Acheivement Report'!I51,"")</f>
        <v/>
      </c>
      <c r="H17" s="21" t="str">
        <f t="shared" si="0"/>
        <v/>
      </c>
      <c r="I17" s="21" t="str">
        <f>IF(CLOs!G16="Yes",'CLO Acheivement Report'!I51,"")</f>
        <v/>
      </c>
      <c r="J17" s="401" t="str">
        <f t="shared" si="1"/>
        <v/>
      </c>
      <c r="K17" s="402" t="str">
        <f>IF(CLOs!H16="Yes",'CLO Acheivement Report'!I51,"")</f>
        <v/>
      </c>
      <c r="L17" s="46" t="str">
        <f t="shared" si="2"/>
        <v/>
      </c>
      <c r="M17" s="21" t="str">
        <f>IF(CLOs!I16="Yes",'CLO Acheivement Report'!I51,"")</f>
        <v/>
      </c>
      <c r="N17" s="21" t="str">
        <f t="shared" si="3"/>
        <v/>
      </c>
      <c r="O17" s="21" t="str">
        <f>IF(CLOs!J16="Yes",'CLO Acheivement Report'!I51,"")</f>
        <v/>
      </c>
      <c r="P17" s="21" t="str">
        <f t="shared" si="4"/>
        <v/>
      </c>
      <c r="Q17" s="21" t="str">
        <f>IF(CLOs!K16="Yes",'CLO Acheivement Report'!I51,"")</f>
        <v/>
      </c>
      <c r="R17" s="21" t="str">
        <f t="shared" si="5"/>
        <v/>
      </c>
      <c r="S17" s="21" t="str">
        <f>IF(CLOs!L16="Yes",'CLO Acheivement Report'!I51,"")</f>
        <v/>
      </c>
      <c r="T17" s="401" t="str">
        <f t="shared" si="6"/>
        <v/>
      </c>
      <c r="U17" s="402" t="str">
        <f>IF(CLOs!M16="Yes",'CLO Acheivement Report'!I51,"")</f>
        <v/>
      </c>
      <c r="V17" s="21" t="str">
        <f t="shared" si="7"/>
        <v/>
      </c>
      <c r="W17" s="21" t="str">
        <f>IF(CLOs!N16="Yes",'CLO Acheivement Report'!I51,"")</f>
        <v/>
      </c>
      <c r="X17" s="21" t="str">
        <f t="shared" si="8"/>
        <v/>
      </c>
      <c r="Y17" s="42" t="str">
        <f>IF(CLOs!O16="Yes",'CLO Acheivement Report'!I51,"")</f>
        <v/>
      </c>
      <c r="Z17" s="22" t="str">
        <f t="shared" si="9"/>
        <v/>
      </c>
      <c r="AA17" s="426"/>
      <c r="AB17" s="232"/>
    </row>
    <row r="18" spans="1:28" ht="24.95" customHeight="1">
      <c r="A18" s="231"/>
      <c r="B18" s="424"/>
      <c r="C18" s="369" t="s">
        <v>262</v>
      </c>
      <c r="D18" s="419">
        <f>CLOs!D17</f>
        <v>0</v>
      </c>
      <c r="E18" s="21" t="str">
        <f>IF(CLOs!E17="Yes",'CLO Acheivement Report'!J51,"")</f>
        <v/>
      </c>
      <c r="F18" s="21" t="str">
        <f t="shared" si="10"/>
        <v/>
      </c>
      <c r="G18" s="21" t="str">
        <f>IF(CLOs!F17="Yes",'CLO Acheivement Report'!J51,"")</f>
        <v/>
      </c>
      <c r="H18" s="21" t="str">
        <f t="shared" si="0"/>
        <v/>
      </c>
      <c r="I18" s="21" t="str">
        <f>IF(CLOs!G17="Yes",'CLO Acheivement Report'!J51,"")</f>
        <v/>
      </c>
      <c r="J18" s="401" t="str">
        <f t="shared" si="1"/>
        <v/>
      </c>
      <c r="K18" s="402" t="str">
        <f>IF(CLOs!H17="Yes",'CLO Acheivement Report'!J51,"")</f>
        <v/>
      </c>
      <c r="L18" s="46" t="str">
        <f t="shared" si="2"/>
        <v/>
      </c>
      <c r="M18" s="21" t="str">
        <f>IF(CLOs!I17="Yes",'CLO Acheivement Report'!J51,"")</f>
        <v/>
      </c>
      <c r="N18" s="21" t="str">
        <f t="shared" si="3"/>
        <v/>
      </c>
      <c r="O18" s="21" t="str">
        <f>IF(CLOs!J17="Yes",'CLO Acheivement Report'!J51,"")</f>
        <v/>
      </c>
      <c r="P18" s="21" t="str">
        <f t="shared" si="4"/>
        <v/>
      </c>
      <c r="Q18" s="21" t="str">
        <f>IF(CLOs!K17="Yes",'CLO Acheivement Report'!J51,"")</f>
        <v/>
      </c>
      <c r="R18" s="21" t="str">
        <f t="shared" si="5"/>
        <v/>
      </c>
      <c r="S18" s="21" t="str">
        <f>IF(CLOs!L17="Yes",'CLO Acheivement Report'!J51,"")</f>
        <v/>
      </c>
      <c r="T18" s="401" t="str">
        <f t="shared" si="6"/>
        <v/>
      </c>
      <c r="U18" s="402" t="str">
        <f>IF(CLOs!M17="Yes",'CLO Acheivement Report'!J51,"")</f>
        <v/>
      </c>
      <c r="V18" s="21" t="str">
        <f t="shared" si="7"/>
        <v/>
      </c>
      <c r="W18" s="21" t="str">
        <f>IF(CLOs!N17="Yes",'CLO Acheivement Report'!J51,"")</f>
        <v/>
      </c>
      <c r="X18" s="21" t="str">
        <f t="shared" si="8"/>
        <v/>
      </c>
      <c r="Y18" s="42" t="str">
        <f>IF(CLOs!O17="Yes",'CLO Acheivement Report'!J51,"")</f>
        <v/>
      </c>
      <c r="Z18" s="22" t="str">
        <f t="shared" si="9"/>
        <v/>
      </c>
      <c r="AA18" s="426"/>
      <c r="AB18" s="232"/>
    </row>
    <row r="19" spans="1:28" ht="24.95" customHeight="1">
      <c r="A19" s="231"/>
      <c r="B19" s="424"/>
      <c r="C19" s="369" t="s">
        <v>263</v>
      </c>
      <c r="D19" s="419">
        <f>CLOs!D18</f>
        <v>0</v>
      </c>
      <c r="E19" s="21" t="str">
        <f>IF(CLOs!E18="Yes",'CLO Acheivement Report'!K51,"")</f>
        <v/>
      </c>
      <c r="F19" s="21" t="str">
        <f t="shared" si="10"/>
        <v/>
      </c>
      <c r="G19" s="21" t="str">
        <f>IF(CLOs!F18="Yes",'CLO Acheivement Report'!K51,"")</f>
        <v/>
      </c>
      <c r="H19" s="21" t="str">
        <f t="shared" si="0"/>
        <v/>
      </c>
      <c r="I19" s="21" t="str">
        <f>IF(CLOs!G18="Yes",'CLO Acheivement Report'!K51,"")</f>
        <v/>
      </c>
      <c r="J19" s="401" t="str">
        <f t="shared" si="1"/>
        <v/>
      </c>
      <c r="K19" s="402" t="str">
        <f>IF(CLOs!H18="Yes",'CLO Acheivement Report'!K51,"")</f>
        <v/>
      </c>
      <c r="L19" s="46" t="str">
        <f t="shared" si="2"/>
        <v/>
      </c>
      <c r="M19" s="21" t="str">
        <f>IF(CLOs!I18="Yes",'CLO Acheivement Report'!K51,"")</f>
        <v/>
      </c>
      <c r="N19" s="21" t="str">
        <f t="shared" si="3"/>
        <v/>
      </c>
      <c r="O19" s="21" t="str">
        <f>IF(CLOs!J18="Yes",'CLO Acheivement Report'!K51,"")</f>
        <v/>
      </c>
      <c r="P19" s="21" t="str">
        <f t="shared" si="4"/>
        <v/>
      </c>
      <c r="Q19" s="21" t="str">
        <f>IF(CLOs!K18="Yes",'CLO Acheivement Report'!K51,"")</f>
        <v/>
      </c>
      <c r="R19" s="21" t="str">
        <f t="shared" si="5"/>
        <v/>
      </c>
      <c r="S19" s="21" t="str">
        <f>IF(CLOs!L18="Yes",'CLO Acheivement Report'!K51,"")</f>
        <v/>
      </c>
      <c r="T19" s="401" t="str">
        <f t="shared" si="6"/>
        <v/>
      </c>
      <c r="U19" s="402" t="str">
        <f>IF(CLOs!M18="Yes",'CLO Acheivement Report'!K51,"")</f>
        <v/>
      </c>
      <c r="V19" s="21" t="str">
        <f t="shared" si="7"/>
        <v/>
      </c>
      <c r="W19" s="21" t="str">
        <f>IF(CLOs!N18="Yes",'CLO Acheivement Report'!K51,"")</f>
        <v/>
      </c>
      <c r="X19" s="21" t="str">
        <f t="shared" si="8"/>
        <v/>
      </c>
      <c r="Y19" s="42" t="str">
        <f>IF(CLOs!O18="Yes",'CLO Acheivement Report'!K51,"")</f>
        <v/>
      </c>
      <c r="Z19" s="22" t="str">
        <f t="shared" si="9"/>
        <v/>
      </c>
      <c r="AA19" s="426"/>
      <c r="AB19" s="232"/>
    </row>
    <row r="20" spans="1:28" ht="24.95" customHeight="1">
      <c r="A20" s="231"/>
      <c r="B20" s="424"/>
      <c r="C20" s="369" t="s">
        <v>264</v>
      </c>
      <c r="D20" s="419">
        <f>CLOs!D19</f>
        <v>0</v>
      </c>
      <c r="E20" s="21" t="str">
        <f>IF(CLOs!E19="Yes",'CLO Acheivement Report'!L51,"")</f>
        <v/>
      </c>
      <c r="F20" s="21" t="str">
        <f t="shared" si="10"/>
        <v/>
      </c>
      <c r="G20" s="21" t="str">
        <f>IF(CLOs!F19="Yes",'CLO Acheivement Report'!L51,"")</f>
        <v/>
      </c>
      <c r="H20" s="21" t="str">
        <f t="shared" si="0"/>
        <v/>
      </c>
      <c r="I20" s="21" t="str">
        <f>IF(CLOs!G19="Yes",'CLO Acheivement Report'!L51,"")</f>
        <v/>
      </c>
      <c r="J20" s="401" t="str">
        <f t="shared" si="1"/>
        <v/>
      </c>
      <c r="K20" s="402" t="str">
        <f>IF(CLOs!H19="Yes",'CLO Acheivement Report'!L51,"")</f>
        <v/>
      </c>
      <c r="L20" s="46" t="str">
        <f t="shared" si="2"/>
        <v/>
      </c>
      <c r="M20" s="21" t="str">
        <f>IF(CLOs!I19="Yes",'CLO Acheivement Report'!L51,"")</f>
        <v/>
      </c>
      <c r="N20" s="21" t="str">
        <f t="shared" si="3"/>
        <v/>
      </c>
      <c r="O20" s="21" t="str">
        <f>IF(CLOs!J19="Yes",'CLO Acheivement Report'!L51,"")</f>
        <v/>
      </c>
      <c r="P20" s="21" t="str">
        <f t="shared" si="4"/>
        <v/>
      </c>
      <c r="Q20" s="21" t="str">
        <f>IF(CLOs!K19="Yes",'CLO Acheivement Report'!L51,"")</f>
        <v/>
      </c>
      <c r="R20" s="21" t="str">
        <f t="shared" si="5"/>
        <v/>
      </c>
      <c r="S20" s="21" t="str">
        <f>IF(CLOs!L19="Yes",'CLO Acheivement Report'!L51,"")</f>
        <v/>
      </c>
      <c r="T20" s="401" t="str">
        <f t="shared" si="6"/>
        <v/>
      </c>
      <c r="U20" s="402" t="str">
        <f>IF(CLOs!M19="Yes",'CLO Acheivement Report'!L51,"")</f>
        <v/>
      </c>
      <c r="V20" s="21" t="str">
        <f t="shared" si="7"/>
        <v/>
      </c>
      <c r="W20" s="21" t="str">
        <f>IF(CLOs!N19="Yes",'CLO Acheivement Report'!L51,"")</f>
        <v/>
      </c>
      <c r="X20" s="21" t="str">
        <f t="shared" si="8"/>
        <v/>
      </c>
      <c r="Y20" s="42" t="str">
        <f>IF(CLOs!O19="Yes",'CLO Acheivement Report'!L51,"")</f>
        <v/>
      </c>
      <c r="Z20" s="22" t="str">
        <f t="shared" si="9"/>
        <v/>
      </c>
      <c r="AA20" s="426"/>
      <c r="AB20" s="232"/>
    </row>
    <row r="21" spans="1:28" ht="24.95" customHeight="1">
      <c r="A21" s="231"/>
      <c r="B21" s="424"/>
      <c r="C21" s="369" t="s">
        <v>290</v>
      </c>
      <c r="D21" s="419">
        <f>CLOs!D20</f>
        <v>0</v>
      </c>
      <c r="E21" s="21" t="str">
        <f>IF(CLOs!E20="Yes",'CLO Acheivement Report'!M51,"")</f>
        <v/>
      </c>
      <c r="F21" s="21" t="str">
        <f t="shared" si="10"/>
        <v/>
      </c>
      <c r="G21" s="21" t="str">
        <f>IF(CLOs!F20="Yes",'CLO Acheivement Report'!M51,"")</f>
        <v/>
      </c>
      <c r="H21" s="21" t="str">
        <f t="shared" si="0"/>
        <v/>
      </c>
      <c r="I21" s="21" t="str">
        <f>IF(CLOs!G20="Yes",'CLO Acheivement Report'!M51,"")</f>
        <v/>
      </c>
      <c r="J21" s="401" t="str">
        <f t="shared" si="1"/>
        <v/>
      </c>
      <c r="K21" s="402" t="str">
        <f>IF(CLOs!H20="Yes",'CLO Acheivement Report'!M51,"")</f>
        <v/>
      </c>
      <c r="L21" s="46" t="str">
        <f t="shared" si="2"/>
        <v/>
      </c>
      <c r="M21" s="21" t="str">
        <f>IF(CLOs!I20="Yes",'CLO Acheivement Report'!M51,"")</f>
        <v/>
      </c>
      <c r="N21" s="21" t="str">
        <f t="shared" si="3"/>
        <v/>
      </c>
      <c r="O21" s="21" t="str">
        <f>IF(CLOs!J20="Yes",'CLO Acheivement Report'!M51,"")</f>
        <v/>
      </c>
      <c r="P21" s="21" t="str">
        <f t="shared" si="4"/>
        <v/>
      </c>
      <c r="Q21" s="21" t="str">
        <f>IF(CLOs!K20="Yes",'CLO Acheivement Report'!M51,"")</f>
        <v/>
      </c>
      <c r="R21" s="21" t="str">
        <f t="shared" si="5"/>
        <v/>
      </c>
      <c r="S21" s="21" t="str">
        <f>IF(CLOs!L20="Yes",'CLO Acheivement Report'!M51,"")</f>
        <v/>
      </c>
      <c r="T21" s="401" t="str">
        <f t="shared" si="6"/>
        <v/>
      </c>
      <c r="U21" s="402" t="str">
        <f>IF(CLOs!M20="Yes",'CLO Acheivement Report'!M51,"")</f>
        <v/>
      </c>
      <c r="V21" s="21" t="str">
        <f t="shared" si="7"/>
        <v/>
      </c>
      <c r="W21" s="21" t="str">
        <f>IF(CLOs!N20="Yes",'CLO Acheivement Report'!M51,"")</f>
        <v/>
      </c>
      <c r="X21" s="21" t="str">
        <f t="shared" si="8"/>
        <v/>
      </c>
      <c r="Y21" s="42" t="str">
        <f>IF(CLOs!O20="Yes",'CLO Acheivement Report'!M51,"")</f>
        <v/>
      </c>
      <c r="Z21" s="22" t="str">
        <f t="shared" si="9"/>
        <v/>
      </c>
      <c r="AA21" s="426"/>
      <c r="AB21" s="232"/>
    </row>
    <row r="22" spans="1:28" ht="24.95" customHeight="1">
      <c r="A22" s="231"/>
      <c r="B22" s="424"/>
      <c r="C22" s="369" t="s">
        <v>291</v>
      </c>
      <c r="D22" s="419">
        <f>CLOs!D21</f>
        <v>0</v>
      </c>
      <c r="E22" s="21" t="str">
        <f>IF(CLOs!E21="Yes",'CLO Acheivement Report'!N51,"")</f>
        <v/>
      </c>
      <c r="F22" s="21" t="str">
        <f t="shared" si="10"/>
        <v/>
      </c>
      <c r="G22" s="21" t="str">
        <f>IF(CLOs!F21="Yes",'CLO Acheivement Report'!N51,"")</f>
        <v/>
      </c>
      <c r="H22" s="21" t="str">
        <f t="shared" si="0"/>
        <v/>
      </c>
      <c r="I22" s="21" t="str">
        <f>IF(CLOs!G21="Yes",'CLO Acheivement Report'!N51,"")</f>
        <v/>
      </c>
      <c r="J22" s="401" t="str">
        <f t="shared" si="1"/>
        <v/>
      </c>
      <c r="K22" s="402" t="str">
        <f>IF(CLOs!H21="Yes",'CLO Acheivement Report'!N51,"")</f>
        <v/>
      </c>
      <c r="L22" s="46" t="str">
        <f t="shared" si="2"/>
        <v/>
      </c>
      <c r="M22" s="21" t="str">
        <f>IF(CLOs!I21="Yes",'CLO Acheivement Report'!N51,"")</f>
        <v/>
      </c>
      <c r="N22" s="21" t="str">
        <f t="shared" si="3"/>
        <v/>
      </c>
      <c r="O22" s="21" t="str">
        <f>IF(CLOs!J21="Yes",'CLO Acheivement Report'!N51,"")</f>
        <v/>
      </c>
      <c r="P22" s="21" t="str">
        <f t="shared" si="4"/>
        <v/>
      </c>
      <c r="Q22" s="21" t="str">
        <f>IF(CLOs!K21="Yes",'CLO Acheivement Report'!N51,"")</f>
        <v/>
      </c>
      <c r="R22" s="21" t="str">
        <f t="shared" si="5"/>
        <v/>
      </c>
      <c r="S22" s="21" t="str">
        <f>IF(CLOs!L21="Yes",'CLO Acheivement Report'!N51,"")</f>
        <v/>
      </c>
      <c r="T22" s="401" t="str">
        <f t="shared" si="6"/>
        <v/>
      </c>
      <c r="U22" s="402" t="str">
        <f>IF(CLOs!M21="Yes",'CLO Acheivement Report'!N51,"")</f>
        <v/>
      </c>
      <c r="V22" s="21" t="str">
        <f t="shared" si="7"/>
        <v/>
      </c>
      <c r="W22" s="21" t="str">
        <f>IF(CLOs!N21="Yes",'CLO Acheivement Report'!N51,"")</f>
        <v/>
      </c>
      <c r="X22" s="21" t="str">
        <f t="shared" si="8"/>
        <v/>
      </c>
      <c r="Y22" s="42" t="str">
        <f>IF(CLOs!O21="Yes",'CLO Acheivement Report'!N51,"")</f>
        <v/>
      </c>
      <c r="Z22" s="22" t="str">
        <f t="shared" si="9"/>
        <v/>
      </c>
      <c r="AA22" s="426"/>
      <c r="AB22" s="232"/>
    </row>
    <row r="23" spans="1:28" ht="24.95" customHeight="1" thickBot="1">
      <c r="A23" s="231"/>
      <c r="B23" s="424"/>
      <c r="C23" s="406" t="s">
        <v>292</v>
      </c>
      <c r="D23" s="420">
        <f>CLOs!D22</f>
        <v>0</v>
      </c>
      <c r="E23" s="407" t="str">
        <f>IF(CLOs!E22="Yes",'CLO Acheivement Report'!O51,"")</f>
        <v/>
      </c>
      <c r="F23" s="407" t="str">
        <f t="shared" si="10"/>
        <v/>
      </c>
      <c r="G23" s="407" t="str">
        <f>IF(CLOs!F22="Yes",'CLO Acheivement Report'!O51,"")</f>
        <v/>
      </c>
      <c r="H23" s="407" t="str">
        <f t="shared" si="0"/>
        <v/>
      </c>
      <c r="I23" s="407" t="str">
        <f>IF(CLOs!G22="Yes",'CLO Acheivement Report'!O51,"")</f>
        <v/>
      </c>
      <c r="J23" s="408" t="str">
        <f t="shared" si="1"/>
        <v/>
      </c>
      <c r="K23" s="409" t="str">
        <f>IF(CLOs!H22="Yes",'CLO Acheivement Report'!O51,"")</f>
        <v/>
      </c>
      <c r="L23" s="410" t="str">
        <f t="shared" si="2"/>
        <v/>
      </c>
      <c r="M23" s="407" t="str">
        <f>IF(CLOs!I22="Yes",'CLO Acheivement Report'!O51,"")</f>
        <v/>
      </c>
      <c r="N23" s="407" t="str">
        <f t="shared" si="3"/>
        <v/>
      </c>
      <c r="O23" s="407" t="str">
        <f>IF(CLOs!J22="Yes",'CLO Acheivement Report'!O51,"")</f>
        <v/>
      </c>
      <c r="P23" s="407" t="str">
        <f t="shared" si="4"/>
        <v/>
      </c>
      <c r="Q23" s="407" t="str">
        <f>IF(CLOs!K22="Yes",'CLO Acheivement Report'!O51,"")</f>
        <v/>
      </c>
      <c r="R23" s="407" t="str">
        <f t="shared" si="5"/>
        <v/>
      </c>
      <c r="S23" s="407" t="str">
        <f>IF(CLOs!L22="Yes",'CLO Acheivement Report'!O51,"")</f>
        <v/>
      </c>
      <c r="T23" s="408" t="str">
        <f t="shared" si="6"/>
        <v/>
      </c>
      <c r="U23" s="409" t="str">
        <f>IF(CLOs!M22="Yes",'CLO Acheivement Report'!O51,"")</f>
        <v/>
      </c>
      <c r="V23" s="407" t="str">
        <f t="shared" si="7"/>
        <v/>
      </c>
      <c r="W23" s="407" t="str">
        <f>IF(CLOs!N22="Yes",'CLO Acheivement Report'!O51,"")</f>
        <v/>
      </c>
      <c r="X23" s="407" t="str">
        <f t="shared" si="8"/>
        <v/>
      </c>
      <c r="Y23" s="416" t="str">
        <f>IF(CLOs!O22="Yes",'CLO Acheivement Report'!O51,"")</f>
        <v/>
      </c>
      <c r="Z23" s="421" t="str">
        <f t="shared" si="9"/>
        <v/>
      </c>
      <c r="AA23" s="426"/>
      <c r="AB23" s="232"/>
    </row>
    <row r="24" spans="1:28" ht="27" customHeight="1" thickTop="1" thickBot="1">
      <c r="A24" s="231"/>
      <c r="B24" s="424"/>
      <c r="C24" s="629" t="s">
        <v>365</v>
      </c>
      <c r="D24" s="630"/>
      <c r="E24" s="414" t="e">
        <f>CONCATENATE(ROUND(F24,2),"%")</f>
        <v>#DIV/0!</v>
      </c>
      <c r="F24" s="412" t="e">
        <f>AVERAGE(F14:F23)</f>
        <v>#DIV/0!</v>
      </c>
      <c r="G24" s="411" t="e">
        <f>CONCATENATE(ROUND(H24,2),"%")</f>
        <v>#DIV/0!</v>
      </c>
      <c r="H24" s="411" t="e">
        <f>AVERAGE(H14:H23)</f>
        <v>#DIV/0!</v>
      </c>
      <c r="I24" s="411" t="e">
        <f>CONCATENATE(ROUND(J24,2),"%")</f>
        <v>#DIV/0!</v>
      </c>
      <c r="J24" s="413" t="e">
        <f>AVERAGE(J14:J23)</f>
        <v>#DIV/0!</v>
      </c>
      <c r="K24" s="411" t="e">
        <f>CONCATENATE(ROUND(L24,2),"%")</f>
        <v>#DIV/0!</v>
      </c>
      <c r="L24" s="413" t="e">
        <f>AVERAGE(L14:L23)</f>
        <v>#DIV/0!</v>
      </c>
      <c r="M24" s="411" t="e">
        <f>CONCATENATE(ROUND(N24,2),"%")</f>
        <v>#DIV/0!</v>
      </c>
      <c r="N24" s="411" t="e">
        <f>AVERAGE(N14:N23)</f>
        <v>#DIV/0!</v>
      </c>
      <c r="O24" s="411" t="e">
        <f>CONCATENATE(ROUND(P24,2),"%")</f>
        <v>#DIV/0!</v>
      </c>
      <c r="P24" s="411" t="e">
        <f>AVERAGE(P14:P23)</f>
        <v>#DIV/0!</v>
      </c>
      <c r="Q24" s="411" t="e">
        <f>CONCATENATE(ROUND(R24,2),"%")</f>
        <v>#DIV/0!</v>
      </c>
      <c r="R24" s="411" t="e">
        <f>AVERAGE(R14:R23)</f>
        <v>#DIV/0!</v>
      </c>
      <c r="S24" s="411" t="e">
        <f>CONCATENATE(ROUND(T24,2),"%")</f>
        <v>#DIV/0!</v>
      </c>
      <c r="T24" s="413" t="e">
        <f>AVERAGE(T14:T23)</f>
        <v>#DIV/0!</v>
      </c>
      <c r="U24" s="414" t="e">
        <f>CONCATENATE(ROUND(V24,2),"%")</f>
        <v>#DIV/0!</v>
      </c>
      <c r="V24" s="411" t="e">
        <f>AVERAGE(V14:V23)</f>
        <v>#DIV/0!</v>
      </c>
      <c r="W24" s="411" t="e">
        <f>CONCATENATE(ROUND(X24,2),"%")</f>
        <v>#DIV/0!</v>
      </c>
      <c r="X24" s="411" t="e">
        <f>AVERAGE(X14:X23)</f>
        <v>#DIV/0!</v>
      </c>
      <c r="Y24" s="417" t="e">
        <f>CONCATENATE(ROUND(Z24,2),"%")</f>
        <v>#DIV/0!</v>
      </c>
      <c r="Z24" s="415" t="e">
        <f>AVERAGE(Z14:Z23)</f>
        <v>#DIV/0!</v>
      </c>
      <c r="AA24" s="426"/>
      <c r="AB24" s="232"/>
    </row>
    <row r="25" spans="1:28" ht="13.5" thickTop="1">
      <c r="A25" s="231"/>
      <c r="B25" s="424"/>
      <c r="C25" s="425"/>
      <c r="D25" s="425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  <c r="AA25" s="426"/>
      <c r="AB25" s="232"/>
    </row>
    <row r="26" spans="1:28">
      <c r="A26" s="231"/>
      <c r="B26" s="424"/>
      <c r="C26" s="425"/>
      <c r="D26" s="425"/>
      <c r="E26" s="425"/>
      <c r="F26" s="425"/>
      <c r="G26" s="425"/>
      <c r="H26" s="425"/>
      <c r="I26" s="427"/>
      <c r="J26" s="427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  <c r="AA26" s="426"/>
      <c r="AB26" s="232"/>
    </row>
    <row r="27" spans="1:28" ht="15.75">
      <c r="A27" s="231"/>
      <c r="B27" s="424"/>
      <c r="C27" s="425"/>
      <c r="D27" s="428" t="s">
        <v>368</v>
      </c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  <c r="AA27" s="426"/>
      <c r="AB27" s="232"/>
    </row>
    <row r="28" spans="1:28" ht="13.5" thickBot="1">
      <c r="A28" s="231"/>
      <c r="B28" s="429"/>
      <c r="C28" s="430"/>
      <c r="D28" s="430"/>
      <c r="E28" s="430"/>
      <c r="F28" s="430"/>
      <c r="G28" s="430"/>
      <c r="H28" s="430"/>
      <c r="I28" s="430"/>
      <c r="J28" s="430"/>
      <c r="K28" s="430"/>
      <c r="L28" s="430"/>
      <c r="M28" s="430"/>
      <c r="N28" s="430"/>
      <c r="O28" s="430"/>
      <c r="P28" s="430"/>
      <c r="Q28" s="430"/>
      <c r="R28" s="430"/>
      <c r="S28" s="430"/>
      <c r="T28" s="430"/>
      <c r="U28" s="430"/>
      <c r="V28" s="430"/>
      <c r="W28" s="430"/>
      <c r="X28" s="430"/>
      <c r="Y28" s="430"/>
      <c r="Z28" s="430"/>
      <c r="AA28" s="431"/>
      <c r="AB28" s="232"/>
    </row>
    <row r="29" spans="1:28" ht="8.25" customHeight="1">
      <c r="A29" s="239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  <c r="AA29" s="240"/>
      <c r="AB29" s="241"/>
    </row>
    <row r="33" spans="6:6">
      <c r="F33" s="396"/>
    </row>
  </sheetData>
  <mergeCells count="13">
    <mergeCell ref="E11:Y11"/>
    <mergeCell ref="U12:Y12"/>
    <mergeCell ref="C24:D24"/>
    <mergeCell ref="C11:C13"/>
    <mergeCell ref="D11:D13"/>
    <mergeCell ref="E12:J12"/>
    <mergeCell ref="K12:T12"/>
    <mergeCell ref="C10:I10"/>
    <mergeCell ref="C6:M6"/>
    <mergeCell ref="C7:M7"/>
    <mergeCell ref="C8:M8"/>
    <mergeCell ref="C3:I3"/>
    <mergeCell ref="C4:I4"/>
  </mergeCells>
  <dataValidations count="1">
    <dataValidation allowBlank="1" showInputMessage="1" showErrorMessage="1" promptTitle="Attention!" prompt="Please write CLO description!!" sqref="D14:D23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47"/>
  <sheetViews>
    <sheetView zoomScaleNormal="100" workbookViewId="0">
      <selection activeCell="U5" sqref="U5"/>
    </sheetView>
  </sheetViews>
  <sheetFormatPr defaultRowHeight="12.75"/>
  <cols>
    <col min="1" max="1" width="1.7109375" customWidth="1"/>
    <col min="2" max="2" width="7" customWidth="1"/>
    <col min="3" max="3" width="9.140625" customWidth="1"/>
    <col min="4" max="4" width="20.28515625" customWidth="1"/>
    <col min="5" max="5" width="36" customWidth="1"/>
    <col min="6" max="6" width="5.28515625" customWidth="1"/>
    <col min="7" max="7" width="5.85546875" customWidth="1"/>
    <col min="8" max="9" width="5.42578125" customWidth="1"/>
    <col min="10" max="12" width="6.140625" customWidth="1"/>
    <col min="13" max="13" width="2.85546875" customWidth="1"/>
    <col min="14" max="14" width="1.42578125" customWidth="1"/>
    <col min="15" max="15" width="6.42578125" customWidth="1"/>
    <col min="16" max="16" width="6.7109375" hidden="1" customWidth="1"/>
    <col min="17" max="17" width="6.7109375" customWidth="1"/>
    <col min="18" max="18" width="5.5703125" hidden="1" customWidth="1"/>
    <col min="19" max="19" width="6.7109375" hidden="1" customWidth="1"/>
    <col min="20" max="20" width="5.7109375" customWidth="1"/>
  </cols>
  <sheetData>
    <row r="1" spans="1:20" ht="8.25" customHeight="1" thickBot="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30"/>
    </row>
    <row r="2" spans="1:20" ht="20.25" customHeight="1" thickTop="1" thickBot="1">
      <c r="A2" s="231"/>
      <c r="B2" s="435"/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7"/>
      <c r="N2" s="232"/>
    </row>
    <row r="3" spans="1:20" ht="33" customHeight="1">
      <c r="A3" s="231"/>
      <c r="B3" s="203"/>
      <c r="C3" s="438" t="s">
        <v>339</v>
      </c>
      <c r="D3" s="439"/>
      <c r="E3" s="439"/>
      <c r="F3" s="439"/>
      <c r="G3" s="440"/>
      <c r="H3" s="199"/>
      <c r="I3" s="200"/>
      <c r="J3" s="200"/>
      <c r="K3" s="200"/>
      <c r="L3" s="222"/>
      <c r="M3" s="212"/>
      <c r="N3" s="233"/>
      <c r="O3" s="9"/>
      <c r="P3" s="9"/>
      <c r="Q3" s="9"/>
      <c r="R3" s="9"/>
    </row>
    <row r="4" spans="1:20" ht="32.25" customHeight="1" thickBot="1">
      <c r="A4" s="231"/>
      <c r="B4" s="203" t="s">
        <v>285</v>
      </c>
      <c r="C4" s="441" t="s">
        <v>327</v>
      </c>
      <c r="D4" s="442"/>
      <c r="E4" s="442"/>
      <c r="F4" s="442"/>
      <c r="G4" s="443"/>
      <c r="H4" s="199"/>
      <c r="I4" s="201"/>
      <c r="J4" s="201"/>
      <c r="K4" s="201"/>
      <c r="L4" s="223"/>
      <c r="M4" s="213"/>
      <c r="N4" s="234"/>
      <c r="O4" s="10"/>
      <c r="P4" s="10"/>
      <c r="Q4" s="10"/>
      <c r="R4" s="10"/>
    </row>
    <row r="5" spans="1:20" ht="31.5" customHeight="1" thickBot="1">
      <c r="A5" s="231"/>
      <c r="B5" s="203"/>
      <c r="C5" s="453" t="s">
        <v>286</v>
      </c>
      <c r="D5" s="453"/>
      <c r="E5" s="453"/>
      <c r="F5" s="453"/>
      <c r="G5" s="453"/>
      <c r="H5" s="207"/>
      <c r="I5" s="207"/>
      <c r="J5" s="207"/>
      <c r="K5" s="207"/>
      <c r="L5" s="207"/>
      <c r="M5" s="209"/>
      <c r="N5" s="232"/>
    </row>
    <row r="6" spans="1:20" ht="28.5" customHeight="1">
      <c r="A6" s="231"/>
      <c r="B6" s="204"/>
      <c r="C6" s="444" t="s">
        <v>371</v>
      </c>
      <c r="D6" s="445"/>
      <c r="E6" s="445"/>
      <c r="F6" s="445"/>
      <c r="G6" s="445"/>
      <c r="H6" s="445"/>
      <c r="I6" s="445"/>
      <c r="J6" s="445"/>
      <c r="K6" s="445"/>
      <c r="L6" s="446"/>
      <c r="M6" s="224"/>
      <c r="N6" s="235"/>
      <c r="O6" s="196"/>
      <c r="P6" s="196"/>
      <c r="Q6" s="196"/>
      <c r="R6" s="196"/>
    </row>
    <row r="7" spans="1:20" ht="30.75" customHeight="1">
      <c r="A7" s="231"/>
      <c r="B7" s="204"/>
      <c r="C7" s="447" t="s">
        <v>340</v>
      </c>
      <c r="D7" s="448"/>
      <c r="E7" s="448"/>
      <c r="F7" s="448"/>
      <c r="G7" s="448"/>
      <c r="H7" s="448"/>
      <c r="I7" s="448"/>
      <c r="J7" s="448"/>
      <c r="K7" s="448"/>
      <c r="L7" s="449"/>
      <c r="M7" s="224"/>
      <c r="N7" s="235"/>
      <c r="O7" s="196"/>
      <c r="P7" s="196"/>
      <c r="Q7" s="196"/>
      <c r="R7" s="196"/>
    </row>
    <row r="8" spans="1:20" ht="30" customHeight="1" thickBot="1">
      <c r="A8" s="231"/>
      <c r="B8" s="204"/>
      <c r="C8" s="450" t="s">
        <v>372</v>
      </c>
      <c r="D8" s="451"/>
      <c r="E8" s="451"/>
      <c r="F8" s="451"/>
      <c r="G8" s="451"/>
      <c r="H8" s="451"/>
      <c r="I8" s="451"/>
      <c r="J8" s="451"/>
      <c r="K8" s="451"/>
      <c r="L8" s="452"/>
      <c r="M8" s="224"/>
      <c r="N8" s="235"/>
      <c r="O8" s="197"/>
      <c r="P8" s="197"/>
      <c r="Q8" s="197"/>
      <c r="R8" s="197"/>
    </row>
    <row r="9" spans="1:20" ht="23.25" customHeight="1" thickBot="1">
      <c r="A9" s="231"/>
      <c r="B9" s="203"/>
      <c r="C9" s="207"/>
      <c r="D9" s="210"/>
      <c r="E9" s="210"/>
      <c r="F9" s="210"/>
      <c r="G9" s="210"/>
      <c r="H9" s="210"/>
      <c r="I9" s="210"/>
      <c r="J9" s="210"/>
      <c r="K9" s="210"/>
      <c r="L9" s="210"/>
      <c r="M9" s="211"/>
      <c r="N9" s="236"/>
      <c r="O9" s="13"/>
      <c r="P9" s="13"/>
      <c r="Q9" s="13"/>
      <c r="R9" s="13"/>
      <c r="S9" s="13"/>
      <c r="T9" s="13"/>
    </row>
    <row r="10" spans="1:20" ht="29.25" customHeight="1" thickBot="1">
      <c r="A10" s="231"/>
      <c r="B10" s="203"/>
      <c r="C10" s="255" t="s">
        <v>256</v>
      </c>
      <c r="D10" s="255" t="s">
        <v>287</v>
      </c>
      <c r="E10" s="352" t="s">
        <v>288</v>
      </c>
      <c r="F10" s="354"/>
      <c r="G10" s="355"/>
      <c r="H10" s="355"/>
      <c r="I10" s="214"/>
      <c r="J10" s="214"/>
      <c r="K10" s="214"/>
      <c r="L10" s="214"/>
      <c r="M10" s="215"/>
      <c r="N10" s="237"/>
      <c r="O10" s="6"/>
      <c r="P10" s="6"/>
      <c r="Q10" s="3"/>
      <c r="R10" s="3"/>
      <c r="S10" s="3"/>
      <c r="T10" s="3"/>
    </row>
    <row r="11" spans="1:20" ht="24.95" customHeight="1" thickBot="1">
      <c r="A11" s="231"/>
      <c r="B11" s="203"/>
      <c r="C11" s="336">
        <v>1</v>
      </c>
      <c r="D11" s="257"/>
      <c r="E11" s="353"/>
      <c r="F11" s="356"/>
      <c r="G11" s="357"/>
      <c r="H11" s="357"/>
      <c r="I11" s="207"/>
      <c r="J11" s="207"/>
      <c r="K11" s="207"/>
      <c r="L11" s="207"/>
      <c r="M11" s="209"/>
      <c r="N11" s="232"/>
    </row>
    <row r="12" spans="1:20" ht="24.95" customHeight="1" thickBot="1">
      <c r="A12" s="231"/>
      <c r="B12" s="203"/>
      <c r="C12" s="336">
        <v>2</v>
      </c>
      <c r="D12" s="257"/>
      <c r="E12" s="353"/>
      <c r="F12" s="356"/>
      <c r="G12" s="357"/>
      <c r="H12" s="357"/>
      <c r="I12" s="207"/>
      <c r="J12" s="207"/>
      <c r="K12" s="207"/>
      <c r="L12" s="207"/>
      <c r="M12" s="209"/>
      <c r="N12" s="232"/>
      <c r="O12" s="7"/>
      <c r="P12" s="8" t="s">
        <v>253</v>
      </c>
    </row>
    <row r="13" spans="1:20" ht="24.95" customHeight="1" thickBot="1">
      <c r="A13" s="231"/>
      <c r="B13" s="203"/>
      <c r="C13" s="336">
        <v>3</v>
      </c>
      <c r="D13" s="257"/>
      <c r="E13" s="353"/>
      <c r="F13" s="356"/>
      <c r="G13" s="357"/>
      <c r="H13" s="357"/>
      <c r="I13" s="207"/>
      <c r="J13" s="207"/>
      <c r="K13" s="207"/>
      <c r="L13" s="207"/>
      <c r="M13" s="209"/>
      <c r="N13" s="232"/>
      <c r="O13" s="7"/>
      <c r="P13" s="8"/>
    </row>
    <row r="14" spans="1:20" ht="24.95" customHeight="1" thickBot="1">
      <c r="A14" s="231"/>
      <c r="B14" s="203"/>
      <c r="C14" s="336">
        <v>4</v>
      </c>
      <c r="D14" s="257"/>
      <c r="E14" s="353"/>
      <c r="F14" s="356"/>
      <c r="G14" s="357"/>
      <c r="H14" s="357"/>
      <c r="I14" s="207"/>
      <c r="J14" s="207"/>
      <c r="K14" s="207"/>
      <c r="L14" s="207"/>
      <c r="M14" s="209"/>
      <c r="N14" s="232"/>
      <c r="O14" s="7"/>
      <c r="P14" s="8"/>
    </row>
    <row r="15" spans="1:20" ht="24.95" customHeight="1" thickBot="1">
      <c r="A15" s="231"/>
      <c r="B15" s="203"/>
      <c r="C15" s="336">
        <v>5</v>
      </c>
      <c r="D15" s="257"/>
      <c r="E15" s="353"/>
      <c r="F15" s="356"/>
      <c r="G15" s="357"/>
      <c r="H15" s="357"/>
      <c r="I15" s="207"/>
      <c r="J15" s="207"/>
      <c r="K15" s="207"/>
      <c r="L15" s="207"/>
      <c r="M15" s="209"/>
      <c r="N15" s="232"/>
      <c r="O15" s="7"/>
      <c r="P15" s="8"/>
    </row>
    <row r="16" spans="1:20" ht="24.95" customHeight="1" thickBot="1">
      <c r="A16" s="231"/>
      <c r="B16" s="203"/>
      <c r="C16" s="336">
        <v>6</v>
      </c>
      <c r="D16" s="257"/>
      <c r="E16" s="353"/>
      <c r="F16" s="356"/>
      <c r="G16" s="357"/>
      <c r="H16" s="357"/>
      <c r="I16" s="207"/>
      <c r="J16" s="207"/>
      <c r="K16" s="207"/>
      <c r="L16" s="207"/>
      <c r="M16" s="209"/>
      <c r="N16" s="232"/>
      <c r="O16" s="7"/>
      <c r="P16" s="8"/>
    </row>
    <row r="17" spans="1:16" ht="24.95" customHeight="1" thickBot="1">
      <c r="A17" s="231"/>
      <c r="B17" s="203"/>
      <c r="C17" s="336">
        <v>7</v>
      </c>
      <c r="D17" s="257"/>
      <c r="E17" s="353"/>
      <c r="F17" s="356"/>
      <c r="G17" s="357"/>
      <c r="H17" s="357"/>
      <c r="I17" s="207"/>
      <c r="J17" s="207"/>
      <c r="K17" s="207"/>
      <c r="L17" s="207"/>
      <c r="M17" s="209"/>
      <c r="N17" s="232"/>
      <c r="O17" s="7"/>
      <c r="P17" s="8"/>
    </row>
    <row r="18" spans="1:16" ht="24.95" customHeight="1" thickBot="1">
      <c r="A18" s="231"/>
      <c r="B18" s="203"/>
      <c r="C18" s="336">
        <v>8</v>
      </c>
      <c r="D18" s="257"/>
      <c r="E18" s="353"/>
      <c r="F18" s="356"/>
      <c r="G18" s="357"/>
      <c r="H18" s="357"/>
      <c r="I18" s="207"/>
      <c r="J18" s="207"/>
      <c r="K18" s="207"/>
      <c r="L18" s="207"/>
      <c r="M18" s="209"/>
      <c r="N18" s="232"/>
      <c r="O18" s="7"/>
      <c r="P18" s="8" t="s">
        <v>254</v>
      </c>
    </row>
    <row r="19" spans="1:16" ht="24.95" customHeight="1" thickBot="1">
      <c r="A19" s="231"/>
      <c r="B19" s="203"/>
      <c r="C19" s="336">
        <v>9</v>
      </c>
      <c r="D19" s="257"/>
      <c r="E19" s="353"/>
      <c r="F19" s="356"/>
      <c r="G19" s="357"/>
      <c r="H19" s="357"/>
      <c r="I19" s="217"/>
      <c r="J19" s="217"/>
      <c r="K19" s="217"/>
      <c r="L19" s="217"/>
      <c r="M19" s="218"/>
      <c r="N19" s="238"/>
      <c r="O19" s="2"/>
    </row>
    <row r="20" spans="1:16" ht="24.95" customHeight="1" thickBot="1">
      <c r="A20" s="231"/>
      <c r="B20" s="203"/>
      <c r="C20" s="336">
        <v>10</v>
      </c>
      <c r="D20" s="257"/>
      <c r="E20" s="353"/>
      <c r="F20" s="356"/>
      <c r="G20" s="357"/>
      <c r="H20" s="357"/>
      <c r="I20" s="207"/>
      <c r="J20" s="207"/>
      <c r="K20" s="216"/>
      <c r="L20" s="216"/>
      <c r="M20" s="209"/>
      <c r="N20" s="232"/>
    </row>
    <row r="21" spans="1:16" ht="24.95" customHeight="1" thickBot="1">
      <c r="A21" s="231"/>
      <c r="B21" s="203"/>
      <c r="C21" s="336">
        <v>11</v>
      </c>
      <c r="D21" s="257"/>
      <c r="E21" s="353"/>
      <c r="F21" s="356"/>
      <c r="G21" s="357"/>
      <c r="H21" s="357"/>
      <c r="I21" s="207"/>
      <c r="J21" s="207"/>
      <c r="K21" s="216"/>
      <c r="L21" s="216"/>
      <c r="M21" s="209"/>
      <c r="N21" s="232"/>
    </row>
    <row r="22" spans="1:16" ht="24.95" customHeight="1" thickBot="1">
      <c r="A22" s="231"/>
      <c r="B22" s="203"/>
      <c r="C22" s="336">
        <v>12</v>
      </c>
      <c r="D22" s="257"/>
      <c r="E22" s="353"/>
      <c r="F22" s="356"/>
      <c r="G22" s="357"/>
      <c r="H22" s="357"/>
      <c r="I22" s="207"/>
      <c r="J22" s="207"/>
      <c r="K22" s="216"/>
      <c r="L22" s="216"/>
      <c r="M22" s="209"/>
      <c r="N22" s="232"/>
    </row>
    <row r="23" spans="1:16" ht="24.95" customHeight="1" thickBot="1">
      <c r="A23" s="231"/>
      <c r="B23" s="203"/>
      <c r="C23" s="336">
        <v>13</v>
      </c>
      <c r="D23" s="257"/>
      <c r="E23" s="353"/>
      <c r="F23" s="356"/>
      <c r="G23" s="357"/>
      <c r="H23" s="357"/>
      <c r="I23" s="207"/>
      <c r="J23" s="207"/>
      <c r="K23" s="216"/>
      <c r="L23" s="216"/>
      <c r="M23" s="209"/>
      <c r="N23" s="232"/>
    </row>
    <row r="24" spans="1:16" ht="24.95" customHeight="1" thickBot="1">
      <c r="A24" s="231"/>
      <c r="B24" s="203"/>
      <c r="C24" s="336">
        <v>14</v>
      </c>
      <c r="D24" s="257"/>
      <c r="E24" s="353"/>
      <c r="F24" s="356"/>
      <c r="G24" s="357"/>
      <c r="H24" s="357"/>
      <c r="I24" s="207"/>
      <c r="J24" s="207"/>
      <c r="K24" s="216"/>
      <c r="L24" s="216"/>
      <c r="M24" s="209"/>
      <c r="N24" s="232"/>
    </row>
    <row r="25" spans="1:16" ht="24.95" customHeight="1" thickBot="1">
      <c r="A25" s="231"/>
      <c r="B25" s="203"/>
      <c r="C25" s="336">
        <v>15</v>
      </c>
      <c r="D25" s="257"/>
      <c r="E25" s="353"/>
      <c r="F25" s="356"/>
      <c r="G25" s="357"/>
      <c r="H25" s="357"/>
      <c r="I25" s="207"/>
      <c r="J25" s="207"/>
      <c r="K25" s="216"/>
      <c r="L25" s="216"/>
      <c r="M25" s="209"/>
      <c r="N25" s="232"/>
    </row>
    <row r="26" spans="1:16" ht="24.95" customHeight="1" thickBot="1">
      <c r="A26" s="231"/>
      <c r="B26" s="203"/>
      <c r="C26" s="336">
        <v>16</v>
      </c>
      <c r="D26" s="257"/>
      <c r="E26" s="353"/>
      <c r="F26" s="356"/>
      <c r="G26" s="357"/>
      <c r="H26" s="357"/>
      <c r="I26" s="207"/>
      <c r="J26" s="207"/>
      <c r="K26" s="216"/>
      <c r="L26" s="216"/>
      <c r="M26" s="209"/>
      <c r="N26" s="232"/>
    </row>
    <row r="27" spans="1:16" ht="24.95" customHeight="1" thickBot="1">
      <c r="A27" s="231"/>
      <c r="B27" s="203"/>
      <c r="C27" s="336">
        <v>17</v>
      </c>
      <c r="D27" s="257"/>
      <c r="E27" s="353"/>
      <c r="F27" s="356"/>
      <c r="G27" s="357"/>
      <c r="H27" s="357"/>
      <c r="I27" s="207"/>
      <c r="J27" s="207"/>
      <c r="K27" s="216"/>
      <c r="L27" s="216"/>
      <c r="M27" s="209"/>
      <c r="N27" s="232"/>
    </row>
    <row r="28" spans="1:16" ht="24.95" customHeight="1" thickBot="1">
      <c r="A28" s="231"/>
      <c r="B28" s="203"/>
      <c r="C28" s="336">
        <v>18</v>
      </c>
      <c r="D28" s="257"/>
      <c r="E28" s="353"/>
      <c r="F28" s="356"/>
      <c r="G28" s="357"/>
      <c r="H28" s="357"/>
      <c r="I28" s="207"/>
      <c r="J28" s="207"/>
      <c r="K28" s="216"/>
      <c r="L28" s="216"/>
      <c r="M28" s="209"/>
      <c r="N28" s="232"/>
    </row>
    <row r="29" spans="1:16" ht="24.95" customHeight="1" thickBot="1">
      <c r="A29" s="231"/>
      <c r="B29" s="203"/>
      <c r="C29" s="336">
        <v>19</v>
      </c>
      <c r="D29" s="257"/>
      <c r="E29" s="353"/>
      <c r="F29" s="356"/>
      <c r="G29" s="357"/>
      <c r="H29" s="357"/>
      <c r="I29" s="207"/>
      <c r="J29" s="207"/>
      <c r="K29" s="216"/>
      <c r="L29" s="216"/>
      <c r="M29" s="209"/>
      <c r="N29" s="232"/>
    </row>
    <row r="30" spans="1:16" ht="24.95" customHeight="1" thickBot="1">
      <c r="A30" s="231"/>
      <c r="B30" s="203"/>
      <c r="C30" s="336">
        <v>20</v>
      </c>
      <c r="D30" s="257"/>
      <c r="E30" s="353"/>
      <c r="F30" s="356"/>
      <c r="G30" s="357"/>
      <c r="H30" s="357"/>
      <c r="I30" s="207"/>
      <c r="J30" s="207"/>
      <c r="K30" s="207"/>
      <c r="L30" s="207"/>
      <c r="M30" s="209"/>
      <c r="N30" s="232"/>
      <c r="P30" s="2"/>
    </row>
    <row r="31" spans="1:16" ht="24.95" customHeight="1" thickBot="1">
      <c r="A31" s="231"/>
      <c r="B31" s="203"/>
      <c r="C31" s="336">
        <v>21</v>
      </c>
      <c r="D31" s="257"/>
      <c r="E31" s="353"/>
      <c r="F31" s="356"/>
      <c r="G31" s="357"/>
      <c r="H31" s="357"/>
      <c r="I31" s="207"/>
      <c r="J31" s="207"/>
      <c r="K31" s="207"/>
      <c r="L31" s="207"/>
      <c r="M31" s="209"/>
      <c r="N31" s="232"/>
      <c r="P31" s="2"/>
    </row>
    <row r="32" spans="1:16" ht="24.95" customHeight="1" thickBot="1">
      <c r="A32" s="231"/>
      <c r="B32" s="203"/>
      <c r="C32" s="336">
        <v>22</v>
      </c>
      <c r="D32" s="257"/>
      <c r="E32" s="353"/>
      <c r="F32" s="356"/>
      <c r="G32" s="357"/>
      <c r="H32" s="357"/>
      <c r="I32" s="207"/>
      <c r="J32" s="207"/>
      <c r="K32" s="207"/>
      <c r="L32" s="207"/>
      <c r="M32" s="209"/>
      <c r="N32" s="232"/>
      <c r="P32" s="2"/>
    </row>
    <row r="33" spans="1:14" ht="24.95" customHeight="1" thickBot="1">
      <c r="A33" s="231"/>
      <c r="B33" s="203"/>
      <c r="C33" s="336">
        <v>23</v>
      </c>
      <c r="D33" s="257"/>
      <c r="E33" s="353"/>
      <c r="F33" s="356"/>
      <c r="G33" s="357"/>
      <c r="H33" s="357"/>
      <c r="I33" s="207"/>
      <c r="J33" s="207"/>
      <c r="K33" s="207"/>
      <c r="L33" s="207"/>
      <c r="M33" s="209"/>
      <c r="N33" s="232"/>
    </row>
    <row r="34" spans="1:14" ht="24.95" customHeight="1" thickBot="1">
      <c r="A34" s="231"/>
      <c r="B34" s="203"/>
      <c r="C34" s="336">
        <v>24</v>
      </c>
      <c r="D34" s="257"/>
      <c r="E34" s="353"/>
      <c r="F34" s="356"/>
      <c r="G34" s="357"/>
      <c r="H34" s="357"/>
      <c r="I34" s="207"/>
      <c r="J34" s="207"/>
      <c r="K34" s="207"/>
      <c r="L34" s="207"/>
      <c r="M34" s="209"/>
      <c r="N34" s="232"/>
    </row>
    <row r="35" spans="1:14" ht="24.95" customHeight="1" thickBot="1">
      <c r="A35" s="231"/>
      <c r="B35" s="203"/>
      <c r="C35" s="336">
        <v>25</v>
      </c>
      <c r="D35" s="257"/>
      <c r="E35" s="353"/>
      <c r="F35" s="356"/>
      <c r="G35" s="357"/>
      <c r="H35" s="357"/>
      <c r="I35" s="207"/>
      <c r="J35" s="207"/>
      <c r="K35" s="207"/>
      <c r="L35" s="207"/>
      <c r="M35" s="209"/>
      <c r="N35" s="232"/>
    </row>
    <row r="36" spans="1:14" ht="24.95" customHeight="1" thickBot="1">
      <c r="A36" s="231"/>
      <c r="B36" s="203"/>
      <c r="C36" s="336">
        <v>26</v>
      </c>
      <c r="D36" s="257"/>
      <c r="E36" s="353"/>
      <c r="F36" s="356"/>
      <c r="G36" s="357"/>
      <c r="H36" s="357"/>
      <c r="I36" s="207"/>
      <c r="J36" s="207"/>
      <c r="K36" s="207"/>
      <c r="L36" s="207"/>
      <c r="M36" s="209"/>
      <c r="N36" s="232"/>
    </row>
    <row r="37" spans="1:14" ht="24.95" customHeight="1" thickBot="1">
      <c r="A37" s="231"/>
      <c r="B37" s="203"/>
      <c r="C37" s="336">
        <v>27</v>
      </c>
      <c r="D37" s="257"/>
      <c r="E37" s="353"/>
      <c r="F37" s="356"/>
      <c r="G37" s="357"/>
      <c r="H37" s="357"/>
      <c r="I37" s="207"/>
      <c r="J37" s="207"/>
      <c r="K37" s="207"/>
      <c r="L37" s="207"/>
      <c r="M37" s="209"/>
      <c r="N37" s="232"/>
    </row>
    <row r="38" spans="1:14" ht="24.95" customHeight="1" thickBot="1">
      <c r="A38" s="231"/>
      <c r="B38" s="203"/>
      <c r="C38" s="336">
        <v>28</v>
      </c>
      <c r="D38" s="257"/>
      <c r="E38" s="353"/>
      <c r="F38" s="356"/>
      <c r="G38" s="357"/>
      <c r="H38" s="357"/>
      <c r="I38" s="207"/>
      <c r="J38" s="207"/>
      <c r="K38" s="207"/>
      <c r="L38" s="207"/>
      <c r="M38" s="209"/>
      <c r="N38" s="232"/>
    </row>
    <row r="39" spans="1:14" ht="24.95" customHeight="1" thickBot="1">
      <c r="A39" s="231"/>
      <c r="B39" s="203"/>
      <c r="C39" s="336">
        <v>29</v>
      </c>
      <c r="D39" s="257"/>
      <c r="E39" s="353"/>
      <c r="F39" s="356"/>
      <c r="G39" s="357"/>
      <c r="H39" s="357"/>
      <c r="I39" s="207"/>
      <c r="J39" s="207"/>
      <c r="K39" s="207"/>
      <c r="L39" s="207"/>
      <c r="M39" s="209"/>
      <c r="N39" s="232"/>
    </row>
    <row r="40" spans="1:14" ht="24.95" customHeight="1" thickBot="1">
      <c r="A40" s="231"/>
      <c r="B40" s="203"/>
      <c r="C40" s="336">
        <v>30</v>
      </c>
      <c r="D40" s="257"/>
      <c r="E40" s="353"/>
      <c r="F40" s="356"/>
      <c r="G40" s="357"/>
      <c r="H40" s="357"/>
      <c r="I40" s="207"/>
      <c r="J40" s="207"/>
      <c r="K40" s="207"/>
      <c r="L40" s="207"/>
      <c r="M40" s="209"/>
      <c r="N40" s="232"/>
    </row>
    <row r="41" spans="1:14" ht="24.95" customHeight="1" thickBot="1">
      <c r="A41" s="231"/>
      <c r="B41" s="203"/>
      <c r="C41" s="336">
        <v>31</v>
      </c>
      <c r="D41" s="257"/>
      <c r="E41" s="353"/>
      <c r="F41" s="356"/>
      <c r="G41" s="357"/>
      <c r="H41" s="357"/>
      <c r="I41" s="207"/>
      <c r="J41" s="207"/>
      <c r="K41" s="207"/>
      <c r="L41" s="207"/>
      <c r="M41" s="209"/>
      <c r="N41" s="232"/>
    </row>
    <row r="42" spans="1:14" ht="24.95" customHeight="1" thickBot="1">
      <c r="A42" s="231"/>
      <c r="B42" s="203"/>
      <c r="C42" s="336">
        <v>32</v>
      </c>
      <c r="D42" s="257"/>
      <c r="E42" s="353"/>
      <c r="F42" s="356"/>
      <c r="G42" s="357"/>
      <c r="H42" s="357"/>
      <c r="I42" s="207"/>
      <c r="J42" s="207"/>
      <c r="K42" s="207"/>
      <c r="L42" s="207"/>
      <c r="M42" s="209"/>
      <c r="N42" s="232"/>
    </row>
    <row r="43" spans="1:14" ht="24.95" customHeight="1" thickBot="1">
      <c r="A43" s="231"/>
      <c r="B43" s="203"/>
      <c r="C43" s="336">
        <v>33</v>
      </c>
      <c r="D43" s="257"/>
      <c r="E43" s="353"/>
      <c r="F43" s="356"/>
      <c r="G43" s="357"/>
      <c r="H43" s="357"/>
      <c r="I43" s="207"/>
      <c r="J43" s="207"/>
      <c r="K43" s="207"/>
      <c r="L43" s="207"/>
      <c r="M43" s="209"/>
      <c r="N43" s="232"/>
    </row>
    <row r="44" spans="1:14" ht="24.95" customHeight="1" thickBot="1">
      <c r="A44" s="231"/>
      <c r="B44" s="203"/>
      <c r="C44" s="336">
        <v>34</v>
      </c>
      <c r="D44" s="257"/>
      <c r="E44" s="353"/>
      <c r="F44" s="356"/>
      <c r="G44" s="357"/>
      <c r="H44" s="357"/>
      <c r="I44" s="207"/>
      <c r="J44" s="207"/>
      <c r="K44" s="207"/>
      <c r="L44" s="207"/>
      <c r="M44" s="209"/>
      <c r="N44" s="232"/>
    </row>
    <row r="45" spans="1:14" ht="24.95" customHeight="1" thickBot="1">
      <c r="A45" s="231"/>
      <c r="B45" s="203"/>
      <c r="C45" s="336">
        <v>35</v>
      </c>
      <c r="D45" s="258"/>
      <c r="E45" s="353"/>
      <c r="F45" s="356"/>
      <c r="G45" s="357"/>
      <c r="H45" s="357"/>
      <c r="I45" s="207"/>
      <c r="J45" s="207"/>
      <c r="K45" s="207"/>
      <c r="L45" s="207"/>
      <c r="M45" s="209"/>
      <c r="N45" s="232"/>
    </row>
    <row r="46" spans="1:14" ht="13.5" thickBot="1">
      <c r="A46" s="231"/>
      <c r="B46" s="221"/>
      <c r="C46" s="219"/>
      <c r="D46" s="219"/>
      <c r="E46" s="219"/>
      <c r="F46" s="219"/>
      <c r="G46" s="219"/>
      <c r="H46" s="219"/>
      <c r="I46" s="219"/>
      <c r="J46" s="219"/>
      <c r="K46" s="219"/>
      <c r="L46" s="219"/>
      <c r="M46" s="220"/>
      <c r="N46" s="232"/>
    </row>
    <row r="47" spans="1:14" ht="8.25" customHeight="1" thickTop="1">
      <c r="A47" s="239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1"/>
    </row>
  </sheetData>
  <mergeCells count="7">
    <mergeCell ref="B2:M2"/>
    <mergeCell ref="C3:G3"/>
    <mergeCell ref="C4:G4"/>
    <mergeCell ref="C6:L6"/>
    <mergeCell ref="C7:L7"/>
    <mergeCell ref="C8:L8"/>
    <mergeCell ref="C5:G5"/>
  </mergeCells>
  <phoneticPr fontId="0" type="noConversion"/>
  <dataValidations count="2">
    <dataValidation allowBlank="1" showInputMessage="1" showErrorMessage="1" promptTitle="Attention!" prompt="Please write your student ID!!" sqref="D11:D44"/>
    <dataValidation allowBlank="1" showInputMessage="1" showErrorMessage="1" promptTitle="Attention!" prompt="Please write student name!!" sqref="E11:E45"/>
  </dataValidations>
  <pageMargins left="0.75" right="0.75" top="1" bottom="1" header="0.5" footer="0.5"/>
  <pageSetup paperSize="5" scale="7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34"/>
  <sheetViews>
    <sheetView tabSelected="1" topLeftCell="A7" zoomScale="85" zoomScaleNormal="85" workbookViewId="0">
      <selection activeCell="E11" sqref="E11:G11"/>
    </sheetView>
  </sheetViews>
  <sheetFormatPr defaultRowHeight="12.75"/>
  <cols>
    <col min="1" max="1" width="1.85546875" customWidth="1"/>
    <col min="2" max="2" width="2.7109375" customWidth="1"/>
    <col min="3" max="3" width="10.7109375" customWidth="1"/>
    <col min="4" max="4" width="73.42578125" customWidth="1"/>
    <col min="5" max="5" width="8" customWidth="1"/>
    <col min="6" max="6" width="7.7109375" customWidth="1"/>
    <col min="7" max="7" width="7.42578125" customWidth="1"/>
    <col min="8" max="8" width="7.5703125" customWidth="1"/>
    <col min="9" max="9" width="7.28515625" customWidth="1"/>
    <col min="10" max="10" width="7.42578125" customWidth="1"/>
    <col min="11" max="11" width="7" customWidth="1"/>
    <col min="12" max="12" width="6.5703125" customWidth="1"/>
    <col min="13" max="13" width="7.7109375" customWidth="1"/>
    <col min="14" max="14" width="7.42578125" customWidth="1"/>
    <col min="15" max="15" width="7.140625" customWidth="1"/>
    <col min="16" max="16" width="2.42578125" customWidth="1"/>
    <col min="17" max="17" width="1.5703125" customWidth="1"/>
    <col min="18" max="18" width="5.85546875" customWidth="1"/>
    <col min="19" max="19" width="6.7109375" customWidth="1"/>
    <col min="20" max="20" width="6.42578125" customWidth="1"/>
    <col min="21" max="21" width="7.5703125" customWidth="1"/>
  </cols>
  <sheetData>
    <row r="1" spans="1:26" ht="11.25" customHeight="1" thickBot="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30"/>
    </row>
    <row r="2" spans="1:26" ht="13.5" customHeight="1" thickTop="1" thickBot="1">
      <c r="A2" s="231"/>
      <c r="B2" s="202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6"/>
      <c r="Q2" s="232"/>
    </row>
    <row r="3" spans="1:26" ht="30.75" customHeight="1">
      <c r="A3" s="231"/>
      <c r="B3" s="203"/>
      <c r="C3" s="438" t="s">
        <v>339</v>
      </c>
      <c r="D3" s="440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3"/>
      <c r="Q3" s="252"/>
      <c r="R3" s="225"/>
      <c r="S3" s="225"/>
      <c r="T3" s="225"/>
      <c r="U3" s="225"/>
      <c r="V3" s="225"/>
      <c r="W3" s="225"/>
      <c r="X3" s="225"/>
      <c r="Y3" s="225"/>
    </row>
    <row r="4" spans="1:26" ht="29.25" customHeight="1" thickBot="1">
      <c r="A4" s="231"/>
      <c r="B4" s="203"/>
      <c r="C4" s="441" t="s">
        <v>327</v>
      </c>
      <c r="D4" s="443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5"/>
      <c r="Q4" s="253"/>
      <c r="R4" s="198"/>
      <c r="S4" s="198"/>
      <c r="T4" s="198"/>
      <c r="U4" s="198"/>
      <c r="V4" s="198"/>
      <c r="W4" s="198"/>
      <c r="X4" s="198"/>
      <c r="Y4" s="198"/>
    </row>
    <row r="5" spans="1:26" ht="30.75" customHeight="1" thickBot="1">
      <c r="A5" s="231"/>
      <c r="B5" s="203"/>
      <c r="C5" s="453" t="s">
        <v>341</v>
      </c>
      <c r="D5" s="453"/>
      <c r="E5" s="207"/>
      <c r="F5" s="207"/>
      <c r="G5" s="207"/>
      <c r="H5" s="207"/>
      <c r="I5" s="207"/>
      <c r="J5" s="207"/>
      <c r="K5" s="207"/>
      <c r="L5" s="207"/>
      <c r="M5" s="207"/>
      <c r="N5" s="208"/>
      <c r="O5" s="208"/>
      <c r="P5" s="209"/>
      <c r="Q5" s="232"/>
    </row>
    <row r="6" spans="1:26" ht="26.25" customHeight="1">
      <c r="A6" s="231"/>
      <c r="B6" s="203"/>
      <c r="C6" s="466" t="str">
        <f>Students!C6</f>
        <v>Department: Computer Science       Class:  BSc      Semester: First Semester 2020/2021</v>
      </c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8"/>
      <c r="P6" s="247"/>
      <c r="Q6" s="254"/>
      <c r="R6" s="226"/>
      <c r="S6" s="226"/>
      <c r="T6" s="226"/>
      <c r="U6" s="226"/>
      <c r="V6" s="226"/>
      <c r="W6" s="226"/>
      <c r="X6" s="226"/>
      <c r="Y6" s="226"/>
      <c r="Z6" s="226"/>
    </row>
    <row r="7" spans="1:26" ht="28.5" customHeight="1">
      <c r="A7" s="231"/>
      <c r="B7" s="203"/>
      <c r="C7" s="469" t="str">
        <f>Students!C7</f>
        <v>Section: 444          Course Code: 235CSS-3             Course Title:   Theory of Computation</v>
      </c>
      <c r="D7" s="470"/>
      <c r="E7" s="470"/>
      <c r="F7" s="470"/>
      <c r="G7" s="470"/>
      <c r="H7" s="470"/>
      <c r="I7" s="470"/>
      <c r="J7" s="470"/>
      <c r="K7" s="470"/>
      <c r="L7" s="470"/>
      <c r="M7" s="470"/>
      <c r="N7" s="470"/>
      <c r="O7" s="471"/>
      <c r="P7" s="247"/>
      <c r="Q7" s="254"/>
      <c r="R7" s="226"/>
      <c r="S7" s="226"/>
      <c r="T7" s="226"/>
      <c r="U7" s="226"/>
      <c r="V7" s="226"/>
      <c r="W7" s="226"/>
      <c r="X7" s="226"/>
      <c r="Y7" s="226"/>
      <c r="Z7" s="226"/>
    </row>
    <row r="8" spans="1:26" ht="26.25" customHeight="1" thickBot="1">
      <c r="A8" s="231"/>
      <c r="B8" s="203"/>
      <c r="C8" s="472" t="str">
        <f>Students!C8</f>
        <v>Credit Hours:  3    No. of Students: 35                  Instructor Name.  Muhammad Akram</v>
      </c>
      <c r="D8" s="473"/>
      <c r="E8" s="473"/>
      <c r="F8" s="473"/>
      <c r="G8" s="473"/>
      <c r="H8" s="473"/>
      <c r="I8" s="473"/>
      <c r="J8" s="473"/>
      <c r="K8" s="473"/>
      <c r="L8" s="473"/>
      <c r="M8" s="473"/>
      <c r="N8" s="473"/>
      <c r="O8" s="474"/>
      <c r="P8" s="247"/>
      <c r="Q8" s="254"/>
      <c r="R8" s="227"/>
      <c r="S8" s="227"/>
      <c r="T8" s="227"/>
      <c r="U8" s="227"/>
      <c r="V8" s="227"/>
      <c r="W8" s="227"/>
      <c r="X8" s="227"/>
      <c r="Y8" s="227"/>
      <c r="Z8" s="227"/>
    </row>
    <row r="9" spans="1:26" ht="13.5" thickBot="1">
      <c r="A9" s="231"/>
      <c r="B9" s="203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9"/>
      <c r="Q9" s="232"/>
      <c r="R9" s="11"/>
      <c r="S9" s="11"/>
      <c r="T9" s="11"/>
      <c r="U9" s="11"/>
      <c r="V9" s="11"/>
      <c r="W9" s="11"/>
      <c r="X9" s="11"/>
      <c r="Y9" s="11"/>
    </row>
    <row r="10" spans="1:26" ht="22.5" customHeight="1" thickTop="1">
      <c r="A10" s="231"/>
      <c r="B10" s="203"/>
      <c r="C10" s="475" t="s">
        <v>257</v>
      </c>
      <c r="D10" s="478" t="s">
        <v>352</v>
      </c>
      <c r="E10" s="454" t="s">
        <v>370</v>
      </c>
      <c r="F10" s="455"/>
      <c r="G10" s="455"/>
      <c r="H10" s="455"/>
      <c r="I10" s="455"/>
      <c r="J10" s="455"/>
      <c r="K10" s="455"/>
      <c r="L10" s="455"/>
      <c r="M10" s="455"/>
      <c r="N10" s="455"/>
      <c r="O10" s="456"/>
      <c r="P10" s="209"/>
      <c r="Q10" s="232"/>
      <c r="R10" s="11"/>
      <c r="S10" s="11"/>
      <c r="T10" s="11"/>
      <c r="U10" s="11"/>
      <c r="V10" s="11"/>
      <c r="W10" s="11"/>
      <c r="X10" s="11"/>
      <c r="Y10" s="11"/>
    </row>
    <row r="11" spans="1:26" ht="34.5" customHeight="1">
      <c r="A11" s="231"/>
      <c r="B11" s="203"/>
      <c r="C11" s="476"/>
      <c r="D11" s="479"/>
      <c r="E11" s="457" t="s">
        <v>362</v>
      </c>
      <c r="F11" s="458"/>
      <c r="G11" s="459"/>
      <c r="H11" s="460" t="s">
        <v>363</v>
      </c>
      <c r="I11" s="461"/>
      <c r="J11" s="461"/>
      <c r="K11" s="461"/>
      <c r="L11" s="462"/>
      <c r="M11" s="460" t="s">
        <v>364</v>
      </c>
      <c r="N11" s="461"/>
      <c r="O11" s="463"/>
      <c r="P11" s="209"/>
      <c r="Q11" s="232"/>
      <c r="R11" s="11"/>
      <c r="S11" s="11"/>
      <c r="T11" s="11"/>
      <c r="U11" s="11"/>
      <c r="V11" s="11"/>
      <c r="W11" s="11"/>
      <c r="X11" s="11"/>
      <c r="Y11" s="11"/>
    </row>
    <row r="12" spans="1:26" ht="20.25" customHeight="1" thickBot="1">
      <c r="A12" s="231"/>
      <c r="B12" s="203"/>
      <c r="C12" s="477"/>
      <c r="D12" s="480"/>
      <c r="E12" s="361" t="s">
        <v>349</v>
      </c>
      <c r="F12" s="362" t="s">
        <v>350</v>
      </c>
      <c r="G12" s="363" t="s">
        <v>353</v>
      </c>
      <c r="H12" s="364" t="s">
        <v>354</v>
      </c>
      <c r="I12" s="362" t="s">
        <v>355</v>
      </c>
      <c r="J12" s="362" t="s">
        <v>356</v>
      </c>
      <c r="K12" s="362" t="s">
        <v>357</v>
      </c>
      <c r="L12" s="363" t="s">
        <v>358</v>
      </c>
      <c r="M12" s="365" t="s">
        <v>359</v>
      </c>
      <c r="N12" s="362" t="s">
        <v>360</v>
      </c>
      <c r="O12" s="366" t="s">
        <v>361</v>
      </c>
      <c r="P12" s="209"/>
      <c r="Q12" s="232"/>
      <c r="R12" s="11"/>
      <c r="S12" s="11"/>
      <c r="T12" s="11"/>
      <c r="U12" s="11"/>
      <c r="V12" s="11"/>
      <c r="W12" s="11"/>
      <c r="X12" s="11"/>
      <c r="Y12" s="11"/>
    </row>
    <row r="13" spans="1:26" ht="21" customHeight="1" thickTop="1">
      <c r="A13" s="231"/>
      <c r="B13" s="203"/>
      <c r="C13" s="367" t="s">
        <v>258</v>
      </c>
      <c r="D13" s="368"/>
      <c r="E13" s="375" t="s">
        <v>351</v>
      </c>
      <c r="F13" s="375" t="s">
        <v>351</v>
      </c>
      <c r="G13" s="376" t="s">
        <v>351</v>
      </c>
      <c r="H13" s="377" t="s">
        <v>351</v>
      </c>
      <c r="I13" s="375" t="s">
        <v>351</v>
      </c>
      <c r="J13" s="375" t="s">
        <v>351</v>
      </c>
      <c r="K13" s="375" t="s">
        <v>351</v>
      </c>
      <c r="L13" s="376" t="s">
        <v>351</v>
      </c>
      <c r="M13" s="377" t="s">
        <v>351</v>
      </c>
      <c r="N13" s="375" t="s">
        <v>351</v>
      </c>
      <c r="O13" s="378" t="s">
        <v>351</v>
      </c>
      <c r="P13" s="209"/>
      <c r="Q13" s="232"/>
    </row>
    <row r="14" spans="1:26" ht="20.25" customHeight="1">
      <c r="A14" s="231"/>
      <c r="B14" s="203"/>
      <c r="C14" s="369" t="s">
        <v>259</v>
      </c>
      <c r="D14" s="370"/>
      <c r="E14" s="360" t="s">
        <v>351</v>
      </c>
      <c r="F14" s="358" t="s">
        <v>351</v>
      </c>
      <c r="G14" s="379" t="s">
        <v>351</v>
      </c>
      <c r="H14" s="380" t="s">
        <v>351</v>
      </c>
      <c r="I14" s="358" t="s">
        <v>351</v>
      </c>
      <c r="J14" s="358" t="s">
        <v>351</v>
      </c>
      <c r="K14" s="358" t="s">
        <v>351</v>
      </c>
      <c r="L14" s="379" t="s">
        <v>351</v>
      </c>
      <c r="M14" s="380" t="s">
        <v>351</v>
      </c>
      <c r="N14" s="358" t="s">
        <v>351</v>
      </c>
      <c r="O14" s="359" t="s">
        <v>351</v>
      </c>
      <c r="P14" s="209"/>
      <c r="Q14" s="232"/>
    </row>
    <row r="15" spans="1:26" ht="21.75" customHeight="1">
      <c r="A15" s="231"/>
      <c r="B15" s="203"/>
      <c r="C15" s="369" t="s">
        <v>260</v>
      </c>
      <c r="D15" s="370"/>
      <c r="E15" s="360" t="s">
        <v>351</v>
      </c>
      <c r="F15" s="358" t="s">
        <v>351</v>
      </c>
      <c r="G15" s="379" t="s">
        <v>351</v>
      </c>
      <c r="H15" s="380" t="s">
        <v>351</v>
      </c>
      <c r="I15" s="358" t="s">
        <v>351</v>
      </c>
      <c r="J15" s="358" t="s">
        <v>351</v>
      </c>
      <c r="K15" s="358" t="s">
        <v>351</v>
      </c>
      <c r="L15" s="379" t="s">
        <v>351</v>
      </c>
      <c r="M15" s="380" t="s">
        <v>351</v>
      </c>
      <c r="N15" s="358" t="s">
        <v>351</v>
      </c>
      <c r="O15" s="359" t="s">
        <v>351</v>
      </c>
      <c r="P15" s="209"/>
      <c r="Q15" s="232"/>
    </row>
    <row r="16" spans="1:26" ht="23.25" customHeight="1">
      <c r="A16" s="231"/>
      <c r="B16" s="203"/>
      <c r="C16" s="369" t="s">
        <v>261</v>
      </c>
      <c r="D16" s="370"/>
      <c r="E16" s="360" t="s">
        <v>351</v>
      </c>
      <c r="F16" s="358" t="s">
        <v>351</v>
      </c>
      <c r="G16" s="379" t="s">
        <v>351</v>
      </c>
      <c r="H16" s="380" t="s">
        <v>351</v>
      </c>
      <c r="I16" s="358" t="s">
        <v>351</v>
      </c>
      <c r="J16" s="358" t="s">
        <v>351</v>
      </c>
      <c r="K16" s="358" t="s">
        <v>351</v>
      </c>
      <c r="L16" s="379" t="s">
        <v>351</v>
      </c>
      <c r="M16" s="380" t="s">
        <v>351</v>
      </c>
      <c r="N16" s="358" t="s">
        <v>351</v>
      </c>
      <c r="O16" s="359" t="s">
        <v>351</v>
      </c>
      <c r="P16" s="209"/>
      <c r="Q16" s="232"/>
    </row>
    <row r="17" spans="1:17" ht="22.5" customHeight="1">
      <c r="A17" s="231"/>
      <c r="B17" s="203"/>
      <c r="C17" s="369" t="s">
        <v>262</v>
      </c>
      <c r="D17" s="370"/>
      <c r="E17" s="360" t="s">
        <v>351</v>
      </c>
      <c r="F17" s="358" t="s">
        <v>351</v>
      </c>
      <c r="G17" s="379" t="s">
        <v>351</v>
      </c>
      <c r="H17" s="380" t="s">
        <v>351</v>
      </c>
      <c r="I17" s="358" t="s">
        <v>351</v>
      </c>
      <c r="J17" s="358" t="s">
        <v>351</v>
      </c>
      <c r="K17" s="358" t="s">
        <v>351</v>
      </c>
      <c r="L17" s="379" t="s">
        <v>351</v>
      </c>
      <c r="M17" s="380" t="s">
        <v>351</v>
      </c>
      <c r="N17" s="358" t="s">
        <v>351</v>
      </c>
      <c r="O17" s="359" t="s">
        <v>351</v>
      </c>
      <c r="P17" s="209"/>
      <c r="Q17" s="232"/>
    </row>
    <row r="18" spans="1:17" ht="23.25" customHeight="1">
      <c r="A18" s="231"/>
      <c r="B18" s="203"/>
      <c r="C18" s="369" t="s">
        <v>263</v>
      </c>
      <c r="D18" s="370"/>
      <c r="E18" s="360" t="s">
        <v>351</v>
      </c>
      <c r="F18" s="358" t="s">
        <v>351</v>
      </c>
      <c r="G18" s="379" t="s">
        <v>351</v>
      </c>
      <c r="H18" s="380" t="s">
        <v>351</v>
      </c>
      <c r="I18" s="358" t="s">
        <v>351</v>
      </c>
      <c r="J18" s="358" t="s">
        <v>351</v>
      </c>
      <c r="K18" s="358" t="s">
        <v>351</v>
      </c>
      <c r="L18" s="379" t="s">
        <v>351</v>
      </c>
      <c r="M18" s="380" t="s">
        <v>351</v>
      </c>
      <c r="N18" s="358" t="s">
        <v>351</v>
      </c>
      <c r="O18" s="359" t="s">
        <v>351</v>
      </c>
      <c r="P18" s="209"/>
      <c r="Q18" s="232"/>
    </row>
    <row r="19" spans="1:17" ht="24.75" customHeight="1">
      <c r="A19" s="231"/>
      <c r="B19" s="203"/>
      <c r="C19" s="369" t="s">
        <v>264</v>
      </c>
      <c r="D19" s="370"/>
      <c r="E19" s="360" t="s">
        <v>351</v>
      </c>
      <c r="F19" s="358" t="s">
        <v>351</v>
      </c>
      <c r="G19" s="379" t="s">
        <v>351</v>
      </c>
      <c r="H19" s="380" t="s">
        <v>351</v>
      </c>
      <c r="I19" s="358" t="s">
        <v>351</v>
      </c>
      <c r="J19" s="358" t="s">
        <v>351</v>
      </c>
      <c r="K19" s="358" t="s">
        <v>351</v>
      </c>
      <c r="L19" s="379" t="s">
        <v>351</v>
      </c>
      <c r="M19" s="380" t="s">
        <v>351</v>
      </c>
      <c r="N19" s="358" t="s">
        <v>351</v>
      </c>
      <c r="O19" s="359" t="s">
        <v>351</v>
      </c>
      <c r="P19" s="209"/>
      <c r="Q19" s="232"/>
    </row>
    <row r="20" spans="1:17" ht="24.75" customHeight="1">
      <c r="A20" s="231"/>
      <c r="B20" s="203"/>
      <c r="C20" s="369" t="s">
        <v>290</v>
      </c>
      <c r="D20" s="370"/>
      <c r="E20" s="360" t="s">
        <v>351</v>
      </c>
      <c r="F20" s="358" t="s">
        <v>351</v>
      </c>
      <c r="G20" s="379" t="s">
        <v>351</v>
      </c>
      <c r="H20" s="380" t="s">
        <v>351</v>
      </c>
      <c r="I20" s="358" t="s">
        <v>351</v>
      </c>
      <c r="J20" s="358" t="s">
        <v>351</v>
      </c>
      <c r="K20" s="358" t="s">
        <v>351</v>
      </c>
      <c r="L20" s="379" t="s">
        <v>351</v>
      </c>
      <c r="M20" s="380" t="s">
        <v>351</v>
      </c>
      <c r="N20" s="358" t="s">
        <v>351</v>
      </c>
      <c r="O20" s="359" t="s">
        <v>351</v>
      </c>
      <c r="P20" s="209"/>
      <c r="Q20" s="232"/>
    </row>
    <row r="21" spans="1:17" ht="24.75" customHeight="1">
      <c r="A21" s="231"/>
      <c r="B21" s="203"/>
      <c r="C21" s="369" t="s">
        <v>291</v>
      </c>
      <c r="D21" s="370"/>
      <c r="E21" s="360" t="s">
        <v>351</v>
      </c>
      <c r="F21" s="358" t="s">
        <v>351</v>
      </c>
      <c r="G21" s="379" t="s">
        <v>351</v>
      </c>
      <c r="H21" s="380" t="s">
        <v>351</v>
      </c>
      <c r="I21" s="358" t="s">
        <v>351</v>
      </c>
      <c r="J21" s="358" t="s">
        <v>351</v>
      </c>
      <c r="K21" s="358" t="s">
        <v>351</v>
      </c>
      <c r="L21" s="379" t="s">
        <v>351</v>
      </c>
      <c r="M21" s="380" t="s">
        <v>351</v>
      </c>
      <c r="N21" s="358" t="s">
        <v>351</v>
      </c>
      <c r="O21" s="359" t="s">
        <v>351</v>
      </c>
      <c r="P21" s="209"/>
      <c r="Q21" s="232"/>
    </row>
    <row r="22" spans="1:17" ht="27" customHeight="1" thickBot="1">
      <c r="A22" s="231"/>
      <c r="B22" s="203"/>
      <c r="C22" s="372" t="s">
        <v>292</v>
      </c>
      <c r="D22" s="373"/>
      <c r="E22" s="374" t="s">
        <v>351</v>
      </c>
      <c r="F22" s="381" t="s">
        <v>351</v>
      </c>
      <c r="G22" s="382" t="s">
        <v>351</v>
      </c>
      <c r="H22" s="383" t="s">
        <v>351</v>
      </c>
      <c r="I22" s="381" t="s">
        <v>351</v>
      </c>
      <c r="J22" s="381" t="s">
        <v>351</v>
      </c>
      <c r="K22" s="381" t="s">
        <v>351</v>
      </c>
      <c r="L22" s="382" t="s">
        <v>351</v>
      </c>
      <c r="M22" s="383" t="s">
        <v>351</v>
      </c>
      <c r="N22" s="381" t="s">
        <v>351</v>
      </c>
      <c r="O22" s="384" t="s">
        <v>351</v>
      </c>
      <c r="P22" s="209"/>
      <c r="Q22" s="232"/>
    </row>
    <row r="23" spans="1:17" ht="13.5" customHeight="1" thickBot="1">
      <c r="A23" s="231"/>
      <c r="B23" s="203"/>
      <c r="C23" s="371"/>
      <c r="D23" s="464"/>
      <c r="E23" s="464"/>
      <c r="F23" s="464"/>
      <c r="G23" s="464"/>
      <c r="H23" s="464"/>
      <c r="I23" s="464"/>
      <c r="J23" s="464"/>
      <c r="K23" s="464"/>
      <c r="L23" s="464"/>
      <c r="M23" s="464"/>
      <c r="N23" s="464"/>
      <c r="O23" s="465"/>
      <c r="P23" s="209"/>
      <c r="Q23" s="232"/>
    </row>
    <row r="24" spans="1:17" ht="14.25" thickTop="1" thickBot="1">
      <c r="A24" s="231"/>
      <c r="B24" s="221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20"/>
      <c r="Q24" s="232"/>
    </row>
    <row r="25" spans="1:17" ht="6.75" customHeight="1" thickTop="1">
      <c r="A25" s="239"/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1"/>
    </row>
    <row r="34" spans="6:6">
      <c r="F34" s="387" t="s">
        <v>366</v>
      </c>
    </row>
  </sheetData>
  <mergeCells count="13">
    <mergeCell ref="C4:D4"/>
    <mergeCell ref="C3:D3"/>
    <mergeCell ref="C6:O6"/>
    <mergeCell ref="C7:O7"/>
    <mergeCell ref="C8:O8"/>
    <mergeCell ref="C10:C12"/>
    <mergeCell ref="D10:D12"/>
    <mergeCell ref="E10:O10"/>
    <mergeCell ref="E11:G11"/>
    <mergeCell ref="H11:L11"/>
    <mergeCell ref="M11:O11"/>
    <mergeCell ref="D23:O23"/>
    <mergeCell ref="C5:D5"/>
  </mergeCells>
  <dataValidations xWindow="524" yWindow="664" count="3">
    <dataValidation allowBlank="1" showInputMessage="1" showErrorMessage="1" promptTitle="Attention!" prompt="Please write CLO description!!" sqref="D13:D22"/>
    <dataValidation type="list" allowBlank="1" showInputMessage="1" showErrorMessage="1" sqref="F13:O22 E14:E22">
      <formula1>"Yes, No"</formula1>
    </dataValidation>
    <dataValidation type="list" allowBlank="1" showInputMessage="1" showErrorMessage="1" sqref="E13">
      <formula1>"Yes, No"</formula1>
    </dataValidation>
  </dataValidation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432"/>
  <sheetViews>
    <sheetView topLeftCell="A13" zoomScaleNormal="100" workbookViewId="0">
      <selection activeCell="I32" sqref="I32"/>
    </sheetView>
  </sheetViews>
  <sheetFormatPr defaultRowHeight="12.75"/>
  <cols>
    <col min="1" max="1" width="1.7109375" style="23" customWidth="1"/>
    <col min="2" max="2" width="2" style="23" customWidth="1"/>
    <col min="3" max="3" width="8.28515625" style="23" customWidth="1"/>
    <col min="4" max="4" width="17.140625" style="23" customWidth="1"/>
    <col min="5" max="5" width="29.140625" style="23" customWidth="1"/>
    <col min="6" max="6" width="7" style="23" customWidth="1"/>
    <col min="7" max="7" width="6" style="23" customWidth="1"/>
    <col min="8" max="8" width="7" style="23" customWidth="1"/>
    <col min="9" max="9" width="6" style="23" customWidth="1"/>
    <col min="10" max="10" width="6.5703125" style="23" customWidth="1"/>
    <col min="11" max="12" width="5.5703125" style="23" customWidth="1"/>
    <col min="13" max="14" width="5.140625" style="23" customWidth="1"/>
    <col min="15" max="15" width="5.28515625" style="23" customWidth="1"/>
    <col min="16" max="16" width="5.7109375" style="23" customWidth="1"/>
    <col min="17" max="17" width="5.42578125" style="23" customWidth="1"/>
    <col min="18" max="18" width="5.28515625" style="23" customWidth="1"/>
    <col min="19" max="19" width="5.7109375" style="23" customWidth="1"/>
    <col min="20" max="20" width="5.5703125" style="23" customWidth="1"/>
    <col min="21" max="21" width="5.42578125" style="23" customWidth="1"/>
    <col min="22" max="22" width="5.7109375" style="23" customWidth="1"/>
    <col min="23" max="23" width="5.5703125" style="23" customWidth="1"/>
    <col min="24" max="24" width="5.140625" style="23" customWidth="1"/>
    <col min="25" max="25" width="5.85546875" style="23" customWidth="1"/>
    <col min="26" max="26" width="18.5703125" style="23" customWidth="1"/>
    <col min="27" max="27" width="9.140625" style="23" customWidth="1"/>
    <col min="28" max="28" width="0" style="23" hidden="1" customWidth="1"/>
    <col min="29" max="32" width="9.140625" style="23"/>
    <col min="33" max="33" width="1.42578125" style="23" customWidth="1"/>
    <col min="34" max="16384" width="9.140625" style="23"/>
  </cols>
  <sheetData>
    <row r="1" spans="1:33" ht="7.5" customHeight="1" thickBot="1">
      <c r="A1" s="294"/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8"/>
    </row>
    <row r="2" spans="1:33" ht="10.5" customHeight="1" thickTop="1" thickBot="1">
      <c r="A2" s="296"/>
      <c r="B2" s="277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9"/>
      <c r="AG2" s="299"/>
    </row>
    <row r="3" spans="1:33" ht="28.5" customHeight="1">
      <c r="A3" s="296"/>
      <c r="B3" s="280"/>
      <c r="C3" s="438" t="s">
        <v>339</v>
      </c>
      <c r="D3" s="439"/>
      <c r="E3" s="439"/>
      <c r="F3" s="439"/>
      <c r="G3" s="439"/>
      <c r="H3" s="439"/>
      <c r="I3" s="439"/>
      <c r="J3" s="440"/>
      <c r="K3" s="259"/>
      <c r="L3" s="284"/>
      <c r="M3" s="284"/>
      <c r="N3" s="284"/>
      <c r="O3" s="284"/>
      <c r="P3" s="284"/>
      <c r="Q3" s="284"/>
      <c r="R3" s="284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2"/>
      <c r="AD3" s="282"/>
      <c r="AE3" s="282"/>
      <c r="AF3" s="283"/>
      <c r="AG3" s="299"/>
    </row>
    <row r="4" spans="1:33" ht="24.75" customHeight="1" thickBot="1">
      <c r="A4" s="296"/>
      <c r="B4" s="280"/>
      <c r="C4" s="441" t="s">
        <v>327</v>
      </c>
      <c r="D4" s="442"/>
      <c r="E4" s="442"/>
      <c r="F4" s="442"/>
      <c r="G4" s="442"/>
      <c r="H4" s="442"/>
      <c r="I4" s="442"/>
      <c r="J4" s="443"/>
      <c r="K4" s="260"/>
      <c r="L4" s="285"/>
      <c r="M4" s="285"/>
      <c r="N4" s="285"/>
      <c r="O4" s="285"/>
      <c r="P4" s="285"/>
      <c r="Q4" s="285"/>
      <c r="R4" s="285"/>
      <c r="S4" s="282"/>
      <c r="T4" s="282"/>
      <c r="U4" s="282"/>
      <c r="V4" s="282"/>
      <c r="W4" s="282"/>
      <c r="X4" s="282"/>
      <c r="Y4" s="282"/>
      <c r="Z4" s="282"/>
      <c r="AA4" s="282"/>
      <c r="AB4" s="282"/>
      <c r="AC4" s="282"/>
      <c r="AD4" s="282"/>
      <c r="AE4" s="282"/>
      <c r="AF4" s="283"/>
      <c r="AG4" s="299"/>
    </row>
    <row r="5" spans="1:33" ht="34.5" customHeight="1" thickBot="1">
      <c r="A5" s="296"/>
      <c r="B5" s="280"/>
      <c r="C5" s="453" t="s">
        <v>344</v>
      </c>
      <c r="D5" s="453"/>
      <c r="E5" s="453"/>
      <c r="F5" s="453"/>
      <c r="G5" s="453"/>
      <c r="H5" s="453"/>
      <c r="I5" s="453"/>
      <c r="J5" s="453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3"/>
      <c r="AG5" s="299"/>
    </row>
    <row r="6" spans="1:33" ht="24" customHeight="1">
      <c r="A6" s="296"/>
      <c r="B6" s="280"/>
      <c r="C6" s="484" t="str">
        <f>Students!C6</f>
        <v>Department: Computer Science       Class:  BSc      Semester: First Semester 2020/2021</v>
      </c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6"/>
      <c r="Q6" s="246"/>
      <c r="R6" s="246"/>
      <c r="S6" s="282"/>
      <c r="T6" s="282"/>
      <c r="U6" s="282"/>
      <c r="V6" s="282"/>
      <c r="W6" s="282"/>
      <c r="X6" s="282"/>
      <c r="Y6" s="282"/>
      <c r="Z6" s="282"/>
      <c r="AA6" s="282"/>
      <c r="AB6" s="282"/>
      <c r="AC6" s="282"/>
      <c r="AD6" s="282"/>
      <c r="AE6" s="282"/>
      <c r="AF6" s="283"/>
      <c r="AG6" s="299"/>
    </row>
    <row r="7" spans="1:33" ht="26.25" customHeight="1">
      <c r="A7" s="296"/>
      <c r="B7" s="280"/>
      <c r="C7" s="481" t="str">
        <f>Students!C7</f>
        <v>Section: 444          Course Code: 235CSS-3             Course Title:   Theory of Computation</v>
      </c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3"/>
      <c r="Q7" s="246"/>
      <c r="R7" s="246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3"/>
      <c r="AG7" s="299"/>
    </row>
    <row r="8" spans="1:33" ht="26.25" customHeight="1" thickBot="1">
      <c r="A8" s="296"/>
      <c r="B8" s="280"/>
      <c r="C8" s="487" t="str">
        <f>Students!C8</f>
        <v>Credit Hours:  3    No. of Students: 35                  Instructor Name.  Muhammad Akram</v>
      </c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9"/>
      <c r="Q8" s="246"/>
      <c r="R8" s="246"/>
      <c r="S8" s="282"/>
      <c r="T8" s="282"/>
      <c r="U8" s="282"/>
      <c r="V8" s="282"/>
      <c r="W8" s="282"/>
      <c r="X8" s="282"/>
      <c r="Y8" s="282"/>
      <c r="Z8" s="282"/>
      <c r="AA8" s="286"/>
      <c r="AB8" s="286"/>
      <c r="AC8" s="286"/>
      <c r="AD8" s="282"/>
      <c r="AE8" s="282"/>
      <c r="AF8" s="283"/>
      <c r="AG8" s="299"/>
    </row>
    <row r="9" spans="1:33">
      <c r="A9" s="296"/>
      <c r="B9" s="280"/>
      <c r="C9" s="282"/>
      <c r="D9" s="282"/>
      <c r="E9" s="287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282"/>
      <c r="T9" s="282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3"/>
      <c r="AG9" s="299"/>
    </row>
    <row r="10" spans="1:33" ht="19.5" thickBot="1">
      <c r="A10" s="296"/>
      <c r="B10" s="280"/>
      <c r="C10" s="282"/>
      <c r="D10" s="282"/>
      <c r="E10" s="314" t="s">
        <v>301</v>
      </c>
      <c r="F10" s="282"/>
      <c r="G10" s="282"/>
      <c r="H10" s="282"/>
      <c r="I10" s="282"/>
      <c r="J10" s="282"/>
      <c r="K10" s="282"/>
      <c r="L10" s="282"/>
      <c r="M10" s="282"/>
      <c r="N10" s="282"/>
      <c r="O10" s="282"/>
      <c r="P10" s="282"/>
      <c r="Q10" s="282"/>
      <c r="R10" s="282"/>
      <c r="S10" s="282"/>
      <c r="T10" s="282"/>
      <c r="U10" s="282"/>
      <c r="V10" s="282"/>
      <c r="W10" s="282"/>
      <c r="X10" s="282"/>
      <c r="Y10" s="282"/>
      <c r="Z10" s="282"/>
      <c r="AA10" s="282"/>
      <c r="AB10" s="282"/>
      <c r="AC10" s="282"/>
      <c r="AD10" s="282"/>
      <c r="AE10" s="282"/>
      <c r="AF10" s="283"/>
      <c r="AG10" s="299"/>
    </row>
    <row r="11" spans="1:33" ht="16.5" customHeight="1" thickTop="1">
      <c r="A11" s="296"/>
      <c r="B11" s="280"/>
      <c r="C11" s="282"/>
      <c r="D11" s="282"/>
      <c r="E11" s="497" t="s">
        <v>312</v>
      </c>
      <c r="F11" s="494" t="s">
        <v>265</v>
      </c>
      <c r="G11" s="494"/>
      <c r="H11" s="494"/>
      <c r="I11" s="494"/>
      <c r="J11" s="494"/>
      <c r="K11" s="494" t="s">
        <v>271</v>
      </c>
      <c r="L11" s="494"/>
      <c r="M11" s="494"/>
      <c r="N11" s="494"/>
      <c r="O11" s="494"/>
      <c r="P11" s="494" t="s">
        <v>272</v>
      </c>
      <c r="Q11" s="494"/>
      <c r="R11" s="494"/>
      <c r="S11" s="494"/>
      <c r="T11" s="494"/>
      <c r="U11" s="494" t="s">
        <v>273</v>
      </c>
      <c r="V11" s="494"/>
      <c r="W11" s="494"/>
      <c r="X11" s="494"/>
      <c r="Y11" s="494"/>
      <c r="Z11" s="282"/>
      <c r="AA11" s="282"/>
      <c r="AB11" s="282"/>
      <c r="AC11" s="282"/>
      <c r="AD11" s="282"/>
      <c r="AE11" s="282"/>
      <c r="AF11" s="283"/>
      <c r="AG11" s="299"/>
    </row>
    <row r="12" spans="1:33" ht="15" customHeight="1">
      <c r="A12" s="296"/>
      <c r="B12" s="280"/>
      <c r="C12" s="282"/>
      <c r="D12" s="282"/>
      <c r="E12" s="498"/>
      <c r="F12" s="502"/>
      <c r="G12" s="502"/>
      <c r="H12" s="502"/>
      <c r="I12" s="502"/>
      <c r="J12" s="502"/>
      <c r="K12" s="502"/>
      <c r="L12" s="502"/>
      <c r="M12" s="502"/>
      <c r="N12" s="502"/>
      <c r="O12" s="502"/>
      <c r="P12" s="502"/>
      <c r="Q12" s="502"/>
      <c r="R12" s="502"/>
      <c r="S12" s="502"/>
      <c r="T12" s="502"/>
      <c r="U12" s="502"/>
      <c r="V12" s="502"/>
      <c r="W12" s="502"/>
      <c r="X12" s="502"/>
      <c r="Y12" s="502"/>
      <c r="Z12" s="282"/>
      <c r="AA12" s="282"/>
      <c r="AB12" s="282"/>
      <c r="AC12" s="282"/>
      <c r="AD12" s="282"/>
      <c r="AE12" s="282"/>
      <c r="AF12" s="283"/>
      <c r="AG12" s="299"/>
    </row>
    <row r="13" spans="1:33" ht="16.5" customHeight="1">
      <c r="A13" s="296"/>
      <c r="B13" s="280"/>
      <c r="C13" s="282"/>
      <c r="D13" s="282"/>
      <c r="E13" s="495" t="s">
        <v>342</v>
      </c>
      <c r="F13" s="269" t="s">
        <v>266</v>
      </c>
      <c r="G13" s="270" t="s">
        <v>267</v>
      </c>
      <c r="H13" s="270" t="s">
        <v>268</v>
      </c>
      <c r="I13" s="271" t="s">
        <v>269</v>
      </c>
      <c r="J13" s="272" t="s">
        <v>270</v>
      </c>
      <c r="K13" s="269" t="s">
        <v>266</v>
      </c>
      <c r="L13" s="270" t="s">
        <v>267</v>
      </c>
      <c r="M13" s="270" t="s">
        <v>268</v>
      </c>
      <c r="N13" s="271" t="s">
        <v>269</v>
      </c>
      <c r="O13" s="272" t="s">
        <v>270</v>
      </c>
      <c r="P13" s="269" t="s">
        <v>266</v>
      </c>
      <c r="Q13" s="270" t="s">
        <v>267</v>
      </c>
      <c r="R13" s="270" t="s">
        <v>268</v>
      </c>
      <c r="S13" s="271" t="s">
        <v>269</v>
      </c>
      <c r="T13" s="272" t="s">
        <v>270</v>
      </c>
      <c r="U13" s="269" t="s">
        <v>266</v>
      </c>
      <c r="V13" s="270" t="s">
        <v>267</v>
      </c>
      <c r="W13" s="270" t="s">
        <v>268</v>
      </c>
      <c r="X13" s="271" t="s">
        <v>269</v>
      </c>
      <c r="Y13" s="272" t="s">
        <v>270</v>
      </c>
      <c r="Z13" s="282"/>
      <c r="AA13" s="282"/>
      <c r="AB13" s="282"/>
      <c r="AC13" s="282"/>
      <c r="AD13" s="282"/>
      <c r="AE13" s="282"/>
      <c r="AF13" s="283"/>
      <c r="AG13" s="299"/>
    </row>
    <row r="14" spans="1:33" ht="15.75" customHeight="1" thickBot="1">
      <c r="A14" s="296"/>
      <c r="B14" s="280"/>
      <c r="C14" s="282"/>
      <c r="D14" s="282"/>
      <c r="E14" s="496"/>
      <c r="F14" s="273"/>
      <c r="G14" s="274"/>
      <c r="H14" s="274"/>
      <c r="I14" s="274"/>
      <c r="J14" s="275"/>
      <c r="K14" s="273"/>
      <c r="L14" s="274"/>
      <c r="M14" s="274"/>
      <c r="N14" s="274"/>
      <c r="O14" s="275"/>
      <c r="P14" s="273"/>
      <c r="Q14" s="274"/>
      <c r="R14" s="274"/>
      <c r="S14" s="274"/>
      <c r="T14" s="275"/>
      <c r="U14" s="273"/>
      <c r="V14" s="274"/>
      <c r="W14" s="274"/>
      <c r="X14" s="274"/>
      <c r="Y14" s="275"/>
      <c r="Z14" s="282"/>
      <c r="AA14" s="282"/>
      <c r="AB14" s="282"/>
      <c r="AC14" s="282"/>
      <c r="AD14" s="282"/>
      <c r="AE14" s="282"/>
      <c r="AF14" s="283"/>
      <c r="AG14" s="299"/>
    </row>
    <row r="15" spans="1:33" ht="13.5" thickTop="1">
      <c r="A15" s="296"/>
      <c r="B15" s="280"/>
      <c r="C15" s="282"/>
      <c r="D15" s="282"/>
      <c r="E15" s="266" t="str">
        <f>CLOs!C13</f>
        <v>CLO_1</v>
      </c>
      <c r="F15" s="74"/>
      <c r="G15" s="75"/>
      <c r="H15" s="75"/>
      <c r="I15" s="75"/>
      <c r="J15" s="76"/>
      <c r="K15" s="74"/>
      <c r="L15" s="75"/>
      <c r="M15" s="75"/>
      <c r="N15" s="75"/>
      <c r="O15" s="76"/>
      <c r="P15" s="74"/>
      <c r="Q15" s="75"/>
      <c r="R15" s="75"/>
      <c r="S15" s="75"/>
      <c r="T15" s="76"/>
      <c r="U15" s="74"/>
      <c r="V15" s="75"/>
      <c r="W15" s="75"/>
      <c r="X15" s="75"/>
      <c r="Y15" s="76"/>
      <c r="Z15" s="282"/>
      <c r="AA15" s="282"/>
      <c r="AB15" s="282">
        <f>SUM(F15:Y15)</f>
        <v>0</v>
      </c>
      <c r="AC15" s="282"/>
      <c r="AD15" s="282"/>
      <c r="AE15" s="282"/>
      <c r="AF15" s="283"/>
      <c r="AG15" s="299"/>
    </row>
    <row r="16" spans="1:33">
      <c r="A16" s="296"/>
      <c r="B16" s="280"/>
      <c r="C16" s="282"/>
      <c r="D16" s="282"/>
      <c r="E16" s="267" t="str">
        <f>CLOs!C14</f>
        <v>CLO_2</v>
      </c>
      <c r="F16" s="77"/>
      <c r="G16" s="78"/>
      <c r="H16" s="78"/>
      <c r="I16" s="78"/>
      <c r="J16" s="79"/>
      <c r="K16" s="77"/>
      <c r="L16" s="78"/>
      <c r="M16" s="78"/>
      <c r="N16" s="78"/>
      <c r="O16" s="79"/>
      <c r="P16" s="77"/>
      <c r="Q16" s="78"/>
      <c r="R16" s="78"/>
      <c r="S16" s="78"/>
      <c r="T16" s="79"/>
      <c r="U16" s="77"/>
      <c r="V16" s="78"/>
      <c r="W16" s="78"/>
      <c r="X16" s="78"/>
      <c r="Y16" s="79"/>
      <c r="Z16" s="282"/>
      <c r="AA16" s="282"/>
      <c r="AB16" s="282">
        <f t="shared" ref="AB16:AB24" si="0">SUM(F16:Y16)</f>
        <v>0</v>
      </c>
      <c r="AC16" s="282"/>
      <c r="AD16" s="282"/>
      <c r="AE16" s="282"/>
      <c r="AF16" s="283"/>
      <c r="AG16" s="299"/>
    </row>
    <row r="17" spans="1:33">
      <c r="A17" s="296"/>
      <c r="B17" s="280"/>
      <c r="C17" s="282"/>
      <c r="D17" s="282"/>
      <c r="E17" s="267" t="str">
        <f>CLOs!C15</f>
        <v>CLO_3</v>
      </c>
      <c r="F17" s="77"/>
      <c r="G17" s="78"/>
      <c r="H17" s="78"/>
      <c r="I17" s="78"/>
      <c r="J17" s="79"/>
      <c r="K17" s="77"/>
      <c r="L17" s="78"/>
      <c r="M17" s="78"/>
      <c r="N17" s="78"/>
      <c r="O17" s="79"/>
      <c r="P17" s="77"/>
      <c r="Q17" s="78"/>
      <c r="R17" s="78"/>
      <c r="S17" s="78"/>
      <c r="T17" s="79"/>
      <c r="U17" s="77"/>
      <c r="V17" s="78"/>
      <c r="W17" s="78"/>
      <c r="X17" s="78"/>
      <c r="Y17" s="79"/>
      <c r="Z17" s="282"/>
      <c r="AA17" s="282"/>
      <c r="AB17" s="282">
        <f t="shared" si="0"/>
        <v>0</v>
      </c>
      <c r="AC17" s="282"/>
      <c r="AD17" s="282"/>
      <c r="AE17" s="282"/>
      <c r="AF17" s="283"/>
      <c r="AG17" s="299"/>
    </row>
    <row r="18" spans="1:33">
      <c r="A18" s="296"/>
      <c r="B18" s="280"/>
      <c r="C18" s="282"/>
      <c r="D18" s="282"/>
      <c r="E18" s="267" t="str">
        <f>CLOs!C16</f>
        <v>CLO_4</v>
      </c>
      <c r="F18" s="77"/>
      <c r="G18" s="78"/>
      <c r="H18" s="78"/>
      <c r="I18" s="78"/>
      <c r="J18" s="79"/>
      <c r="K18" s="77"/>
      <c r="L18" s="78"/>
      <c r="M18" s="78"/>
      <c r="N18" s="78"/>
      <c r="O18" s="79"/>
      <c r="P18" s="77"/>
      <c r="Q18" s="78"/>
      <c r="R18" s="78"/>
      <c r="S18" s="78"/>
      <c r="T18" s="79"/>
      <c r="U18" s="77"/>
      <c r="V18" s="78"/>
      <c r="W18" s="78"/>
      <c r="X18" s="78"/>
      <c r="Y18" s="79"/>
      <c r="Z18" s="282"/>
      <c r="AA18" s="282"/>
      <c r="AB18" s="282">
        <f t="shared" si="0"/>
        <v>0</v>
      </c>
      <c r="AC18" s="282"/>
      <c r="AD18" s="282"/>
      <c r="AE18" s="282"/>
      <c r="AF18" s="283"/>
      <c r="AG18" s="299"/>
    </row>
    <row r="19" spans="1:33">
      <c r="A19" s="296"/>
      <c r="B19" s="280"/>
      <c r="C19" s="282"/>
      <c r="D19" s="282"/>
      <c r="E19" s="267" t="str">
        <f>CLOs!C17</f>
        <v>CLO_5</v>
      </c>
      <c r="F19" s="77"/>
      <c r="G19" s="78"/>
      <c r="H19" s="78"/>
      <c r="I19" s="78"/>
      <c r="J19" s="79"/>
      <c r="K19" s="77"/>
      <c r="L19" s="78"/>
      <c r="M19" s="78"/>
      <c r="N19" s="78"/>
      <c r="O19" s="79"/>
      <c r="P19" s="77"/>
      <c r="Q19" s="78"/>
      <c r="R19" s="78"/>
      <c r="S19" s="78"/>
      <c r="T19" s="79"/>
      <c r="U19" s="77"/>
      <c r="V19" s="78"/>
      <c r="W19" s="78"/>
      <c r="X19" s="78"/>
      <c r="Y19" s="79"/>
      <c r="Z19" s="282"/>
      <c r="AA19" s="282"/>
      <c r="AB19" s="282">
        <f t="shared" si="0"/>
        <v>0</v>
      </c>
      <c r="AC19" s="282"/>
      <c r="AD19" s="282"/>
      <c r="AE19" s="282"/>
      <c r="AF19" s="283"/>
      <c r="AG19" s="299"/>
    </row>
    <row r="20" spans="1:33">
      <c r="A20" s="296"/>
      <c r="B20" s="280"/>
      <c r="C20" s="282"/>
      <c r="D20" s="282"/>
      <c r="E20" s="267" t="str">
        <f>CLOs!C18</f>
        <v>CLO_6</v>
      </c>
      <c r="F20" s="77"/>
      <c r="G20" s="78"/>
      <c r="H20" s="78"/>
      <c r="I20" s="78"/>
      <c r="J20" s="79"/>
      <c r="K20" s="77"/>
      <c r="L20" s="78"/>
      <c r="M20" s="78"/>
      <c r="N20" s="78"/>
      <c r="O20" s="79"/>
      <c r="P20" s="77"/>
      <c r="Q20" s="78"/>
      <c r="R20" s="78"/>
      <c r="S20" s="78"/>
      <c r="T20" s="79"/>
      <c r="U20" s="77"/>
      <c r="V20" s="78"/>
      <c r="W20" s="78"/>
      <c r="X20" s="78"/>
      <c r="Y20" s="79"/>
      <c r="Z20" s="282"/>
      <c r="AA20" s="282"/>
      <c r="AB20" s="282">
        <f t="shared" si="0"/>
        <v>0</v>
      </c>
      <c r="AC20" s="282"/>
      <c r="AD20" s="282"/>
      <c r="AE20" s="282"/>
      <c r="AF20" s="283"/>
      <c r="AG20" s="299"/>
    </row>
    <row r="21" spans="1:33">
      <c r="A21" s="296"/>
      <c r="B21" s="280"/>
      <c r="C21" s="282"/>
      <c r="D21" s="282"/>
      <c r="E21" s="267" t="str">
        <f>CLOs!C19</f>
        <v>CLO_7</v>
      </c>
      <c r="F21" s="77"/>
      <c r="G21" s="78"/>
      <c r="H21" s="78"/>
      <c r="I21" s="78"/>
      <c r="J21" s="79"/>
      <c r="K21" s="77"/>
      <c r="L21" s="78"/>
      <c r="M21" s="78"/>
      <c r="N21" s="78"/>
      <c r="O21" s="79"/>
      <c r="P21" s="77"/>
      <c r="Q21" s="78"/>
      <c r="R21" s="78"/>
      <c r="S21" s="78"/>
      <c r="T21" s="79"/>
      <c r="U21" s="77"/>
      <c r="V21" s="78"/>
      <c r="W21" s="78"/>
      <c r="X21" s="78"/>
      <c r="Y21" s="79"/>
      <c r="Z21" s="282"/>
      <c r="AA21" s="282"/>
      <c r="AB21" s="282">
        <f t="shared" si="0"/>
        <v>0</v>
      </c>
      <c r="AC21" s="282"/>
      <c r="AD21" s="282"/>
      <c r="AE21" s="282"/>
      <c r="AF21" s="283"/>
      <c r="AG21" s="299"/>
    </row>
    <row r="22" spans="1:33">
      <c r="A22" s="296"/>
      <c r="B22" s="280"/>
      <c r="C22" s="282"/>
      <c r="D22" s="282"/>
      <c r="E22" s="267" t="str">
        <f>CLOs!C20</f>
        <v>CLO_8</v>
      </c>
      <c r="F22" s="77"/>
      <c r="G22" s="78"/>
      <c r="H22" s="78"/>
      <c r="I22" s="78"/>
      <c r="J22" s="79"/>
      <c r="K22" s="77"/>
      <c r="L22" s="78"/>
      <c r="M22" s="78"/>
      <c r="N22" s="78"/>
      <c r="O22" s="79"/>
      <c r="P22" s="77"/>
      <c r="Q22" s="78"/>
      <c r="R22" s="78"/>
      <c r="S22" s="78"/>
      <c r="T22" s="79"/>
      <c r="U22" s="77"/>
      <c r="V22" s="78"/>
      <c r="W22" s="78"/>
      <c r="X22" s="78"/>
      <c r="Y22" s="79"/>
      <c r="Z22" s="282"/>
      <c r="AA22" s="282"/>
      <c r="AB22" s="282">
        <f t="shared" si="0"/>
        <v>0</v>
      </c>
      <c r="AC22" s="282"/>
      <c r="AD22" s="282"/>
      <c r="AE22" s="282"/>
      <c r="AF22" s="283"/>
      <c r="AG22" s="299"/>
    </row>
    <row r="23" spans="1:33">
      <c r="A23" s="296"/>
      <c r="B23" s="280"/>
      <c r="C23" s="282"/>
      <c r="D23" s="282"/>
      <c r="E23" s="267" t="str">
        <f>CLOs!C21</f>
        <v>CLO_9</v>
      </c>
      <c r="F23" s="77"/>
      <c r="G23" s="78"/>
      <c r="H23" s="78"/>
      <c r="I23" s="78"/>
      <c r="J23" s="79"/>
      <c r="K23" s="77"/>
      <c r="L23" s="78"/>
      <c r="M23" s="78"/>
      <c r="N23" s="78"/>
      <c r="O23" s="79"/>
      <c r="P23" s="77"/>
      <c r="Q23" s="78"/>
      <c r="R23" s="78"/>
      <c r="S23" s="78"/>
      <c r="T23" s="79"/>
      <c r="U23" s="77"/>
      <c r="V23" s="78"/>
      <c r="W23" s="78"/>
      <c r="X23" s="78"/>
      <c r="Y23" s="79"/>
      <c r="Z23" s="282"/>
      <c r="AA23" s="282"/>
      <c r="AB23" s="282">
        <f t="shared" si="0"/>
        <v>0</v>
      </c>
      <c r="AC23" s="282"/>
      <c r="AD23" s="282"/>
      <c r="AE23" s="282"/>
      <c r="AF23" s="283"/>
      <c r="AG23" s="299"/>
    </row>
    <row r="24" spans="1:33" ht="13.5" thickBot="1">
      <c r="A24" s="296"/>
      <c r="B24" s="280"/>
      <c r="C24" s="282"/>
      <c r="D24" s="282"/>
      <c r="E24" s="268" t="str">
        <f>CLOs!C22</f>
        <v>CLO_10</v>
      </c>
      <c r="F24" s="80"/>
      <c r="G24" s="81"/>
      <c r="H24" s="81"/>
      <c r="I24" s="81"/>
      <c r="J24" s="82"/>
      <c r="K24" s="80"/>
      <c r="L24" s="81"/>
      <c r="M24" s="81"/>
      <c r="N24" s="81"/>
      <c r="O24" s="82"/>
      <c r="P24" s="80"/>
      <c r="Q24" s="81"/>
      <c r="R24" s="81"/>
      <c r="S24" s="81"/>
      <c r="T24" s="82"/>
      <c r="U24" s="80"/>
      <c r="V24" s="81"/>
      <c r="W24" s="81"/>
      <c r="X24" s="81"/>
      <c r="Y24" s="82"/>
      <c r="Z24" s="282"/>
      <c r="AA24" s="282"/>
      <c r="AB24" s="282">
        <f t="shared" si="0"/>
        <v>0</v>
      </c>
      <c r="AC24" s="282"/>
      <c r="AD24" s="282"/>
      <c r="AE24" s="282"/>
      <c r="AF24" s="283"/>
      <c r="AG24" s="299"/>
    </row>
    <row r="25" spans="1:33" ht="13.5" thickTop="1">
      <c r="A25" s="296"/>
      <c r="B25" s="28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2"/>
      <c r="AC25" s="282"/>
      <c r="AD25" s="282"/>
      <c r="AE25" s="282"/>
      <c r="AF25" s="283"/>
      <c r="AG25" s="299"/>
    </row>
    <row r="26" spans="1:33" ht="27.75" thickBot="1">
      <c r="A26" s="296"/>
      <c r="B26" s="280"/>
      <c r="C26" s="288" t="s">
        <v>304</v>
      </c>
      <c r="D26" s="282"/>
      <c r="E26" s="282"/>
      <c r="F26" s="289"/>
      <c r="G26" s="290"/>
      <c r="H26" s="282"/>
      <c r="I26" s="291"/>
      <c r="J26" s="289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2"/>
      <c r="AC26" s="282"/>
      <c r="AD26" s="282"/>
      <c r="AE26" s="282"/>
      <c r="AF26" s="283"/>
      <c r="AG26" s="299"/>
    </row>
    <row r="27" spans="1:33" ht="15" customHeight="1" thickTop="1">
      <c r="A27" s="296"/>
      <c r="B27" s="280"/>
      <c r="C27" s="490" t="s">
        <v>256</v>
      </c>
      <c r="D27" s="490" t="s">
        <v>255</v>
      </c>
      <c r="E27" s="490" t="s">
        <v>2</v>
      </c>
      <c r="F27" s="501" t="str">
        <f>F11</f>
        <v>Quiz 1</v>
      </c>
      <c r="G27" s="501"/>
      <c r="H27" s="501"/>
      <c r="I27" s="501"/>
      <c r="J27" s="501"/>
      <c r="K27" s="501" t="str">
        <f>K11</f>
        <v>Quiz 2</v>
      </c>
      <c r="L27" s="501"/>
      <c r="M27" s="501"/>
      <c r="N27" s="501"/>
      <c r="O27" s="501"/>
      <c r="P27" s="501" t="str">
        <f>P11</f>
        <v>Quiz 3</v>
      </c>
      <c r="Q27" s="501"/>
      <c r="R27" s="501"/>
      <c r="S27" s="501"/>
      <c r="T27" s="501"/>
      <c r="U27" s="501" t="str">
        <f>U11</f>
        <v>Quiz 4</v>
      </c>
      <c r="V27" s="501"/>
      <c r="W27" s="501"/>
      <c r="X27" s="501"/>
      <c r="Y27" s="501"/>
      <c r="Z27" s="503" t="s">
        <v>330</v>
      </c>
      <c r="AA27" s="505" t="s">
        <v>265</v>
      </c>
      <c r="AB27" s="261"/>
      <c r="AC27" s="505" t="s">
        <v>271</v>
      </c>
      <c r="AD27" s="505" t="s">
        <v>272</v>
      </c>
      <c r="AE27" s="505" t="s">
        <v>273</v>
      </c>
      <c r="AF27" s="283"/>
      <c r="AG27" s="299"/>
    </row>
    <row r="28" spans="1:33" ht="15.75">
      <c r="A28" s="296"/>
      <c r="B28" s="280"/>
      <c r="C28" s="491"/>
      <c r="D28" s="491"/>
      <c r="E28" s="491"/>
      <c r="F28" s="493">
        <f>F12</f>
        <v>0</v>
      </c>
      <c r="G28" s="493"/>
      <c r="H28" s="493"/>
      <c r="I28" s="493"/>
      <c r="J28" s="493"/>
      <c r="K28" s="493">
        <f>K12</f>
        <v>0</v>
      </c>
      <c r="L28" s="493"/>
      <c r="M28" s="493"/>
      <c r="N28" s="493"/>
      <c r="O28" s="493"/>
      <c r="P28" s="493">
        <f>P12</f>
        <v>0</v>
      </c>
      <c r="Q28" s="493"/>
      <c r="R28" s="493"/>
      <c r="S28" s="493"/>
      <c r="T28" s="493"/>
      <c r="U28" s="493">
        <f>U12</f>
        <v>0</v>
      </c>
      <c r="V28" s="493"/>
      <c r="W28" s="493"/>
      <c r="X28" s="493"/>
      <c r="Y28" s="493"/>
      <c r="Z28" s="504"/>
      <c r="AA28" s="506"/>
      <c r="AB28" s="261"/>
      <c r="AC28" s="506"/>
      <c r="AD28" s="506"/>
      <c r="AE28" s="506"/>
      <c r="AF28" s="283"/>
      <c r="AG28" s="299"/>
    </row>
    <row r="29" spans="1:33" ht="15.75" customHeight="1">
      <c r="A29" s="296"/>
      <c r="B29" s="280"/>
      <c r="C29" s="491"/>
      <c r="D29" s="491"/>
      <c r="E29" s="491"/>
      <c r="F29" s="88" t="str">
        <f>F13</f>
        <v>Q1</v>
      </c>
      <c r="G29" s="84" t="str">
        <f t="shared" ref="G29:J30" si="1">G13</f>
        <v>Q2</v>
      </c>
      <c r="H29" s="84" t="str">
        <f t="shared" si="1"/>
        <v>Q3</v>
      </c>
      <c r="I29" s="84" t="str">
        <f t="shared" si="1"/>
        <v>Q4</v>
      </c>
      <c r="J29" s="89" t="str">
        <f t="shared" si="1"/>
        <v>Q5</v>
      </c>
      <c r="K29" s="83" t="str">
        <f>K13</f>
        <v>Q1</v>
      </c>
      <c r="L29" s="84" t="str">
        <f t="shared" ref="L29:O30" si="2">L13</f>
        <v>Q2</v>
      </c>
      <c r="M29" s="84" t="str">
        <f t="shared" si="2"/>
        <v>Q3</v>
      </c>
      <c r="N29" s="84" t="str">
        <f t="shared" si="2"/>
        <v>Q4</v>
      </c>
      <c r="O29" s="89" t="str">
        <f t="shared" si="2"/>
        <v>Q5</v>
      </c>
      <c r="P29" s="83" t="str">
        <f>P13</f>
        <v>Q1</v>
      </c>
      <c r="Q29" s="84" t="str">
        <f t="shared" ref="Q29:T30" si="3">Q13</f>
        <v>Q2</v>
      </c>
      <c r="R29" s="84" t="str">
        <f t="shared" si="3"/>
        <v>Q3</v>
      </c>
      <c r="S29" s="84" t="str">
        <f t="shared" si="3"/>
        <v>Q4</v>
      </c>
      <c r="T29" s="89" t="str">
        <f t="shared" si="3"/>
        <v>Q5</v>
      </c>
      <c r="U29" s="83" t="str">
        <f>U13</f>
        <v>Q1</v>
      </c>
      <c r="V29" s="84" t="str">
        <f t="shared" ref="V29:Y30" si="4">V13</f>
        <v>Q2</v>
      </c>
      <c r="W29" s="84" t="str">
        <f t="shared" si="4"/>
        <v>Q3</v>
      </c>
      <c r="X29" s="84" t="str">
        <f t="shared" si="4"/>
        <v>Q4</v>
      </c>
      <c r="Y29" s="89" t="str">
        <f t="shared" si="4"/>
        <v>Q5</v>
      </c>
      <c r="Z29" s="499" t="str">
        <f>CONCATENATE(" / ",SUM(F30:Y30))</f>
        <v xml:space="preserve"> / 0</v>
      </c>
      <c r="AA29" s="507" t="str">
        <f>CONCATENATE(" / ",SUM(F30:J30))</f>
        <v xml:space="preserve"> / 0</v>
      </c>
      <c r="AB29" s="262"/>
      <c r="AC29" s="507" t="str">
        <f>CONCATENATE(" / ",SUM(K30:O30))</f>
        <v xml:space="preserve"> / 0</v>
      </c>
      <c r="AD29" s="507" t="str">
        <f>CONCATENATE(" / ",SUM(P30:T30))</f>
        <v xml:space="preserve"> / 0</v>
      </c>
      <c r="AE29" s="507" t="str">
        <f>CONCATENATE(" / ",SUM(U30:Y30))</f>
        <v xml:space="preserve"> / 0</v>
      </c>
      <c r="AF29" s="283"/>
      <c r="AG29" s="299"/>
    </row>
    <row r="30" spans="1:33" ht="15" customHeight="1" thickBot="1">
      <c r="A30" s="296"/>
      <c r="B30" s="280"/>
      <c r="C30" s="492"/>
      <c r="D30" s="492"/>
      <c r="E30" s="492"/>
      <c r="F30" s="90">
        <f>F14</f>
        <v>0</v>
      </c>
      <c r="G30" s="90">
        <f t="shared" si="1"/>
        <v>0</v>
      </c>
      <c r="H30" s="86">
        <f t="shared" si="1"/>
        <v>0</v>
      </c>
      <c r="I30" s="86">
        <f t="shared" si="1"/>
        <v>0</v>
      </c>
      <c r="J30" s="87">
        <f t="shared" si="1"/>
        <v>0</v>
      </c>
      <c r="K30" s="85">
        <f>K14</f>
        <v>0</v>
      </c>
      <c r="L30" s="86">
        <f t="shared" si="2"/>
        <v>0</v>
      </c>
      <c r="M30" s="86">
        <f t="shared" si="2"/>
        <v>0</v>
      </c>
      <c r="N30" s="86">
        <f t="shared" si="2"/>
        <v>0</v>
      </c>
      <c r="O30" s="87">
        <f t="shared" si="2"/>
        <v>0</v>
      </c>
      <c r="P30" s="85">
        <f>P14</f>
        <v>0</v>
      </c>
      <c r="Q30" s="86">
        <f t="shared" si="3"/>
        <v>0</v>
      </c>
      <c r="R30" s="86">
        <f t="shared" si="3"/>
        <v>0</v>
      </c>
      <c r="S30" s="86">
        <f t="shared" si="3"/>
        <v>0</v>
      </c>
      <c r="T30" s="87">
        <f t="shared" si="3"/>
        <v>0</v>
      </c>
      <c r="U30" s="85">
        <f>U14</f>
        <v>0</v>
      </c>
      <c r="V30" s="86">
        <f t="shared" si="4"/>
        <v>0</v>
      </c>
      <c r="W30" s="86">
        <f t="shared" si="4"/>
        <v>0</v>
      </c>
      <c r="X30" s="86">
        <f t="shared" si="4"/>
        <v>0</v>
      </c>
      <c r="Y30" s="87">
        <f t="shared" si="4"/>
        <v>0</v>
      </c>
      <c r="Z30" s="500"/>
      <c r="AA30" s="508"/>
      <c r="AB30" s="262"/>
      <c r="AC30" s="508"/>
      <c r="AD30" s="508"/>
      <c r="AE30" s="508"/>
      <c r="AF30" s="283"/>
      <c r="AG30" s="299"/>
    </row>
    <row r="31" spans="1:33" ht="24.95" customHeight="1" thickTop="1">
      <c r="A31" s="296"/>
      <c r="B31" s="280"/>
      <c r="C31" s="263">
        <f>Students!C11</f>
        <v>1</v>
      </c>
      <c r="D31" s="263">
        <f>Students!D11</f>
        <v>0</v>
      </c>
      <c r="E31" s="263">
        <f>Students!E11</f>
        <v>0</v>
      </c>
      <c r="F31" s="46"/>
      <c r="G31" s="20"/>
      <c r="H31" s="20"/>
      <c r="I31" s="20"/>
      <c r="J31" s="47"/>
      <c r="K31" s="48"/>
      <c r="L31" s="20"/>
      <c r="M31" s="20"/>
      <c r="N31" s="20"/>
      <c r="O31" s="47"/>
      <c r="P31" s="48"/>
      <c r="Q31" s="20"/>
      <c r="R31" s="20"/>
      <c r="S31" s="20"/>
      <c r="T31" s="47"/>
      <c r="U31" s="48"/>
      <c r="V31" s="20"/>
      <c r="W31" s="20"/>
      <c r="X31" s="20"/>
      <c r="Y31" s="47"/>
      <c r="Z31" s="155">
        <f t="shared" ref="Z31:Z36" si="5">SUM(F31:Y31)</f>
        <v>0</v>
      </c>
      <c r="AA31" s="153">
        <f>SUM(F31:J31)</f>
        <v>0</v>
      </c>
      <c r="AB31" s="153"/>
      <c r="AC31" s="153">
        <f>SUM(K31:O31)</f>
        <v>0</v>
      </c>
      <c r="AD31" s="153">
        <f>SUM(P31:T31)</f>
        <v>0</v>
      </c>
      <c r="AE31" s="153">
        <f>SUM(U31:Y31)</f>
        <v>0</v>
      </c>
      <c r="AF31" s="283"/>
      <c r="AG31" s="299"/>
    </row>
    <row r="32" spans="1:33" ht="24.95" customHeight="1">
      <c r="A32" s="296"/>
      <c r="B32" s="280"/>
      <c r="C32" s="264">
        <f>Students!C12</f>
        <v>2</v>
      </c>
      <c r="D32" s="264">
        <f>Students!D12</f>
        <v>0</v>
      </c>
      <c r="E32" s="264">
        <f>Students!E12</f>
        <v>0</v>
      </c>
      <c r="F32" s="22"/>
      <c r="G32" s="21"/>
      <c r="H32" s="21"/>
      <c r="I32" s="21"/>
      <c r="J32" s="42"/>
      <c r="K32" s="43"/>
      <c r="L32" s="21"/>
      <c r="M32" s="21"/>
      <c r="N32" s="21"/>
      <c r="O32" s="42"/>
      <c r="P32" s="43"/>
      <c r="Q32" s="21"/>
      <c r="R32" s="21"/>
      <c r="S32" s="21"/>
      <c r="T32" s="42"/>
      <c r="U32" s="43"/>
      <c r="V32" s="21"/>
      <c r="W32" s="21"/>
      <c r="X32" s="21"/>
      <c r="Y32" s="42"/>
      <c r="Z32" s="156">
        <f t="shared" si="5"/>
        <v>0</v>
      </c>
      <c r="AA32" s="153">
        <f t="shared" ref="AA32:AA65" si="6">SUM(F32:J32)</f>
        <v>0</v>
      </c>
      <c r="AB32" s="153"/>
      <c r="AC32" s="153">
        <f t="shared" ref="AC32:AC65" si="7">SUM(K32:O32)</f>
        <v>0</v>
      </c>
      <c r="AD32" s="153">
        <f t="shared" ref="AD32:AD65" si="8">SUM(P32:T32)</f>
        <v>0</v>
      </c>
      <c r="AE32" s="153">
        <f t="shared" ref="AE32:AE65" si="9">SUM(U32:Y32)</f>
        <v>0</v>
      </c>
      <c r="AF32" s="283"/>
      <c r="AG32" s="299"/>
    </row>
    <row r="33" spans="1:33" ht="24.95" customHeight="1">
      <c r="A33" s="296"/>
      <c r="B33" s="280"/>
      <c r="C33" s="264">
        <f>Students!C13</f>
        <v>3</v>
      </c>
      <c r="D33" s="264">
        <f>Students!D13</f>
        <v>0</v>
      </c>
      <c r="E33" s="264">
        <f>Students!E13</f>
        <v>0</v>
      </c>
      <c r="F33" s="22"/>
      <c r="G33" s="21"/>
      <c r="H33" s="21"/>
      <c r="I33" s="21"/>
      <c r="J33" s="42"/>
      <c r="K33" s="43"/>
      <c r="L33" s="21"/>
      <c r="M33" s="21"/>
      <c r="N33" s="21"/>
      <c r="O33" s="42"/>
      <c r="P33" s="43"/>
      <c r="Q33" s="21"/>
      <c r="R33" s="21"/>
      <c r="S33" s="21"/>
      <c r="T33" s="42"/>
      <c r="U33" s="43"/>
      <c r="V33" s="21"/>
      <c r="W33" s="21"/>
      <c r="X33" s="21"/>
      <c r="Y33" s="42"/>
      <c r="Z33" s="156">
        <f t="shared" si="5"/>
        <v>0</v>
      </c>
      <c r="AA33" s="153">
        <f t="shared" si="6"/>
        <v>0</v>
      </c>
      <c r="AB33" s="153"/>
      <c r="AC33" s="153">
        <f t="shared" si="7"/>
        <v>0</v>
      </c>
      <c r="AD33" s="153">
        <f t="shared" si="8"/>
        <v>0</v>
      </c>
      <c r="AE33" s="153">
        <f t="shared" si="9"/>
        <v>0</v>
      </c>
      <c r="AF33" s="283"/>
      <c r="AG33" s="299"/>
    </row>
    <row r="34" spans="1:33" ht="24.95" customHeight="1">
      <c r="A34" s="296"/>
      <c r="B34" s="280"/>
      <c r="C34" s="264">
        <f>Students!C14</f>
        <v>4</v>
      </c>
      <c r="D34" s="264">
        <f>Students!D14</f>
        <v>0</v>
      </c>
      <c r="E34" s="264">
        <f>Students!E14</f>
        <v>0</v>
      </c>
      <c r="F34" s="22"/>
      <c r="G34" s="21"/>
      <c r="H34" s="21"/>
      <c r="I34" s="21"/>
      <c r="J34" s="42"/>
      <c r="K34" s="43"/>
      <c r="L34" s="21"/>
      <c r="M34" s="21"/>
      <c r="N34" s="21"/>
      <c r="O34" s="42"/>
      <c r="P34" s="43"/>
      <c r="Q34" s="21"/>
      <c r="R34" s="21"/>
      <c r="S34" s="21"/>
      <c r="T34" s="42"/>
      <c r="U34" s="43"/>
      <c r="V34" s="21"/>
      <c r="W34" s="21"/>
      <c r="X34" s="21"/>
      <c r="Y34" s="42"/>
      <c r="Z34" s="156">
        <f t="shared" si="5"/>
        <v>0</v>
      </c>
      <c r="AA34" s="153">
        <f t="shared" si="6"/>
        <v>0</v>
      </c>
      <c r="AB34" s="153"/>
      <c r="AC34" s="153">
        <f t="shared" si="7"/>
        <v>0</v>
      </c>
      <c r="AD34" s="153">
        <f t="shared" si="8"/>
        <v>0</v>
      </c>
      <c r="AE34" s="153">
        <f t="shared" si="9"/>
        <v>0</v>
      </c>
      <c r="AF34" s="283"/>
      <c r="AG34" s="299"/>
    </row>
    <row r="35" spans="1:33" ht="24.95" customHeight="1">
      <c r="A35" s="296"/>
      <c r="B35" s="280"/>
      <c r="C35" s="264">
        <f>Students!C15</f>
        <v>5</v>
      </c>
      <c r="D35" s="264">
        <f>Students!D15</f>
        <v>0</v>
      </c>
      <c r="E35" s="264">
        <f>Students!E15</f>
        <v>0</v>
      </c>
      <c r="F35" s="22"/>
      <c r="G35" s="21"/>
      <c r="H35" s="21"/>
      <c r="I35" s="21"/>
      <c r="J35" s="42"/>
      <c r="K35" s="43"/>
      <c r="L35" s="21"/>
      <c r="M35" s="21"/>
      <c r="N35" s="21"/>
      <c r="O35" s="42"/>
      <c r="P35" s="43"/>
      <c r="Q35" s="21"/>
      <c r="R35" s="21"/>
      <c r="S35" s="21"/>
      <c r="T35" s="42"/>
      <c r="U35" s="43"/>
      <c r="V35" s="21"/>
      <c r="W35" s="21"/>
      <c r="X35" s="21"/>
      <c r="Y35" s="42"/>
      <c r="Z35" s="156">
        <f t="shared" si="5"/>
        <v>0</v>
      </c>
      <c r="AA35" s="153">
        <f t="shared" si="6"/>
        <v>0</v>
      </c>
      <c r="AB35" s="153"/>
      <c r="AC35" s="153">
        <f t="shared" si="7"/>
        <v>0</v>
      </c>
      <c r="AD35" s="153">
        <f t="shared" si="8"/>
        <v>0</v>
      </c>
      <c r="AE35" s="153">
        <f t="shared" si="9"/>
        <v>0</v>
      </c>
      <c r="AF35" s="283"/>
      <c r="AG35" s="299"/>
    </row>
    <row r="36" spans="1:33" ht="24.95" customHeight="1">
      <c r="A36" s="296"/>
      <c r="B36" s="280"/>
      <c r="C36" s="264">
        <f>Students!C16</f>
        <v>6</v>
      </c>
      <c r="D36" s="264">
        <f>Students!D16</f>
        <v>0</v>
      </c>
      <c r="E36" s="264">
        <f>Students!E16</f>
        <v>0</v>
      </c>
      <c r="F36" s="22"/>
      <c r="G36" s="21"/>
      <c r="H36" s="21"/>
      <c r="I36" s="21"/>
      <c r="J36" s="42"/>
      <c r="K36" s="43"/>
      <c r="L36" s="21"/>
      <c r="M36" s="21"/>
      <c r="N36" s="21"/>
      <c r="O36" s="42"/>
      <c r="P36" s="43"/>
      <c r="Q36" s="21"/>
      <c r="R36" s="21"/>
      <c r="S36" s="21"/>
      <c r="T36" s="42"/>
      <c r="U36" s="43"/>
      <c r="V36" s="21"/>
      <c r="W36" s="21"/>
      <c r="X36" s="21"/>
      <c r="Y36" s="42"/>
      <c r="Z36" s="156">
        <f t="shared" si="5"/>
        <v>0</v>
      </c>
      <c r="AA36" s="153">
        <f t="shared" si="6"/>
        <v>0</v>
      </c>
      <c r="AB36" s="153"/>
      <c r="AC36" s="153">
        <f t="shared" si="7"/>
        <v>0</v>
      </c>
      <c r="AD36" s="153">
        <f t="shared" si="8"/>
        <v>0</v>
      </c>
      <c r="AE36" s="153">
        <f t="shared" si="9"/>
        <v>0</v>
      </c>
      <c r="AF36" s="283"/>
      <c r="AG36" s="299"/>
    </row>
    <row r="37" spans="1:33" ht="24.95" customHeight="1">
      <c r="A37" s="296"/>
      <c r="B37" s="280"/>
      <c r="C37" s="264">
        <f>Students!C17</f>
        <v>7</v>
      </c>
      <c r="D37" s="264">
        <f>Students!D17</f>
        <v>0</v>
      </c>
      <c r="E37" s="264">
        <f>Students!E17</f>
        <v>0</v>
      </c>
      <c r="F37" s="22"/>
      <c r="G37" s="21"/>
      <c r="H37" s="21"/>
      <c r="I37" s="21"/>
      <c r="J37" s="42"/>
      <c r="K37" s="43"/>
      <c r="L37" s="21"/>
      <c r="M37" s="21"/>
      <c r="N37" s="21"/>
      <c r="O37" s="42"/>
      <c r="P37" s="43"/>
      <c r="Q37" s="21"/>
      <c r="R37" s="21"/>
      <c r="S37" s="21"/>
      <c r="T37" s="42"/>
      <c r="U37" s="43"/>
      <c r="V37" s="21"/>
      <c r="W37" s="21"/>
      <c r="X37" s="21"/>
      <c r="Y37" s="42"/>
      <c r="Z37" s="156">
        <f t="shared" ref="Z37:Z42" si="10">SUM(F37:Y37)</f>
        <v>0</v>
      </c>
      <c r="AA37" s="153">
        <f t="shared" si="6"/>
        <v>0</v>
      </c>
      <c r="AB37" s="153"/>
      <c r="AC37" s="153">
        <f t="shared" si="7"/>
        <v>0</v>
      </c>
      <c r="AD37" s="153">
        <f t="shared" si="8"/>
        <v>0</v>
      </c>
      <c r="AE37" s="153">
        <f t="shared" si="9"/>
        <v>0</v>
      </c>
      <c r="AF37" s="283"/>
      <c r="AG37" s="299"/>
    </row>
    <row r="38" spans="1:33" ht="24.95" customHeight="1">
      <c r="A38" s="296"/>
      <c r="B38" s="280"/>
      <c r="C38" s="264">
        <f>Students!C18</f>
        <v>8</v>
      </c>
      <c r="D38" s="264">
        <f>Students!D18</f>
        <v>0</v>
      </c>
      <c r="E38" s="264">
        <f>Students!E18</f>
        <v>0</v>
      </c>
      <c r="F38" s="22"/>
      <c r="G38" s="21"/>
      <c r="H38" s="21"/>
      <c r="I38" s="21"/>
      <c r="J38" s="42"/>
      <c r="K38" s="43"/>
      <c r="L38" s="21"/>
      <c r="M38" s="21"/>
      <c r="N38" s="21"/>
      <c r="O38" s="42"/>
      <c r="P38" s="43"/>
      <c r="Q38" s="21"/>
      <c r="R38" s="21"/>
      <c r="S38" s="21"/>
      <c r="T38" s="42"/>
      <c r="U38" s="43"/>
      <c r="V38" s="21"/>
      <c r="W38" s="21"/>
      <c r="X38" s="21"/>
      <c r="Y38" s="42"/>
      <c r="Z38" s="156">
        <f t="shared" si="10"/>
        <v>0</v>
      </c>
      <c r="AA38" s="153">
        <f t="shared" si="6"/>
        <v>0</v>
      </c>
      <c r="AB38" s="153"/>
      <c r="AC38" s="153">
        <f t="shared" si="7"/>
        <v>0</v>
      </c>
      <c r="AD38" s="153">
        <f t="shared" si="8"/>
        <v>0</v>
      </c>
      <c r="AE38" s="153">
        <f t="shared" si="9"/>
        <v>0</v>
      </c>
      <c r="AF38" s="283"/>
      <c r="AG38" s="299"/>
    </row>
    <row r="39" spans="1:33" ht="24.95" customHeight="1">
      <c r="A39" s="296"/>
      <c r="B39" s="280"/>
      <c r="C39" s="264">
        <f>Students!C19</f>
        <v>9</v>
      </c>
      <c r="D39" s="264">
        <f>Students!D19</f>
        <v>0</v>
      </c>
      <c r="E39" s="264">
        <f>Students!E19</f>
        <v>0</v>
      </c>
      <c r="F39" s="22"/>
      <c r="G39" s="21"/>
      <c r="H39" s="21"/>
      <c r="I39" s="21"/>
      <c r="J39" s="42"/>
      <c r="K39" s="43"/>
      <c r="L39" s="21"/>
      <c r="M39" s="21"/>
      <c r="N39" s="21"/>
      <c r="O39" s="42"/>
      <c r="P39" s="43"/>
      <c r="Q39" s="21"/>
      <c r="R39" s="21"/>
      <c r="S39" s="21"/>
      <c r="T39" s="42"/>
      <c r="U39" s="43"/>
      <c r="V39" s="21"/>
      <c r="W39" s="21"/>
      <c r="X39" s="21"/>
      <c r="Y39" s="42"/>
      <c r="Z39" s="156">
        <f t="shared" si="10"/>
        <v>0</v>
      </c>
      <c r="AA39" s="153">
        <f t="shared" si="6"/>
        <v>0</v>
      </c>
      <c r="AB39" s="153"/>
      <c r="AC39" s="153">
        <f t="shared" si="7"/>
        <v>0</v>
      </c>
      <c r="AD39" s="153">
        <f t="shared" si="8"/>
        <v>0</v>
      </c>
      <c r="AE39" s="153">
        <f t="shared" si="9"/>
        <v>0</v>
      </c>
      <c r="AF39" s="283"/>
      <c r="AG39" s="299"/>
    </row>
    <row r="40" spans="1:33" ht="24.95" customHeight="1">
      <c r="A40" s="296"/>
      <c r="B40" s="280"/>
      <c r="C40" s="264">
        <f>Students!C20</f>
        <v>10</v>
      </c>
      <c r="D40" s="264">
        <f>Students!D20</f>
        <v>0</v>
      </c>
      <c r="E40" s="264">
        <f>Students!E20</f>
        <v>0</v>
      </c>
      <c r="F40" s="22"/>
      <c r="G40" s="21"/>
      <c r="H40" s="21"/>
      <c r="I40" s="21"/>
      <c r="J40" s="42"/>
      <c r="K40" s="43"/>
      <c r="L40" s="21"/>
      <c r="M40" s="21"/>
      <c r="N40" s="21"/>
      <c r="O40" s="42"/>
      <c r="P40" s="43"/>
      <c r="Q40" s="21"/>
      <c r="R40" s="21"/>
      <c r="S40" s="21"/>
      <c r="T40" s="42"/>
      <c r="U40" s="43"/>
      <c r="V40" s="21"/>
      <c r="W40" s="21"/>
      <c r="X40" s="21"/>
      <c r="Y40" s="42"/>
      <c r="Z40" s="156">
        <f t="shared" si="10"/>
        <v>0</v>
      </c>
      <c r="AA40" s="153">
        <f t="shared" si="6"/>
        <v>0</v>
      </c>
      <c r="AB40" s="153"/>
      <c r="AC40" s="153">
        <f t="shared" si="7"/>
        <v>0</v>
      </c>
      <c r="AD40" s="153">
        <f t="shared" si="8"/>
        <v>0</v>
      </c>
      <c r="AE40" s="153">
        <f t="shared" si="9"/>
        <v>0</v>
      </c>
      <c r="AF40" s="283"/>
      <c r="AG40" s="299"/>
    </row>
    <row r="41" spans="1:33" ht="24.95" customHeight="1">
      <c r="A41" s="296"/>
      <c r="B41" s="280"/>
      <c r="C41" s="264">
        <f>Students!C21</f>
        <v>11</v>
      </c>
      <c r="D41" s="264">
        <f>Students!D21</f>
        <v>0</v>
      </c>
      <c r="E41" s="264">
        <f>Students!E21</f>
        <v>0</v>
      </c>
      <c r="F41" s="22"/>
      <c r="G41" s="21"/>
      <c r="H41" s="21"/>
      <c r="I41" s="21"/>
      <c r="J41" s="42"/>
      <c r="K41" s="43"/>
      <c r="L41" s="21"/>
      <c r="M41" s="21"/>
      <c r="N41" s="21"/>
      <c r="O41" s="42"/>
      <c r="P41" s="43"/>
      <c r="Q41" s="21"/>
      <c r="R41" s="21"/>
      <c r="S41" s="21"/>
      <c r="T41" s="42"/>
      <c r="U41" s="43"/>
      <c r="V41" s="21"/>
      <c r="W41" s="21"/>
      <c r="X41" s="21"/>
      <c r="Y41" s="42"/>
      <c r="Z41" s="156">
        <f t="shared" si="10"/>
        <v>0</v>
      </c>
      <c r="AA41" s="153">
        <f t="shared" si="6"/>
        <v>0</v>
      </c>
      <c r="AB41" s="153"/>
      <c r="AC41" s="153">
        <f t="shared" si="7"/>
        <v>0</v>
      </c>
      <c r="AD41" s="153">
        <f t="shared" si="8"/>
        <v>0</v>
      </c>
      <c r="AE41" s="153">
        <f t="shared" si="9"/>
        <v>0</v>
      </c>
      <c r="AF41" s="283"/>
      <c r="AG41" s="299"/>
    </row>
    <row r="42" spans="1:33" ht="24.95" customHeight="1">
      <c r="A42" s="296"/>
      <c r="B42" s="280"/>
      <c r="C42" s="264">
        <f>Students!C22</f>
        <v>12</v>
      </c>
      <c r="D42" s="264">
        <f>Students!D22</f>
        <v>0</v>
      </c>
      <c r="E42" s="264">
        <f>Students!E22</f>
        <v>0</v>
      </c>
      <c r="F42" s="22"/>
      <c r="G42" s="21"/>
      <c r="H42" s="21"/>
      <c r="I42" s="21"/>
      <c r="J42" s="42"/>
      <c r="K42" s="43"/>
      <c r="L42" s="21"/>
      <c r="M42" s="21"/>
      <c r="N42" s="21"/>
      <c r="O42" s="42"/>
      <c r="P42" s="43"/>
      <c r="Q42" s="21"/>
      <c r="R42" s="21"/>
      <c r="S42" s="21"/>
      <c r="T42" s="42"/>
      <c r="U42" s="43"/>
      <c r="V42" s="21"/>
      <c r="W42" s="21"/>
      <c r="X42" s="21"/>
      <c r="Y42" s="42"/>
      <c r="Z42" s="156">
        <f t="shared" si="10"/>
        <v>0</v>
      </c>
      <c r="AA42" s="153">
        <f t="shared" si="6"/>
        <v>0</v>
      </c>
      <c r="AB42" s="153"/>
      <c r="AC42" s="153">
        <f t="shared" si="7"/>
        <v>0</v>
      </c>
      <c r="AD42" s="153">
        <f t="shared" si="8"/>
        <v>0</v>
      </c>
      <c r="AE42" s="153">
        <f t="shared" si="9"/>
        <v>0</v>
      </c>
      <c r="AF42" s="283"/>
      <c r="AG42" s="299"/>
    </row>
    <row r="43" spans="1:33" ht="24.95" customHeight="1">
      <c r="A43" s="296"/>
      <c r="B43" s="280"/>
      <c r="C43" s="264">
        <f>Students!C23</f>
        <v>13</v>
      </c>
      <c r="D43" s="264">
        <f>Students!D23</f>
        <v>0</v>
      </c>
      <c r="E43" s="264">
        <f>Students!E23</f>
        <v>0</v>
      </c>
      <c r="F43" s="22"/>
      <c r="G43" s="21"/>
      <c r="H43" s="21"/>
      <c r="I43" s="21"/>
      <c r="J43" s="42"/>
      <c r="K43" s="43"/>
      <c r="L43" s="21"/>
      <c r="M43" s="21"/>
      <c r="N43" s="21"/>
      <c r="O43" s="42"/>
      <c r="P43" s="43"/>
      <c r="Q43" s="21"/>
      <c r="R43" s="21"/>
      <c r="S43" s="21"/>
      <c r="T43" s="42"/>
      <c r="U43" s="43"/>
      <c r="V43" s="21"/>
      <c r="W43" s="21"/>
      <c r="X43" s="21"/>
      <c r="Y43" s="42"/>
      <c r="Z43" s="156">
        <f t="shared" ref="Z43:Z48" si="11">SUM(F43:Y43)</f>
        <v>0</v>
      </c>
      <c r="AA43" s="153">
        <f t="shared" si="6"/>
        <v>0</v>
      </c>
      <c r="AB43" s="153"/>
      <c r="AC43" s="153">
        <f t="shared" si="7"/>
        <v>0</v>
      </c>
      <c r="AD43" s="153">
        <f t="shared" si="8"/>
        <v>0</v>
      </c>
      <c r="AE43" s="153">
        <f t="shared" si="9"/>
        <v>0</v>
      </c>
      <c r="AF43" s="283"/>
      <c r="AG43" s="299"/>
    </row>
    <row r="44" spans="1:33" ht="24.95" customHeight="1">
      <c r="A44" s="296"/>
      <c r="B44" s="280"/>
      <c r="C44" s="264">
        <f>Students!C24</f>
        <v>14</v>
      </c>
      <c r="D44" s="264">
        <f>Students!D24</f>
        <v>0</v>
      </c>
      <c r="E44" s="264">
        <f>Students!E24</f>
        <v>0</v>
      </c>
      <c r="F44" s="22"/>
      <c r="G44" s="21"/>
      <c r="H44" s="21"/>
      <c r="I44" s="21"/>
      <c r="J44" s="42"/>
      <c r="K44" s="43"/>
      <c r="L44" s="21"/>
      <c r="M44" s="21"/>
      <c r="N44" s="21"/>
      <c r="O44" s="42"/>
      <c r="P44" s="43"/>
      <c r="Q44" s="21"/>
      <c r="R44" s="21"/>
      <c r="S44" s="21"/>
      <c r="T44" s="42"/>
      <c r="U44" s="43"/>
      <c r="V44" s="21"/>
      <c r="W44" s="21"/>
      <c r="X44" s="21"/>
      <c r="Y44" s="42"/>
      <c r="Z44" s="156">
        <f t="shared" si="11"/>
        <v>0</v>
      </c>
      <c r="AA44" s="153">
        <f t="shared" si="6"/>
        <v>0</v>
      </c>
      <c r="AB44" s="153"/>
      <c r="AC44" s="153">
        <f t="shared" si="7"/>
        <v>0</v>
      </c>
      <c r="AD44" s="153">
        <f t="shared" si="8"/>
        <v>0</v>
      </c>
      <c r="AE44" s="153">
        <f t="shared" si="9"/>
        <v>0</v>
      </c>
      <c r="AF44" s="283"/>
      <c r="AG44" s="299"/>
    </row>
    <row r="45" spans="1:33" ht="24.95" customHeight="1">
      <c r="A45" s="296"/>
      <c r="B45" s="280"/>
      <c r="C45" s="264">
        <f>Students!C25</f>
        <v>15</v>
      </c>
      <c r="D45" s="264">
        <f>Students!D25</f>
        <v>0</v>
      </c>
      <c r="E45" s="264">
        <f>Students!E25</f>
        <v>0</v>
      </c>
      <c r="F45" s="22"/>
      <c r="G45" s="21"/>
      <c r="H45" s="21"/>
      <c r="I45" s="21"/>
      <c r="J45" s="42"/>
      <c r="K45" s="43"/>
      <c r="L45" s="21"/>
      <c r="M45" s="21"/>
      <c r="N45" s="21"/>
      <c r="O45" s="42"/>
      <c r="P45" s="43"/>
      <c r="Q45" s="21"/>
      <c r="R45" s="21"/>
      <c r="S45" s="21"/>
      <c r="T45" s="42"/>
      <c r="U45" s="43"/>
      <c r="V45" s="21"/>
      <c r="W45" s="21"/>
      <c r="X45" s="21"/>
      <c r="Y45" s="42"/>
      <c r="Z45" s="156">
        <f t="shared" si="11"/>
        <v>0</v>
      </c>
      <c r="AA45" s="153">
        <f t="shared" si="6"/>
        <v>0</v>
      </c>
      <c r="AB45" s="153"/>
      <c r="AC45" s="153">
        <f t="shared" si="7"/>
        <v>0</v>
      </c>
      <c r="AD45" s="153">
        <f t="shared" si="8"/>
        <v>0</v>
      </c>
      <c r="AE45" s="153">
        <f t="shared" si="9"/>
        <v>0</v>
      </c>
      <c r="AF45" s="283"/>
      <c r="AG45" s="299"/>
    </row>
    <row r="46" spans="1:33" ht="24.95" customHeight="1">
      <c r="A46" s="296"/>
      <c r="B46" s="280"/>
      <c r="C46" s="264">
        <f>Students!C26</f>
        <v>16</v>
      </c>
      <c r="D46" s="264">
        <f>Students!D26</f>
        <v>0</v>
      </c>
      <c r="E46" s="264">
        <f>Students!E26</f>
        <v>0</v>
      </c>
      <c r="F46" s="22"/>
      <c r="G46" s="21"/>
      <c r="H46" s="21"/>
      <c r="I46" s="21"/>
      <c r="J46" s="42"/>
      <c r="K46" s="43"/>
      <c r="L46" s="21"/>
      <c r="M46" s="21"/>
      <c r="N46" s="21"/>
      <c r="O46" s="42"/>
      <c r="P46" s="43"/>
      <c r="Q46" s="21"/>
      <c r="R46" s="21"/>
      <c r="S46" s="21"/>
      <c r="T46" s="42"/>
      <c r="U46" s="43"/>
      <c r="V46" s="21"/>
      <c r="W46" s="21"/>
      <c r="X46" s="21"/>
      <c r="Y46" s="42"/>
      <c r="Z46" s="156">
        <f t="shared" si="11"/>
        <v>0</v>
      </c>
      <c r="AA46" s="153">
        <f t="shared" si="6"/>
        <v>0</v>
      </c>
      <c r="AB46" s="153"/>
      <c r="AC46" s="153">
        <f t="shared" si="7"/>
        <v>0</v>
      </c>
      <c r="AD46" s="153">
        <f t="shared" si="8"/>
        <v>0</v>
      </c>
      <c r="AE46" s="153">
        <f t="shared" si="9"/>
        <v>0</v>
      </c>
      <c r="AF46" s="283"/>
      <c r="AG46" s="299"/>
    </row>
    <row r="47" spans="1:33" ht="24.95" customHeight="1">
      <c r="A47" s="296"/>
      <c r="B47" s="280"/>
      <c r="C47" s="264">
        <f>Students!C27</f>
        <v>17</v>
      </c>
      <c r="D47" s="264">
        <f>Students!D27</f>
        <v>0</v>
      </c>
      <c r="E47" s="264">
        <f>Students!E27</f>
        <v>0</v>
      </c>
      <c r="F47" s="22"/>
      <c r="G47" s="21"/>
      <c r="H47" s="21"/>
      <c r="I47" s="21"/>
      <c r="J47" s="42"/>
      <c r="K47" s="43"/>
      <c r="L47" s="21"/>
      <c r="M47" s="21"/>
      <c r="N47" s="21"/>
      <c r="O47" s="42"/>
      <c r="P47" s="43"/>
      <c r="Q47" s="21"/>
      <c r="R47" s="21"/>
      <c r="S47" s="21"/>
      <c r="T47" s="42"/>
      <c r="U47" s="43"/>
      <c r="V47" s="21"/>
      <c r="W47" s="21"/>
      <c r="X47" s="21"/>
      <c r="Y47" s="42"/>
      <c r="Z47" s="156">
        <f t="shared" si="11"/>
        <v>0</v>
      </c>
      <c r="AA47" s="153">
        <f t="shared" si="6"/>
        <v>0</v>
      </c>
      <c r="AB47" s="153"/>
      <c r="AC47" s="153">
        <f t="shared" si="7"/>
        <v>0</v>
      </c>
      <c r="AD47" s="153">
        <f t="shared" si="8"/>
        <v>0</v>
      </c>
      <c r="AE47" s="153">
        <f t="shared" si="9"/>
        <v>0</v>
      </c>
      <c r="AF47" s="283"/>
      <c r="AG47" s="299"/>
    </row>
    <row r="48" spans="1:33" ht="24.95" customHeight="1">
      <c r="A48" s="296"/>
      <c r="B48" s="280"/>
      <c r="C48" s="264">
        <f>Students!C28</f>
        <v>18</v>
      </c>
      <c r="D48" s="264">
        <f>Students!D28</f>
        <v>0</v>
      </c>
      <c r="E48" s="264">
        <f>Students!E28</f>
        <v>0</v>
      </c>
      <c r="F48" s="22"/>
      <c r="G48" s="21"/>
      <c r="H48" s="21"/>
      <c r="I48" s="21"/>
      <c r="J48" s="42"/>
      <c r="K48" s="43"/>
      <c r="L48" s="21"/>
      <c r="M48" s="21"/>
      <c r="N48" s="21"/>
      <c r="O48" s="42"/>
      <c r="P48" s="43"/>
      <c r="Q48" s="21"/>
      <c r="R48" s="21"/>
      <c r="S48" s="21"/>
      <c r="T48" s="42"/>
      <c r="U48" s="43"/>
      <c r="V48" s="21"/>
      <c r="W48" s="21"/>
      <c r="X48" s="21"/>
      <c r="Y48" s="42"/>
      <c r="Z48" s="156">
        <f t="shared" si="11"/>
        <v>0</v>
      </c>
      <c r="AA48" s="153">
        <f t="shared" si="6"/>
        <v>0</v>
      </c>
      <c r="AB48" s="153"/>
      <c r="AC48" s="153">
        <f t="shared" si="7"/>
        <v>0</v>
      </c>
      <c r="AD48" s="153">
        <f t="shared" si="8"/>
        <v>0</v>
      </c>
      <c r="AE48" s="153">
        <f t="shared" si="9"/>
        <v>0</v>
      </c>
      <c r="AF48" s="283"/>
      <c r="AG48" s="299"/>
    </row>
    <row r="49" spans="1:33" ht="24.95" customHeight="1">
      <c r="A49" s="296"/>
      <c r="B49" s="280"/>
      <c r="C49" s="264">
        <f>Students!C29</f>
        <v>19</v>
      </c>
      <c r="D49" s="264">
        <f>Students!D29</f>
        <v>0</v>
      </c>
      <c r="E49" s="264">
        <f>Students!E29</f>
        <v>0</v>
      </c>
      <c r="F49" s="22"/>
      <c r="G49" s="21"/>
      <c r="H49" s="21"/>
      <c r="I49" s="21"/>
      <c r="J49" s="42"/>
      <c r="K49" s="43"/>
      <c r="L49" s="21"/>
      <c r="M49" s="21"/>
      <c r="N49" s="21"/>
      <c r="O49" s="42"/>
      <c r="P49" s="43"/>
      <c r="Q49" s="21"/>
      <c r="R49" s="21"/>
      <c r="S49" s="21"/>
      <c r="T49" s="42"/>
      <c r="U49" s="43"/>
      <c r="V49" s="21"/>
      <c r="W49" s="21"/>
      <c r="X49" s="21"/>
      <c r="Y49" s="42"/>
      <c r="Z49" s="156">
        <f t="shared" ref="Z49:Z54" si="12">SUM(F49:Y49)</f>
        <v>0</v>
      </c>
      <c r="AA49" s="153">
        <f t="shared" si="6"/>
        <v>0</v>
      </c>
      <c r="AB49" s="153"/>
      <c r="AC49" s="153">
        <f t="shared" si="7"/>
        <v>0</v>
      </c>
      <c r="AD49" s="153">
        <f t="shared" si="8"/>
        <v>0</v>
      </c>
      <c r="AE49" s="153">
        <f t="shared" si="9"/>
        <v>0</v>
      </c>
      <c r="AF49" s="283"/>
      <c r="AG49" s="299"/>
    </row>
    <row r="50" spans="1:33" ht="24.95" customHeight="1">
      <c r="A50" s="296"/>
      <c r="B50" s="280"/>
      <c r="C50" s="264">
        <f>Students!C30</f>
        <v>20</v>
      </c>
      <c r="D50" s="264">
        <f>Students!D30</f>
        <v>0</v>
      </c>
      <c r="E50" s="264">
        <f>Students!E30</f>
        <v>0</v>
      </c>
      <c r="F50" s="22"/>
      <c r="G50" s="21"/>
      <c r="H50" s="21"/>
      <c r="I50" s="21"/>
      <c r="J50" s="42"/>
      <c r="K50" s="43"/>
      <c r="L50" s="21"/>
      <c r="M50" s="21"/>
      <c r="N50" s="21"/>
      <c r="O50" s="42"/>
      <c r="P50" s="43"/>
      <c r="Q50" s="21"/>
      <c r="R50" s="21"/>
      <c r="S50" s="21"/>
      <c r="T50" s="42"/>
      <c r="U50" s="43"/>
      <c r="V50" s="21"/>
      <c r="W50" s="21"/>
      <c r="X50" s="21"/>
      <c r="Y50" s="42"/>
      <c r="Z50" s="156">
        <f t="shared" si="12"/>
        <v>0</v>
      </c>
      <c r="AA50" s="153">
        <f t="shared" si="6"/>
        <v>0</v>
      </c>
      <c r="AB50" s="153"/>
      <c r="AC50" s="153">
        <f t="shared" si="7"/>
        <v>0</v>
      </c>
      <c r="AD50" s="153">
        <f t="shared" si="8"/>
        <v>0</v>
      </c>
      <c r="AE50" s="153">
        <f t="shared" si="9"/>
        <v>0</v>
      </c>
      <c r="AF50" s="283"/>
      <c r="AG50" s="299"/>
    </row>
    <row r="51" spans="1:33" ht="24.95" customHeight="1">
      <c r="A51" s="296"/>
      <c r="B51" s="280"/>
      <c r="C51" s="264">
        <f>Students!C31</f>
        <v>21</v>
      </c>
      <c r="D51" s="264">
        <f>Students!D31</f>
        <v>0</v>
      </c>
      <c r="E51" s="264">
        <f>Students!E31</f>
        <v>0</v>
      </c>
      <c r="F51" s="22"/>
      <c r="G51" s="21"/>
      <c r="H51" s="21"/>
      <c r="I51" s="21"/>
      <c r="J51" s="42"/>
      <c r="K51" s="43"/>
      <c r="L51" s="21"/>
      <c r="M51" s="21"/>
      <c r="N51" s="21"/>
      <c r="O51" s="42"/>
      <c r="P51" s="43"/>
      <c r="Q51" s="21"/>
      <c r="R51" s="21"/>
      <c r="S51" s="21"/>
      <c r="T51" s="42"/>
      <c r="U51" s="43"/>
      <c r="V51" s="21"/>
      <c r="W51" s="21"/>
      <c r="X51" s="21"/>
      <c r="Y51" s="42"/>
      <c r="Z51" s="156">
        <f t="shared" si="12"/>
        <v>0</v>
      </c>
      <c r="AA51" s="153">
        <f t="shared" si="6"/>
        <v>0</v>
      </c>
      <c r="AB51" s="153"/>
      <c r="AC51" s="153">
        <f t="shared" si="7"/>
        <v>0</v>
      </c>
      <c r="AD51" s="153">
        <f t="shared" si="8"/>
        <v>0</v>
      </c>
      <c r="AE51" s="153">
        <f t="shared" si="9"/>
        <v>0</v>
      </c>
      <c r="AF51" s="283"/>
      <c r="AG51" s="299"/>
    </row>
    <row r="52" spans="1:33" ht="24.95" customHeight="1">
      <c r="A52" s="296"/>
      <c r="B52" s="280"/>
      <c r="C52" s="264">
        <f>Students!C32</f>
        <v>22</v>
      </c>
      <c r="D52" s="264">
        <f>Students!D32</f>
        <v>0</v>
      </c>
      <c r="E52" s="264">
        <f>Students!E32</f>
        <v>0</v>
      </c>
      <c r="F52" s="22"/>
      <c r="G52" s="21"/>
      <c r="H52" s="21"/>
      <c r="I52" s="21"/>
      <c r="J52" s="42"/>
      <c r="K52" s="43"/>
      <c r="L52" s="21"/>
      <c r="M52" s="21"/>
      <c r="N52" s="21"/>
      <c r="O52" s="42"/>
      <c r="P52" s="43"/>
      <c r="Q52" s="21"/>
      <c r="R52" s="21"/>
      <c r="S52" s="21"/>
      <c r="T52" s="42"/>
      <c r="U52" s="43"/>
      <c r="V52" s="21"/>
      <c r="W52" s="21"/>
      <c r="X52" s="21"/>
      <c r="Y52" s="42"/>
      <c r="Z52" s="156">
        <f t="shared" si="12"/>
        <v>0</v>
      </c>
      <c r="AA52" s="153">
        <f t="shared" si="6"/>
        <v>0</v>
      </c>
      <c r="AB52" s="153"/>
      <c r="AC52" s="153">
        <f t="shared" si="7"/>
        <v>0</v>
      </c>
      <c r="AD52" s="153">
        <f t="shared" si="8"/>
        <v>0</v>
      </c>
      <c r="AE52" s="153">
        <f t="shared" si="9"/>
        <v>0</v>
      </c>
      <c r="AF52" s="283"/>
      <c r="AG52" s="299"/>
    </row>
    <row r="53" spans="1:33" ht="24.95" customHeight="1">
      <c r="A53" s="296"/>
      <c r="B53" s="280"/>
      <c r="C53" s="264">
        <f>Students!C33</f>
        <v>23</v>
      </c>
      <c r="D53" s="264">
        <f>Students!D33</f>
        <v>0</v>
      </c>
      <c r="E53" s="264">
        <f>Students!E33</f>
        <v>0</v>
      </c>
      <c r="F53" s="22"/>
      <c r="G53" s="21"/>
      <c r="H53" s="21"/>
      <c r="I53" s="21"/>
      <c r="J53" s="42"/>
      <c r="K53" s="43"/>
      <c r="L53" s="21"/>
      <c r="M53" s="21"/>
      <c r="N53" s="21"/>
      <c r="O53" s="42"/>
      <c r="P53" s="43"/>
      <c r="Q53" s="21"/>
      <c r="R53" s="21"/>
      <c r="S53" s="21"/>
      <c r="T53" s="42"/>
      <c r="U53" s="43"/>
      <c r="V53" s="21"/>
      <c r="W53" s="21"/>
      <c r="X53" s="21"/>
      <c r="Y53" s="42"/>
      <c r="Z53" s="156">
        <f t="shared" si="12"/>
        <v>0</v>
      </c>
      <c r="AA53" s="153">
        <f t="shared" si="6"/>
        <v>0</v>
      </c>
      <c r="AB53" s="153"/>
      <c r="AC53" s="153">
        <f t="shared" si="7"/>
        <v>0</v>
      </c>
      <c r="AD53" s="153">
        <f t="shared" si="8"/>
        <v>0</v>
      </c>
      <c r="AE53" s="153">
        <f t="shared" si="9"/>
        <v>0</v>
      </c>
      <c r="AF53" s="283"/>
      <c r="AG53" s="299"/>
    </row>
    <row r="54" spans="1:33" ht="24.95" customHeight="1">
      <c r="A54" s="296"/>
      <c r="B54" s="280"/>
      <c r="C54" s="264">
        <f>Students!C34</f>
        <v>24</v>
      </c>
      <c r="D54" s="264">
        <f>Students!D34</f>
        <v>0</v>
      </c>
      <c r="E54" s="264">
        <f>Students!E34</f>
        <v>0</v>
      </c>
      <c r="F54" s="22"/>
      <c r="G54" s="21"/>
      <c r="H54" s="21"/>
      <c r="I54" s="21"/>
      <c r="J54" s="42"/>
      <c r="K54" s="43"/>
      <c r="L54" s="21"/>
      <c r="M54" s="21"/>
      <c r="N54" s="21"/>
      <c r="O54" s="42"/>
      <c r="P54" s="43"/>
      <c r="Q54" s="21"/>
      <c r="R54" s="21"/>
      <c r="S54" s="21"/>
      <c r="T54" s="42"/>
      <c r="U54" s="43"/>
      <c r="V54" s="21"/>
      <c r="W54" s="21"/>
      <c r="X54" s="21"/>
      <c r="Y54" s="42"/>
      <c r="Z54" s="156">
        <f t="shared" si="12"/>
        <v>0</v>
      </c>
      <c r="AA54" s="153">
        <f t="shared" si="6"/>
        <v>0</v>
      </c>
      <c r="AB54" s="153"/>
      <c r="AC54" s="153">
        <f t="shared" si="7"/>
        <v>0</v>
      </c>
      <c r="AD54" s="153">
        <f t="shared" si="8"/>
        <v>0</v>
      </c>
      <c r="AE54" s="153">
        <f t="shared" si="9"/>
        <v>0</v>
      </c>
      <c r="AF54" s="283"/>
      <c r="AG54" s="299"/>
    </row>
    <row r="55" spans="1:33" ht="24.95" customHeight="1">
      <c r="A55" s="296"/>
      <c r="B55" s="280"/>
      <c r="C55" s="264">
        <f>Students!C35</f>
        <v>25</v>
      </c>
      <c r="D55" s="264">
        <f>Students!D35</f>
        <v>0</v>
      </c>
      <c r="E55" s="264">
        <f>Students!E35</f>
        <v>0</v>
      </c>
      <c r="F55" s="22"/>
      <c r="G55" s="21"/>
      <c r="H55" s="21"/>
      <c r="I55" s="21"/>
      <c r="J55" s="42"/>
      <c r="K55" s="43"/>
      <c r="L55" s="21"/>
      <c r="M55" s="21"/>
      <c r="N55" s="21"/>
      <c r="O55" s="42"/>
      <c r="P55" s="43"/>
      <c r="Q55" s="21"/>
      <c r="R55" s="21"/>
      <c r="S55" s="21"/>
      <c r="T55" s="42"/>
      <c r="U55" s="43"/>
      <c r="V55" s="21"/>
      <c r="W55" s="21"/>
      <c r="X55" s="21"/>
      <c r="Y55" s="42"/>
      <c r="Z55" s="156">
        <f t="shared" ref="Z55:Z60" si="13">SUM(F55:Y55)</f>
        <v>0</v>
      </c>
      <c r="AA55" s="153">
        <f t="shared" si="6"/>
        <v>0</v>
      </c>
      <c r="AB55" s="153"/>
      <c r="AC55" s="153">
        <f t="shared" si="7"/>
        <v>0</v>
      </c>
      <c r="AD55" s="153">
        <f t="shared" si="8"/>
        <v>0</v>
      </c>
      <c r="AE55" s="153">
        <f t="shared" si="9"/>
        <v>0</v>
      </c>
      <c r="AF55" s="283"/>
      <c r="AG55" s="299"/>
    </row>
    <row r="56" spans="1:33" ht="24.95" customHeight="1">
      <c r="A56" s="296"/>
      <c r="B56" s="280"/>
      <c r="C56" s="264">
        <f>Students!C36</f>
        <v>26</v>
      </c>
      <c r="D56" s="264">
        <f>Students!D36</f>
        <v>0</v>
      </c>
      <c r="E56" s="264">
        <f>Students!E36</f>
        <v>0</v>
      </c>
      <c r="F56" s="22"/>
      <c r="G56" s="21"/>
      <c r="H56" s="21"/>
      <c r="I56" s="21"/>
      <c r="J56" s="42"/>
      <c r="K56" s="43"/>
      <c r="L56" s="21"/>
      <c r="M56" s="21"/>
      <c r="N56" s="21"/>
      <c r="O56" s="42"/>
      <c r="P56" s="43"/>
      <c r="Q56" s="21"/>
      <c r="R56" s="21"/>
      <c r="S56" s="21"/>
      <c r="T56" s="42"/>
      <c r="U56" s="43"/>
      <c r="V56" s="21"/>
      <c r="W56" s="21"/>
      <c r="X56" s="21"/>
      <c r="Y56" s="42"/>
      <c r="Z56" s="156">
        <f t="shared" si="13"/>
        <v>0</v>
      </c>
      <c r="AA56" s="153">
        <f t="shared" si="6"/>
        <v>0</v>
      </c>
      <c r="AB56" s="153"/>
      <c r="AC56" s="153">
        <f t="shared" si="7"/>
        <v>0</v>
      </c>
      <c r="AD56" s="153">
        <f t="shared" si="8"/>
        <v>0</v>
      </c>
      <c r="AE56" s="153">
        <f t="shared" si="9"/>
        <v>0</v>
      </c>
      <c r="AF56" s="283"/>
      <c r="AG56" s="299"/>
    </row>
    <row r="57" spans="1:33" ht="24.95" customHeight="1">
      <c r="A57" s="296"/>
      <c r="B57" s="280"/>
      <c r="C57" s="264">
        <f>Students!C37</f>
        <v>27</v>
      </c>
      <c r="D57" s="264">
        <f>Students!D37</f>
        <v>0</v>
      </c>
      <c r="E57" s="264">
        <f>Students!E37</f>
        <v>0</v>
      </c>
      <c r="F57" s="22"/>
      <c r="G57" s="21"/>
      <c r="H57" s="21"/>
      <c r="I57" s="21"/>
      <c r="J57" s="42"/>
      <c r="K57" s="43"/>
      <c r="L57" s="21"/>
      <c r="M57" s="21"/>
      <c r="N57" s="21"/>
      <c r="O57" s="42"/>
      <c r="P57" s="43"/>
      <c r="Q57" s="21"/>
      <c r="R57" s="21"/>
      <c r="S57" s="21"/>
      <c r="T57" s="42"/>
      <c r="U57" s="43"/>
      <c r="V57" s="21"/>
      <c r="W57" s="21"/>
      <c r="X57" s="21"/>
      <c r="Y57" s="42"/>
      <c r="Z57" s="156">
        <f t="shared" si="13"/>
        <v>0</v>
      </c>
      <c r="AA57" s="153">
        <f t="shared" si="6"/>
        <v>0</v>
      </c>
      <c r="AB57" s="153"/>
      <c r="AC57" s="153">
        <f t="shared" si="7"/>
        <v>0</v>
      </c>
      <c r="AD57" s="153">
        <f t="shared" si="8"/>
        <v>0</v>
      </c>
      <c r="AE57" s="153">
        <f t="shared" si="9"/>
        <v>0</v>
      </c>
      <c r="AF57" s="283"/>
      <c r="AG57" s="299"/>
    </row>
    <row r="58" spans="1:33" ht="24.95" customHeight="1">
      <c r="A58" s="296"/>
      <c r="B58" s="280"/>
      <c r="C58" s="264">
        <f>Students!C38</f>
        <v>28</v>
      </c>
      <c r="D58" s="264">
        <f>Students!D38</f>
        <v>0</v>
      </c>
      <c r="E58" s="264">
        <f>Students!E38</f>
        <v>0</v>
      </c>
      <c r="F58" s="22"/>
      <c r="G58" s="21"/>
      <c r="H58" s="21"/>
      <c r="I58" s="21"/>
      <c r="J58" s="42"/>
      <c r="K58" s="43"/>
      <c r="L58" s="21"/>
      <c r="M58" s="21"/>
      <c r="N58" s="21"/>
      <c r="O58" s="42"/>
      <c r="P58" s="43"/>
      <c r="Q58" s="21"/>
      <c r="R58" s="21"/>
      <c r="S58" s="21"/>
      <c r="T58" s="42"/>
      <c r="U58" s="43"/>
      <c r="V58" s="21"/>
      <c r="W58" s="21"/>
      <c r="X58" s="21"/>
      <c r="Y58" s="42"/>
      <c r="Z58" s="156">
        <f t="shared" si="13"/>
        <v>0</v>
      </c>
      <c r="AA58" s="153">
        <f t="shared" si="6"/>
        <v>0</v>
      </c>
      <c r="AB58" s="153"/>
      <c r="AC58" s="153">
        <f t="shared" si="7"/>
        <v>0</v>
      </c>
      <c r="AD58" s="153">
        <f t="shared" si="8"/>
        <v>0</v>
      </c>
      <c r="AE58" s="153">
        <f t="shared" si="9"/>
        <v>0</v>
      </c>
      <c r="AF58" s="283"/>
      <c r="AG58" s="299"/>
    </row>
    <row r="59" spans="1:33" ht="24.95" customHeight="1">
      <c r="A59" s="296"/>
      <c r="B59" s="280"/>
      <c r="C59" s="264">
        <f>Students!C39</f>
        <v>29</v>
      </c>
      <c r="D59" s="264">
        <f>Students!D39</f>
        <v>0</v>
      </c>
      <c r="E59" s="264">
        <f>Students!E39</f>
        <v>0</v>
      </c>
      <c r="F59" s="22"/>
      <c r="G59" s="21"/>
      <c r="H59" s="21"/>
      <c r="I59" s="21"/>
      <c r="J59" s="42"/>
      <c r="K59" s="43"/>
      <c r="L59" s="21"/>
      <c r="M59" s="21"/>
      <c r="N59" s="21"/>
      <c r="O59" s="42"/>
      <c r="P59" s="43"/>
      <c r="Q59" s="21"/>
      <c r="R59" s="21"/>
      <c r="S59" s="21"/>
      <c r="T59" s="42"/>
      <c r="U59" s="43"/>
      <c r="V59" s="21"/>
      <c r="W59" s="21"/>
      <c r="X59" s="21"/>
      <c r="Y59" s="42"/>
      <c r="Z59" s="156">
        <f t="shared" si="13"/>
        <v>0</v>
      </c>
      <c r="AA59" s="153">
        <f t="shared" si="6"/>
        <v>0</v>
      </c>
      <c r="AB59" s="153"/>
      <c r="AC59" s="153">
        <f t="shared" si="7"/>
        <v>0</v>
      </c>
      <c r="AD59" s="153">
        <f t="shared" si="8"/>
        <v>0</v>
      </c>
      <c r="AE59" s="153">
        <f t="shared" si="9"/>
        <v>0</v>
      </c>
      <c r="AF59" s="283"/>
      <c r="AG59" s="299"/>
    </row>
    <row r="60" spans="1:33" ht="24.95" customHeight="1">
      <c r="A60" s="296"/>
      <c r="B60" s="280"/>
      <c r="C60" s="264">
        <f>Students!C40</f>
        <v>30</v>
      </c>
      <c r="D60" s="264">
        <f>Students!D40</f>
        <v>0</v>
      </c>
      <c r="E60" s="264">
        <f>Students!E40</f>
        <v>0</v>
      </c>
      <c r="F60" s="22"/>
      <c r="G60" s="21"/>
      <c r="H60" s="21"/>
      <c r="I60" s="21"/>
      <c r="J60" s="42"/>
      <c r="K60" s="43"/>
      <c r="L60" s="21"/>
      <c r="M60" s="21"/>
      <c r="N60" s="21"/>
      <c r="O60" s="42"/>
      <c r="P60" s="43"/>
      <c r="Q60" s="21"/>
      <c r="R60" s="21"/>
      <c r="S60" s="21"/>
      <c r="T60" s="42"/>
      <c r="U60" s="43"/>
      <c r="V60" s="21"/>
      <c r="W60" s="21"/>
      <c r="X60" s="21"/>
      <c r="Y60" s="42"/>
      <c r="Z60" s="156">
        <f t="shared" si="13"/>
        <v>0</v>
      </c>
      <c r="AA60" s="153">
        <f t="shared" si="6"/>
        <v>0</v>
      </c>
      <c r="AB60" s="153"/>
      <c r="AC60" s="153">
        <f t="shared" si="7"/>
        <v>0</v>
      </c>
      <c r="AD60" s="153">
        <f t="shared" si="8"/>
        <v>0</v>
      </c>
      <c r="AE60" s="153">
        <f t="shared" si="9"/>
        <v>0</v>
      </c>
      <c r="AF60" s="283"/>
      <c r="AG60" s="299"/>
    </row>
    <row r="61" spans="1:33" ht="24.95" customHeight="1">
      <c r="A61" s="296"/>
      <c r="B61" s="280"/>
      <c r="C61" s="264">
        <f>Students!C41</f>
        <v>31</v>
      </c>
      <c r="D61" s="264">
        <f>Students!D41</f>
        <v>0</v>
      </c>
      <c r="E61" s="264">
        <f>Students!E41</f>
        <v>0</v>
      </c>
      <c r="F61" s="22"/>
      <c r="G61" s="21"/>
      <c r="H61" s="21"/>
      <c r="I61" s="21"/>
      <c r="J61" s="42"/>
      <c r="K61" s="43"/>
      <c r="L61" s="21"/>
      <c r="M61" s="21"/>
      <c r="N61" s="21"/>
      <c r="O61" s="42"/>
      <c r="P61" s="43"/>
      <c r="Q61" s="21"/>
      <c r="R61" s="21"/>
      <c r="S61" s="21"/>
      <c r="T61" s="42"/>
      <c r="U61" s="43"/>
      <c r="V61" s="21"/>
      <c r="W61" s="21"/>
      <c r="X61" s="21"/>
      <c r="Y61" s="42"/>
      <c r="Z61" s="156">
        <f>SUM(F61:Y61)</f>
        <v>0</v>
      </c>
      <c r="AA61" s="153">
        <f t="shared" si="6"/>
        <v>0</v>
      </c>
      <c r="AB61" s="153"/>
      <c r="AC61" s="153">
        <f t="shared" si="7"/>
        <v>0</v>
      </c>
      <c r="AD61" s="153">
        <f t="shared" si="8"/>
        <v>0</v>
      </c>
      <c r="AE61" s="153">
        <f t="shared" si="9"/>
        <v>0</v>
      </c>
      <c r="AF61" s="283"/>
      <c r="AG61" s="299"/>
    </row>
    <row r="62" spans="1:33" ht="24.95" customHeight="1">
      <c r="A62" s="296"/>
      <c r="B62" s="280"/>
      <c r="C62" s="264">
        <f>Students!C42</f>
        <v>32</v>
      </c>
      <c r="D62" s="264">
        <f>Students!D42</f>
        <v>0</v>
      </c>
      <c r="E62" s="264">
        <f>Students!E42</f>
        <v>0</v>
      </c>
      <c r="F62" s="22"/>
      <c r="G62" s="21"/>
      <c r="H62" s="21"/>
      <c r="I62" s="21"/>
      <c r="J62" s="42"/>
      <c r="K62" s="43"/>
      <c r="L62" s="21"/>
      <c r="M62" s="21"/>
      <c r="N62" s="21"/>
      <c r="O62" s="42"/>
      <c r="P62" s="43"/>
      <c r="Q62" s="21"/>
      <c r="R62" s="21"/>
      <c r="S62" s="21"/>
      <c r="T62" s="42"/>
      <c r="U62" s="43"/>
      <c r="V62" s="21"/>
      <c r="W62" s="21"/>
      <c r="X62" s="21"/>
      <c r="Y62" s="42"/>
      <c r="Z62" s="156">
        <f>SUM(F62:Y62)</f>
        <v>0</v>
      </c>
      <c r="AA62" s="153">
        <f t="shared" si="6"/>
        <v>0</v>
      </c>
      <c r="AB62" s="153"/>
      <c r="AC62" s="153">
        <f t="shared" si="7"/>
        <v>0</v>
      </c>
      <c r="AD62" s="153">
        <f t="shared" si="8"/>
        <v>0</v>
      </c>
      <c r="AE62" s="153">
        <f t="shared" si="9"/>
        <v>0</v>
      </c>
      <c r="AF62" s="283"/>
      <c r="AG62" s="299"/>
    </row>
    <row r="63" spans="1:33" ht="24.95" customHeight="1">
      <c r="A63" s="296"/>
      <c r="B63" s="280"/>
      <c r="C63" s="264">
        <f>Students!C43</f>
        <v>33</v>
      </c>
      <c r="D63" s="264">
        <f>Students!D43</f>
        <v>0</v>
      </c>
      <c r="E63" s="264">
        <f>Students!E43</f>
        <v>0</v>
      </c>
      <c r="F63" s="22"/>
      <c r="G63" s="21"/>
      <c r="H63" s="21"/>
      <c r="I63" s="21"/>
      <c r="J63" s="42"/>
      <c r="K63" s="43"/>
      <c r="L63" s="21"/>
      <c r="M63" s="21"/>
      <c r="N63" s="21"/>
      <c r="O63" s="42"/>
      <c r="P63" s="43"/>
      <c r="Q63" s="21"/>
      <c r="R63" s="21"/>
      <c r="S63" s="21"/>
      <c r="T63" s="42"/>
      <c r="U63" s="43"/>
      <c r="V63" s="21"/>
      <c r="W63" s="21"/>
      <c r="X63" s="21"/>
      <c r="Y63" s="42"/>
      <c r="Z63" s="156">
        <f>SUM(F63:Y63)</f>
        <v>0</v>
      </c>
      <c r="AA63" s="153">
        <f t="shared" si="6"/>
        <v>0</v>
      </c>
      <c r="AB63" s="153"/>
      <c r="AC63" s="153">
        <f t="shared" si="7"/>
        <v>0</v>
      </c>
      <c r="AD63" s="153">
        <f t="shared" si="8"/>
        <v>0</v>
      </c>
      <c r="AE63" s="153">
        <f t="shared" si="9"/>
        <v>0</v>
      </c>
      <c r="AF63" s="283"/>
      <c r="AG63" s="299"/>
    </row>
    <row r="64" spans="1:33" ht="24.95" customHeight="1">
      <c r="A64" s="296"/>
      <c r="B64" s="280"/>
      <c r="C64" s="264">
        <f>Students!C44</f>
        <v>34</v>
      </c>
      <c r="D64" s="264">
        <f>Students!D44</f>
        <v>0</v>
      </c>
      <c r="E64" s="264">
        <f>Students!E44</f>
        <v>0</v>
      </c>
      <c r="F64" s="22"/>
      <c r="G64" s="21"/>
      <c r="H64" s="21"/>
      <c r="I64" s="21"/>
      <c r="J64" s="42"/>
      <c r="K64" s="43"/>
      <c r="L64" s="21"/>
      <c r="M64" s="21"/>
      <c r="N64" s="21"/>
      <c r="O64" s="42"/>
      <c r="P64" s="43"/>
      <c r="Q64" s="21"/>
      <c r="R64" s="21"/>
      <c r="S64" s="21"/>
      <c r="T64" s="42"/>
      <c r="U64" s="43"/>
      <c r="V64" s="21"/>
      <c r="W64" s="21"/>
      <c r="X64" s="21"/>
      <c r="Y64" s="42"/>
      <c r="Z64" s="156">
        <f>SUM(F64:Y64)</f>
        <v>0</v>
      </c>
      <c r="AA64" s="153">
        <f t="shared" si="6"/>
        <v>0</v>
      </c>
      <c r="AB64" s="153"/>
      <c r="AC64" s="153">
        <f t="shared" si="7"/>
        <v>0</v>
      </c>
      <c r="AD64" s="153">
        <f t="shared" si="8"/>
        <v>0</v>
      </c>
      <c r="AE64" s="153">
        <f t="shared" si="9"/>
        <v>0</v>
      </c>
      <c r="AF64" s="283"/>
      <c r="AG64" s="299"/>
    </row>
    <row r="65" spans="1:33" ht="24.95" customHeight="1" thickBot="1">
      <c r="A65" s="296"/>
      <c r="B65" s="280"/>
      <c r="C65" s="265">
        <f>Students!C45</f>
        <v>35</v>
      </c>
      <c r="D65" s="265">
        <f>Students!D45</f>
        <v>0</v>
      </c>
      <c r="E65" s="265">
        <f>Students!E45</f>
        <v>0</v>
      </c>
      <c r="F65" s="41"/>
      <c r="G65" s="40"/>
      <c r="H65" s="40"/>
      <c r="I65" s="40"/>
      <c r="J65" s="44"/>
      <c r="K65" s="45"/>
      <c r="L65" s="40"/>
      <c r="M65" s="40"/>
      <c r="N65" s="40"/>
      <c r="O65" s="44"/>
      <c r="P65" s="45"/>
      <c r="Q65" s="40"/>
      <c r="R65" s="40"/>
      <c r="S65" s="40"/>
      <c r="T65" s="44"/>
      <c r="U65" s="45"/>
      <c r="V65" s="40"/>
      <c r="W65" s="40"/>
      <c r="X65" s="40"/>
      <c r="Y65" s="44"/>
      <c r="Z65" s="157">
        <f>SUM(F65:Y65)</f>
        <v>0</v>
      </c>
      <c r="AA65" s="154">
        <f t="shared" si="6"/>
        <v>0</v>
      </c>
      <c r="AB65" s="154"/>
      <c r="AC65" s="154">
        <f t="shared" si="7"/>
        <v>0</v>
      </c>
      <c r="AD65" s="154">
        <f t="shared" si="8"/>
        <v>0</v>
      </c>
      <c r="AE65" s="154">
        <f t="shared" si="9"/>
        <v>0</v>
      </c>
      <c r="AF65" s="283"/>
      <c r="AG65" s="299"/>
    </row>
    <row r="66" spans="1:33" ht="13.5" customHeight="1" thickTop="1" thickBot="1">
      <c r="A66" s="296"/>
      <c r="B66" s="281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2"/>
      <c r="AG66" s="299"/>
    </row>
    <row r="67" spans="1:33" ht="8.25" customHeight="1" thickTop="1">
      <c r="A67" s="297"/>
      <c r="B67" s="301"/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  <c r="AD67" s="301"/>
      <c r="AE67" s="301"/>
      <c r="AF67" s="301"/>
      <c r="AG67" s="300"/>
    </row>
    <row r="81" spans="3:26" ht="13.5" hidden="1" thickBot="1"/>
    <row r="82" spans="3:26" ht="15" hidden="1" thickTop="1">
      <c r="C82" s="24">
        <v>1</v>
      </c>
      <c r="D82" s="25"/>
      <c r="E82" s="34" t="s">
        <v>258</v>
      </c>
      <c r="F82" s="26" t="b">
        <f t="shared" ref="F82:Y82" si="14">IF(LEN(F31)&gt;0,IF(LEN(F15)&gt;0,F31,0))</f>
        <v>0</v>
      </c>
      <c r="G82" s="26" t="b">
        <f t="shared" si="14"/>
        <v>0</v>
      </c>
      <c r="H82" s="26" t="b">
        <f t="shared" si="14"/>
        <v>0</v>
      </c>
      <c r="I82" s="26" t="b">
        <f t="shared" si="14"/>
        <v>0</v>
      </c>
      <c r="J82" s="26" t="b">
        <f t="shared" si="14"/>
        <v>0</v>
      </c>
      <c r="K82" s="26" t="b">
        <f t="shared" si="14"/>
        <v>0</v>
      </c>
      <c r="L82" s="26" t="b">
        <f t="shared" si="14"/>
        <v>0</v>
      </c>
      <c r="M82" s="26" t="b">
        <f t="shared" si="14"/>
        <v>0</v>
      </c>
      <c r="N82" s="26" t="b">
        <f t="shared" si="14"/>
        <v>0</v>
      </c>
      <c r="O82" s="26" t="b">
        <f t="shared" si="14"/>
        <v>0</v>
      </c>
      <c r="P82" s="26" t="b">
        <f t="shared" si="14"/>
        <v>0</v>
      </c>
      <c r="Q82" s="26" t="b">
        <f t="shared" si="14"/>
        <v>0</v>
      </c>
      <c r="R82" s="26" t="b">
        <f t="shared" si="14"/>
        <v>0</v>
      </c>
      <c r="S82" s="26" t="b">
        <f t="shared" si="14"/>
        <v>0</v>
      </c>
      <c r="T82" s="26" t="b">
        <f t="shared" si="14"/>
        <v>0</v>
      </c>
      <c r="U82" s="26" t="b">
        <f t="shared" si="14"/>
        <v>0</v>
      </c>
      <c r="V82" s="26" t="b">
        <f t="shared" si="14"/>
        <v>0</v>
      </c>
      <c r="W82" s="26" t="b">
        <f t="shared" si="14"/>
        <v>0</v>
      </c>
      <c r="X82" s="26" t="b">
        <f t="shared" si="14"/>
        <v>0</v>
      </c>
      <c r="Y82" s="26" t="b">
        <f t="shared" si="14"/>
        <v>0</v>
      </c>
      <c r="Z82" s="27">
        <f t="shared" ref="Z82:Z91" si="15">SUM(F82:Y82)</f>
        <v>0</v>
      </c>
    </row>
    <row r="83" spans="3:26" ht="14.25" hidden="1">
      <c r="C83" s="38"/>
      <c r="D83" s="15"/>
      <c r="E83" s="19" t="s">
        <v>259</v>
      </c>
      <c r="F83" s="17" t="b">
        <f t="shared" ref="F83:Y83" si="16">IF(LEN(F31)&gt;0,IF(LEN(F16)&gt;0,F31,0))</f>
        <v>0</v>
      </c>
      <c r="G83" s="17" t="b">
        <f t="shared" si="16"/>
        <v>0</v>
      </c>
      <c r="H83" s="17" t="b">
        <f t="shared" si="16"/>
        <v>0</v>
      </c>
      <c r="I83" s="17" t="b">
        <f t="shared" si="16"/>
        <v>0</v>
      </c>
      <c r="J83" s="17" t="b">
        <f t="shared" si="16"/>
        <v>0</v>
      </c>
      <c r="K83" s="17" t="b">
        <f t="shared" si="16"/>
        <v>0</v>
      </c>
      <c r="L83" s="17" t="b">
        <f t="shared" si="16"/>
        <v>0</v>
      </c>
      <c r="M83" s="17" t="b">
        <f t="shared" si="16"/>
        <v>0</v>
      </c>
      <c r="N83" s="17" t="b">
        <f t="shared" si="16"/>
        <v>0</v>
      </c>
      <c r="O83" s="17" t="b">
        <f t="shared" si="16"/>
        <v>0</v>
      </c>
      <c r="P83" s="17" t="b">
        <f t="shared" si="16"/>
        <v>0</v>
      </c>
      <c r="Q83" s="17" t="b">
        <f t="shared" si="16"/>
        <v>0</v>
      </c>
      <c r="R83" s="17" t="b">
        <f t="shared" si="16"/>
        <v>0</v>
      </c>
      <c r="S83" s="17" t="b">
        <f t="shared" si="16"/>
        <v>0</v>
      </c>
      <c r="T83" s="17" t="b">
        <f t="shared" si="16"/>
        <v>0</v>
      </c>
      <c r="U83" s="17" t="b">
        <f t="shared" si="16"/>
        <v>0</v>
      </c>
      <c r="V83" s="17" t="b">
        <f t="shared" si="16"/>
        <v>0</v>
      </c>
      <c r="W83" s="17" t="b">
        <f t="shared" si="16"/>
        <v>0</v>
      </c>
      <c r="X83" s="17" t="b">
        <f t="shared" si="16"/>
        <v>0</v>
      </c>
      <c r="Y83" s="17" t="b">
        <f t="shared" si="16"/>
        <v>0</v>
      </c>
      <c r="Z83" s="29">
        <f t="shared" si="15"/>
        <v>0</v>
      </c>
    </row>
    <row r="84" spans="3:26" ht="14.25" hidden="1">
      <c r="C84" s="38"/>
      <c r="D84" s="15"/>
      <c r="E84" s="19" t="s">
        <v>260</v>
      </c>
      <c r="F84" s="17" t="b">
        <f t="shared" ref="F84:Y84" si="17">IF(LEN(F31)&gt;0,IF(LEN(F17)&gt;0,F31,0))</f>
        <v>0</v>
      </c>
      <c r="G84" s="17" t="b">
        <f t="shared" si="17"/>
        <v>0</v>
      </c>
      <c r="H84" s="17" t="b">
        <f t="shared" si="17"/>
        <v>0</v>
      </c>
      <c r="I84" s="17" t="b">
        <f t="shared" si="17"/>
        <v>0</v>
      </c>
      <c r="J84" s="17" t="b">
        <f t="shared" si="17"/>
        <v>0</v>
      </c>
      <c r="K84" s="17" t="b">
        <f t="shared" si="17"/>
        <v>0</v>
      </c>
      <c r="L84" s="17" t="b">
        <f t="shared" si="17"/>
        <v>0</v>
      </c>
      <c r="M84" s="17" t="b">
        <f t="shared" si="17"/>
        <v>0</v>
      </c>
      <c r="N84" s="17" t="b">
        <f t="shared" si="17"/>
        <v>0</v>
      </c>
      <c r="O84" s="17" t="b">
        <f t="shared" si="17"/>
        <v>0</v>
      </c>
      <c r="P84" s="17" t="b">
        <f t="shared" si="17"/>
        <v>0</v>
      </c>
      <c r="Q84" s="17" t="b">
        <f t="shared" si="17"/>
        <v>0</v>
      </c>
      <c r="R84" s="17" t="b">
        <f t="shared" si="17"/>
        <v>0</v>
      </c>
      <c r="S84" s="17" t="b">
        <f t="shared" si="17"/>
        <v>0</v>
      </c>
      <c r="T84" s="17" t="b">
        <f t="shared" si="17"/>
        <v>0</v>
      </c>
      <c r="U84" s="17" t="b">
        <f t="shared" si="17"/>
        <v>0</v>
      </c>
      <c r="V84" s="17" t="b">
        <f t="shared" si="17"/>
        <v>0</v>
      </c>
      <c r="W84" s="17" t="b">
        <f t="shared" si="17"/>
        <v>0</v>
      </c>
      <c r="X84" s="17" t="b">
        <f t="shared" si="17"/>
        <v>0</v>
      </c>
      <c r="Y84" s="17" t="b">
        <f t="shared" si="17"/>
        <v>0</v>
      </c>
      <c r="Z84" s="29">
        <f t="shared" si="15"/>
        <v>0</v>
      </c>
    </row>
    <row r="85" spans="3:26" ht="14.25" hidden="1">
      <c r="C85" s="38"/>
      <c r="D85" s="15"/>
      <c r="E85" s="19" t="s">
        <v>261</v>
      </c>
      <c r="F85" s="17" t="b">
        <f t="shared" ref="F85:Y85" si="18">IF(LEN(F31)&gt;0,IF(LEN(F18)&gt;0,F31,0))</f>
        <v>0</v>
      </c>
      <c r="G85" s="17" t="b">
        <f t="shared" si="18"/>
        <v>0</v>
      </c>
      <c r="H85" s="17" t="b">
        <f t="shared" si="18"/>
        <v>0</v>
      </c>
      <c r="I85" s="17" t="b">
        <f t="shared" si="18"/>
        <v>0</v>
      </c>
      <c r="J85" s="17" t="b">
        <f t="shared" si="18"/>
        <v>0</v>
      </c>
      <c r="K85" s="17" t="b">
        <f t="shared" si="18"/>
        <v>0</v>
      </c>
      <c r="L85" s="17" t="b">
        <f t="shared" si="18"/>
        <v>0</v>
      </c>
      <c r="M85" s="17" t="b">
        <f t="shared" si="18"/>
        <v>0</v>
      </c>
      <c r="N85" s="17" t="b">
        <f t="shared" si="18"/>
        <v>0</v>
      </c>
      <c r="O85" s="17" t="b">
        <f t="shared" si="18"/>
        <v>0</v>
      </c>
      <c r="P85" s="17" t="b">
        <f t="shared" si="18"/>
        <v>0</v>
      </c>
      <c r="Q85" s="17" t="b">
        <f t="shared" si="18"/>
        <v>0</v>
      </c>
      <c r="R85" s="17" t="b">
        <f t="shared" si="18"/>
        <v>0</v>
      </c>
      <c r="S85" s="17" t="b">
        <f t="shared" si="18"/>
        <v>0</v>
      </c>
      <c r="T85" s="17" t="b">
        <f t="shared" si="18"/>
        <v>0</v>
      </c>
      <c r="U85" s="17" t="b">
        <f t="shared" si="18"/>
        <v>0</v>
      </c>
      <c r="V85" s="17" t="b">
        <f t="shared" si="18"/>
        <v>0</v>
      </c>
      <c r="W85" s="17" t="b">
        <f t="shared" si="18"/>
        <v>0</v>
      </c>
      <c r="X85" s="17" t="b">
        <f t="shared" si="18"/>
        <v>0</v>
      </c>
      <c r="Y85" s="17" t="b">
        <f t="shared" si="18"/>
        <v>0</v>
      </c>
      <c r="Z85" s="29">
        <f t="shared" si="15"/>
        <v>0</v>
      </c>
    </row>
    <row r="86" spans="3:26" ht="14.25" hidden="1">
      <c r="C86" s="38"/>
      <c r="D86" s="15"/>
      <c r="E86" s="19" t="s">
        <v>262</v>
      </c>
      <c r="F86" s="17" t="b">
        <f t="shared" ref="F86:Y86" si="19">IF(LEN(F31)&gt;0,IF(LEN(F19)&gt;0,F31,0))</f>
        <v>0</v>
      </c>
      <c r="G86" s="17" t="b">
        <f t="shared" si="19"/>
        <v>0</v>
      </c>
      <c r="H86" s="17" t="b">
        <f t="shared" si="19"/>
        <v>0</v>
      </c>
      <c r="I86" s="17" t="b">
        <f t="shared" si="19"/>
        <v>0</v>
      </c>
      <c r="J86" s="17" t="b">
        <f t="shared" si="19"/>
        <v>0</v>
      </c>
      <c r="K86" s="17" t="b">
        <f t="shared" si="19"/>
        <v>0</v>
      </c>
      <c r="L86" s="17" t="b">
        <f t="shared" si="19"/>
        <v>0</v>
      </c>
      <c r="M86" s="17" t="b">
        <f t="shared" si="19"/>
        <v>0</v>
      </c>
      <c r="N86" s="17" t="b">
        <f t="shared" si="19"/>
        <v>0</v>
      </c>
      <c r="O86" s="17" t="b">
        <f t="shared" si="19"/>
        <v>0</v>
      </c>
      <c r="P86" s="17" t="b">
        <f t="shared" si="19"/>
        <v>0</v>
      </c>
      <c r="Q86" s="17" t="b">
        <f t="shared" si="19"/>
        <v>0</v>
      </c>
      <c r="R86" s="17" t="b">
        <f t="shared" si="19"/>
        <v>0</v>
      </c>
      <c r="S86" s="17" t="b">
        <f t="shared" si="19"/>
        <v>0</v>
      </c>
      <c r="T86" s="17" t="b">
        <f t="shared" si="19"/>
        <v>0</v>
      </c>
      <c r="U86" s="17" t="b">
        <f t="shared" si="19"/>
        <v>0</v>
      </c>
      <c r="V86" s="17" t="b">
        <f t="shared" si="19"/>
        <v>0</v>
      </c>
      <c r="W86" s="17" t="b">
        <f t="shared" si="19"/>
        <v>0</v>
      </c>
      <c r="X86" s="17" t="b">
        <f t="shared" si="19"/>
        <v>0</v>
      </c>
      <c r="Y86" s="17" t="b">
        <f t="shared" si="19"/>
        <v>0</v>
      </c>
      <c r="Z86" s="29">
        <f t="shared" si="15"/>
        <v>0</v>
      </c>
    </row>
    <row r="87" spans="3:26" ht="14.25" hidden="1">
      <c r="C87" s="38"/>
      <c r="D87" s="15"/>
      <c r="E87" s="19" t="s">
        <v>263</v>
      </c>
      <c r="F87" s="17" t="b">
        <f t="shared" ref="F87:Y87" si="20">IF(LEN(F31)&gt;0,IF(LEN(F20)&gt;0,F31,0))</f>
        <v>0</v>
      </c>
      <c r="G87" s="17" t="b">
        <f t="shared" si="20"/>
        <v>0</v>
      </c>
      <c r="H87" s="17" t="b">
        <f t="shared" si="20"/>
        <v>0</v>
      </c>
      <c r="I87" s="17" t="b">
        <f t="shared" si="20"/>
        <v>0</v>
      </c>
      <c r="J87" s="17" t="b">
        <f t="shared" si="20"/>
        <v>0</v>
      </c>
      <c r="K87" s="17" t="b">
        <f t="shared" si="20"/>
        <v>0</v>
      </c>
      <c r="L87" s="17" t="b">
        <f t="shared" si="20"/>
        <v>0</v>
      </c>
      <c r="M87" s="17" t="b">
        <f t="shared" si="20"/>
        <v>0</v>
      </c>
      <c r="N87" s="17" t="b">
        <f t="shared" si="20"/>
        <v>0</v>
      </c>
      <c r="O87" s="17" t="b">
        <f t="shared" si="20"/>
        <v>0</v>
      </c>
      <c r="P87" s="17" t="b">
        <f t="shared" si="20"/>
        <v>0</v>
      </c>
      <c r="Q87" s="17" t="b">
        <f t="shared" si="20"/>
        <v>0</v>
      </c>
      <c r="R87" s="17" t="b">
        <f t="shared" si="20"/>
        <v>0</v>
      </c>
      <c r="S87" s="17" t="b">
        <f t="shared" si="20"/>
        <v>0</v>
      </c>
      <c r="T87" s="17" t="b">
        <f t="shared" si="20"/>
        <v>0</v>
      </c>
      <c r="U87" s="17" t="b">
        <f t="shared" si="20"/>
        <v>0</v>
      </c>
      <c r="V87" s="17" t="b">
        <f t="shared" si="20"/>
        <v>0</v>
      </c>
      <c r="W87" s="17" t="b">
        <f t="shared" si="20"/>
        <v>0</v>
      </c>
      <c r="X87" s="17" t="b">
        <f t="shared" si="20"/>
        <v>0</v>
      </c>
      <c r="Y87" s="17" t="b">
        <f t="shared" si="20"/>
        <v>0</v>
      </c>
      <c r="Z87" s="29">
        <f t="shared" si="15"/>
        <v>0</v>
      </c>
    </row>
    <row r="88" spans="3:26" ht="14.25" hidden="1">
      <c r="C88" s="38"/>
      <c r="D88" s="15"/>
      <c r="E88" s="19" t="s">
        <v>264</v>
      </c>
      <c r="F88" s="17" t="b">
        <f t="shared" ref="F88:Y88" si="21">IF(LEN(F31)&gt;0,IF(LEN(F21)&gt;0,F31,0))</f>
        <v>0</v>
      </c>
      <c r="G88" s="17" t="b">
        <f t="shared" si="21"/>
        <v>0</v>
      </c>
      <c r="H88" s="17" t="b">
        <f t="shared" si="21"/>
        <v>0</v>
      </c>
      <c r="I88" s="17" t="b">
        <f t="shared" si="21"/>
        <v>0</v>
      </c>
      <c r="J88" s="17" t="b">
        <f t="shared" si="21"/>
        <v>0</v>
      </c>
      <c r="K88" s="17" t="b">
        <f t="shared" si="21"/>
        <v>0</v>
      </c>
      <c r="L88" s="17" t="b">
        <f t="shared" si="21"/>
        <v>0</v>
      </c>
      <c r="M88" s="17" t="b">
        <f t="shared" si="21"/>
        <v>0</v>
      </c>
      <c r="N88" s="17" t="b">
        <f t="shared" si="21"/>
        <v>0</v>
      </c>
      <c r="O88" s="17" t="b">
        <f t="shared" si="21"/>
        <v>0</v>
      </c>
      <c r="P88" s="17" t="b">
        <f t="shared" si="21"/>
        <v>0</v>
      </c>
      <c r="Q88" s="17" t="b">
        <f t="shared" si="21"/>
        <v>0</v>
      </c>
      <c r="R88" s="17" t="b">
        <f t="shared" si="21"/>
        <v>0</v>
      </c>
      <c r="S88" s="17" t="b">
        <f t="shared" si="21"/>
        <v>0</v>
      </c>
      <c r="T88" s="17" t="b">
        <f t="shared" si="21"/>
        <v>0</v>
      </c>
      <c r="U88" s="17" t="b">
        <f t="shared" si="21"/>
        <v>0</v>
      </c>
      <c r="V88" s="17" t="b">
        <f t="shared" si="21"/>
        <v>0</v>
      </c>
      <c r="W88" s="17" t="b">
        <f t="shared" si="21"/>
        <v>0</v>
      </c>
      <c r="X88" s="17" t="b">
        <f t="shared" si="21"/>
        <v>0</v>
      </c>
      <c r="Y88" s="17" t="b">
        <f t="shared" si="21"/>
        <v>0</v>
      </c>
      <c r="Z88" s="29">
        <f t="shared" si="15"/>
        <v>0</v>
      </c>
    </row>
    <row r="89" spans="3:26" ht="14.25" hidden="1">
      <c r="C89" s="38"/>
      <c r="D89" s="15"/>
      <c r="E89" s="19" t="s">
        <v>290</v>
      </c>
      <c r="F89" s="17" t="b">
        <f t="shared" ref="F89:Y89" si="22">IF(LEN(F31)&gt;0,IF(LEN(F22)&gt;0,F31,0))</f>
        <v>0</v>
      </c>
      <c r="G89" s="17" t="b">
        <f t="shared" si="22"/>
        <v>0</v>
      </c>
      <c r="H89" s="17" t="b">
        <f t="shared" si="22"/>
        <v>0</v>
      </c>
      <c r="I89" s="17" t="b">
        <f t="shared" si="22"/>
        <v>0</v>
      </c>
      <c r="J89" s="17" t="b">
        <f t="shared" si="22"/>
        <v>0</v>
      </c>
      <c r="K89" s="17" t="b">
        <f t="shared" si="22"/>
        <v>0</v>
      </c>
      <c r="L89" s="17" t="b">
        <f t="shared" si="22"/>
        <v>0</v>
      </c>
      <c r="M89" s="17" t="b">
        <f t="shared" si="22"/>
        <v>0</v>
      </c>
      <c r="N89" s="17" t="b">
        <f t="shared" si="22"/>
        <v>0</v>
      </c>
      <c r="O89" s="17" t="b">
        <f t="shared" si="22"/>
        <v>0</v>
      </c>
      <c r="P89" s="17" t="b">
        <f t="shared" si="22"/>
        <v>0</v>
      </c>
      <c r="Q89" s="17" t="b">
        <f t="shared" si="22"/>
        <v>0</v>
      </c>
      <c r="R89" s="17" t="b">
        <f t="shared" si="22"/>
        <v>0</v>
      </c>
      <c r="S89" s="17" t="b">
        <f t="shared" si="22"/>
        <v>0</v>
      </c>
      <c r="T89" s="17" t="b">
        <f t="shared" si="22"/>
        <v>0</v>
      </c>
      <c r="U89" s="17" t="b">
        <f t="shared" si="22"/>
        <v>0</v>
      </c>
      <c r="V89" s="17" t="b">
        <f t="shared" si="22"/>
        <v>0</v>
      </c>
      <c r="W89" s="17" t="b">
        <f t="shared" si="22"/>
        <v>0</v>
      </c>
      <c r="X89" s="17" t="b">
        <f t="shared" si="22"/>
        <v>0</v>
      </c>
      <c r="Y89" s="17" t="b">
        <f t="shared" si="22"/>
        <v>0</v>
      </c>
      <c r="Z89" s="29">
        <f t="shared" si="15"/>
        <v>0</v>
      </c>
    </row>
    <row r="90" spans="3:26" ht="14.25" hidden="1">
      <c r="C90" s="38"/>
      <c r="D90" s="15"/>
      <c r="E90" s="19" t="s">
        <v>291</v>
      </c>
      <c r="F90" s="17" t="b">
        <f t="shared" ref="F90:Y90" si="23">IF(LEN(F31)&gt;0,IF(LEN(F23)&gt;0,F31,0))</f>
        <v>0</v>
      </c>
      <c r="G90" s="17" t="b">
        <f t="shared" si="23"/>
        <v>0</v>
      </c>
      <c r="H90" s="17" t="b">
        <f t="shared" si="23"/>
        <v>0</v>
      </c>
      <c r="I90" s="17" t="b">
        <f t="shared" si="23"/>
        <v>0</v>
      </c>
      <c r="J90" s="17" t="b">
        <f t="shared" si="23"/>
        <v>0</v>
      </c>
      <c r="K90" s="17" t="b">
        <f t="shared" si="23"/>
        <v>0</v>
      </c>
      <c r="L90" s="17" t="b">
        <f t="shared" si="23"/>
        <v>0</v>
      </c>
      <c r="M90" s="17" t="b">
        <f t="shared" si="23"/>
        <v>0</v>
      </c>
      <c r="N90" s="17" t="b">
        <f t="shared" si="23"/>
        <v>0</v>
      </c>
      <c r="O90" s="17" t="b">
        <f t="shared" si="23"/>
        <v>0</v>
      </c>
      <c r="P90" s="17" t="b">
        <f t="shared" si="23"/>
        <v>0</v>
      </c>
      <c r="Q90" s="17" t="b">
        <f t="shared" si="23"/>
        <v>0</v>
      </c>
      <c r="R90" s="17" t="b">
        <f t="shared" si="23"/>
        <v>0</v>
      </c>
      <c r="S90" s="17" t="b">
        <f t="shared" si="23"/>
        <v>0</v>
      </c>
      <c r="T90" s="17" t="b">
        <f t="shared" si="23"/>
        <v>0</v>
      </c>
      <c r="U90" s="17" t="b">
        <f t="shared" si="23"/>
        <v>0</v>
      </c>
      <c r="V90" s="17" t="b">
        <f t="shared" si="23"/>
        <v>0</v>
      </c>
      <c r="W90" s="17" t="b">
        <f t="shared" si="23"/>
        <v>0</v>
      </c>
      <c r="X90" s="17" t="b">
        <f t="shared" si="23"/>
        <v>0</v>
      </c>
      <c r="Y90" s="17" t="b">
        <f t="shared" si="23"/>
        <v>0</v>
      </c>
      <c r="Z90" s="29">
        <f t="shared" si="15"/>
        <v>0</v>
      </c>
    </row>
    <row r="91" spans="3:26" ht="15" hidden="1" thickBot="1">
      <c r="C91" s="39"/>
      <c r="D91" s="35"/>
      <c r="E91" s="36" t="s">
        <v>292</v>
      </c>
      <c r="F91" s="32" t="b">
        <f t="shared" ref="F91:Y91" si="24">IF(LEN(F31)&gt;0,IF(LEN(F24)&gt;0,F31,0))</f>
        <v>0</v>
      </c>
      <c r="G91" s="32" t="b">
        <f t="shared" si="24"/>
        <v>0</v>
      </c>
      <c r="H91" s="32" t="b">
        <f t="shared" si="24"/>
        <v>0</v>
      </c>
      <c r="I91" s="32" t="b">
        <f t="shared" si="24"/>
        <v>0</v>
      </c>
      <c r="J91" s="32" t="b">
        <f t="shared" si="24"/>
        <v>0</v>
      </c>
      <c r="K91" s="32" t="b">
        <f t="shared" si="24"/>
        <v>0</v>
      </c>
      <c r="L91" s="32" t="b">
        <f t="shared" si="24"/>
        <v>0</v>
      </c>
      <c r="M91" s="32" t="b">
        <f t="shared" si="24"/>
        <v>0</v>
      </c>
      <c r="N91" s="32" t="b">
        <f t="shared" si="24"/>
        <v>0</v>
      </c>
      <c r="O91" s="32" t="b">
        <f t="shared" si="24"/>
        <v>0</v>
      </c>
      <c r="P91" s="32" t="b">
        <f t="shared" si="24"/>
        <v>0</v>
      </c>
      <c r="Q91" s="32" t="b">
        <f t="shared" si="24"/>
        <v>0</v>
      </c>
      <c r="R91" s="32" t="b">
        <f t="shared" si="24"/>
        <v>0</v>
      </c>
      <c r="S91" s="32" t="b">
        <f t="shared" si="24"/>
        <v>0</v>
      </c>
      <c r="T91" s="32" t="b">
        <f t="shared" si="24"/>
        <v>0</v>
      </c>
      <c r="U91" s="32" t="b">
        <f t="shared" si="24"/>
        <v>0</v>
      </c>
      <c r="V91" s="32" t="b">
        <f t="shared" si="24"/>
        <v>0</v>
      </c>
      <c r="W91" s="32" t="b">
        <f t="shared" si="24"/>
        <v>0</v>
      </c>
      <c r="X91" s="32" t="b">
        <f t="shared" si="24"/>
        <v>0</v>
      </c>
      <c r="Y91" s="32" t="b">
        <f t="shared" si="24"/>
        <v>0</v>
      </c>
      <c r="Z91" s="33">
        <f t="shared" si="15"/>
        <v>0</v>
      </c>
    </row>
    <row r="92" spans="3:26" ht="15" hidden="1" thickTop="1">
      <c r="C92" s="24">
        <v>2</v>
      </c>
      <c r="D92" s="25"/>
      <c r="E92" s="34" t="s">
        <v>258</v>
      </c>
      <c r="F92" s="26" t="b">
        <f t="shared" ref="F92:Y92" si="25">IF(LEN(F32)&gt;0,IF(LEN(F15)&gt;0,F32,0))</f>
        <v>0</v>
      </c>
      <c r="G92" s="26" t="b">
        <f t="shared" si="25"/>
        <v>0</v>
      </c>
      <c r="H92" s="26" t="b">
        <f t="shared" si="25"/>
        <v>0</v>
      </c>
      <c r="I92" s="26" t="b">
        <f t="shared" si="25"/>
        <v>0</v>
      </c>
      <c r="J92" s="26" t="b">
        <f t="shared" si="25"/>
        <v>0</v>
      </c>
      <c r="K92" s="26" t="b">
        <f t="shared" si="25"/>
        <v>0</v>
      </c>
      <c r="L92" s="26" t="b">
        <f t="shared" si="25"/>
        <v>0</v>
      </c>
      <c r="M92" s="26" t="b">
        <f t="shared" si="25"/>
        <v>0</v>
      </c>
      <c r="N92" s="26" t="b">
        <f t="shared" si="25"/>
        <v>0</v>
      </c>
      <c r="O92" s="26" t="b">
        <f t="shared" si="25"/>
        <v>0</v>
      </c>
      <c r="P92" s="26" t="b">
        <f t="shared" si="25"/>
        <v>0</v>
      </c>
      <c r="Q92" s="26" t="b">
        <f t="shared" si="25"/>
        <v>0</v>
      </c>
      <c r="R92" s="26" t="b">
        <f t="shared" si="25"/>
        <v>0</v>
      </c>
      <c r="S92" s="26" t="b">
        <f t="shared" si="25"/>
        <v>0</v>
      </c>
      <c r="T92" s="26" t="b">
        <f t="shared" si="25"/>
        <v>0</v>
      </c>
      <c r="U92" s="26" t="b">
        <f t="shared" si="25"/>
        <v>0</v>
      </c>
      <c r="V92" s="26" t="b">
        <f t="shared" si="25"/>
        <v>0</v>
      </c>
      <c r="W92" s="26" t="b">
        <f t="shared" si="25"/>
        <v>0</v>
      </c>
      <c r="X92" s="26" t="b">
        <f t="shared" si="25"/>
        <v>0</v>
      </c>
      <c r="Y92" s="26" t="b">
        <f t="shared" si="25"/>
        <v>0</v>
      </c>
      <c r="Z92" s="27">
        <f>SUM(F92:Y92)</f>
        <v>0</v>
      </c>
    </row>
    <row r="93" spans="3:26" ht="14.25" hidden="1">
      <c r="C93" s="28"/>
      <c r="D93" s="14"/>
      <c r="E93" s="19" t="s">
        <v>259</v>
      </c>
      <c r="F93" s="17" t="b">
        <f t="shared" ref="F93:Y93" si="26">IF(LEN(F32)&gt;0,IF(LEN(F16)&gt;0,F32,0))</f>
        <v>0</v>
      </c>
      <c r="G93" s="17" t="b">
        <f t="shared" si="26"/>
        <v>0</v>
      </c>
      <c r="H93" s="17" t="b">
        <f t="shared" si="26"/>
        <v>0</v>
      </c>
      <c r="I93" s="17" t="b">
        <f t="shared" si="26"/>
        <v>0</v>
      </c>
      <c r="J93" s="17" t="b">
        <f t="shared" si="26"/>
        <v>0</v>
      </c>
      <c r="K93" s="17" t="b">
        <f t="shared" si="26"/>
        <v>0</v>
      </c>
      <c r="L93" s="17" t="b">
        <f t="shared" si="26"/>
        <v>0</v>
      </c>
      <c r="M93" s="17" t="b">
        <f t="shared" si="26"/>
        <v>0</v>
      </c>
      <c r="N93" s="17" t="b">
        <f t="shared" si="26"/>
        <v>0</v>
      </c>
      <c r="O93" s="17" t="b">
        <f t="shared" si="26"/>
        <v>0</v>
      </c>
      <c r="P93" s="17" t="b">
        <f t="shared" si="26"/>
        <v>0</v>
      </c>
      <c r="Q93" s="17" t="b">
        <f t="shared" si="26"/>
        <v>0</v>
      </c>
      <c r="R93" s="17" t="b">
        <f t="shared" si="26"/>
        <v>0</v>
      </c>
      <c r="S93" s="17" t="b">
        <f t="shared" si="26"/>
        <v>0</v>
      </c>
      <c r="T93" s="17" t="b">
        <f t="shared" si="26"/>
        <v>0</v>
      </c>
      <c r="U93" s="17" t="b">
        <f t="shared" si="26"/>
        <v>0</v>
      </c>
      <c r="V93" s="17" t="b">
        <f t="shared" si="26"/>
        <v>0</v>
      </c>
      <c r="W93" s="17" t="b">
        <f t="shared" si="26"/>
        <v>0</v>
      </c>
      <c r="X93" s="17" t="b">
        <f t="shared" si="26"/>
        <v>0</v>
      </c>
      <c r="Y93" s="17" t="b">
        <f t="shared" si="26"/>
        <v>0</v>
      </c>
      <c r="Z93" s="29">
        <f t="shared" ref="Z93:Z101" si="27">SUM(F93:Y93)</f>
        <v>0</v>
      </c>
    </row>
    <row r="94" spans="3:26" ht="14.25" hidden="1">
      <c r="C94" s="28"/>
      <c r="D94" s="14"/>
      <c r="E94" s="19" t="s">
        <v>260</v>
      </c>
      <c r="F94" s="17" t="b">
        <f t="shared" ref="F94:Y94" si="28">IF(LEN(F32)&gt;0,IF(LEN(F17)&gt;0,F32,0))</f>
        <v>0</v>
      </c>
      <c r="G94" s="17" t="b">
        <f t="shared" si="28"/>
        <v>0</v>
      </c>
      <c r="H94" s="17" t="b">
        <f t="shared" si="28"/>
        <v>0</v>
      </c>
      <c r="I94" s="17" t="b">
        <f t="shared" si="28"/>
        <v>0</v>
      </c>
      <c r="J94" s="17" t="b">
        <f t="shared" si="28"/>
        <v>0</v>
      </c>
      <c r="K94" s="17" t="b">
        <f t="shared" si="28"/>
        <v>0</v>
      </c>
      <c r="L94" s="17" t="b">
        <f t="shared" si="28"/>
        <v>0</v>
      </c>
      <c r="M94" s="17" t="b">
        <f t="shared" si="28"/>
        <v>0</v>
      </c>
      <c r="N94" s="17" t="b">
        <f t="shared" si="28"/>
        <v>0</v>
      </c>
      <c r="O94" s="17" t="b">
        <f t="shared" si="28"/>
        <v>0</v>
      </c>
      <c r="P94" s="17" t="b">
        <f t="shared" si="28"/>
        <v>0</v>
      </c>
      <c r="Q94" s="17" t="b">
        <f t="shared" si="28"/>
        <v>0</v>
      </c>
      <c r="R94" s="17" t="b">
        <f t="shared" si="28"/>
        <v>0</v>
      </c>
      <c r="S94" s="17" t="b">
        <f t="shared" si="28"/>
        <v>0</v>
      </c>
      <c r="T94" s="17" t="b">
        <f t="shared" si="28"/>
        <v>0</v>
      </c>
      <c r="U94" s="17" t="b">
        <f t="shared" si="28"/>
        <v>0</v>
      </c>
      <c r="V94" s="17" t="b">
        <f t="shared" si="28"/>
        <v>0</v>
      </c>
      <c r="W94" s="17" t="b">
        <f t="shared" si="28"/>
        <v>0</v>
      </c>
      <c r="X94" s="17" t="b">
        <f t="shared" si="28"/>
        <v>0</v>
      </c>
      <c r="Y94" s="17" t="b">
        <f t="shared" si="28"/>
        <v>0</v>
      </c>
      <c r="Z94" s="29">
        <f t="shared" si="27"/>
        <v>0</v>
      </c>
    </row>
    <row r="95" spans="3:26" ht="14.25" hidden="1">
      <c r="C95" s="28"/>
      <c r="D95" s="14"/>
      <c r="E95" s="19" t="s">
        <v>261</v>
      </c>
      <c r="F95" s="17" t="b">
        <f t="shared" ref="F95:Y95" si="29">IF(LEN(F32)&gt;0,IF(LEN(F18)&gt;0,F32,0))</f>
        <v>0</v>
      </c>
      <c r="G95" s="17" t="b">
        <f t="shared" si="29"/>
        <v>0</v>
      </c>
      <c r="H95" s="17" t="b">
        <f t="shared" si="29"/>
        <v>0</v>
      </c>
      <c r="I95" s="17" t="b">
        <f t="shared" si="29"/>
        <v>0</v>
      </c>
      <c r="J95" s="17" t="b">
        <f t="shared" si="29"/>
        <v>0</v>
      </c>
      <c r="K95" s="17" t="b">
        <f t="shared" si="29"/>
        <v>0</v>
      </c>
      <c r="L95" s="17" t="b">
        <f t="shared" si="29"/>
        <v>0</v>
      </c>
      <c r="M95" s="17" t="b">
        <f t="shared" si="29"/>
        <v>0</v>
      </c>
      <c r="N95" s="17" t="b">
        <f t="shared" si="29"/>
        <v>0</v>
      </c>
      <c r="O95" s="17" t="b">
        <f t="shared" si="29"/>
        <v>0</v>
      </c>
      <c r="P95" s="17" t="b">
        <f t="shared" si="29"/>
        <v>0</v>
      </c>
      <c r="Q95" s="17" t="b">
        <f t="shared" si="29"/>
        <v>0</v>
      </c>
      <c r="R95" s="17" t="b">
        <f t="shared" si="29"/>
        <v>0</v>
      </c>
      <c r="S95" s="17" t="b">
        <f t="shared" si="29"/>
        <v>0</v>
      </c>
      <c r="T95" s="17" t="b">
        <f t="shared" si="29"/>
        <v>0</v>
      </c>
      <c r="U95" s="17" t="b">
        <f t="shared" si="29"/>
        <v>0</v>
      </c>
      <c r="V95" s="17" t="b">
        <f t="shared" si="29"/>
        <v>0</v>
      </c>
      <c r="W95" s="17" t="b">
        <f t="shared" si="29"/>
        <v>0</v>
      </c>
      <c r="X95" s="17" t="b">
        <f t="shared" si="29"/>
        <v>0</v>
      </c>
      <c r="Y95" s="17" t="b">
        <f t="shared" si="29"/>
        <v>0</v>
      </c>
      <c r="Z95" s="29">
        <f t="shared" si="27"/>
        <v>0</v>
      </c>
    </row>
    <row r="96" spans="3:26" ht="14.25" hidden="1">
      <c r="C96" s="28"/>
      <c r="D96" s="14"/>
      <c r="E96" s="19" t="s">
        <v>262</v>
      </c>
      <c r="F96" s="17" t="b">
        <f t="shared" ref="F96:Y96" si="30">IF(LEN(F32)&gt;0,IF(LEN(F19)&gt;0,F32,0))</f>
        <v>0</v>
      </c>
      <c r="G96" s="17" t="b">
        <f t="shared" si="30"/>
        <v>0</v>
      </c>
      <c r="H96" s="17" t="b">
        <f t="shared" si="30"/>
        <v>0</v>
      </c>
      <c r="I96" s="17" t="b">
        <f t="shared" si="30"/>
        <v>0</v>
      </c>
      <c r="J96" s="17" t="b">
        <f t="shared" si="30"/>
        <v>0</v>
      </c>
      <c r="K96" s="17" t="b">
        <f t="shared" si="30"/>
        <v>0</v>
      </c>
      <c r="L96" s="17" t="b">
        <f t="shared" si="30"/>
        <v>0</v>
      </c>
      <c r="M96" s="17" t="b">
        <f t="shared" si="30"/>
        <v>0</v>
      </c>
      <c r="N96" s="17" t="b">
        <f t="shared" si="30"/>
        <v>0</v>
      </c>
      <c r="O96" s="17" t="b">
        <f t="shared" si="30"/>
        <v>0</v>
      </c>
      <c r="P96" s="17" t="b">
        <f t="shared" si="30"/>
        <v>0</v>
      </c>
      <c r="Q96" s="17" t="b">
        <f t="shared" si="30"/>
        <v>0</v>
      </c>
      <c r="R96" s="17" t="b">
        <f t="shared" si="30"/>
        <v>0</v>
      </c>
      <c r="S96" s="17" t="b">
        <f t="shared" si="30"/>
        <v>0</v>
      </c>
      <c r="T96" s="17" t="b">
        <f t="shared" si="30"/>
        <v>0</v>
      </c>
      <c r="U96" s="17" t="b">
        <f t="shared" si="30"/>
        <v>0</v>
      </c>
      <c r="V96" s="17" t="b">
        <f t="shared" si="30"/>
        <v>0</v>
      </c>
      <c r="W96" s="17" t="b">
        <f t="shared" si="30"/>
        <v>0</v>
      </c>
      <c r="X96" s="17" t="b">
        <f t="shared" si="30"/>
        <v>0</v>
      </c>
      <c r="Y96" s="17" t="b">
        <f t="shared" si="30"/>
        <v>0</v>
      </c>
      <c r="Z96" s="29">
        <f t="shared" si="27"/>
        <v>0</v>
      </c>
    </row>
    <row r="97" spans="3:26" ht="14.25" hidden="1">
      <c r="C97" s="28"/>
      <c r="D97" s="14"/>
      <c r="E97" s="19" t="s">
        <v>263</v>
      </c>
      <c r="F97" s="17" t="b">
        <f t="shared" ref="F97:Y97" si="31">IF(LEN(F32)&gt;0,IF(LEN(F20)&gt;0,F32,0))</f>
        <v>0</v>
      </c>
      <c r="G97" s="17" t="b">
        <f t="shared" si="31"/>
        <v>0</v>
      </c>
      <c r="H97" s="17" t="b">
        <f t="shared" si="31"/>
        <v>0</v>
      </c>
      <c r="I97" s="17" t="b">
        <f t="shared" si="31"/>
        <v>0</v>
      </c>
      <c r="J97" s="17" t="b">
        <f t="shared" si="31"/>
        <v>0</v>
      </c>
      <c r="K97" s="17" t="b">
        <f t="shared" si="31"/>
        <v>0</v>
      </c>
      <c r="L97" s="17" t="b">
        <f t="shared" si="31"/>
        <v>0</v>
      </c>
      <c r="M97" s="17" t="b">
        <f t="shared" si="31"/>
        <v>0</v>
      </c>
      <c r="N97" s="17" t="b">
        <f t="shared" si="31"/>
        <v>0</v>
      </c>
      <c r="O97" s="17" t="b">
        <f t="shared" si="31"/>
        <v>0</v>
      </c>
      <c r="P97" s="17" t="b">
        <f t="shared" si="31"/>
        <v>0</v>
      </c>
      <c r="Q97" s="17" t="b">
        <f t="shared" si="31"/>
        <v>0</v>
      </c>
      <c r="R97" s="17" t="b">
        <f t="shared" si="31"/>
        <v>0</v>
      </c>
      <c r="S97" s="17" t="b">
        <f t="shared" si="31"/>
        <v>0</v>
      </c>
      <c r="T97" s="17" t="b">
        <f t="shared" si="31"/>
        <v>0</v>
      </c>
      <c r="U97" s="17" t="b">
        <f t="shared" si="31"/>
        <v>0</v>
      </c>
      <c r="V97" s="17" t="b">
        <f t="shared" si="31"/>
        <v>0</v>
      </c>
      <c r="W97" s="17" t="b">
        <f t="shared" si="31"/>
        <v>0</v>
      </c>
      <c r="X97" s="17" t="b">
        <f t="shared" si="31"/>
        <v>0</v>
      </c>
      <c r="Y97" s="17" t="b">
        <f t="shared" si="31"/>
        <v>0</v>
      </c>
      <c r="Z97" s="29">
        <f t="shared" si="27"/>
        <v>0</v>
      </c>
    </row>
    <row r="98" spans="3:26" ht="14.25" hidden="1">
      <c r="C98" s="28"/>
      <c r="D98" s="14"/>
      <c r="E98" s="19" t="s">
        <v>264</v>
      </c>
      <c r="F98" s="17" t="b">
        <f t="shared" ref="F98:Y98" si="32">IF(LEN(F32)&gt;0,IF(LEN(F21)&gt;0,F32,0))</f>
        <v>0</v>
      </c>
      <c r="G98" s="17" t="b">
        <f t="shared" si="32"/>
        <v>0</v>
      </c>
      <c r="H98" s="17" t="b">
        <f t="shared" si="32"/>
        <v>0</v>
      </c>
      <c r="I98" s="17" t="b">
        <f t="shared" si="32"/>
        <v>0</v>
      </c>
      <c r="J98" s="17" t="b">
        <f t="shared" si="32"/>
        <v>0</v>
      </c>
      <c r="K98" s="17" t="b">
        <f t="shared" si="32"/>
        <v>0</v>
      </c>
      <c r="L98" s="17" t="b">
        <f t="shared" si="32"/>
        <v>0</v>
      </c>
      <c r="M98" s="17" t="b">
        <f t="shared" si="32"/>
        <v>0</v>
      </c>
      <c r="N98" s="17" t="b">
        <f t="shared" si="32"/>
        <v>0</v>
      </c>
      <c r="O98" s="17" t="b">
        <f t="shared" si="32"/>
        <v>0</v>
      </c>
      <c r="P98" s="17" t="b">
        <f t="shared" si="32"/>
        <v>0</v>
      </c>
      <c r="Q98" s="17" t="b">
        <f t="shared" si="32"/>
        <v>0</v>
      </c>
      <c r="R98" s="17" t="b">
        <f t="shared" si="32"/>
        <v>0</v>
      </c>
      <c r="S98" s="17" t="b">
        <f t="shared" si="32"/>
        <v>0</v>
      </c>
      <c r="T98" s="17" t="b">
        <f t="shared" si="32"/>
        <v>0</v>
      </c>
      <c r="U98" s="17" t="b">
        <f t="shared" si="32"/>
        <v>0</v>
      </c>
      <c r="V98" s="17" t="b">
        <f t="shared" si="32"/>
        <v>0</v>
      </c>
      <c r="W98" s="17" t="b">
        <f t="shared" si="32"/>
        <v>0</v>
      </c>
      <c r="X98" s="17" t="b">
        <f t="shared" si="32"/>
        <v>0</v>
      </c>
      <c r="Y98" s="17" t="b">
        <f t="shared" si="32"/>
        <v>0</v>
      </c>
      <c r="Z98" s="29">
        <f t="shared" si="27"/>
        <v>0</v>
      </c>
    </row>
    <row r="99" spans="3:26" ht="14.25" hidden="1">
      <c r="C99" s="28"/>
      <c r="D99" s="14"/>
      <c r="E99" s="19" t="s">
        <v>290</v>
      </c>
      <c r="F99" s="17" t="b">
        <f t="shared" ref="F99:Y99" si="33">IF(LEN(F32)&gt;0,IF(LEN(F22)&gt;0,F32,0))</f>
        <v>0</v>
      </c>
      <c r="G99" s="17" t="b">
        <f t="shared" si="33"/>
        <v>0</v>
      </c>
      <c r="H99" s="17" t="b">
        <f t="shared" si="33"/>
        <v>0</v>
      </c>
      <c r="I99" s="17" t="b">
        <f t="shared" si="33"/>
        <v>0</v>
      </c>
      <c r="J99" s="17" t="b">
        <f t="shared" si="33"/>
        <v>0</v>
      </c>
      <c r="K99" s="17" t="b">
        <f t="shared" si="33"/>
        <v>0</v>
      </c>
      <c r="L99" s="17" t="b">
        <f t="shared" si="33"/>
        <v>0</v>
      </c>
      <c r="M99" s="17" t="b">
        <f t="shared" si="33"/>
        <v>0</v>
      </c>
      <c r="N99" s="17" t="b">
        <f t="shared" si="33"/>
        <v>0</v>
      </c>
      <c r="O99" s="17" t="b">
        <f t="shared" si="33"/>
        <v>0</v>
      </c>
      <c r="P99" s="17" t="b">
        <f t="shared" si="33"/>
        <v>0</v>
      </c>
      <c r="Q99" s="17" t="b">
        <f t="shared" si="33"/>
        <v>0</v>
      </c>
      <c r="R99" s="17" t="b">
        <f t="shared" si="33"/>
        <v>0</v>
      </c>
      <c r="S99" s="17" t="b">
        <f t="shared" si="33"/>
        <v>0</v>
      </c>
      <c r="T99" s="17" t="b">
        <f t="shared" si="33"/>
        <v>0</v>
      </c>
      <c r="U99" s="17" t="b">
        <f t="shared" si="33"/>
        <v>0</v>
      </c>
      <c r="V99" s="17" t="b">
        <f t="shared" si="33"/>
        <v>0</v>
      </c>
      <c r="W99" s="17" t="b">
        <f t="shared" si="33"/>
        <v>0</v>
      </c>
      <c r="X99" s="17" t="b">
        <f t="shared" si="33"/>
        <v>0</v>
      </c>
      <c r="Y99" s="17" t="b">
        <f t="shared" si="33"/>
        <v>0</v>
      </c>
      <c r="Z99" s="29">
        <f t="shared" si="27"/>
        <v>0</v>
      </c>
    </row>
    <row r="100" spans="3:26" ht="14.25" hidden="1">
      <c r="C100" s="28"/>
      <c r="D100" s="14"/>
      <c r="E100" s="19" t="s">
        <v>291</v>
      </c>
      <c r="F100" s="17" t="b">
        <f t="shared" ref="F100:Y100" si="34">IF(LEN(F32)&gt;0,IF(LEN(F23)&gt;0,F32,0))</f>
        <v>0</v>
      </c>
      <c r="G100" s="17" t="b">
        <f t="shared" si="34"/>
        <v>0</v>
      </c>
      <c r="H100" s="17" t="b">
        <f t="shared" si="34"/>
        <v>0</v>
      </c>
      <c r="I100" s="17" t="b">
        <f t="shared" si="34"/>
        <v>0</v>
      </c>
      <c r="J100" s="17" t="b">
        <f t="shared" si="34"/>
        <v>0</v>
      </c>
      <c r="K100" s="17" t="b">
        <f t="shared" si="34"/>
        <v>0</v>
      </c>
      <c r="L100" s="17" t="b">
        <f t="shared" si="34"/>
        <v>0</v>
      </c>
      <c r="M100" s="17" t="b">
        <f t="shared" si="34"/>
        <v>0</v>
      </c>
      <c r="N100" s="17" t="b">
        <f t="shared" si="34"/>
        <v>0</v>
      </c>
      <c r="O100" s="17" t="b">
        <f t="shared" si="34"/>
        <v>0</v>
      </c>
      <c r="P100" s="17" t="b">
        <f t="shared" si="34"/>
        <v>0</v>
      </c>
      <c r="Q100" s="17" t="b">
        <f t="shared" si="34"/>
        <v>0</v>
      </c>
      <c r="R100" s="17" t="b">
        <f t="shared" si="34"/>
        <v>0</v>
      </c>
      <c r="S100" s="17" t="b">
        <f t="shared" si="34"/>
        <v>0</v>
      </c>
      <c r="T100" s="17" t="b">
        <f t="shared" si="34"/>
        <v>0</v>
      </c>
      <c r="U100" s="17" t="b">
        <f t="shared" si="34"/>
        <v>0</v>
      </c>
      <c r="V100" s="17" t="b">
        <f t="shared" si="34"/>
        <v>0</v>
      </c>
      <c r="W100" s="17" t="b">
        <f t="shared" si="34"/>
        <v>0</v>
      </c>
      <c r="X100" s="17" t="b">
        <f t="shared" si="34"/>
        <v>0</v>
      </c>
      <c r="Y100" s="17" t="b">
        <f t="shared" si="34"/>
        <v>0</v>
      </c>
      <c r="Z100" s="29">
        <f t="shared" si="27"/>
        <v>0</v>
      </c>
    </row>
    <row r="101" spans="3:26" ht="15" hidden="1" thickBot="1">
      <c r="C101" s="30"/>
      <c r="D101" s="31"/>
      <c r="E101" s="36" t="s">
        <v>292</v>
      </c>
      <c r="F101" s="32" t="b">
        <f t="shared" ref="F101:Y101" si="35">IF(LEN(F32)&gt;0,IF(LEN(F24)&gt;0,F32,0))</f>
        <v>0</v>
      </c>
      <c r="G101" s="32" t="b">
        <f t="shared" si="35"/>
        <v>0</v>
      </c>
      <c r="H101" s="32" t="b">
        <f t="shared" si="35"/>
        <v>0</v>
      </c>
      <c r="I101" s="32" t="b">
        <f t="shared" si="35"/>
        <v>0</v>
      </c>
      <c r="J101" s="32" t="b">
        <f t="shared" si="35"/>
        <v>0</v>
      </c>
      <c r="K101" s="32" t="b">
        <f t="shared" si="35"/>
        <v>0</v>
      </c>
      <c r="L101" s="32" t="b">
        <f t="shared" si="35"/>
        <v>0</v>
      </c>
      <c r="M101" s="32" t="b">
        <f t="shared" si="35"/>
        <v>0</v>
      </c>
      <c r="N101" s="32" t="b">
        <f t="shared" si="35"/>
        <v>0</v>
      </c>
      <c r="O101" s="32" t="b">
        <f t="shared" si="35"/>
        <v>0</v>
      </c>
      <c r="P101" s="32" t="b">
        <f t="shared" si="35"/>
        <v>0</v>
      </c>
      <c r="Q101" s="32" t="b">
        <f t="shared" si="35"/>
        <v>0</v>
      </c>
      <c r="R101" s="32" t="b">
        <f t="shared" si="35"/>
        <v>0</v>
      </c>
      <c r="S101" s="32" t="b">
        <f t="shared" si="35"/>
        <v>0</v>
      </c>
      <c r="T101" s="32" t="b">
        <f t="shared" si="35"/>
        <v>0</v>
      </c>
      <c r="U101" s="32" t="b">
        <f t="shared" si="35"/>
        <v>0</v>
      </c>
      <c r="V101" s="32" t="b">
        <f t="shared" si="35"/>
        <v>0</v>
      </c>
      <c r="W101" s="32" t="b">
        <f t="shared" si="35"/>
        <v>0</v>
      </c>
      <c r="X101" s="32" t="b">
        <f t="shared" si="35"/>
        <v>0</v>
      </c>
      <c r="Y101" s="32" t="b">
        <f t="shared" si="35"/>
        <v>0</v>
      </c>
      <c r="Z101" s="33">
        <f t="shared" si="27"/>
        <v>0</v>
      </c>
    </row>
    <row r="102" spans="3:26" ht="15" hidden="1" thickTop="1">
      <c r="C102" s="24">
        <v>3</v>
      </c>
      <c r="D102" s="25"/>
      <c r="E102" s="34" t="s">
        <v>258</v>
      </c>
      <c r="F102" s="26" t="b">
        <f t="shared" ref="F102:Y102" si="36">IF(LEN(F33)&gt;0,IF(LEN(F15)&gt;0,F33,0))</f>
        <v>0</v>
      </c>
      <c r="G102" s="26" t="b">
        <f t="shared" si="36"/>
        <v>0</v>
      </c>
      <c r="H102" s="26" t="b">
        <f t="shared" si="36"/>
        <v>0</v>
      </c>
      <c r="I102" s="26" t="b">
        <f t="shared" si="36"/>
        <v>0</v>
      </c>
      <c r="J102" s="26" t="b">
        <f t="shared" si="36"/>
        <v>0</v>
      </c>
      <c r="K102" s="26" t="b">
        <f t="shared" si="36"/>
        <v>0</v>
      </c>
      <c r="L102" s="26" t="b">
        <f t="shared" si="36"/>
        <v>0</v>
      </c>
      <c r="M102" s="26" t="b">
        <f t="shared" si="36"/>
        <v>0</v>
      </c>
      <c r="N102" s="26" t="b">
        <f t="shared" si="36"/>
        <v>0</v>
      </c>
      <c r="O102" s="26" t="b">
        <f t="shared" si="36"/>
        <v>0</v>
      </c>
      <c r="P102" s="26" t="b">
        <f t="shared" si="36"/>
        <v>0</v>
      </c>
      <c r="Q102" s="26" t="b">
        <f t="shared" si="36"/>
        <v>0</v>
      </c>
      <c r="R102" s="26" t="b">
        <f t="shared" si="36"/>
        <v>0</v>
      </c>
      <c r="S102" s="26" t="b">
        <f t="shared" si="36"/>
        <v>0</v>
      </c>
      <c r="T102" s="26" t="b">
        <f t="shared" si="36"/>
        <v>0</v>
      </c>
      <c r="U102" s="26" t="b">
        <f t="shared" si="36"/>
        <v>0</v>
      </c>
      <c r="V102" s="26" t="b">
        <f t="shared" si="36"/>
        <v>0</v>
      </c>
      <c r="W102" s="26" t="b">
        <f t="shared" si="36"/>
        <v>0</v>
      </c>
      <c r="X102" s="26" t="b">
        <f t="shared" si="36"/>
        <v>0</v>
      </c>
      <c r="Y102" s="26" t="b">
        <f t="shared" si="36"/>
        <v>0</v>
      </c>
      <c r="Z102" s="27">
        <f>SUM(F102:Y102)</f>
        <v>0</v>
      </c>
    </row>
    <row r="103" spans="3:26" ht="14.25" hidden="1">
      <c r="C103" s="28"/>
      <c r="D103" s="14"/>
      <c r="E103" s="19" t="s">
        <v>259</v>
      </c>
      <c r="F103" s="17" t="b">
        <f t="shared" ref="F103:Y103" si="37">IF(LEN(F33)&gt;0,IF(LEN(F16)&gt;0,F33,0))</f>
        <v>0</v>
      </c>
      <c r="G103" s="17" t="b">
        <f t="shared" si="37"/>
        <v>0</v>
      </c>
      <c r="H103" s="17" t="b">
        <f t="shared" si="37"/>
        <v>0</v>
      </c>
      <c r="I103" s="17" t="b">
        <f t="shared" si="37"/>
        <v>0</v>
      </c>
      <c r="J103" s="17" t="b">
        <f t="shared" si="37"/>
        <v>0</v>
      </c>
      <c r="K103" s="17" t="b">
        <f t="shared" si="37"/>
        <v>0</v>
      </c>
      <c r="L103" s="17" t="b">
        <f t="shared" si="37"/>
        <v>0</v>
      </c>
      <c r="M103" s="17" t="b">
        <f t="shared" si="37"/>
        <v>0</v>
      </c>
      <c r="N103" s="17" t="b">
        <f t="shared" si="37"/>
        <v>0</v>
      </c>
      <c r="O103" s="17" t="b">
        <f t="shared" si="37"/>
        <v>0</v>
      </c>
      <c r="P103" s="17" t="b">
        <f t="shared" si="37"/>
        <v>0</v>
      </c>
      <c r="Q103" s="17" t="b">
        <f t="shared" si="37"/>
        <v>0</v>
      </c>
      <c r="R103" s="17" t="b">
        <f t="shared" si="37"/>
        <v>0</v>
      </c>
      <c r="S103" s="17" t="b">
        <f t="shared" si="37"/>
        <v>0</v>
      </c>
      <c r="T103" s="17" t="b">
        <f t="shared" si="37"/>
        <v>0</v>
      </c>
      <c r="U103" s="17" t="b">
        <f t="shared" si="37"/>
        <v>0</v>
      </c>
      <c r="V103" s="17" t="b">
        <f t="shared" si="37"/>
        <v>0</v>
      </c>
      <c r="W103" s="17" t="b">
        <f t="shared" si="37"/>
        <v>0</v>
      </c>
      <c r="X103" s="17" t="b">
        <f t="shared" si="37"/>
        <v>0</v>
      </c>
      <c r="Y103" s="17" t="b">
        <f t="shared" si="37"/>
        <v>0</v>
      </c>
      <c r="Z103" s="29">
        <f t="shared" ref="Z103:Z111" si="38">SUM(F103:Y103)</f>
        <v>0</v>
      </c>
    </row>
    <row r="104" spans="3:26" ht="14.25" hidden="1">
      <c r="C104" s="28"/>
      <c r="D104" s="14"/>
      <c r="E104" s="19" t="s">
        <v>260</v>
      </c>
      <c r="F104" s="17" t="b">
        <f t="shared" ref="F104:Y104" si="39">IF(LEN(F33)&gt;0,IF(LEN(F17)&gt;0,F33,0))</f>
        <v>0</v>
      </c>
      <c r="G104" s="17" t="b">
        <f t="shared" si="39"/>
        <v>0</v>
      </c>
      <c r="H104" s="17" t="b">
        <f t="shared" si="39"/>
        <v>0</v>
      </c>
      <c r="I104" s="17" t="b">
        <f t="shared" si="39"/>
        <v>0</v>
      </c>
      <c r="J104" s="17" t="b">
        <f t="shared" si="39"/>
        <v>0</v>
      </c>
      <c r="K104" s="17" t="b">
        <f t="shared" si="39"/>
        <v>0</v>
      </c>
      <c r="L104" s="17" t="b">
        <f t="shared" si="39"/>
        <v>0</v>
      </c>
      <c r="M104" s="17" t="b">
        <f t="shared" si="39"/>
        <v>0</v>
      </c>
      <c r="N104" s="17" t="b">
        <f t="shared" si="39"/>
        <v>0</v>
      </c>
      <c r="O104" s="17" t="b">
        <f t="shared" si="39"/>
        <v>0</v>
      </c>
      <c r="P104" s="17" t="b">
        <f t="shared" si="39"/>
        <v>0</v>
      </c>
      <c r="Q104" s="17" t="b">
        <f t="shared" si="39"/>
        <v>0</v>
      </c>
      <c r="R104" s="17" t="b">
        <f t="shared" si="39"/>
        <v>0</v>
      </c>
      <c r="S104" s="17" t="b">
        <f t="shared" si="39"/>
        <v>0</v>
      </c>
      <c r="T104" s="17" t="b">
        <f t="shared" si="39"/>
        <v>0</v>
      </c>
      <c r="U104" s="17" t="b">
        <f t="shared" si="39"/>
        <v>0</v>
      </c>
      <c r="V104" s="17" t="b">
        <f t="shared" si="39"/>
        <v>0</v>
      </c>
      <c r="W104" s="17" t="b">
        <f t="shared" si="39"/>
        <v>0</v>
      </c>
      <c r="X104" s="17" t="b">
        <f t="shared" si="39"/>
        <v>0</v>
      </c>
      <c r="Y104" s="17" t="b">
        <f t="shared" si="39"/>
        <v>0</v>
      </c>
      <c r="Z104" s="29">
        <f t="shared" si="38"/>
        <v>0</v>
      </c>
    </row>
    <row r="105" spans="3:26" ht="14.25" hidden="1">
      <c r="C105" s="28"/>
      <c r="D105" s="14"/>
      <c r="E105" s="19" t="s">
        <v>261</v>
      </c>
      <c r="F105" s="17" t="b">
        <f t="shared" ref="F105:Y105" si="40">IF(LEN(F33)&gt;0,IF(LEN(F18)&gt;0,F33,0))</f>
        <v>0</v>
      </c>
      <c r="G105" s="17" t="b">
        <f t="shared" si="40"/>
        <v>0</v>
      </c>
      <c r="H105" s="17" t="b">
        <f t="shared" si="40"/>
        <v>0</v>
      </c>
      <c r="I105" s="17" t="b">
        <f t="shared" si="40"/>
        <v>0</v>
      </c>
      <c r="J105" s="17" t="b">
        <f t="shared" si="40"/>
        <v>0</v>
      </c>
      <c r="K105" s="17" t="b">
        <f t="shared" si="40"/>
        <v>0</v>
      </c>
      <c r="L105" s="17" t="b">
        <f t="shared" si="40"/>
        <v>0</v>
      </c>
      <c r="M105" s="17" t="b">
        <f t="shared" si="40"/>
        <v>0</v>
      </c>
      <c r="N105" s="17" t="b">
        <f t="shared" si="40"/>
        <v>0</v>
      </c>
      <c r="O105" s="17" t="b">
        <f t="shared" si="40"/>
        <v>0</v>
      </c>
      <c r="P105" s="17" t="b">
        <f t="shared" si="40"/>
        <v>0</v>
      </c>
      <c r="Q105" s="17" t="b">
        <f t="shared" si="40"/>
        <v>0</v>
      </c>
      <c r="R105" s="17" t="b">
        <f t="shared" si="40"/>
        <v>0</v>
      </c>
      <c r="S105" s="17" t="b">
        <f t="shared" si="40"/>
        <v>0</v>
      </c>
      <c r="T105" s="17" t="b">
        <f t="shared" si="40"/>
        <v>0</v>
      </c>
      <c r="U105" s="17" t="b">
        <f t="shared" si="40"/>
        <v>0</v>
      </c>
      <c r="V105" s="17" t="b">
        <f t="shared" si="40"/>
        <v>0</v>
      </c>
      <c r="W105" s="17" t="b">
        <f t="shared" si="40"/>
        <v>0</v>
      </c>
      <c r="X105" s="17" t="b">
        <f t="shared" si="40"/>
        <v>0</v>
      </c>
      <c r="Y105" s="17" t="b">
        <f t="shared" si="40"/>
        <v>0</v>
      </c>
      <c r="Z105" s="29">
        <f t="shared" si="38"/>
        <v>0</v>
      </c>
    </row>
    <row r="106" spans="3:26" ht="14.25" hidden="1">
      <c r="C106" s="28"/>
      <c r="D106" s="14"/>
      <c r="E106" s="19" t="s">
        <v>262</v>
      </c>
      <c r="F106" s="17" t="b">
        <f t="shared" ref="F106:Y106" si="41">IF(LEN(F33)&gt;0,IF(LEN(F19)&gt;0,F33,0))</f>
        <v>0</v>
      </c>
      <c r="G106" s="17" t="b">
        <f t="shared" si="41"/>
        <v>0</v>
      </c>
      <c r="H106" s="17" t="b">
        <f t="shared" si="41"/>
        <v>0</v>
      </c>
      <c r="I106" s="17" t="b">
        <f t="shared" si="41"/>
        <v>0</v>
      </c>
      <c r="J106" s="17" t="b">
        <f t="shared" si="41"/>
        <v>0</v>
      </c>
      <c r="K106" s="17" t="b">
        <f t="shared" si="41"/>
        <v>0</v>
      </c>
      <c r="L106" s="17" t="b">
        <f t="shared" si="41"/>
        <v>0</v>
      </c>
      <c r="M106" s="17" t="b">
        <f t="shared" si="41"/>
        <v>0</v>
      </c>
      <c r="N106" s="17" t="b">
        <f t="shared" si="41"/>
        <v>0</v>
      </c>
      <c r="O106" s="17" t="b">
        <f t="shared" si="41"/>
        <v>0</v>
      </c>
      <c r="P106" s="17" t="b">
        <f t="shared" si="41"/>
        <v>0</v>
      </c>
      <c r="Q106" s="17" t="b">
        <f t="shared" si="41"/>
        <v>0</v>
      </c>
      <c r="R106" s="17" t="b">
        <f t="shared" si="41"/>
        <v>0</v>
      </c>
      <c r="S106" s="17" t="b">
        <f t="shared" si="41"/>
        <v>0</v>
      </c>
      <c r="T106" s="17" t="b">
        <f t="shared" si="41"/>
        <v>0</v>
      </c>
      <c r="U106" s="17" t="b">
        <f t="shared" si="41"/>
        <v>0</v>
      </c>
      <c r="V106" s="17" t="b">
        <f t="shared" si="41"/>
        <v>0</v>
      </c>
      <c r="W106" s="17" t="b">
        <f t="shared" si="41"/>
        <v>0</v>
      </c>
      <c r="X106" s="17" t="b">
        <f t="shared" si="41"/>
        <v>0</v>
      </c>
      <c r="Y106" s="17" t="b">
        <f t="shared" si="41"/>
        <v>0</v>
      </c>
      <c r="Z106" s="29">
        <f t="shared" si="38"/>
        <v>0</v>
      </c>
    </row>
    <row r="107" spans="3:26" ht="14.25" hidden="1">
      <c r="C107" s="28"/>
      <c r="D107" s="14"/>
      <c r="E107" s="19" t="s">
        <v>263</v>
      </c>
      <c r="F107" s="17" t="b">
        <f t="shared" ref="F107:Y107" si="42">IF(LEN(F33)&gt;0,IF(LEN(F20)&gt;0,F33,0))</f>
        <v>0</v>
      </c>
      <c r="G107" s="17" t="b">
        <f t="shared" si="42"/>
        <v>0</v>
      </c>
      <c r="H107" s="17" t="b">
        <f t="shared" si="42"/>
        <v>0</v>
      </c>
      <c r="I107" s="17" t="b">
        <f t="shared" si="42"/>
        <v>0</v>
      </c>
      <c r="J107" s="17" t="b">
        <f t="shared" si="42"/>
        <v>0</v>
      </c>
      <c r="K107" s="17" t="b">
        <f t="shared" si="42"/>
        <v>0</v>
      </c>
      <c r="L107" s="17" t="b">
        <f t="shared" si="42"/>
        <v>0</v>
      </c>
      <c r="M107" s="17" t="b">
        <f t="shared" si="42"/>
        <v>0</v>
      </c>
      <c r="N107" s="17" t="b">
        <f t="shared" si="42"/>
        <v>0</v>
      </c>
      <c r="O107" s="17" t="b">
        <f t="shared" si="42"/>
        <v>0</v>
      </c>
      <c r="P107" s="17" t="b">
        <f t="shared" si="42"/>
        <v>0</v>
      </c>
      <c r="Q107" s="17" t="b">
        <f t="shared" si="42"/>
        <v>0</v>
      </c>
      <c r="R107" s="17" t="b">
        <f t="shared" si="42"/>
        <v>0</v>
      </c>
      <c r="S107" s="17" t="b">
        <f t="shared" si="42"/>
        <v>0</v>
      </c>
      <c r="T107" s="17" t="b">
        <f t="shared" si="42"/>
        <v>0</v>
      </c>
      <c r="U107" s="17" t="b">
        <f t="shared" si="42"/>
        <v>0</v>
      </c>
      <c r="V107" s="17" t="b">
        <f t="shared" si="42"/>
        <v>0</v>
      </c>
      <c r="W107" s="17" t="b">
        <f t="shared" si="42"/>
        <v>0</v>
      </c>
      <c r="X107" s="17" t="b">
        <f t="shared" si="42"/>
        <v>0</v>
      </c>
      <c r="Y107" s="17" t="b">
        <f t="shared" si="42"/>
        <v>0</v>
      </c>
      <c r="Z107" s="29">
        <f t="shared" si="38"/>
        <v>0</v>
      </c>
    </row>
    <row r="108" spans="3:26" ht="14.25" hidden="1">
      <c r="C108" s="28"/>
      <c r="D108" s="14"/>
      <c r="E108" s="19" t="s">
        <v>264</v>
      </c>
      <c r="F108" s="17" t="b">
        <f t="shared" ref="F108:Y108" si="43">IF(LEN(F33)&gt;0,IF(LEN(F21)&gt;0,F33,0))</f>
        <v>0</v>
      </c>
      <c r="G108" s="17" t="b">
        <f t="shared" si="43"/>
        <v>0</v>
      </c>
      <c r="H108" s="17" t="b">
        <f t="shared" si="43"/>
        <v>0</v>
      </c>
      <c r="I108" s="17" t="b">
        <f t="shared" si="43"/>
        <v>0</v>
      </c>
      <c r="J108" s="17" t="b">
        <f t="shared" si="43"/>
        <v>0</v>
      </c>
      <c r="K108" s="17" t="b">
        <f t="shared" si="43"/>
        <v>0</v>
      </c>
      <c r="L108" s="17" t="b">
        <f t="shared" si="43"/>
        <v>0</v>
      </c>
      <c r="M108" s="17" t="b">
        <f t="shared" si="43"/>
        <v>0</v>
      </c>
      <c r="N108" s="17" t="b">
        <f t="shared" si="43"/>
        <v>0</v>
      </c>
      <c r="O108" s="17" t="b">
        <f t="shared" si="43"/>
        <v>0</v>
      </c>
      <c r="P108" s="17" t="b">
        <f t="shared" si="43"/>
        <v>0</v>
      </c>
      <c r="Q108" s="17" t="b">
        <f t="shared" si="43"/>
        <v>0</v>
      </c>
      <c r="R108" s="17" t="b">
        <f t="shared" si="43"/>
        <v>0</v>
      </c>
      <c r="S108" s="17" t="b">
        <f t="shared" si="43"/>
        <v>0</v>
      </c>
      <c r="T108" s="17" t="b">
        <f t="shared" si="43"/>
        <v>0</v>
      </c>
      <c r="U108" s="17" t="b">
        <f t="shared" si="43"/>
        <v>0</v>
      </c>
      <c r="V108" s="17" t="b">
        <f t="shared" si="43"/>
        <v>0</v>
      </c>
      <c r="W108" s="17" t="b">
        <f t="shared" si="43"/>
        <v>0</v>
      </c>
      <c r="X108" s="17" t="b">
        <f t="shared" si="43"/>
        <v>0</v>
      </c>
      <c r="Y108" s="17" t="b">
        <f t="shared" si="43"/>
        <v>0</v>
      </c>
      <c r="Z108" s="29">
        <f t="shared" si="38"/>
        <v>0</v>
      </c>
    </row>
    <row r="109" spans="3:26" ht="14.25" hidden="1">
      <c r="C109" s="28"/>
      <c r="D109" s="14"/>
      <c r="E109" s="19" t="s">
        <v>290</v>
      </c>
      <c r="F109" s="17" t="b">
        <f t="shared" ref="F109:Y109" si="44">IF(LEN(F33)&gt;0,IF(LEN(F22)&gt;0,F33,0))</f>
        <v>0</v>
      </c>
      <c r="G109" s="17" t="b">
        <f t="shared" si="44"/>
        <v>0</v>
      </c>
      <c r="H109" s="17" t="b">
        <f t="shared" si="44"/>
        <v>0</v>
      </c>
      <c r="I109" s="17" t="b">
        <f t="shared" si="44"/>
        <v>0</v>
      </c>
      <c r="J109" s="17" t="b">
        <f t="shared" si="44"/>
        <v>0</v>
      </c>
      <c r="K109" s="17" t="b">
        <f t="shared" si="44"/>
        <v>0</v>
      </c>
      <c r="L109" s="17" t="b">
        <f t="shared" si="44"/>
        <v>0</v>
      </c>
      <c r="M109" s="17" t="b">
        <f t="shared" si="44"/>
        <v>0</v>
      </c>
      <c r="N109" s="17" t="b">
        <f t="shared" si="44"/>
        <v>0</v>
      </c>
      <c r="O109" s="17" t="b">
        <f t="shared" si="44"/>
        <v>0</v>
      </c>
      <c r="P109" s="17" t="b">
        <f t="shared" si="44"/>
        <v>0</v>
      </c>
      <c r="Q109" s="17" t="b">
        <f t="shared" si="44"/>
        <v>0</v>
      </c>
      <c r="R109" s="17" t="b">
        <f t="shared" si="44"/>
        <v>0</v>
      </c>
      <c r="S109" s="17" t="b">
        <f t="shared" si="44"/>
        <v>0</v>
      </c>
      <c r="T109" s="17" t="b">
        <f t="shared" si="44"/>
        <v>0</v>
      </c>
      <c r="U109" s="17" t="b">
        <f t="shared" si="44"/>
        <v>0</v>
      </c>
      <c r="V109" s="17" t="b">
        <f t="shared" si="44"/>
        <v>0</v>
      </c>
      <c r="W109" s="17" t="b">
        <f t="shared" si="44"/>
        <v>0</v>
      </c>
      <c r="X109" s="17" t="b">
        <f t="shared" si="44"/>
        <v>0</v>
      </c>
      <c r="Y109" s="17" t="b">
        <f t="shared" si="44"/>
        <v>0</v>
      </c>
      <c r="Z109" s="29">
        <f t="shared" si="38"/>
        <v>0</v>
      </c>
    </row>
    <row r="110" spans="3:26" ht="14.25" hidden="1">
      <c r="C110" s="28"/>
      <c r="D110" s="14"/>
      <c r="E110" s="19" t="s">
        <v>291</v>
      </c>
      <c r="F110" s="17" t="b">
        <f t="shared" ref="F110:Y110" si="45">IF(LEN(F33)&gt;0,IF(LEN(F23)&gt;0,F33,0))</f>
        <v>0</v>
      </c>
      <c r="G110" s="17" t="b">
        <f t="shared" si="45"/>
        <v>0</v>
      </c>
      <c r="H110" s="17" t="b">
        <f t="shared" si="45"/>
        <v>0</v>
      </c>
      <c r="I110" s="17" t="b">
        <f t="shared" si="45"/>
        <v>0</v>
      </c>
      <c r="J110" s="17" t="b">
        <f t="shared" si="45"/>
        <v>0</v>
      </c>
      <c r="K110" s="17" t="b">
        <f t="shared" si="45"/>
        <v>0</v>
      </c>
      <c r="L110" s="17" t="b">
        <f t="shared" si="45"/>
        <v>0</v>
      </c>
      <c r="M110" s="17" t="b">
        <f t="shared" si="45"/>
        <v>0</v>
      </c>
      <c r="N110" s="17" t="b">
        <f t="shared" si="45"/>
        <v>0</v>
      </c>
      <c r="O110" s="17" t="b">
        <f t="shared" si="45"/>
        <v>0</v>
      </c>
      <c r="P110" s="17" t="b">
        <f t="shared" si="45"/>
        <v>0</v>
      </c>
      <c r="Q110" s="17" t="b">
        <f t="shared" si="45"/>
        <v>0</v>
      </c>
      <c r="R110" s="17" t="b">
        <f t="shared" si="45"/>
        <v>0</v>
      </c>
      <c r="S110" s="17" t="b">
        <f t="shared" si="45"/>
        <v>0</v>
      </c>
      <c r="T110" s="17" t="b">
        <f t="shared" si="45"/>
        <v>0</v>
      </c>
      <c r="U110" s="17" t="b">
        <f t="shared" si="45"/>
        <v>0</v>
      </c>
      <c r="V110" s="17" t="b">
        <f t="shared" si="45"/>
        <v>0</v>
      </c>
      <c r="W110" s="17" t="b">
        <f t="shared" si="45"/>
        <v>0</v>
      </c>
      <c r="X110" s="17" t="b">
        <f t="shared" si="45"/>
        <v>0</v>
      </c>
      <c r="Y110" s="17" t="b">
        <f t="shared" si="45"/>
        <v>0</v>
      </c>
      <c r="Z110" s="29">
        <f t="shared" si="38"/>
        <v>0</v>
      </c>
    </row>
    <row r="111" spans="3:26" ht="15" hidden="1" thickBot="1">
      <c r="C111" s="30"/>
      <c r="D111" s="31"/>
      <c r="E111" s="36" t="s">
        <v>292</v>
      </c>
      <c r="F111" s="32" t="b">
        <f t="shared" ref="F111:Y111" si="46">IF(LEN(F33)&gt;0,IF(LEN(F24)&gt;0,F33,0))</f>
        <v>0</v>
      </c>
      <c r="G111" s="32" t="b">
        <f t="shared" si="46"/>
        <v>0</v>
      </c>
      <c r="H111" s="32" t="b">
        <f t="shared" si="46"/>
        <v>0</v>
      </c>
      <c r="I111" s="32" t="b">
        <f t="shared" si="46"/>
        <v>0</v>
      </c>
      <c r="J111" s="32" t="b">
        <f t="shared" si="46"/>
        <v>0</v>
      </c>
      <c r="K111" s="32" t="b">
        <f t="shared" si="46"/>
        <v>0</v>
      </c>
      <c r="L111" s="32" t="b">
        <f t="shared" si="46"/>
        <v>0</v>
      </c>
      <c r="M111" s="32" t="b">
        <f t="shared" si="46"/>
        <v>0</v>
      </c>
      <c r="N111" s="32" t="b">
        <f t="shared" si="46"/>
        <v>0</v>
      </c>
      <c r="O111" s="32" t="b">
        <f t="shared" si="46"/>
        <v>0</v>
      </c>
      <c r="P111" s="32" t="b">
        <f t="shared" si="46"/>
        <v>0</v>
      </c>
      <c r="Q111" s="32" t="b">
        <f t="shared" si="46"/>
        <v>0</v>
      </c>
      <c r="R111" s="32" t="b">
        <f t="shared" si="46"/>
        <v>0</v>
      </c>
      <c r="S111" s="32" t="b">
        <f t="shared" si="46"/>
        <v>0</v>
      </c>
      <c r="T111" s="32" t="b">
        <f t="shared" si="46"/>
        <v>0</v>
      </c>
      <c r="U111" s="32" t="b">
        <f t="shared" si="46"/>
        <v>0</v>
      </c>
      <c r="V111" s="32" t="b">
        <f t="shared" si="46"/>
        <v>0</v>
      </c>
      <c r="W111" s="32" t="b">
        <f t="shared" si="46"/>
        <v>0</v>
      </c>
      <c r="X111" s="32" t="b">
        <f t="shared" si="46"/>
        <v>0</v>
      </c>
      <c r="Y111" s="32" t="b">
        <f t="shared" si="46"/>
        <v>0</v>
      </c>
      <c r="Z111" s="33">
        <f t="shared" si="38"/>
        <v>0</v>
      </c>
    </row>
    <row r="112" spans="3:26" ht="15" hidden="1" thickTop="1">
      <c r="C112" s="24">
        <v>4</v>
      </c>
      <c r="D112" s="25"/>
      <c r="E112" s="34" t="s">
        <v>258</v>
      </c>
      <c r="F112" s="26" t="b">
        <f t="shared" ref="F112:Y112" si="47">IF(LEN(F34)&gt;0,IF(LEN(F15)&gt;0,F34,0))</f>
        <v>0</v>
      </c>
      <c r="G112" s="26" t="b">
        <f t="shared" si="47"/>
        <v>0</v>
      </c>
      <c r="H112" s="26" t="b">
        <f t="shared" si="47"/>
        <v>0</v>
      </c>
      <c r="I112" s="26" t="b">
        <f t="shared" si="47"/>
        <v>0</v>
      </c>
      <c r="J112" s="26" t="b">
        <f t="shared" si="47"/>
        <v>0</v>
      </c>
      <c r="K112" s="26" t="b">
        <f t="shared" si="47"/>
        <v>0</v>
      </c>
      <c r="L112" s="26" t="b">
        <f t="shared" si="47"/>
        <v>0</v>
      </c>
      <c r="M112" s="26" t="b">
        <f t="shared" si="47"/>
        <v>0</v>
      </c>
      <c r="N112" s="26" t="b">
        <f t="shared" si="47"/>
        <v>0</v>
      </c>
      <c r="O112" s="26" t="b">
        <f t="shared" si="47"/>
        <v>0</v>
      </c>
      <c r="P112" s="26" t="b">
        <f t="shared" si="47"/>
        <v>0</v>
      </c>
      <c r="Q112" s="26" t="b">
        <f t="shared" si="47"/>
        <v>0</v>
      </c>
      <c r="R112" s="26" t="b">
        <f t="shared" si="47"/>
        <v>0</v>
      </c>
      <c r="S112" s="26" t="b">
        <f t="shared" si="47"/>
        <v>0</v>
      </c>
      <c r="T112" s="26" t="b">
        <f t="shared" si="47"/>
        <v>0</v>
      </c>
      <c r="U112" s="26" t="b">
        <f t="shared" si="47"/>
        <v>0</v>
      </c>
      <c r="V112" s="26" t="b">
        <f t="shared" si="47"/>
        <v>0</v>
      </c>
      <c r="W112" s="26" t="b">
        <f t="shared" si="47"/>
        <v>0</v>
      </c>
      <c r="X112" s="26" t="b">
        <f t="shared" si="47"/>
        <v>0</v>
      </c>
      <c r="Y112" s="26" t="b">
        <f t="shared" si="47"/>
        <v>0</v>
      </c>
      <c r="Z112" s="27">
        <f>SUM(F112:Y112)</f>
        <v>0</v>
      </c>
    </row>
    <row r="113" spans="3:26" ht="14.25" hidden="1">
      <c r="C113" s="28"/>
      <c r="D113" s="14"/>
      <c r="E113" s="19" t="s">
        <v>259</v>
      </c>
      <c r="F113" s="18" t="b">
        <f t="shared" ref="F113:Y113" si="48">IF(LEN(F34)&gt;0,IF(LEN(F16)&gt;0,F34,0))</f>
        <v>0</v>
      </c>
      <c r="G113" s="18" t="b">
        <f t="shared" si="48"/>
        <v>0</v>
      </c>
      <c r="H113" s="18" t="b">
        <f t="shared" si="48"/>
        <v>0</v>
      </c>
      <c r="I113" s="18" t="b">
        <f t="shared" si="48"/>
        <v>0</v>
      </c>
      <c r="J113" s="18" t="b">
        <f t="shared" si="48"/>
        <v>0</v>
      </c>
      <c r="K113" s="18" t="b">
        <f t="shared" si="48"/>
        <v>0</v>
      </c>
      <c r="L113" s="18" t="b">
        <f t="shared" si="48"/>
        <v>0</v>
      </c>
      <c r="M113" s="18" t="b">
        <f t="shared" si="48"/>
        <v>0</v>
      </c>
      <c r="N113" s="18" t="b">
        <f t="shared" si="48"/>
        <v>0</v>
      </c>
      <c r="O113" s="18" t="b">
        <f t="shared" si="48"/>
        <v>0</v>
      </c>
      <c r="P113" s="18" t="b">
        <f t="shared" si="48"/>
        <v>0</v>
      </c>
      <c r="Q113" s="18" t="b">
        <f t="shared" si="48"/>
        <v>0</v>
      </c>
      <c r="R113" s="18" t="b">
        <f t="shared" si="48"/>
        <v>0</v>
      </c>
      <c r="S113" s="18" t="b">
        <f t="shared" si="48"/>
        <v>0</v>
      </c>
      <c r="T113" s="18" t="b">
        <f t="shared" si="48"/>
        <v>0</v>
      </c>
      <c r="U113" s="18" t="b">
        <f t="shared" si="48"/>
        <v>0</v>
      </c>
      <c r="V113" s="18" t="b">
        <f t="shared" si="48"/>
        <v>0</v>
      </c>
      <c r="W113" s="18" t="b">
        <f t="shared" si="48"/>
        <v>0</v>
      </c>
      <c r="X113" s="18" t="b">
        <f t="shared" si="48"/>
        <v>0</v>
      </c>
      <c r="Y113" s="18" t="b">
        <f t="shared" si="48"/>
        <v>0</v>
      </c>
      <c r="Z113" s="29">
        <f t="shared" ref="Z113:Z131" si="49">SUM(F113:Y113)</f>
        <v>0</v>
      </c>
    </row>
    <row r="114" spans="3:26" ht="14.25" hidden="1">
      <c r="C114" s="28"/>
      <c r="D114" s="14"/>
      <c r="E114" s="19" t="s">
        <v>260</v>
      </c>
      <c r="F114" s="18" t="b">
        <f t="shared" ref="F114:Y114" si="50">IF(LEN(F34)&gt;0,IF(LEN(F17)&gt;0,F34,0))</f>
        <v>0</v>
      </c>
      <c r="G114" s="18" t="b">
        <f t="shared" si="50"/>
        <v>0</v>
      </c>
      <c r="H114" s="18" t="b">
        <f t="shared" si="50"/>
        <v>0</v>
      </c>
      <c r="I114" s="18" t="b">
        <f t="shared" si="50"/>
        <v>0</v>
      </c>
      <c r="J114" s="18" t="b">
        <f t="shared" si="50"/>
        <v>0</v>
      </c>
      <c r="K114" s="18" t="b">
        <f t="shared" si="50"/>
        <v>0</v>
      </c>
      <c r="L114" s="18" t="b">
        <f t="shared" si="50"/>
        <v>0</v>
      </c>
      <c r="M114" s="18" t="b">
        <f t="shared" si="50"/>
        <v>0</v>
      </c>
      <c r="N114" s="18" t="b">
        <f t="shared" si="50"/>
        <v>0</v>
      </c>
      <c r="O114" s="18" t="b">
        <f t="shared" si="50"/>
        <v>0</v>
      </c>
      <c r="P114" s="18" t="b">
        <f t="shared" si="50"/>
        <v>0</v>
      </c>
      <c r="Q114" s="18" t="b">
        <f t="shared" si="50"/>
        <v>0</v>
      </c>
      <c r="R114" s="18" t="b">
        <f t="shared" si="50"/>
        <v>0</v>
      </c>
      <c r="S114" s="18" t="b">
        <f t="shared" si="50"/>
        <v>0</v>
      </c>
      <c r="T114" s="18" t="b">
        <f t="shared" si="50"/>
        <v>0</v>
      </c>
      <c r="U114" s="18" t="b">
        <f t="shared" si="50"/>
        <v>0</v>
      </c>
      <c r="V114" s="18" t="b">
        <f t="shared" si="50"/>
        <v>0</v>
      </c>
      <c r="W114" s="18" t="b">
        <f t="shared" si="50"/>
        <v>0</v>
      </c>
      <c r="X114" s="18" t="b">
        <f t="shared" si="50"/>
        <v>0</v>
      </c>
      <c r="Y114" s="18" t="b">
        <f t="shared" si="50"/>
        <v>0</v>
      </c>
      <c r="Z114" s="29">
        <f t="shared" si="49"/>
        <v>0</v>
      </c>
    </row>
    <row r="115" spans="3:26" ht="14.25" hidden="1">
      <c r="C115" s="28"/>
      <c r="D115" s="14"/>
      <c r="E115" s="19" t="s">
        <v>261</v>
      </c>
      <c r="F115" s="18" t="b">
        <f t="shared" ref="F115:Y115" si="51">IF(LEN(F34)&gt;0,IF(LEN(F18)&gt;0,F34,0))</f>
        <v>0</v>
      </c>
      <c r="G115" s="18" t="b">
        <f t="shared" si="51"/>
        <v>0</v>
      </c>
      <c r="H115" s="18" t="b">
        <f t="shared" si="51"/>
        <v>0</v>
      </c>
      <c r="I115" s="18" t="b">
        <f t="shared" si="51"/>
        <v>0</v>
      </c>
      <c r="J115" s="18" t="b">
        <f t="shared" si="51"/>
        <v>0</v>
      </c>
      <c r="K115" s="18" t="b">
        <f t="shared" si="51"/>
        <v>0</v>
      </c>
      <c r="L115" s="18" t="b">
        <f t="shared" si="51"/>
        <v>0</v>
      </c>
      <c r="M115" s="18" t="b">
        <f t="shared" si="51"/>
        <v>0</v>
      </c>
      <c r="N115" s="18" t="b">
        <f t="shared" si="51"/>
        <v>0</v>
      </c>
      <c r="O115" s="18" t="b">
        <f t="shared" si="51"/>
        <v>0</v>
      </c>
      <c r="P115" s="18" t="b">
        <f t="shared" si="51"/>
        <v>0</v>
      </c>
      <c r="Q115" s="18" t="b">
        <f t="shared" si="51"/>
        <v>0</v>
      </c>
      <c r="R115" s="18" t="b">
        <f t="shared" si="51"/>
        <v>0</v>
      </c>
      <c r="S115" s="18" t="b">
        <f t="shared" si="51"/>
        <v>0</v>
      </c>
      <c r="T115" s="18" t="b">
        <f t="shared" si="51"/>
        <v>0</v>
      </c>
      <c r="U115" s="18" t="b">
        <f t="shared" si="51"/>
        <v>0</v>
      </c>
      <c r="V115" s="18" t="b">
        <f t="shared" si="51"/>
        <v>0</v>
      </c>
      <c r="W115" s="18" t="b">
        <f t="shared" si="51"/>
        <v>0</v>
      </c>
      <c r="X115" s="18" t="b">
        <f t="shared" si="51"/>
        <v>0</v>
      </c>
      <c r="Y115" s="18" t="b">
        <f t="shared" si="51"/>
        <v>0</v>
      </c>
      <c r="Z115" s="29">
        <f t="shared" si="49"/>
        <v>0</v>
      </c>
    </row>
    <row r="116" spans="3:26" ht="14.25" hidden="1">
      <c r="C116" s="28"/>
      <c r="D116" s="14"/>
      <c r="E116" s="19" t="s">
        <v>262</v>
      </c>
      <c r="F116" s="18" t="b">
        <f t="shared" ref="F116:Y116" si="52">IF(LEN(F34)&gt;0,IF(LEN(F19)&gt;0,F34,0))</f>
        <v>0</v>
      </c>
      <c r="G116" s="18" t="b">
        <f t="shared" si="52"/>
        <v>0</v>
      </c>
      <c r="H116" s="18" t="b">
        <f t="shared" si="52"/>
        <v>0</v>
      </c>
      <c r="I116" s="18" t="b">
        <f t="shared" si="52"/>
        <v>0</v>
      </c>
      <c r="J116" s="18" t="b">
        <f t="shared" si="52"/>
        <v>0</v>
      </c>
      <c r="K116" s="18" t="b">
        <f t="shared" si="52"/>
        <v>0</v>
      </c>
      <c r="L116" s="18" t="b">
        <f t="shared" si="52"/>
        <v>0</v>
      </c>
      <c r="M116" s="18" t="b">
        <f t="shared" si="52"/>
        <v>0</v>
      </c>
      <c r="N116" s="18" t="b">
        <f t="shared" si="52"/>
        <v>0</v>
      </c>
      <c r="O116" s="18" t="b">
        <f t="shared" si="52"/>
        <v>0</v>
      </c>
      <c r="P116" s="18" t="b">
        <f t="shared" si="52"/>
        <v>0</v>
      </c>
      <c r="Q116" s="18" t="b">
        <f t="shared" si="52"/>
        <v>0</v>
      </c>
      <c r="R116" s="18" t="b">
        <f t="shared" si="52"/>
        <v>0</v>
      </c>
      <c r="S116" s="18" t="b">
        <f t="shared" si="52"/>
        <v>0</v>
      </c>
      <c r="T116" s="18" t="b">
        <f t="shared" si="52"/>
        <v>0</v>
      </c>
      <c r="U116" s="18" t="b">
        <f t="shared" si="52"/>
        <v>0</v>
      </c>
      <c r="V116" s="18" t="b">
        <f t="shared" si="52"/>
        <v>0</v>
      </c>
      <c r="W116" s="18" t="b">
        <f t="shared" si="52"/>
        <v>0</v>
      </c>
      <c r="X116" s="18" t="b">
        <f t="shared" si="52"/>
        <v>0</v>
      </c>
      <c r="Y116" s="18" t="b">
        <f t="shared" si="52"/>
        <v>0</v>
      </c>
      <c r="Z116" s="29">
        <f t="shared" si="49"/>
        <v>0</v>
      </c>
    </row>
    <row r="117" spans="3:26" ht="14.25" hidden="1">
      <c r="C117" s="28"/>
      <c r="D117" s="14"/>
      <c r="E117" s="19" t="s">
        <v>263</v>
      </c>
      <c r="F117" s="18" t="b">
        <f t="shared" ref="F117:Y117" si="53">IF(LEN(F34)&gt;0,IF(LEN(F20)&gt;0,F34,0))</f>
        <v>0</v>
      </c>
      <c r="G117" s="18" t="b">
        <f t="shared" si="53"/>
        <v>0</v>
      </c>
      <c r="H117" s="18" t="b">
        <f t="shared" si="53"/>
        <v>0</v>
      </c>
      <c r="I117" s="18" t="b">
        <f t="shared" si="53"/>
        <v>0</v>
      </c>
      <c r="J117" s="18" t="b">
        <f t="shared" si="53"/>
        <v>0</v>
      </c>
      <c r="K117" s="18" t="b">
        <f t="shared" si="53"/>
        <v>0</v>
      </c>
      <c r="L117" s="18" t="b">
        <f t="shared" si="53"/>
        <v>0</v>
      </c>
      <c r="M117" s="18" t="b">
        <f t="shared" si="53"/>
        <v>0</v>
      </c>
      <c r="N117" s="18" t="b">
        <f t="shared" si="53"/>
        <v>0</v>
      </c>
      <c r="O117" s="18" t="b">
        <f t="shared" si="53"/>
        <v>0</v>
      </c>
      <c r="P117" s="18" t="b">
        <f t="shared" si="53"/>
        <v>0</v>
      </c>
      <c r="Q117" s="18" t="b">
        <f t="shared" si="53"/>
        <v>0</v>
      </c>
      <c r="R117" s="18" t="b">
        <f t="shared" si="53"/>
        <v>0</v>
      </c>
      <c r="S117" s="18" t="b">
        <f t="shared" si="53"/>
        <v>0</v>
      </c>
      <c r="T117" s="18" t="b">
        <f t="shared" si="53"/>
        <v>0</v>
      </c>
      <c r="U117" s="18" t="b">
        <f t="shared" si="53"/>
        <v>0</v>
      </c>
      <c r="V117" s="18" t="b">
        <f t="shared" si="53"/>
        <v>0</v>
      </c>
      <c r="W117" s="18" t="b">
        <f t="shared" si="53"/>
        <v>0</v>
      </c>
      <c r="X117" s="18" t="b">
        <f t="shared" si="53"/>
        <v>0</v>
      </c>
      <c r="Y117" s="18" t="b">
        <f t="shared" si="53"/>
        <v>0</v>
      </c>
      <c r="Z117" s="29">
        <f t="shared" si="49"/>
        <v>0</v>
      </c>
    </row>
    <row r="118" spans="3:26" ht="14.25" hidden="1">
      <c r="C118" s="28"/>
      <c r="D118" s="14"/>
      <c r="E118" s="19" t="s">
        <v>264</v>
      </c>
      <c r="F118" s="18" t="b">
        <f t="shared" ref="F118:Y118" si="54">IF(LEN(F34)&gt;0,IF(LEN(F21)&gt;0,F34,0))</f>
        <v>0</v>
      </c>
      <c r="G118" s="18" t="b">
        <f t="shared" si="54"/>
        <v>0</v>
      </c>
      <c r="H118" s="18" t="b">
        <f t="shared" si="54"/>
        <v>0</v>
      </c>
      <c r="I118" s="18" t="b">
        <f t="shared" si="54"/>
        <v>0</v>
      </c>
      <c r="J118" s="18" t="b">
        <f t="shared" si="54"/>
        <v>0</v>
      </c>
      <c r="K118" s="18" t="b">
        <f t="shared" si="54"/>
        <v>0</v>
      </c>
      <c r="L118" s="18" t="b">
        <f t="shared" si="54"/>
        <v>0</v>
      </c>
      <c r="M118" s="18" t="b">
        <f t="shared" si="54"/>
        <v>0</v>
      </c>
      <c r="N118" s="18" t="b">
        <f t="shared" si="54"/>
        <v>0</v>
      </c>
      <c r="O118" s="18" t="b">
        <f t="shared" si="54"/>
        <v>0</v>
      </c>
      <c r="P118" s="18" t="b">
        <f t="shared" si="54"/>
        <v>0</v>
      </c>
      <c r="Q118" s="18" t="b">
        <f t="shared" si="54"/>
        <v>0</v>
      </c>
      <c r="R118" s="18" t="b">
        <f t="shared" si="54"/>
        <v>0</v>
      </c>
      <c r="S118" s="18" t="b">
        <f t="shared" si="54"/>
        <v>0</v>
      </c>
      <c r="T118" s="18" t="b">
        <f t="shared" si="54"/>
        <v>0</v>
      </c>
      <c r="U118" s="18" t="b">
        <f t="shared" si="54"/>
        <v>0</v>
      </c>
      <c r="V118" s="18" t="b">
        <f t="shared" si="54"/>
        <v>0</v>
      </c>
      <c r="W118" s="18" t="b">
        <f t="shared" si="54"/>
        <v>0</v>
      </c>
      <c r="X118" s="18" t="b">
        <f t="shared" si="54"/>
        <v>0</v>
      </c>
      <c r="Y118" s="18" t="b">
        <f t="shared" si="54"/>
        <v>0</v>
      </c>
      <c r="Z118" s="29">
        <f t="shared" si="49"/>
        <v>0</v>
      </c>
    </row>
    <row r="119" spans="3:26" ht="14.25" hidden="1">
      <c r="C119" s="28"/>
      <c r="D119" s="14"/>
      <c r="E119" s="19" t="s">
        <v>290</v>
      </c>
      <c r="F119" s="18" t="b">
        <f t="shared" ref="F119:Y119" si="55">IF(LEN(F34)&gt;0,IF(LEN(F22)&gt;0,F34,0))</f>
        <v>0</v>
      </c>
      <c r="G119" s="18" t="b">
        <f t="shared" si="55"/>
        <v>0</v>
      </c>
      <c r="H119" s="18" t="b">
        <f t="shared" si="55"/>
        <v>0</v>
      </c>
      <c r="I119" s="18" t="b">
        <f t="shared" si="55"/>
        <v>0</v>
      </c>
      <c r="J119" s="18" t="b">
        <f t="shared" si="55"/>
        <v>0</v>
      </c>
      <c r="K119" s="18" t="b">
        <f t="shared" si="55"/>
        <v>0</v>
      </c>
      <c r="L119" s="18" t="b">
        <f t="shared" si="55"/>
        <v>0</v>
      </c>
      <c r="M119" s="18" t="b">
        <f t="shared" si="55"/>
        <v>0</v>
      </c>
      <c r="N119" s="18" t="b">
        <f t="shared" si="55"/>
        <v>0</v>
      </c>
      <c r="O119" s="18" t="b">
        <f t="shared" si="55"/>
        <v>0</v>
      </c>
      <c r="P119" s="18" t="b">
        <f t="shared" si="55"/>
        <v>0</v>
      </c>
      <c r="Q119" s="18" t="b">
        <f t="shared" si="55"/>
        <v>0</v>
      </c>
      <c r="R119" s="18" t="b">
        <f t="shared" si="55"/>
        <v>0</v>
      </c>
      <c r="S119" s="18" t="b">
        <f t="shared" si="55"/>
        <v>0</v>
      </c>
      <c r="T119" s="18" t="b">
        <f t="shared" si="55"/>
        <v>0</v>
      </c>
      <c r="U119" s="18" t="b">
        <f t="shared" si="55"/>
        <v>0</v>
      </c>
      <c r="V119" s="18" t="b">
        <f t="shared" si="55"/>
        <v>0</v>
      </c>
      <c r="W119" s="18" t="b">
        <f t="shared" si="55"/>
        <v>0</v>
      </c>
      <c r="X119" s="18" t="b">
        <f t="shared" si="55"/>
        <v>0</v>
      </c>
      <c r="Y119" s="18" t="b">
        <f t="shared" si="55"/>
        <v>0</v>
      </c>
      <c r="Z119" s="29">
        <f t="shared" si="49"/>
        <v>0</v>
      </c>
    </row>
    <row r="120" spans="3:26" ht="14.25" hidden="1">
      <c r="C120" s="28"/>
      <c r="D120" s="14"/>
      <c r="E120" s="19" t="s">
        <v>291</v>
      </c>
      <c r="F120" s="18" t="b">
        <f t="shared" ref="F120:Y120" si="56">IF(LEN(F34)&gt;0,IF(LEN(F23)&gt;0,F34,0))</f>
        <v>0</v>
      </c>
      <c r="G120" s="18" t="b">
        <f t="shared" si="56"/>
        <v>0</v>
      </c>
      <c r="H120" s="18" t="b">
        <f t="shared" si="56"/>
        <v>0</v>
      </c>
      <c r="I120" s="18" t="b">
        <f t="shared" si="56"/>
        <v>0</v>
      </c>
      <c r="J120" s="18" t="b">
        <f t="shared" si="56"/>
        <v>0</v>
      </c>
      <c r="K120" s="18" t="b">
        <f t="shared" si="56"/>
        <v>0</v>
      </c>
      <c r="L120" s="18" t="b">
        <f t="shared" si="56"/>
        <v>0</v>
      </c>
      <c r="M120" s="18" t="b">
        <f t="shared" si="56"/>
        <v>0</v>
      </c>
      <c r="N120" s="18" t="b">
        <f t="shared" si="56"/>
        <v>0</v>
      </c>
      <c r="O120" s="18" t="b">
        <f t="shared" si="56"/>
        <v>0</v>
      </c>
      <c r="P120" s="18" t="b">
        <f t="shared" si="56"/>
        <v>0</v>
      </c>
      <c r="Q120" s="18" t="b">
        <f t="shared" si="56"/>
        <v>0</v>
      </c>
      <c r="R120" s="18" t="b">
        <f t="shared" si="56"/>
        <v>0</v>
      </c>
      <c r="S120" s="18" t="b">
        <f t="shared" si="56"/>
        <v>0</v>
      </c>
      <c r="T120" s="18" t="b">
        <f t="shared" si="56"/>
        <v>0</v>
      </c>
      <c r="U120" s="18" t="b">
        <f t="shared" si="56"/>
        <v>0</v>
      </c>
      <c r="V120" s="18" t="b">
        <f t="shared" si="56"/>
        <v>0</v>
      </c>
      <c r="W120" s="18" t="b">
        <f t="shared" si="56"/>
        <v>0</v>
      </c>
      <c r="X120" s="18" t="b">
        <f t="shared" si="56"/>
        <v>0</v>
      </c>
      <c r="Y120" s="18" t="b">
        <f t="shared" si="56"/>
        <v>0</v>
      </c>
      <c r="Z120" s="29">
        <f t="shared" si="49"/>
        <v>0</v>
      </c>
    </row>
    <row r="121" spans="3:26" ht="15" hidden="1" thickBot="1">
      <c r="C121" s="30"/>
      <c r="D121" s="31"/>
      <c r="E121" s="36" t="s">
        <v>292</v>
      </c>
      <c r="F121" s="37" t="b">
        <f t="shared" ref="F121:Y121" si="57">IF(LEN(F34)&gt;0,IF(LEN(F24)&gt;0,F34,0))</f>
        <v>0</v>
      </c>
      <c r="G121" s="37" t="b">
        <f t="shared" si="57"/>
        <v>0</v>
      </c>
      <c r="H121" s="37" t="b">
        <f t="shared" si="57"/>
        <v>0</v>
      </c>
      <c r="I121" s="37" t="b">
        <f t="shared" si="57"/>
        <v>0</v>
      </c>
      <c r="J121" s="37" t="b">
        <f t="shared" si="57"/>
        <v>0</v>
      </c>
      <c r="K121" s="37" t="b">
        <f t="shared" si="57"/>
        <v>0</v>
      </c>
      <c r="L121" s="37" t="b">
        <f t="shared" si="57"/>
        <v>0</v>
      </c>
      <c r="M121" s="37" t="b">
        <f t="shared" si="57"/>
        <v>0</v>
      </c>
      <c r="N121" s="37" t="b">
        <f t="shared" si="57"/>
        <v>0</v>
      </c>
      <c r="O121" s="37" t="b">
        <f t="shared" si="57"/>
        <v>0</v>
      </c>
      <c r="P121" s="37" t="b">
        <f t="shared" si="57"/>
        <v>0</v>
      </c>
      <c r="Q121" s="37" t="b">
        <f t="shared" si="57"/>
        <v>0</v>
      </c>
      <c r="R121" s="37" t="b">
        <f t="shared" si="57"/>
        <v>0</v>
      </c>
      <c r="S121" s="37" t="b">
        <f t="shared" si="57"/>
        <v>0</v>
      </c>
      <c r="T121" s="37" t="b">
        <f t="shared" si="57"/>
        <v>0</v>
      </c>
      <c r="U121" s="37" t="b">
        <f t="shared" si="57"/>
        <v>0</v>
      </c>
      <c r="V121" s="37" t="b">
        <f t="shared" si="57"/>
        <v>0</v>
      </c>
      <c r="W121" s="37" t="b">
        <f t="shared" si="57"/>
        <v>0</v>
      </c>
      <c r="X121" s="37" t="b">
        <f t="shared" si="57"/>
        <v>0</v>
      </c>
      <c r="Y121" s="37" t="b">
        <f t="shared" si="57"/>
        <v>0</v>
      </c>
      <c r="Z121" s="33">
        <f t="shared" si="49"/>
        <v>0</v>
      </c>
    </row>
    <row r="122" spans="3:26" ht="15" hidden="1" thickTop="1">
      <c r="C122" s="24">
        <v>5</v>
      </c>
      <c r="D122" s="25"/>
      <c r="E122" s="34" t="s">
        <v>258</v>
      </c>
      <c r="F122" s="26" t="b">
        <f t="shared" ref="F122:Y122" si="58">IF(LEN(F35)&gt;0,IF(LEN(F15)&gt;0,F35,0))</f>
        <v>0</v>
      </c>
      <c r="G122" s="26" t="b">
        <f t="shared" si="58"/>
        <v>0</v>
      </c>
      <c r="H122" s="26" t="b">
        <f t="shared" si="58"/>
        <v>0</v>
      </c>
      <c r="I122" s="26" t="b">
        <f t="shared" si="58"/>
        <v>0</v>
      </c>
      <c r="J122" s="26" t="b">
        <f t="shared" si="58"/>
        <v>0</v>
      </c>
      <c r="K122" s="26" t="b">
        <f t="shared" si="58"/>
        <v>0</v>
      </c>
      <c r="L122" s="26" t="b">
        <f t="shared" si="58"/>
        <v>0</v>
      </c>
      <c r="M122" s="26" t="b">
        <f t="shared" si="58"/>
        <v>0</v>
      </c>
      <c r="N122" s="26" t="b">
        <f t="shared" si="58"/>
        <v>0</v>
      </c>
      <c r="O122" s="26" t="b">
        <f t="shared" si="58"/>
        <v>0</v>
      </c>
      <c r="P122" s="26" t="b">
        <f t="shared" si="58"/>
        <v>0</v>
      </c>
      <c r="Q122" s="26" t="b">
        <f t="shared" si="58"/>
        <v>0</v>
      </c>
      <c r="R122" s="26" t="b">
        <f t="shared" si="58"/>
        <v>0</v>
      </c>
      <c r="S122" s="26" t="b">
        <f t="shared" si="58"/>
        <v>0</v>
      </c>
      <c r="T122" s="26" t="b">
        <f t="shared" si="58"/>
        <v>0</v>
      </c>
      <c r="U122" s="26" t="b">
        <f t="shared" si="58"/>
        <v>0</v>
      </c>
      <c r="V122" s="26" t="b">
        <f t="shared" si="58"/>
        <v>0</v>
      </c>
      <c r="W122" s="26" t="b">
        <f t="shared" si="58"/>
        <v>0</v>
      </c>
      <c r="X122" s="26" t="b">
        <f t="shared" si="58"/>
        <v>0</v>
      </c>
      <c r="Y122" s="26" t="b">
        <f t="shared" si="58"/>
        <v>0</v>
      </c>
      <c r="Z122" s="27">
        <f t="shared" si="49"/>
        <v>0</v>
      </c>
    </row>
    <row r="123" spans="3:26" ht="14.25" hidden="1">
      <c r="C123" s="28"/>
      <c r="D123" s="14"/>
      <c r="E123" s="19" t="s">
        <v>259</v>
      </c>
      <c r="F123" s="18" t="b">
        <f t="shared" ref="F123:Y123" si="59">IF(LEN(F35)&gt;0,IF(LEN(F16)&gt;0,F35,0))</f>
        <v>0</v>
      </c>
      <c r="G123" s="18" t="b">
        <f t="shared" si="59"/>
        <v>0</v>
      </c>
      <c r="H123" s="18" t="b">
        <f t="shared" si="59"/>
        <v>0</v>
      </c>
      <c r="I123" s="18" t="b">
        <f t="shared" si="59"/>
        <v>0</v>
      </c>
      <c r="J123" s="18" t="b">
        <f t="shared" si="59"/>
        <v>0</v>
      </c>
      <c r="K123" s="18" t="b">
        <f t="shared" si="59"/>
        <v>0</v>
      </c>
      <c r="L123" s="18" t="b">
        <f t="shared" si="59"/>
        <v>0</v>
      </c>
      <c r="M123" s="18" t="b">
        <f t="shared" si="59"/>
        <v>0</v>
      </c>
      <c r="N123" s="18" t="b">
        <f t="shared" si="59"/>
        <v>0</v>
      </c>
      <c r="O123" s="18" t="b">
        <f t="shared" si="59"/>
        <v>0</v>
      </c>
      <c r="P123" s="18" t="b">
        <f t="shared" si="59"/>
        <v>0</v>
      </c>
      <c r="Q123" s="18" t="b">
        <f t="shared" si="59"/>
        <v>0</v>
      </c>
      <c r="R123" s="18" t="b">
        <f t="shared" si="59"/>
        <v>0</v>
      </c>
      <c r="S123" s="18" t="b">
        <f t="shared" si="59"/>
        <v>0</v>
      </c>
      <c r="T123" s="18" t="b">
        <f t="shared" si="59"/>
        <v>0</v>
      </c>
      <c r="U123" s="18" t="b">
        <f t="shared" si="59"/>
        <v>0</v>
      </c>
      <c r="V123" s="18" t="b">
        <f t="shared" si="59"/>
        <v>0</v>
      </c>
      <c r="W123" s="18" t="b">
        <f t="shared" si="59"/>
        <v>0</v>
      </c>
      <c r="X123" s="18" t="b">
        <f t="shared" si="59"/>
        <v>0</v>
      </c>
      <c r="Y123" s="18" t="b">
        <f t="shared" si="59"/>
        <v>0</v>
      </c>
      <c r="Z123" s="29">
        <f t="shared" si="49"/>
        <v>0</v>
      </c>
    </row>
    <row r="124" spans="3:26" ht="14.25" hidden="1">
      <c r="C124" s="28"/>
      <c r="D124" s="14"/>
      <c r="E124" s="19" t="s">
        <v>260</v>
      </c>
      <c r="F124" s="18" t="b">
        <f t="shared" ref="F124:Y124" si="60">IF(LEN(F35)&gt;0,IF(LEN(F17)&gt;0,F35,0))</f>
        <v>0</v>
      </c>
      <c r="G124" s="18" t="b">
        <f t="shared" si="60"/>
        <v>0</v>
      </c>
      <c r="H124" s="18" t="b">
        <f t="shared" si="60"/>
        <v>0</v>
      </c>
      <c r="I124" s="18" t="b">
        <f t="shared" si="60"/>
        <v>0</v>
      </c>
      <c r="J124" s="18" t="b">
        <f t="shared" si="60"/>
        <v>0</v>
      </c>
      <c r="K124" s="18" t="b">
        <f t="shared" si="60"/>
        <v>0</v>
      </c>
      <c r="L124" s="18" t="b">
        <f t="shared" si="60"/>
        <v>0</v>
      </c>
      <c r="M124" s="18" t="b">
        <f t="shared" si="60"/>
        <v>0</v>
      </c>
      <c r="N124" s="18" t="b">
        <f t="shared" si="60"/>
        <v>0</v>
      </c>
      <c r="O124" s="18" t="b">
        <f t="shared" si="60"/>
        <v>0</v>
      </c>
      <c r="P124" s="18" t="b">
        <f t="shared" si="60"/>
        <v>0</v>
      </c>
      <c r="Q124" s="18" t="b">
        <f t="shared" si="60"/>
        <v>0</v>
      </c>
      <c r="R124" s="18" t="b">
        <f t="shared" si="60"/>
        <v>0</v>
      </c>
      <c r="S124" s="18" t="b">
        <f t="shared" si="60"/>
        <v>0</v>
      </c>
      <c r="T124" s="18" t="b">
        <f t="shared" si="60"/>
        <v>0</v>
      </c>
      <c r="U124" s="18" t="b">
        <f t="shared" si="60"/>
        <v>0</v>
      </c>
      <c r="V124" s="18" t="b">
        <f t="shared" si="60"/>
        <v>0</v>
      </c>
      <c r="W124" s="18" t="b">
        <f t="shared" si="60"/>
        <v>0</v>
      </c>
      <c r="X124" s="18" t="b">
        <f t="shared" si="60"/>
        <v>0</v>
      </c>
      <c r="Y124" s="18" t="b">
        <f t="shared" si="60"/>
        <v>0</v>
      </c>
      <c r="Z124" s="29">
        <f t="shared" si="49"/>
        <v>0</v>
      </c>
    </row>
    <row r="125" spans="3:26" ht="14.25" hidden="1">
      <c r="C125" s="28"/>
      <c r="D125" s="14"/>
      <c r="E125" s="19" t="s">
        <v>261</v>
      </c>
      <c r="F125" s="18" t="b">
        <f t="shared" ref="F125:Y125" si="61">IF(LEN(F35)&gt;0,IF(LEN(F18)&gt;0,F35,0))</f>
        <v>0</v>
      </c>
      <c r="G125" s="18" t="b">
        <f t="shared" si="61"/>
        <v>0</v>
      </c>
      <c r="H125" s="18" t="b">
        <f t="shared" si="61"/>
        <v>0</v>
      </c>
      <c r="I125" s="18" t="b">
        <f t="shared" si="61"/>
        <v>0</v>
      </c>
      <c r="J125" s="18" t="b">
        <f t="shared" si="61"/>
        <v>0</v>
      </c>
      <c r="K125" s="18" t="b">
        <f t="shared" si="61"/>
        <v>0</v>
      </c>
      <c r="L125" s="18" t="b">
        <f t="shared" si="61"/>
        <v>0</v>
      </c>
      <c r="M125" s="18" t="b">
        <f t="shared" si="61"/>
        <v>0</v>
      </c>
      <c r="N125" s="18" t="b">
        <f t="shared" si="61"/>
        <v>0</v>
      </c>
      <c r="O125" s="18" t="b">
        <f t="shared" si="61"/>
        <v>0</v>
      </c>
      <c r="P125" s="18" t="b">
        <f t="shared" si="61"/>
        <v>0</v>
      </c>
      <c r="Q125" s="18" t="b">
        <f t="shared" si="61"/>
        <v>0</v>
      </c>
      <c r="R125" s="18" t="b">
        <f t="shared" si="61"/>
        <v>0</v>
      </c>
      <c r="S125" s="18" t="b">
        <f t="shared" si="61"/>
        <v>0</v>
      </c>
      <c r="T125" s="18" t="b">
        <f t="shared" si="61"/>
        <v>0</v>
      </c>
      <c r="U125" s="18" t="b">
        <f t="shared" si="61"/>
        <v>0</v>
      </c>
      <c r="V125" s="18" t="b">
        <f t="shared" si="61"/>
        <v>0</v>
      </c>
      <c r="W125" s="18" t="b">
        <f t="shared" si="61"/>
        <v>0</v>
      </c>
      <c r="X125" s="18" t="b">
        <f t="shared" si="61"/>
        <v>0</v>
      </c>
      <c r="Y125" s="18" t="b">
        <f t="shared" si="61"/>
        <v>0</v>
      </c>
      <c r="Z125" s="29">
        <f t="shared" si="49"/>
        <v>0</v>
      </c>
    </row>
    <row r="126" spans="3:26" ht="14.25" hidden="1">
      <c r="C126" s="28"/>
      <c r="D126" s="14"/>
      <c r="E126" s="19" t="s">
        <v>262</v>
      </c>
      <c r="F126" s="18" t="b">
        <f t="shared" ref="F126:Y126" si="62">IF(LEN(F35)&gt;0,IF(LEN(F19)&gt;0,F35,0))</f>
        <v>0</v>
      </c>
      <c r="G126" s="18" t="b">
        <f t="shared" si="62"/>
        <v>0</v>
      </c>
      <c r="H126" s="18" t="b">
        <f t="shared" si="62"/>
        <v>0</v>
      </c>
      <c r="I126" s="18" t="b">
        <f t="shared" si="62"/>
        <v>0</v>
      </c>
      <c r="J126" s="18" t="b">
        <f t="shared" si="62"/>
        <v>0</v>
      </c>
      <c r="K126" s="18" t="b">
        <f t="shared" si="62"/>
        <v>0</v>
      </c>
      <c r="L126" s="18" t="b">
        <f t="shared" si="62"/>
        <v>0</v>
      </c>
      <c r="M126" s="18" t="b">
        <f t="shared" si="62"/>
        <v>0</v>
      </c>
      <c r="N126" s="18" t="b">
        <f t="shared" si="62"/>
        <v>0</v>
      </c>
      <c r="O126" s="18" t="b">
        <f t="shared" si="62"/>
        <v>0</v>
      </c>
      <c r="P126" s="18" t="b">
        <f t="shared" si="62"/>
        <v>0</v>
      </c>
      <c r="Q126" s="18" t="b">
        <f t="shared" si="62"/>
        <v>0</v>
      </c>
      <c r="R126" s="18" t="b">
        <f t="shared" si="62"/>
        <v>0</v>
      </c>
      <c r="S126" s="18" t="b">
        <f t="shared" si="62"/>
        <v>0</v>
      </c>
      <c r="T126" s="18" t="b">
        <f t="shared" si="62"/>
        <v>0</v>
      </c>
      <c r="U126" s="18" t="b">
        <f t="shared" si="62"/>
        <v>0</v>
      </c>
      <c r="V126" s="18" t="b">
        <f t="shared" si="62"/>
        <v>0</v>
      </c>
      <c r="W126" s="18" t="b">
        <f t="shared" si="62"/>
        <v>0</v>
      </c>
      <c r="X126" s="18" t="b">
        <f t="shared" si="62"/>
        <v>0</v>
      </c>
      <c r="Y126" s="18" t="b">
        <f t="shared" si="62"/>
        <v>0</v>
      </c>
      <c r="Z126" s="29">
        <f t="shared" si="49"/>
        <v>0</v>
      </c>
    </row>
    <row r="127" spans="3:26" ht="14.25" hidden="1">
      <c r="C127" s="28"/>
      <c r="D127" s="14"/>
      <c r="E127" s="19" t="s">
        <v>263</v>
      </c>
      <c r="F127" s="18" t="b">
        <f t="shared" ref="F127:Y127" si="63">IF(LEN(F35)&gt;0,IF(LEN(F20)&gt;0,F35,0))</f>
        <v>0</v>
      </c>
      <c r="G127" s="18" t="b">
        <f t="shared" si="63"/>
        <v>0</v>
      </c>
      <c r="H127" s="18" t="b">
        <f t="shared" si="63"/>
        <v>0</v>
      </c>
      <c r="I127" s="18" t="b">
        <f t="shared" si="63"/>
        <v>0</v>
      </c>
      <c r="J127" s="18" t="b">
        <f t="shared" si="63"/>
        <v>0</v>
      </c>
      <c r="K127" s="18" t="b">
        <f t="shared" si="63"/>
        <v>0</v>
      </c>
      <c r="L127" s="18" t="b">
        <f t="shared" si="63"/>
        <v>0</v>
      </c>
      <c r="M127" s="18" t="b">
        <f t="shared" si="63"/>
        <v>0</v>
      </c>
      <c r="N127" s="18" t="b">
        <f t="shared" si="63"/>
        <v>0</v>
      </c>
      <c r="O127" s="18" t="b">
        <f t="shared" si="63"/>
        <v>0</v>
      </c>
      <c r="P127" s="18" t="b">
        <f t="shared" si="63"/>
        <v>0</v>
      </c>
      <c r="Q127" s="18" t="b">
        <f t="shared" si="63"/>
        <v>0</v>
      </c>
      <c r="R127" s="18" t="b">
        <f t="shared" si="63"/>
        <v>0</v>
      </c>
      <c r="S127" s="18" t="b">
        <f t="shared" si="63"/>
        <v>0</v>
      </c>
      <c r="T127" s="18" t="b">
        <f t="shared" si="63"/>
        <v>0</v>
      </c>
      <c r="U127" s="18" t="b">
        <f t="shared" si="63"/>
        <v>0</v>
      </c>
      <c r="V127" s="18" t="b">
        <f t="shared" si="63"/>
        <v>0</v>
      </c>
      <c r="W127" s="18" t="b">
        <f t="shared" si="63"/>
        <v>0</v>
      </c>
      <c r="X127" s="18" t="b">
        <f t="shared" si="63"/>
        <v>0</v>
      </c>
      <c r="Y127" s="18" t="b">
        <f t="shared" si="63"/>
        <v>0</v>
      </c>
      <c r="Z127" s="29">
        <f t="shared" si="49"/>
        <v>0</v>
      </c>
    </row>
    <row r="128" spans="3:26" ht="14.25" hidden="1">
      <c r="C128" s="28"/>
      <c r="D128" s="14"/>
      <c r="E128" s="19" t="s">
        <v>264</v>
      </c>
      <c r="F128" s="18" t="b">
        <f t="shared" ref="F128:Y128" si="64">IF(LEN(F35)&gt;0,IF(LEN(F21)&gt;0,F35,0))</f>
        <v>0</v>
      </c>
      <c r="G128" s="18" t="b">
        <f t="shared" si="64"/>
        <v>0</v>
      </c>
      <c r="H128" s="18" t="b">
        <f t="shared" si="64"/>
        <v>0</v>
      </c>
      <c r="I128" s="18" t="b">
        <f t="shared" si="64"/>
        <v>0</v>
      </c>
      <c r="J128" s="18" t="b">
        <f t="shared" si="64"/>
        <v>0</v>
      </c>
      <c r="K128" s="18" t="b">
        <f t="shared" si="64"/>
        <v>0</v>
      </c>
      <c r="L128" s="18" t="b">
        <f t="shared" si="64"/>
        <v>0</v>
      </c>
      <c r="M128" s="18" t="b">
        <f t="shared" si="64"/>
        <v>0</v>
      </c>
      <c r="N128" s="18" t="b">
        <f t="shared" si="64"/>
        <v>0</v>
      </c>
      <c r="O128" s="18" t="b">
        <f t="shared" si="64"/>
        <v>0</v>
      </c>
      <c r="P128" s="18" t="b">
        <f t="shared" si="64"/>
        <v>0</v>
      </c>
      <c r="Q128" s="18" t="b">
        <f t="shared" si="64"/>
        <v>0</v>
      </c>
      <c r="R128" s="18" t="b">
        <f t="shared" si="64"/>
        <v>0</v>
      </c>
      <c r="S128" s="18" t="b">
        <f t="shared" si="64"/>
        <v>0</v>
      </c>
      <c r="T128" s="18" t="b">
        <f t="shared" si="64"/>
        <v>0</v>
      </c>
      <c r="U128" s="18" t="b">
        <f t="shared" si="64"/>
        <v>0</v>
      </c>
      <c r="V128" s="18" t="b">
        <f t="shared" si="64"/>
        <v>0</v>
      </c>
      <c r="W128" s="18" t="b">
        <f t="shared" si="64"/>
        <v>0</v>
      </c>
      <c r="X128" s="18" t="b">
        <f t="shared" si="64"/>
        <v>0</v>
      </c>
      <c r="Y128" s="18" t="b">
        <f t="shared" si="64"/>
        <v>0</v>
      </c>
      <c r="Z128" s="29">
        <f t="shared" si="49"/>
        <v>0</v>
      </c>
    </row>
    <row r="129" spans="3:26" ht="14.25" hidden="1">
      <c r="C129" s="28"/>
      <c r="D129" s="14"/>
      <c r="E129" s="19" t="s">
        <v>290</v>
      </c>
      <c r="F129" s="18" t="b">
        <f t="shared" ref="F129:Y129" si="65">IF(LEN(F35)&gt;0,IF(LEN(F22)&gt;0,F35,0))</f>
        <v>0</v>
      </c>
      <c r="G129" s="18" t="b">
        <f t="shared" si="65"/>
        <v>0</v>
      </c>
      <c r="H129" s="18" t="b">
        <f t="shared" si="65"/>
        <v>0</v>
      </c>
      <c r="I129" s="18" t="b">
        <f t="shared" si="65"/>
        <v>0</v>
      </c>
      <c r="J129" s="18" t="b">
        <f t="shared" si="65"/>
        <v>0</v>
      </c>
      <c r="K129" s="18" t="b">
        <f t="shared" si="65"/>
        <v>0</v>
      </c>
      <c r="L129" s="18" t="b">
        <f t="shared" si="65"/>
        <v>0</v>
      </c>
      <c r="M129" s="18" t="b">
        <f t="shared" si="65"/>
        <v>0</v>
      </c>
      <c r="N129" s="18" t="b">
        <f t="shared" si="65"/>
        <v>0</v>
      </c>
      <c r="O129" s="18" t="b">
        <f t="shared" si="65"/>
        <v>0</v>
      </c>
      <c r="P129" s="18" t="b">
        <f t="shared" si="65"/>
        <v>0</v>
      </c>
      <c r="Q129" s="18" t="b">
        <f t="shared" si="65"/>
        <v>0</v>
      </c>
      <c r="R129" s="18" t="b">
        <f t="shared" si="65"/>
        <v>0</v>
      </c>
      <c r="S129" s="18" t="b">
        <f t="shared" si="65"/>
        <v>0</v>
      </c>
      <c r="T129" s="18" t="b">
        <f t="shared" si="65"/>
        <v>0</v>
      </c>
      <c r="U129" s="18" t="b">
        <f t="shared" si="65"/>
        <v>0</v>
      </c>
      <c r="V129" s="18" t="b">
        <f t="shared" si="65"/>
        <v>0</v>
      </c>
      <c r="W129" s="18" t="b">
        <f t="shared" si="65"/>
        <v>0</v>
      </c>
      <c r="X129" s="18" t="b">
        <f t="shared" si="65"/>
        <v>0</v>
      </c>
      <c r="Y129" s="18" t="b">
        <f t="shared" si="65"/>
        <v>0</v>
      </c>
      <c r="Z129" s="29">
        <f t="shared" si="49"/>
        <v>0</v>
      </c>
    </row>
    <row r="130" spans="3:26" ht="14.25" hidden="1">
      <c r="C130" s="28"/>
      <c r="D130" s="14"/>
      <c r="E130" s="19" t="s">
        <v>291</v>
      </c>
      <c r="F130" s="18" t="b">
        <f t="shared" ref="F130:Y130" si="66">IF(LEN(F35)&gt;0,IF(LEN(F23)&gt;0,F35,0))</f>
        <v>0</v>
      </c>
      <c r="G130" s="18" t="b">
        <f t="shared" si="66"/>
        <v>0</v>
      </c>
      <c r="H130" s="18" t="b">
        <f t="shared" si="66"/>
        <v>0</v>
      </c>
      <c r="I130" s="18" t="b">
        <f t="shared" si="66"/>
        <v>0</v>
      </c>
      <c r="J130" s="18" t="b">
        <f t="shared" si="66"/>
        <v>0</v>
      </c>
      <c r="K130" s="18" t="b">
        <f t="shared" si="66"/>
        <v>0</v>
      </c>
      <c r="L130" s="18" t="b">
        <f t="shared" si="66"/>
        <v>0</v>
      </c>
      <c r="M130" s="18" t="b">
        <f t="shared" si="66"/>
        <v>0</v>
      </c>
      <c r="N130" s="18" t="b">
        <f t="shared" si="66"/>
        <v>0</v>
      </c>
      <c r="O130" s="18" t="b">
        <f t="shared" si="66"/>
        <v>0</v>
      </c>
      <c r="P130" s="18" t="b">
        <f t="shared" si="66"/>
        <v>0</v>
      </c>
      <c r="Q130" s="18" t="b">
        <f t="shared" si="66"/>
        <v>0</v>
      </c>
      <c r="R130" s="18" t="b">
        <f t="shared" si="66"/>
        <v>0</v>
      </c>
      <c r="S130" s="18" t="b">
        <f t="shared" si="66"/>
        <v>0</v>
      </c>
      <c r="T130" s="18" t="b">
        <f t="shared" si="66"/>
        <v>0</v>
      </c>
      <c r="U130" s="18" t="b">
        <f t="shared" si="66"/>
        <v>0</v>
      </c>
      <c r="V130" s="18" t="b">
        <f t="shared" si="66"/>
        <v>0</v>
      </c>
      <c r="W130" s="18" t="b">
        <f t="shared" si="66"/>
        <v>0</v>
      </c>
      <c r="X130" s="18" t="b">
        <f t="shared" si="66"/>
        <v>0</v>
      </c>
      <c r="Y130" s="18" t="b">
        <f t="shared" si="66"/>
        <v>0</v>
      </c>
      <c r="Z130" s="29">
        <f t="shared" si="49"/>
        <v>0</v>
      </c>
    </row>
    <row r="131" spans="3:26" ht="15" hidden="1" thickBot="1">
      <c r="C131" s="30"/>
      <c r="D131" s="31"/>
      <c r="E131" s="36" t="s">
        <v>292</v>
      </c>
      <c r="F131" s="37" t="b">
        <f t="shared" ref="F131:Y131" si="67">IF(LEN(F35)&gt;0,IF(LEN(F24)&gt;0,F35,0))</f>
        <v>0</v>
      </c>
      <c r="G131" s="37" t="b">
        <f t="shared" si="67"/>
        <v>0</v>
      </c>
      <c r="H131" s="37" t="b">
        <f t="shared" si="67"/>
        <v>0</v>
      </c>
      <c r="I131" s="37" t="b">
        <f t="shared" si="67"/>
        <v>0</v>
      </c>
      <c r="J131" s="37" t="b">
        <f t="shared" si="67"/>
        <v>0</v>
      </c>
      <c r="K131" s="37" t="b">
        <f t="shared" si="67"/>
        <v>0</v>
      </c>
      <c r="L131" s="37" t="b">
        <f t="shared" si="67"/>
        <v>0</v>
      </c>
      <c r="M131" s="37" t="b">
        <f t="shared" si="67"/>
        <v>0</v>
      </c>
      <c r="N131" s="37" t="b">
        <f t="shared" si="67"/>
        <v>0</v>
      </c>
      <c r="O131" s="37" t="b">
        <f t="shared" si="67"/>
        <v>0</v>
      </c>
      <c r="P131" s="37" t="b">
        <f t="shared" si="67"/>
        <v>0</v>
      </c>
      <c r="Q131" s="37" t="b">
        <f t="shared" si="67"/>
        <v>0</v>
      </c>
      <c r="R131" s="37" t="b">
        <f t="shared" si="67"/>
        <v>0</v>
      </c>
      <c r="S131" s="37" t="b">
        <f t="shared" si="67"/>
        <v>0</v>
      </c>
      <c r="T131" s="37" t="b">
        <f t="shared" si="67"/>
        <v>0</v>
      </c>
      <c r="U131" s="37" t="b">
        <f t="shared" si="67"/>
        <v>0</v>
      </c>
      <c r="V131" s="37" t="b">
        <f t="shared" si="67"/>
        <v>0</v>
      </c>
      <c r="W131" s="37" t="b">
        <f t="shared" si="67"/>
        <v>0</v>
      </c>
      <c r="X131" s="37" t="b">
        <f t="shared" si="67"/>
        <v>0</v>
      </c>
      <c r="Y131" s="37" t="b">
        <f t="shared" si="67"/>
        <v>0</v>
      </c>
      <c r="Z131" s="33">
        <f t="shared" si="49"/>
        <v>0</v>
      </c>
    </row>
    <row r="132" spans="3:26" ht="15" hidden="1" thickTop="1">
      <c r="C132" s="24">
        <v>6</v>
      </c>
      <c r="D132" s="25"/>
      <c r="E132" s="34" t="s">
        <v>258</v>
      </c>
      <c r="F132" s="26" t="b">
        <f t="shared" ref="F132:Y132" si="68">IF(LEN(F36)&gt;0,IF(LEN(F15)&gt;0,F36,0))</f>
        <v>0</v>
      </c>
      <c r="G132" s="26" t="b">
        <f t="shared" si="68"/>
        <v>0</v>
      </c>
      <c r="H132" s="26" t="b">
        <f t="shared" si="68"/>
        <v>0</v>
      </c>
      <c r="I132" s="26" t="b">
        <f t="shared" si="68"/>
        <v>0</v>
      </c>
      <c r="J132" s="26" t="b">
        <f t="shared" si="68"/>
        <v>0</v>
      </c>
      <c r="K132" s="26" t="b">
        <f t="shared" si="68"/>
        <v>0</v>
      </c>
      <c r="L132" s="26" t="b">
        <f t="shared" si="68"/>
        <v>0</v>
      </c>
      <c r="M132" s="26" t="b">
        <f t="shared" si="68"/>
        <v>0</v>
      </c>
      <c r="N132" s="26" t="b">
        <f t="shared" si="68"/>
        <v>0</v>
      </c>
      <c r="O132" s="26" t="b">
        <f t="shared" si="68"/>
        <v>0</v>
      </c>
      <c r="P132" s="26" t="b">
        <f t="shared" si="68"/>
        <v>0</v>
      </c>
      <c r="Q132" s="26" t="b">
        <f t="shared" si="68"/>
        <v>0</v>
      </c>
      <c r="R132" s="26" t="b">
        <f t="shared" si="68"/>
        <v>0</v>
      </c>
      <c r="S132" s="26" t="b">
        <f t="shared" si="68"/>
        <v>0</v>
      </c>
      <c r="T132" s="26" t="b">
        <f t="shared" si="68"/>
        <v>0</v>
      </c>
      <c r="U132" s="26" t="b">
        <f t="shared" si="68"/>
        <v>0</v>
      </c>
      <c r="V132" s="26" t="b">
        <f t="shared" si="68"/>
        <v>0</v>
      </c>
      <c r="W132" s="26" t="b">
        <f t="shared" si="68"/>
        <v>0</v>
      </c>
      <c r="X132" s="26" t="b">
        <f t="shared" si="68"/>
        <v>0</v>
      </c>
      <c r="Y132" s="26" t="b">
        <f t="shared" si="68"/>
        <v>0</v>
      </c>
      <c r="Z132" s="27">
        <f t="shared" ref="Z132:Z141" si="69">SUM(F132:Y132)</f>
        <v>0</v>
      </c>
    </row>
    <row r="133" spans="3:26" ht="14.25" hidden="1">
      <c r="C133" s="28"/>
      <c r="D133" s="14"/>
      <c r="E133" s="19" t="s">
        <v>259</v>
      </c>
      <c r="F133" s="18" t="b">
        <f t="shared" ref="F133:Y133" si="70">IF(LEN(F36)&gt;0,IF(LEN(F16)&gt;0,F36,0))</f>
        <v>0</v>
      </c>
      <c r="G133" s="18" t="b">
        <f t="shared" si="70"/>
        <v>0</v>
      </c>
      <c r="H133" s="18" t="b">
        <f t="shared" si="70"/>
        <v>0</v>
      </c>
      <c r="I133" s="18" t="b">
        <f t="shared" si="70"/>
        <v>0</v>
      </c>
      <c r="J133" s="18" t="b">
        <f t="shared" si="70"/>
        <v>0</v>
      </c>
      <c r="K133" s="18" t="b">
        <f t="shared" si="70"/>
        <v>0</v>
      </c>
      <c r="L133" s="18" t="b">
        <f t="shared" si="70"/>
        <v>0</v>
      </c>
      <c r="M133" s="18" t="b">
        <f t="shared" si="70"/>
        <v>0</v>
      </c>
      <c r="N133" s="18" t="b">
        <f t="shared" si="70"/>
        <v>0</v>
      </c>
      <c r="O133" s="18" t="b">
        <f t="shared" si="70"/>
        <v>0</v>
      </c>
      <c r="P133" s="18" t="b">
        <f t="shared" si="70"/>
        <v>0</v>
      </c>
      <c r="Q133" s="18" t="b">
        <f t="shared" si="70"/>
        <v>0</v>
      </c>
      <c r="R133" s="18" t="b">
        <f t="shared" si="70"/>
        <v>0</v>
      </c>
      <c r="S133" s="18" t="b">
        <f t="shared" si="70"/>
        <v>0</v>
      </c>
      <c r="T133" s="18" t="b">
        <f t="shared" si="70"/>
        <v>0</v>
      </c>
      <c r="U133" s="18" t="b">
        <f t="shared" si="70"/>
        <v>0</v>
      </c>
      <c r="V133" s="18" t="b">
        <f t="shared" si="70"/>
        <v>0</v>
      </c>
      <c r="W133" s="18" t="b">
        <f t="shared" si="70"/>
        <v>0</v>
      </c>
      <c r="X133" s="18" t="b">
        <f t="shared" si="70"/>
        <v>0</v>
      </c>
      <c r="Y133" s="18" t="b">
        <f t="shared" si="70"/>
        <v>0</v>
      </c>
      <c r="Z133" s="29">
        <f t="shared" si="69"/>
        <v>0</v>
      </c>
    </row>
    <row r="134" spans="3:26" ht="14.25" hidden="1">
      <c r="C134" s="28"/>
      <c r="D134" s="14"/>
      <c r="E134" s="19" t="s">
        <v>260</v>
      </c>
      <c r="F134" s="18" t="b">
        <f t="shared" ref="F134:Y134" si="71">IF(LEN(F36)&gt;0,IF(LEN(F17)&gt;0,F36,0))</f>
        <v>0</v>
      </c>
      <c r="G134" s="18" t="b">
        <f t="shared" si="71"/>
        <v>0</v>
      </c>
      <c r="H134" s="18" t="b">
        <f t="shared" si="71"/>
        <v>0</v>
      </c>
      <c r="I134" s="18" t="b">
        <f t="shared" si="71"/>
        <v>0</v>
      </c>
      <c r="J134" s="18" t="b">
        <f t="shared" si="71"/>
        <v>0</v>
      </c>
      <c r="K134" s="18" t="b">
        <f t="shared" si="71"/>
        <v>0</v>
      </c>
      <c r="L134" s="18" t="b">
        <f t="shared" si="71"/>
        <v>0</v>
      </c>
      <c r="M134" s="18" t="b">
        <f t="shared" si="71"/>
        <v>0</v>
      </c>
      <c r="N134" s="18" t="b">
        <f t="shared" si="71"/>
        <v>0</v>
      </c>
      <c r="O134" s="18" t="b">
        <f t="shared" si="71"/>
        <v>0</v>
      </c>
      <c r="P134" s="18" t="b">
        <f t="shared" si="71"/>
        <v>0</v>
      </c>
      <c r="Q134" s="18" t="b">
        <f t="shared" si="71"/>
        <v>0</v>
      </c>
      <c r="R134" s="18" t="b">
        <f t="shared" si="71"/>
        <v>0</v>
      </c>
      <c r="S134" s="18" t="b">
        <f t="shared" si="71"/>
        <v>0</v>
      </c>
      <c r="T134" s="18" t="b">
        <f t="shared" si="71"/>
        <v>0</v>
      </c>
      <c r="U134" s="18" t="b">
        <f t="shared" si="71"/>
        <v>0</v>
      </c>
      <c r="V134" s="18" t="b">
        <f t="shared" si="71"/>
        <v>0</v>
      </c>
      <c r="W134" s="18" t="b">
        <f t="shared" si="71"/>
        <v>0</v>
      </c>
      <c r="X134" s="18" t="b">
        <f t="shared" si="71"/>
        <v>0</v>
      </c>
      <c r="Y134" s="18" t="b">
        <f t="shared" si="71"/>
        <v>0</v>
      </c>
      <c r="Z134" s="29">
        <f t="shared" si="69"/>
        <v>0</v>
      </c>
    </row>
    <row r="135" spans="3:26" ht="14.25" hidden="1">
      <c r="C135" s="28"/>
      <c r="D135" s="14"/>
      <c r="E135" s="19" t="s">
        <v>261</v>
      </c>
      <c r="F135" s="18" t="b">
        <f t="shared" ref="F135:Y135" si="72">IF(LEN(F36)&gt;0,IF(LEN(F18)&gt;0,F36,0))</f>
        <v>0</v>
      </c>
      <c r="G135" s="18" t="b">
        <f t="shared" si="72"/>
        <v>0</v>
      </c>
      <c r="H135" s="18" t="b">
        <f t="shared" si="72"/>
        <v>0</v>
      </c>
      <c r="I135" s="18" t="b">
        <f t="shared" si="72"/>
        <v>0</v>
      </c>
      <c r="J135" s="18" t="b">
        <f t="shared" si="72"/>
        <v>0</v>
      </c>
      <c r="K135" s="18" t="b">
        <f t="shared" si="72"/>
        <v>0</v>
      </c>
      <c r="L135" s="18" t="b">
        <f t="shared" si="72"/>
        <v>0</v>
      </c>
      <c r="M135" s="18" t="b">
        <f t="shared" si="72"/>
        <v>0</v>
      </c>
      <c r="N135" s="18" t="b">
        <f t="shared" si="72"/>
        <v>0</v>
      </c>
      <c r="O135" s="18" t="b">
        <f t="shared" si="72"/>
        <v>0</v>
      </c>
      <c r="P135" s="18" t="b">
        <f t="shared" si="72"/>
        <v>0</v>
      </c>
      <c r="Q135" s="18" t="b">
        <f t="shared" si="72"/>
        <v>0</v>
      </c>
      <c r="R135" s="18" t="b">
        <f t="shared" si="72"/>
        <v>0</v>
      </c>
      <c r="S135" s="18" t="b">
        <f t="shared" si="72"/>
        <v>0</v>
      </c>
      <c r="T135" s="18" t="b">
        <f t="shared" si="72"/>
        <v>0</v>
      </c>
      <c r="U135" s="18" t="b">
        <f t="shared" si="72"/>
        <v>0</v>
      </c>
      <c r="V135" s="18" t="b">
        <f t="shared" si="72"/>
        <v>0</v>
      </c>
      <c r="W135" s="18" t="b">
        <f t="shared" si="72"/>
        <v>0</v>
      </c>
      <c r="X135" s="18" t="b">
        <f t="shared" si="72"/>
        <v>0</v>
      </c>
      <c r="Y135" s="18" t="b">
        <f t="shared" si="72"/>
        <v>0</v>
      </c>
      <c r="Z135" s="29">
        <f t="shared" si="69"/>
        <v>0</v>
      </c>
    </row>
    <row r="136" spans="3:26" ht="14.25" hidden="1">
      <c r="C136" s="28"/>
      <c r="D136" s="14"/>
      <c r="E136" s="19" t="s">
        <v>262</v>
      </c>
      <c r="F136" s="18" t="b">
        <f t="shared" ref="F136:Y136" si="73">IF(LEN(F36)&gt;0,IF(LEN(F19)&gt;0,F36,0))</f>
        <v>0</v>
      </c>
      <c r="G136" s="18" t="b">
        <f t="shared" si="73"/>
        <v>0</v>
      </c>
      <c r="H136" s="18" t="b">
        <f t="shared" si="73"/>
        <v>0</v>
      </c>
      <c r="I136" s="18" t="b">
        <f t="shared" si="73"/>
        <v>0</v>
      </c>
      <c r="J136" s="18" t="b">
        <f t="shared" si="73"/>
        <v>0</v>
      </c>
      <c r="K136" s="18" t="b">
        <f t="shared" si="73"/>
        <v>0</v>
      </c>
      <c r="L136" s="18" t="b">
        <f t="shared" si="73"/>
        <v>0</v>
      </c>
      <c r="M136" s="18" t="b">
        <f t="shared" si="73"/>
        <v>0</v>
      </c>
      <c r="N136" s="18" t="b">
        <f t="shared" si="73"/>
        <v>0</v>
      </c>
      <c r="O136" s="18" t="b">
        <f t="shared" si="73"/>
        <v>0</v>
      </c>
      <c r="P136" s="18" t="b">
        <f t="shared" si="73"/>
        <v>0</v>
      </c>
      <c r="Q136" s="18" t="b">
        <f t="shared" si="73"/>
        <v>0</v>
      </c>
      <c r="R136" s="18" t="b">
        <f t="shared" si="73"/>
        <v>0</v>
      </c>
      <c r="S136" s="18" t="b">
        <f t="shared" si="73"/>
        <v>0</v>
      </c>
      <c r="T136" s="18" t="b">
        <f t="shared" si="73"/>
        <v>0</v>
      </c>
      <c r="U136" s="18" t="b">
        <f t="shared" si="73"/>
        <v>0</v>
      </c>
      <c r="V136" s="18" t="b">
        <f t="shared" si="73"/>
        <v>0</v>
      </c>
      <c r="W136" s="18" t="b">
        <f t="shared" si="73"/>
        <v>0</v>
      </c>
      <c r="X136" s="18" t="b">
        <f t="shared" si="73"/>
        <v>0</v>
      </c>
      <c r="Y136" s="18" t="b">
        <f t="shared" si="73"/>
        <v>0</v>
      </c>
      <c r="Z136" s="29">
        <f t="shared" si="69"/>
        <v>0</v>
      </c>
    </row>
    <row r="137" spans="3:26" ht="14.25" hidden="1">
      <c r="C137" s="28"/>
      <c r="D137" s="14"/>
      <c r="E137" s="19" t="s">
        <v>263</v>
      </c>
      <c r="F137" s="18" t="b">
        <f t="shared" ref="F137:Y137" si="74">IF(LEN(F36)&gt;0,IF(LEN(F20)&gt;0,F36,0))</f>
        <v>0</v>
      </c>
      <c r="G137" s="18" t="b">
        <f t="shared" si="74"/>
        <v>0</v>
      </c>
      <c r="H137" s="18" t="b">
        <f t="shared" si="74"/>
        <v>0</v>
      </c>
      <c r="I137" s="18" t="b">
        <f t="shared" si="74"/>
        <v>0</v>
      </c>
      <c r="J137" s="18" t="b">
        <f t="shared" si="74"/>
        <v>0</v>
      </c>
      <c r="K137" s="18" t="b">
        <f t="shared" si="74"/>
        <v>0</v>
      </c>
      <c r="L137" s="18" t="b">
        <f t="shared" si="74"/>
        <v>0</v>
      </c>
      <c r="M137" s="18" t="b">
        <f t="shared" si="74"/>
        <v>0</v>
      </c>
      <c r="N137" s="18" t="b">
        <f t="shared" si="74"/>
        <v>0</v>
      </c>
      <c r="O137" s="18" t="b">
        <f t="shared" si="74"/>
        <v>0</v>
      </c>
      <c r="P137" s="18" t="b">
        <f t="shared" si="74"/>
        <v>0</v>
      </c>
      <c r="Q137" s="18" t="b">
        <f t="shared" si="74"/>
        <v>0</v>
      </c>
      <c r="R137" s="18" t="b">
        <f t="shared" si="74"/>
        <v>0</v>
      </c>
      <c r="S137" s="18" t="b">
        <f t="shared" si="74"/>
        <v>0</v>
      </c>
      <c r="T137" s="18" t="b">
        <f t="shared" si="74"/>
        <v>0</v>
      </c>
      <c r="U137" s="18" t="b">
        <f t="shared" si="74"/>
        <v>0</v>
      </c>
      <c r="V137" s="18" t="b">
        <f t="shared" si="74"/>
        <v>0</v>
      </c>
      <c r="W137" s="18" t="b">
        <f t="shared" si="74"/>
        <v>0</v>
      </c>
      <c r="X137" s="18" t="b">
        <f t="shared" si="74"/>
        <v>0</v>
      </c>
      <c r="Y137" s="18" t="b">
        <f t="shared" si="74"/>
        <v>0</v>
      </c>
      <c r="Z137" s="29">
        <f t="shared" si="69"/>
        <v>0</v>
      </c>
    </row>
    <row r="138" spans="3:26" ht="14.25" hidden="1">
      <c r="C138" s="28"/>
      <c r="D138" s="14"/>
      <c r="E138" s="19" t="s">
        <v>264</v>
      </c>
      <c r="F138" s="18" t="b">
        <f t="shared" ref="F138:Y138" si="75">IF(LEN(F36)&gt;0,IF(LEN(F21)&gt;0,F36,0))</f>
        <v>0</v>
      </c>
      <c r="G138" s="18" t="b">
        <f t="shared" si="75"/>
        <v>0</v>
      </c>
      <c r="H138" s="18" t="b">
        <f t="shared" si="75"/>
        <v>0</v>
      </c>
      <c r="I138" s="18" t="b">
        <f t="shared" si="75"/>
        <v>0</v>
      </c>
      <c r="J138" s="18" t="b">
        <f t="shared" si="75"/>
        <v>0</v>
      </c>
      <c r="K138" s="18" t="b">
        <f t="shared" si="75"/>
        <v>0</v>
      </c>
      <c r="L138" s="18" t="b">
        <f t="shared" si="75"/>
        <v>0</v>
      </c>
      <c r="M138" s="18" t="b">
        <f t="shared" si="75"/>
        <v>0</v>
      </c>
      <c r="N138" s="18" t="b">
        <f t="shared" si="75"/>
        <v>0</v>
      </c>
      <c r="O138" s="18" t="b">
        <f t="shared" si="75"/>
        <v>0</v>
      </c>
      <c r="P138" s="18" t="b">
        <f t="shared" si="75"/>
        <v>0</v>
      </c>
      <c r="Q138" s="18" t="b">
        <f t="shared" si="75"/>
        <v>0</v>
      </c>
      <c r="R138" s="18" t="b">
        <f t="shared" si="75"/>
        <v>0</v>
      </c>
      <c r="S138" s="18" t="b">
        <f t="shared" si="75"/>
        <v>0</v>
      </c>
      <c r="T138" s="18" t="b">
        <f t="shared" si="75"/>
        <v>0</v>
      </c>
      <c r="U138" s="18" t="b">
        <f t="shared" si="75"/>
        <v>0</v>
      </c>
      <c r="V138" s="18" t="b">
        <f t="shared" si="75"/>
        <v>0</v>
      </c>
      <c r="W138" s="18" t="b">
        <f t="shared" si="75"/>
        <v>0</v>
      </c>
      <c r="X138" s="18" t="b">
        <f t="shared" si="75"/>
        <v>0</v>
      </c>
      <c r="Y138" s="18" t="b">
        <f t="shared" si="75"/>
        <v>0</v>
      </c>
      <c r="Z138" s="29">
        <f t="shared" si="69"/>
        <v>0</v>
      </c>
    </row>
    <row r="139" spans="3:26" ht="14.25" hidden="1">
      <c r="C139" s="28"/>
      <c r="D139" s="14"/>
      <c r="E139" s="19" t="s">
        <v>290</v>
      </c>
      <c r="F139" s="18" t="b">
        <f t="shared" ref="F139:Y139" si="76">IF(LEN(F36)&gt;0,IF(LEN(F22)&gt;0,F36,0))</f>
        <v>0</v>
      </c>
      <c r="G139" s="18" t="b">
        <f t="shared" si="76"/>
        <v>0</v>
      </c>
      <c r="H139" s="18" t="b">
        <f t="shared" si="76"/>
        <v>0</v>
      </c>
      <c r="I139" s="18" t="b">
        <f t="shared" si="76"/>
        <v>0</v>
      </c>
      <c r="J139" s="18" t="b">
        <f t="shared" si="76"/>
        <v>0</v>
      </c>
      <c r="K139" s="18" t="b">
        <f t="shared" si="76"/>
        <v>0</v>
      </c>
      <c r="L139" s="18" t="b">
        <f t="shared" si="76"/>
        <v>0</v>
      </c>
      <c r="M139" s="18" t="b">
        <f t="shared" si="76"/>
        <v>0</v>
      </c>
      <c r="N139" s="18" t="b">
        <f t="shared" si="76"/>
        <v>0</v>
      </c>
      <c r="O139" s="18" t="b">
        <f t="shared" si="76"/>
        <v>0</v>
      </c>
      <c r="P139" s="18" t="b">
        <f t="shared" si="76"/>
        <v>0</v>
      </c>
      <c r="Q139" s="18" t="b">
        <f t="shared" si="76"/>
        <v>0</v>
      </c>
      <c r="R139" s="18" t="b">
        <f t="shared" si="76"/>
        <v>0</v>
      </c>
      <c r="S139" s="18" t="b">
        <f t="shared" si="76"/>
        <v>0</v>
      </c>
      <c r="T139" s="18" t="b">
        <f t="shared" si="76"/>
        <v>0</v>
      </c>
      <c r="U139" s="18" t="b">
        <f t="shared" si="76"/>
        <v>0</v>
      </c>
      <c r="V139" s="18" t="b">
        <f t="shared" si="76"/>
        <v>0</v>
      </c>
      <c r="W139" s="18" t="b">
        <f t="shared" si="76"/>
        <v>0</v>
      </c>
      <c r="X139" s="18" t="b">
        <f t="shared" si="76"/>
        <v>0</v>
      </c>
      <c r="Y139" s="18" t="b">
        <f t="shared" si="76"/>
        <v>0</v>
      </c>
      <c r="Z139" s="29">
        <f t="shared" si="69"/>
        <v>0</v>
      </c>
    </row>
    <row r="140" spans="3:26" ht="14.25" hidden="1">
      <c r="C140" s="28"/>
      <c r="D140" s="14"/>
      <c r="E140" s="19" t="s">
        <v>291</v>
      </c>
      <c r="F140" s="18" t="b">
        <f t="shared" ref="F140:Y140" si="77">IF(LEN(F36)&gt;0,IF(LEN(F23)&gt;0,F36,0))</f>
        <v>0</v>
      </c>
      <c r="G140" s="18" t="b">
        <f t="shared" si="77"/>
        <v>0</v>
      </c>
      <c r="H140" s="18" t="b">
        <f t="shared" si="77"/>
        <v>0</v>
      </c>
      <c r="I140" s="18" t="b">
        <f t="shared" si="77"/>
        <v>0</v>
      </c>
      <c r="J140" s="18" t="b">
        <f t="shared" si="77"/>
        <v>0</v>
      </c>
      <c r="K140" s="18" t="b">
        <f t="shared" si="77"/>
        <v>0</v>
      </c>
      <c r="L140" s="18" t="b">
        <f t="shared" si="77"/>
        <v>0</v>
      </c>
      <c r="M140" s="18" t="b">
        <f t="shared" si="77"/>
        <v>0</v>
      </c>
      <c r="N140" s="18" t="b">
        <f t="shared" si="77"/>
        <v>0</v>
      </c>
      <c r="O140" s="18" t="b">
        <f t="shared" si="77"/>
        <v>0</v>
      </c>
      <c r="P140" s="18" t="b">
        <f t="shared" si="77"/>
        <v>0</v>
      </c>
      <c r="Q140" s="18" t="b">
        <f t="shared" si="77"/>
        <v>0</v>
      </c>
      <c r="R140" s="18" t="b">
        <f t="shared" si="77"/>
        <v>0</v>
      </c>
      <c r="S140" s="18" t="b">
        <f t="shared" si="77"/>
        <v>0</v>
      </c>
      <c r="T140" s="18" t="b">
        <f t="shared" si="77"/>
        <v>0</v>
      </c>
      <c r="U140" s="18" t="b">
        <f t="shared" si="77"/>
        <v>0</v>
      </c>
      <c r="V140" s="18" t="b">
        <f t="shared" si="77"/>
        <v>0</v>
      </c>
      <c r="W140" s="18" t="b">
        <f t="shared" si="77"/>
        <v>0</v>
      </c>
      <c r="X140" s="18" t="b">
        <f t="shared" si="77"/>
        <v>0</v>
      </c>
      <c r="Y140" s="18" t="b">
        <f t="shared" si="77"/>
        <v>0</v>
      </c>
      <c r="Z140" s="29">
        <f t="shared" si="69"/>
        <v>0</v>
      </c>
    </row>
    <row r="141" spans="3:26" ht="15" hidden="1" thickBot="1">
      <c r="C141" s="30"/>
      <c r="D141" s="31"/>
      <c r="E141" s="36" t="s">
        <v>292</v>
      </c>
      <c r="F141" s="37" t="b">
        <f t="shared" ref="F141:Y141" si="78">IF(LEN(F36)&gt;0,IF(LEN(F24)&gt;0,F36,0))</f>
        <v>0</v>
      </c>
      <c r="G141" s="37" t="b">
        <f t="shared" si="78"/>
        <v>0</v>
      </c>
      <c r="H141" s="37" t="b">
        <f t="shared" si="78"/>
        <v>0</v>
      </c>
      <c r="I141" s="37" t="b">
        <f t="shared" si="78"/>
        <v>0</v>
      </c>
      <c r="J141" s="37" t="b">
        <f t="shared" si="78"/>
        <v>0</v>
      </c>
      <c r="K141" s="37" t="b">
        <f t="shared" si="78"/>
        <v>0</v>
      </c>
      <c r="L141" s="37" t="b">
        <f t="shared" si="78"/>
        <v>0</v>
      </c>
      <c r="M141" s="37" t="b">
        <f t="shared" si="78"/>
        <v>0</v>
      </c>
      <c r="N141" s="37" t="b">
        <f t="shared" si="78"/>
        <v>0</v>
      </c>
      <c r="O141" s="37" t="b">
        <f t="shared" si="78"/>
        <v>0</v>
      </c>
      <c r="P141" s="37" t="b">
        <f t="shared" si="78"/>
        <v>0</v>
      </c>
      <c r="Q141" s="37" t="b">
        <f t="shared" si="78"/>
        <v>0</v>
      </c>
      <c r="R141" s="37" t="b">
        <f t="shared" si="78"/>
        <v>0</v>
      </c>
      <c r="S141" s="37" t="b">
        <f t="shared" si="78"/>
        <v>0</v>
      </c>
      <c r="T141" s="37" t="b">
        <f t="shared" si="78"/>
        <v>0</v>
      </c>
      <c r="U141" s="37" t="b">
        <f t="shared" si="78"/>
        <v>0</v>
      </c>
      <c r="V141" s="37" t="b">
        <f t="shared" si="78"/>
        <v>0</v>
      </c>
      <c r="W141" s="37" t="b">
        <f t="shared" si="78"/>
        <v>0</v>
      </c>
      <c r="X141" s="37" t="b">
        <f t="shared" si="78"/>
        <v>0</v>
      </c>
      <c r="Y141" s="37" t="b">
        <f t="shared" si="78"/>
        <v>0</v>
      </c>
      <c r="Z141" s="33">
        <f t="shared" si="69"/>
        <v>0</v>
      </c>
    </row>
    <row r="142" spans="3:26" ht="15" hidden="1" thickTop="1">
      <c r="C142" s="24">
        <v>7</v>
      </c>
      <c r="D142" s="25"/>
      <c r="E142" s="34" t="s">
        <v>258</v>
      </c>
      <c r="F142" s="26" t="b">
        <f t="shared" ref="F142:Y142" si="79">IF(LEN(F37)&gt;0,IF(LEN(F15)&gt;0,F37,0))</f>
        <v>0</v>
      </c>
      <c r="G142" s="26" t="b">
        <f t="shared" si="79"/>
        <v>0</v>
      </c>
      <c r="H142" s="26" t="b">
        <f t="shared" si="79"/>
        <v>0</v>
      </c>
      <c r="I142" s="26" t="b">
        <f t="shared" si="79"/>
        <v>0</v>
      </c>
      <c r="J142" s="26" t="b">
        <f t="shared" si="79"/>
        <v>0</v>
      </c>
      <c r="K142" s="26" t="b">
        <f t="shared" si="79"/>
        <v>0</v>
      </c>
      <c r="L142" s="26" t="b">
        <f t="shared" si="79"/>
        <v>0</v>
      </c>
      <c r="M142" s="26" t="b">
        <f t="shared" si="79"/>
        <v>0</v>
      </c>
      <c r="N142" s="26" t="b">
        <f t="shared" si="79"/>
        <v>0</v>
      </c>
      <c r="O142" s="26" t="b">
        <f t="shared" si="79"/>
        <v>0</v>
      </c>
      <c r="P142" s="26" t="b">
        <f t="shared" si="79"/>
        <v>0</v>
      </c>
      <c r="Q142" s="26" t="b">
        <f t="shared" si="79"/>
        <v>0</v>
      </c>
      <c r="R142" s="26" t="b">
        <f t="shared" si="79"/>
        <v>0</v>
      </c>
      <c r="S142" s="26" t="b">
        <f t="shared" si="79"/>
        <v>0</v>
      </c>
      <c r="T142" s="26" t="b">
        <f t="shared" si="79"/>
        <v>0</v>
      </c>
      <c r="U142" s="26" t="b">
        <f t="shared" si="79"/>
        <v>0</v>
      </c>
      <c r="V142" s="26" t="b">
        <f t="shared" si="79"/>
        <v>0</v>
      </c>
      <c r="W142" s="26" t="b">
        <f t="shared" si="79"/>
        <v>0</v>
      </c>
      <c r="X142" s="26" t="b">
        <f t="shared" si="79"/>
        <v>0</v>
      </c>
      <c r="Y142" s="26" t="b">
        <f t="shared" si="79"/>
        <v>0</v>
      </c>
      <c r="Z142" s="27">
        <f t="shared" ref="Z142:Z151" si="80">SUM(F142:Y142)</f>
        <v>0</v>
      </c>
    </row>
    <row r="143" spans="3:26" ht="14.25" hidden="1">
      <c r="C143" s="28"/>
      <c r="D143" s="14"/>
      <c r="E143" s="19" t="s">
        <v>259</v>
      </c>
      <c r="F143" s="18" t="b">
        <f t="shared" ref="F143:Y143" si="81">IF(LEN(F37)&gt;0,IF(LEN(F16)&gt;0,F37,0))</f>
        <v>0</v>
      </c>
      <c r="G143" s="18" t="b">
        <f t="shared" si="81"/>
        <v>0</v>
      </c>
      <c r="H143" s="18" t="b">
        <f t="shared" si="81"/>
        <v>0</v>
      </c>
      <c r="I143" s="18" t="b">
        <f t="shared" si="81"/>
        <v>0</v>
      </c>
      <c r="J143" s="18" t="b">
        <f t="shared" si="81"/>
        <v>0</v>
      </c>
      <c r="K143" s="18" t="b">
        <f t="shared" si="81"/>
        <v>0</v>
      </c>
      <c r="L143" s="18" t="b">
        <f t="shared" si="81"/>
        <v>0</v>
      </c>
      <c r="M143" s="18" t="b">
        <f t="shared" si="81"/>
        <v>0</v>
      </c>
      <c r="N143" s="18" t="b">
        <f t="shared" si="81"/>
        <v>0</v>
      </c>
      <c r="O143" s="18" t="b">
        <f t="shared" si="81"/>
        <v>0</v>
      </c>
      <c r="P143" s="18" t="b">
        <f t="shared" si="81"/>
        <v>0</v>
      </c>
      <c r="Q143" s="18" t="b">
        <f t="shared" si="81"/>
        <v>0</v>
      </c>
      <c r="R143" s="18" t="b">
        <f t="shared" si="81"/>
        <v>0</v>
      </c>
      <c r="S143" s="18" t="b">
        <f t="shared" si="81"/>
        <v>0</v>
      </c>
      <c r="T143" s="18" t="b">
        <f t="shared" si="81"/>
        <v>0</v>
      </c>
      <c r="U143" s="18" t="b">
        <f t="shared" si="81"/>
        <v>0</v>
      </c>
      <c r="V143" s="18" t="b">
        <f t="shared" si="81"/>
        <v>0</v>
      </c>
      <c r="W143" s="18" t="b">
        <f t="shared" si="81"/>
        <v>0</v>
      </c>
      <c r="X143" s="18" t="b">
        <f t="shared" si="81"/>
        <v>0</v>
      </c>
      <c r="Y143" s="18" t="b">
        <f t="shared" si="81"/>
        <v>0</v>
      </c>
      <c r="Z143" s="29">
        <f t="shared" si="80"/>
        <v>0</v>
      </c>
    </row>
    <row r="144" spans="3:26" ht="14.25" hidden="1">
      <c r="C144" s="28"/>
      <c r="D144" s="14"/>
      <c r="E144" s="19" t="s">
        <v>260</v>
      </c>
      <c r="F144" s="18" t="b">
        <f t="shared" ref="F144:Y144" si="82">IF(LEN(F37)&gt;0,IF(LEN(F17)&gt;0,F37,0))</f>
        <v>0</v>
      </c>
      <c r="G144" s="18" t="b">
        <f t="shared" si="82"/>
        <v>0</v>
      </c>
      <c r="H144" s="18" t="b">
        <f t="shared" si="82"/>
        <v>0</v>
      </c>
      <c r="I144" s="18" t="b">
        <f t="shared" si="82"/>
        <v>0</v>
      </c>
      <c r="J144" s="18" t="b">
        <f t="shared" si="82"/>
        <v>0</v>
      </c>
      <c r="K144" s="18" t="b">
        <f t="shared" si="82"/>
        <v>0</v>
      </c>
      <c r="L144" s="18" t="b">
        <f t="shared" si="82"/>
        <v>0</v>
      </c>
      <c r="M144" s="18" t="b">
        <f t="shared" si="82"/>
        <v>0</v>
      </c>
      <c r="N144" s="18" t="b">
        <f t="shared" si="82"/>
        <v>0</v>
      </c>
      <c r="O144" s="18" t="b">
        <f t="shared" si="82"/>
        <v>0</v>
      </c>
      <c r="P144" s="18" t="b">
        <f t="shared" si="82"/>
        <v>0</v>
      </c>
      <c r="Q144" s="18" t="b">
        <f t="shared" si="82"/>
        <v>0</v>
      </c>
      <c r="R144" s="18" t="b">
        <f t="shared" si="82"/>
        <v>0</v>
      </c>
      <c r="S144" s="18" t="b">
        <f t="shared" si="82"/>
        <v>0</v>
      </c>
      <c r="T144" s="18" t="b">
        <f t="shared" si="82"/>
        <v>0</v>
      </c>
      <c r="U144" s="18" t="b">
        <f t="shared" si="82"/>
        <v>0</v>
      </c>
      <c r="V144" s="18" t="b">
        <f t="shared" si="82"/>
        <v>0</v>
      </c>
      <c r="W144" s="18" t="b">
        <f t="shared" si="82"/>
        <v>0</v>
      </c>
      <c r="X144" s="18" t="b">
        <f t="shared" si="82"/>
        <v>0</v>
      </c>
      <c r="Y144" s="18" t="b">
        <f t="shared" si="82"/>
        <v>0</v>
      </c>
      <c r="Z144" s="29">
        <f t="shared" si="80"/>
        <v>0</v>
      </c>
    </row>
    <row r="145" spans="3:26" ht="14.25" hidden="1">
      <c r="C145" s="28"/>
      <c r="D145" s="14"/>
      <c r="E145" s="19" t="s">
        <v>261</v>
      </c>
      <c r="F145" s="18" t="b">
        <f t="shared" ref="F145:Y145" si="83">IF(LEN(F37)&gt;0,IF(LEN(F18)&gt;0,F37,0))</f>
        <v>0</v>
      </c>
      <c r="G145" s="18" t="b">
        <f t="shared" si="83"/>
        <v>0</v>
      </c>
      <c r="H145" s="18" t="b">
        <f t="shared" si="83"/>
        <v>0</v>
      </c>
      <c r="I145" s="18" t="b">
        <f t="shared" si="83"/>
        <v>0</v>
      </c>
      <c r="J145" s="18" t="b">
        <f t="shared" si="83"/>
        <v>0</v>
      </c>
      <c r="K145" s="18" t="b">
        <f t="shared" si="83"/>
        <v>0</v>
      </c>
      <c r="L145" s="18" t="b">
        <f t="shared" si="83"/>
        <v>0</v>
      </c>
      <c r="M145" s="18" t="b">
        <f t="shared" si="83"/>
        <v>0</v>
      </c>
      <c r="N145" s="18" t="b">
        <f t="shared" si="83"/>
        <v>0</v>
      </c>
      <c r="O145" s="18" t="b">
        <f t="shared" si="83"/>
        <v>0</v>
      </c>
      <c r="P145" s="18" t="b">
        <f t="shared" si="83"/>
        <v>0</v>
      </c>
      <c r="Q145" s="18" t="b">
        <f t="shared" si="83"/>
        <v>0</v>
      </c>
      <c r="R145" s="18" t="b">
        <f t="shared" si="83"/>
        <v>0</v>
      </c>
      <c r="S145" s="18" t="b">
        <f t="shared" si="83"/>
        <v>0</v>
      </c>
      <c r="T145" s="18" t="b">
        <f t="shared" si="83"/>
        <v>0</v>
      </c>
      <c r="U145" s="18" t="b">
        <f t="shared" si="83"/>
        <v>0</v>
      </c>
      <c r="V145" s="18" t="b">
        <f t="shared" si="83"/>
        <v>0</v>
      </c>
      <c r="W145" s="18" t="b">
        <f t="shared" si="83"/>
        <v>0</v>
      </c>
      <c r="X145" s="18" t="b">
        <f t="shared" si="83"/>
        <v>0</v>
      </c>
      <c r="Y145" s="18" t="b">
        <f t="shared" si="83"/>
        <v>0</v>
      </c>
      <c r="Z145" s="29">
        <f t="shared" si="80"/>
        <v>0</v>
      </c>
    </row>
    <row r="146" spans="3:26" ht="14.25" hidden="1">
      <c r="C146" s="28"/>
      <c r="D146" s="14"/>
      <c r="E146" s="19" t="s">
        <v>262</v>
      </c>
      <c r="F146" s="18" t="b">
        <f t="shared" ref="F146:Y146" si="84">IF(LEN(F37)&gt;0,IF(LEN(F19)&gt;0,F37,0))</f>
        <v>0</v>
      </c>
      <c r="G146" s="18" t="b">
        <f t="shared" si="84"/>
        <v>0</v>
      </c>
      <c r="H146" s="18" t="b">
        <f t="shared" si="84"/>
        <v>0</v>
      </c>
      <c r="I146" s="18" t="b">
        <f t="shared" si="84"/>
        <v>0</v>
      </c>
      <c r="J146" s="18" t="b">
        <f t="shared" si="84"/>
        <v>0</v>
      </c>
      <c r="K146" s="18" t="b">
        <f t="shared" si="84"/>
        <v>0</v>
      </c>
      <c r="L146" s="18" t="b">
        <f t="shared" si="84"/>
        <v>0</v>
      </c>
      <c r="M146" s="18" t="b">
        <f t="shared" si="84"/>
        <v>0</v>
      </c>
      <c r="N146" s="18" t="b">
        <f t="shared" si="84"/>
        <v>0</v>
      </c>
      <c r="O146" s="18" t="b">
        <f t="shared" si="84"/>
        <v>0</v>
      </c>
      <c r="P146" s="18" t="b">
        <f t="shared" si="84"/>
        <v>0</v>
      </c>
      <c r="Q146" s="18" t="b">
        <f t="shared" si="84"/>
        <v>0</v>
      </c>
      <c r="R146" s="18" t="b">
        <f t="shared" si="84"/>
        <v>0</v>
      </c>
      <c r="S146" s="18" t="b">
        <f t="shared" si="84"/>
        <v>0</v>
      </c>
      <c r="T146" s="18" t="b">
        <f t="shared" si="84"/>
        <v>0</v>
      </c>
      <c r="U146" s="18" t="b">
        <f t="shared" si="84"/>
        <v>0</v>
      </c>
      <c r="V146" s="18" t="b">
        <f t="shared" si="84"/>
        <v>0</v>
      </c>
      <c r="W146" s="18" t="b">
        <f t="shared" si="84"/>
        <v>0</v>
      </c>
      <c r="X146" s="18" t="b">
        <f t="shared" si="84"/>
        <v>0</v>
      </c>
      <c r="Y146" s="18" t="b">
        <f t="shared" si="84"/>
        <v>0</v>
      </c>
      <c r="Z146" s="29">
        <f t="shared" si="80"/>
        <v>0</v>
      </c>
    </row>
    <row r="147" spans="3:26" ht="14.25" hidden="1">
      <c r="C147" s="28"/>
      <c r="D147" s="14"/>
      <c r="E147" s="19" t="s">
        <v>263</v>
      </c>
      <c r="F147" s="18" t="b">
        <f t="shared" ref="F147:Y147" si="85">IF(LEN(F37)&gt;0,IF(LEN(F20)&gt;0,F37,0))</f>
        <v>0</v>
      </c>
      <c r="G147" s="18" t="b">
        <f t="shared" si="85"/>
        <v>0</v>
      </c>
      <c r="H147" s="18" t="b">
        <f t="shared" si="85"/>
        <v>0</v>
      </c>
      <c r="I147" s="18" t="b">
        <f t="shared" si="85"/>
        <v>0</v>
      </c>
      <c r="J147" s="18" t="b">
        <f t="shared" si="85"/>
        <v>0</v>
      </c>
      <c r="K147" s="18" t="b">
        <f t="shared" si="85"/>
        <v>0</v>
      </c>
      <c r="L147" s="18" t="b">
        <f t="shared" si="85"/>
        <v>0</v>
      </c>
      <c r="M147" s="18" t="b">
        <f t="shared" si="85"/>
        <v>0</v>
      </c>
      <c r="N147" s="18" t="b">
        <f t="shared" si="85"/>
        <v>0</v>
      </c>
      <c r="O147" s="18" t="b">
        <f t="shared" si="85"/>
        <v>0</v>
      </c>
      <c r="P147" s="18" t="b">
        <f t="shared" si="85"/>
        <v>0</v>
      </c>
      <c r="Q147" s="18" t="b">
        <f t="shared" si="85"/>
        <v>0</v>
      </c>
      <c r="R147" s="18" t="b">
        <f t="shared" si="85"/>
        <v>0</v>
      </c>
      <c r="S147" s="18" t="b">
        <f t="shared" si="85"/>
        <v>0</v>
      </c>
      <c r="T147" s="18" t="b">
        <f t="shared" si="85"/>
        <v>0</v>
      </c>
      <c r="U147" s="18" t="b">
        <f t="shared" si="85"/>
        <v>0</v>
      </c>
      <c r="V147" s="18" t="b">
        <f t="shared" si="85"/>
        <v>0</v>
      </c>
      <c r="W147" s="18" t="b">
        <f t="shared" si="85"/>
        <v>0</v>
      </c>
      <c r="X147" s="18" t="b">
        <f t="shared" si="85"/>
        <v>0</v>
      </c>
      <c r="Y147" s="18" t="b">
        <f t="shared" si="85"/>
        <v>0</v>
      </c>
      <c r="Z147" s="29">
        <f t="shared" si="80"/>
        <v>0</v>
      </c>
    </row>
    <row r="148" spans="3:26" ht="14.25" hidden="1">
      <c r="C148" s="28"/>
      <c r="D148" s="14"/>
      <c r="E148" s="19" t="s">
        <v>264</v>
      </c>
      <c r="F148" s="18" t="b">
        <f t="shared" ref="F148:Y148" si="86">IF(LEN(F37)&gt;0,IF(LEN(F21)&gt;0,F37,0))</f>
        <v>0</v>
      </c>
      <c r="G148" s="18" t="b">
        <f t="shared" si="86"/>
        <v>0</v>
      </c>
      <c r="H148" s="18" t="b">
        <f t="shared" si="86"/>
        <v>0</v>
      </c>
      <c r="I148" s="18" t="b">
        <f t="shared" si="86"/>
        <v>0</v>
      </c>
      <c r="J148" s="18" t="b">
        <f t="shared" si="86"/>
        <v>0</v>
      </c>
      <c r="K148" s="18" t="b">
        <f t="shared" si="86"/>
        <v>0</v>
      </c>
      <c r="L148" s="18" t="b">
        <f t="shared" si="86"/>
        <v>0</v>
      </c>
      <c r="M148" s="18" t="b">
        <f t="shared" si="86"/>
        <v>0</v>
      </c>
      <c r="N148" s="18" t="b">
        <f t="shared" si="86"/>
        <v>0</v>
      </c>
      <c r="O148" s="18" t="b">
        <f t="shared" si="86"/>
        <v>0</v>
      </c>
      <c r="P148" s="18" t="b">
        <f t="shared" si="86"/>
        <v>0</v>
      </c>
      <c r="Q148" s="18" t="b">
        <f t="shared" si="86"/>
        <v>0</v>
      </c>
      <c r="R148" s="18" t="b">
        <f t="shared" si="86"/>
        <v>0</v>
      </c>
      <c r="S148" s="18" t="b">
        <f t="shared" si="86"/>
        <v>0</v>
      </c>
      <c r="T148" s="18" t="b">
        <f t="shared" si="86"/>
        <v>0</v>
      </c>
      <c r="U148" s="18" t="b">
        <f t="shared" si="86"/>
        <v>0</v>
      </c>
      <c r="V148" s="18" t="b">
        <f t="shared" si="86"/>
        <v>0</v>
      </c>
      <c r="W148" s="18" t="b">
        <f t="shared" si="86"/>
        <v>0</v>
      </c>
      <c r="X148" s="18" t="b">
        <f t="shared" si="86"/>
        <v>0</v>
      </c>
      <c r="Y148" s="18" t="b">
        <f t="shared" si="86"/>
        <v>0</v>
      </c>
      <c r="Z148" s="29">
        <f t="shared" si="80"/>
        <v>0</v>
      </c>
    </row>
    <row r="149" spans="3:26" ht="14.25" hidden="1">
      <c r="C149" s="28"/>
      <c r="D149" s="14"/>
      <c r="E149" s="19" t="s">
        <v>290</v>
      </c>
      <c r="F149" s="18" t="b">
        <f t="shared" ref="F149:Y149" si="87">IF(LEN(F37)&gt;0,IF(LEN(F22)&gt;0,F37,0))</f>
        <v>0</v>
      </c>
      <c r="G149" s="18" t="b">
        <f t="shared" si="87"/>
        <v>0</v>
      </c>
      <c r="H149" s="18" t="b">
        <f t="shared" si="87"/>
        <v>0</v>
      </c>
      <c r="I149" s="18" t="b">
        <f t="shared" si="87"/>
        <v>0</v>
      </c>
      <c r="J149" s="18" t="b">
        <f t="shared" si="87"/>
        <v>0</v>
      </c>
      <c r="K149" s="18" t="b">
        <f t="shared" si="87"/>
        <v>0</v>
      </c>
      <c r="L149" s="18" t="b">
        <f t="shared" si="87"/>
        <v>0</v>
      </c>
      <c r="M149" s="18" t="b">
        <f t="shared" si="87"/>
        <v>0</v>
      </c>
      <c r="N149" s="18" t="b">
        <f t="shared" si="87"/>
        <v>0</v>
      </c>
      <c r="O149" s="18" t="b">
        <f t="shared" si="87"/>
        <v>0</v>
      </c>
      <c r="P149" s="18" t="b">
        <f t="shared" si="87"/>
        <v>0</v>
      </c>
      <c r="Q149" s="18" t="b">
        <f t="shared" si="87"/>
        <v>0</v>
      </c>
      <c r="R149" s="18" t="b">
        <f t="shared" si="87"/>
        <v>0</v>
      </c>
      <c r="S149" s="18" t="b">
        <f t="shared" si="87"/>
        <v>0</v>
      </c>
      <c r="T149" s="18" t="b">
        <f t="shared" si="87"/>
        <v>0</v>
      </c>
      <c r="U149" s="18" t="b">
        <f t="shared" si="87"/>
        <v>0</v>
      </c>
      <c r="V149" s="18" t="b">
        <f t="shared" si="87"/>
        <v>0</v>
      </c>
      <c r="W149" s="18" t="b">
        <f t="shared" si="87"/>
        <v>0</v>
      </c>
      <c r="X149" s="18" t="b">
        <f t="shared" si="87"/>
        <v>0</v>
      </c>
      <c r="Y149" s="18" t="b">
        <f t="shared" si="87"/>
        <v>0</v>
      </c>
      <c r="Z149" s="29">
        <f t="shared" si="80"/>
        <v>0</v>
      </c>
    </row>
    <row r="150" spans="3:26" ht="14.25" hidden="1">
      <c r="C150" s="28"/>
      <c r="D150" s="14"/>
      <c r="E150" s="19" t="s">
        <v>291</v>
      </c>
      <c r="F150" s="18" t="b">
        <f t="shared" ref="F150:Y150" si="88">IF(LEN(F37)&gt;0,IF(LEN(F23)&gt;0,F37,0))</f>
        <v>0</v>
      </c>
      <c r="G150" s="18" t="b">
        <f t="shared" si="88"/>
        <v>0</v>
      </c>
      <c r="H150" s="18" t="b">
        <f t="shared" si="88"/>
        <v>0</v>
      </c>
      <c r="I150" s="18" t="b">
        <f t="shared" si="88"/>
        <v>0</v>
      </c>
      <c r="J150" s="18" t="b">
        <f t="shared" si="88"/>
        <v>0</v>
      </c>
      <c r="K150" s="18" t="b">
        <f t="shared" si="88"/>
        <v>0</v>
      </c>
      <c r="L150" s="18" t="b">
        <f t="shared" si="88"/>
        <v>0</v>
      </c>
      <c r="M150" s="18" t="b">
        <f t="shared" si="88"/>
        <v>0</v>
      </c>
      <c r="N150" s="18" t="b">
        <f t="shared" si="88"/>
        <v>0</v>
      </c>
      <c r="O150" s="18" t="b">
        <f t="shared" si="88"/>
        <v>0</v>
      </c>
      <c r="P150" s="18" t="b">
        <f t="shared" si="88"/>
        <v>0</v>
      </c>
      <c r="Q150" s="18" t="b">
        <f t="shared" si="88"/>
        <v>0</v>
      </c>
      <c r="R150" s="18" t="b">
        <f t="shared" si="88"/>
        <v>0</v>
      </c>
      <c r="S150" s="18" t="b">
        <f t="shared" si="88"/>
        <v>0</v>
      </c>
      <c r="T150" s="18" t="b">
        <f t="shared" si="88"/>
        <v>0</v>
      </c>
      <c r="U150" s="18" t="b">
        <f t="shared" si="88"/>
        <v>0</v>
      </c>
      <c r="V150" s="18" t="b">
        <f t="shared" si="88"/>
        <v>0</v>
      </c>
      <c r="W150" s="18" t="b">
        <f t="shared" si="88"/>
        <v>0</v>
      </c>
      <c r="X150" s="18" t="b">
        <f t="shared" si="88"/>
        <v>0</v>
      </c>
      <c r="Y150" s="18" t="b">
        <f t="shared" si="88"/>
        <v>0</v>
      </c>
      <c r="Z150" s="29">
        <f t="shared" si="80"/>
        <v>0</v>
      </c>
    </row>
    <row r="151" spans="3:26" ht="15" hidden="1" thickBot="1">
      <c r="C151" s="30"/>
      <c r="D151" s="31"/>
      <c r="E151" s="36" t="s">
        <v>292</v>
      </c>
      <c r="F151" s="37" t="b">
        <f t="shared" ref="F151:Y151" si="89">IF(LEN(F37)&gt;0,IF(LEN(F24)&gt;0,F37,0))</f>
        <v>0</v>
      </c>
      <c r="G151" s="37" t="b">
        <f t="shared" si="89"/>
        <v>0</v>
      </c>
      <c r="H151" s="37" t="b">
        <f t="shared" si="89"/>
        <v>0</v>
      </c>
      <c r="I151" s="37" t="b">
        <f t="shared" si="89"/>
        <v>0</v>
      </c>
      <c r="J151" s="37" t="b">
        <f t="shared" si="89"/>
        <v>0</v>
      </c>
      <c r="K151" s="37" t="b">
        <f t="shared" si="89"/>
        <v>0</v>
      </c>
      <c r="L151" s="37" t="b">
        <f t="shared" si="89"/>
        <v>0</v>
      </c>
      <c r="M151" s="37" t="b">
        <f t="shared" si="89"/>
        <v>0</v>
      </c>
      <c r="N151" s="37" t="b">
        <f t="shared" si="89"/>
        <v>0</v>
      </c>
      <c r="O151" s="37" t="b">
        <f t="shared" si="89"/>
        <v>0</v>
      </c>
      <c r="P151" s="37" t="b">
        <f t="shared" si="89"/>
        <v>0</v>
      </c>
      <c r="Q151" s="37" t="b">
        <f t="shared" si="89"/>
        <v>0</v>
      </c>
      <c r="R151" s="37" t="b">
        <f t="shared" si="89"/>
        <v>0</v>
      </c>
      <c r="S151" s="37" t="b">
        <f t="shared" si="89"/>
        <v>0</v>
      </c>
      <c r="T151" s="37" t="b">
        <f t="shared" si="89"/>
        <v>0</v>
      </c>
      <c r="U151" s="37" t="b">
        <f t="shared" si="89"/>
        <v>0</v>
      </c>
      <c r="V151" s="37" t="b">
        <f t="shared" si="89"/>
        <v>0</v>
      </c>
      <c r="W151" s="37" t="b">
        <f t="shared" si="89"/>
        <v>0</v>
      </c>
      <c r="X151" s="37" t="b">
        <f t="shared" si="89"/>
        <v>0</v>
      </c>
      <c r="Y151" s="37" t="b">
        <f t="shared" si="89"/>
        <v>0</v>
      </c>
      <c r="Z151" s="33">
        <f t="shared" si="80"/>
        <v>0</v>
      </c>
    </row>
    <row r="152" spans="3:26" ht="15" hidden="1" thickTop="1">
      <c r="C152" s="24">
        <v>8</v>
      </c>
      <c r="D152" s="25"/>
      <c r="E152" s="34" t="s">
        <v>258</v>
      </c>
      <c r="F152" s="26" t="b">
        <f t="shared" ref="F152:Y152" si="90">IF(LEN(F38)&gt;0,IF(LEN(F15)&gt;0,F38,0))</f>
        <v>0</v>
      </c>
      <c r="G152" s="26" t="b">
        <f t="shared" si="90"/>
        <v>0</v>
      </c>
      <c r="H152" s="26" t="b">
        <f t="shared" si="90"/>
        <v>0</v>
      </c>
      <c r="I152" s="26" t="b">
        <f t="shared" si="90"/>
        <v>0</v>
      </c>
      <c r="J152" s="26" t="b">
        <f t="shared" si="90"/>
        <v>0</v>
      </c>
      <c r="K152" s="26" t="b">
        <f t="shared" si="90"/>
        <v>0</v>
      </c>
      <c r="L152" s="26" t="b">
        <f t="shared" si="90"/>
        <v>0</v>
      </c>
      <c r="M152" s="26" t="b">
        <f t="shared" si="90"/>
        <v>0</v>
      </c>
      <c r="N152" s="26" t="b">
        <f t="shared" si="90"/>
        <v>0</v>
      </c>
      <c r="O152" s="26" t="b">
        <f t="shared" si="90"/>
        <v>0</v>
      </c>
      <c r="P152" s="26" t="b">
        <f t="shared" si="90"/>
        <v>0</v>
      </c>
      <c r="Q152" s="26" t="b">
        <f t="shared" si="90"/>
        <v>0</v>
      </c>
      <c r="R152" s="26" t="b">
        <f t="shared" si="90"/>
        <v>0</v>
      </c>
      <c r="S152" s="26" t="b">
        <f t="shared" si="90"/>
        <v>0</v>
      </c>
      <c r="T152" s="26" t="b">
        <f t="shared" si="90"/>
        <v>0</v>
      </c>
      <c r="U152" s="26" t="b">
        <f t="shared" si="90"/>
        <v>0</v>
      </c>
      <c r="V152" s="26" t="b">
        <f t="shared" si="90"/>
        <v>0</v>
      </c>
      <c r="W152" s="26" t="b">
        <f t="shared" si="90"/>
        <v>0</v>
      </c>
      <c r="X152" s="26" t="b">
        <f t="shared" si="90"/>
        <v>0</v>
      </c>
      <c r="Y152" s="26" t="b">
        <f t="shared" si="90"/>
        <v>0</v>
      </c>
      <c r="Z152" s="27">
        <f t="shared" ref="Z152:Z161" si="91">SUM(F152:Y152)</f>
        <v>0</v>
      </c>
    </row>
    <row r="153" spans="3:26" ht="14.25" hidden="1">
      <c r="C153" s="28"/>
      <c r="D153" s="14"/>
      <c r="E153" s="19" t="s">
        <v>259</v>
      </c>
      <c r="F153" s="18" t="b">
        <f t="shared" ref="F153:Y153" si="92">IF(LEN(F38)&gt;0,IF(LEN(F16)&gt;0,F38,0))</f>
        <v>0</v>
      </c>
      <c r="G153" s="18" t="b">
        <f t="shared" si="92"/>
        <v>0</v>
      </c>
      <c r="H153" s="18" t="b">
        <f t="shared" si="92"/>
        <v>0</v>
      </c>
      <c r="I153" s="18" t="b">
        <f t="shared" si="92"/>
        <v>0</v>
      </c>
      <c r="J153" s="18" t="b">
        <f t="shared" si="92"/>
        <v>0</v>
      </c>
      <c r="K153" s="18" t="b">
        <f t="shared" si="92"/>
        <v>0</v>
      </c>
      <c r="L153" s="18" t="b">
        <f t="shared" si="92"/>
        <v>0</v>
      </c>
      <c r="M153" s="18" t="b">
        <f t="shared" si="92"/>
        <v>0</v>
      </c>
      <c r="N153" s="18" t="b">
        <f t="shared" si="92"/>
        <v>0</v>
      </c>
      <c r="O153" s="18" t="b">
        <f t="shared" si="92"/>
        <v>0</v>
      </c>
      <c r="P153" s="18" t="b">
        <f t="shared" si="92"/>
        <v>0</v>
      </c>
      <c r="Q153" s="18" t="b">
        <f t="shared" si="92"/>
        <v>0</v>
      </c>
      <c r="R153" s="18" t="b">
        <f t="shared" si="92"/>
        <v>0</v>
      </c>
      <c r="S153" s="18" t="b">
        <f t="shared" si="92"/>
        <v>0</v>
      </c>
      <c r="T153" s="18" t="b">
        <f t="shared" si="92"/>
        <v>0</v>
      </c>
      <c r="U153" s="18" t="b">
        <f t="shared" si="92"/>
        <v>0</v>
      </c>
      <c r="V153" s="18" t="b">
        <f t="shared" si="92"/>
        <v>0</v>
      </c>
      <c r="W153" s="18" t="b">
        <f t="shared" si="92"/>
        <v>0</v>
      </c>
      <c r="X153" s="18" t="b">
        <f t="shared" si="92"/>
        <v>0</v>
      </c>
      <c r="Y153" s="18" t="b">
        <f t="shared" si="92"/>
        <v>0</v>
      </c>
      <c r="Z153" s="29">
        <f t="shared" si="91"/>
        <v>0</v>
      </c>
    </row>
    <row r="154" spans="3:26" ht="14.25" hidden="1">
      <c r="C154" s="28"/>
      <c r="D154" s="14"/>
      <c r="E154" s="19" t="s">
        <v>260</v>
      </c>
      <c r="F154" s="18" t="b">
        <f t="shared" ref="F154:Y154" si="93">IF(LEN(F38)&gt;0,IF(LEN(F17)&gt;0,F38,0))</f>
        <v>0</v>
      </c>
      <c r="G154" s="18" t="b">
        <f t="shared" si="93"/>
        <v>0</v>
      </c>
      <c r="H154" s="18" t="b">
        <f t="shared" si="93"/>
        <v>0</v>
      </c>
      <c r="I154" s="18" t="b">
        <f t="shared" si="93"/>
        <v>0</v>
      </c>
      <c r="J154" s="18" t="b">
        <f t="shared" si="93"/>
        <v>0</v>
      </c>
      <c r="K154" s="18" t="b">
        <f t="shared" si="93"/>
        <v>0</v>
      </c>
      <c r="L154" s="18" t="b">
        <f t="shared" si="93"/>
        <v>0</v>
      </c>
      <c r="M154" s="18" t="b">
        <f t="shared" si="93"/>
        <v>0</v>
      </c>
      <c r="N154" s="18" t="b">
        <f t="shared" si="93"/>
        <v>0</v>
      </c>
      <c r="O154" s="18" t="b">
        <f t="shared" si="93"/>
        <v>0</v>
      </c>
      <c r="P154" s="18" t="b">
        <f t="shared" si="93"/>
        <v>0</v>
      </c>
      <c r="Q154" s="18" t="b">
        <f t="shared" si="93"/>
        <v>0</v>
      </c>
      <c r="R154" s="18" t="b">
        <f t="shared" si="93"/>
        <v>0</v>
      </c>
      <c r="S154" s="18" t="b">
        <f t="shared" si="93"/>
        <v>0</v>
      </c>
      <c r="T154" s="18" t="b">
        <f t="shared" si="93"/>
        <v>0</v>
      </c>
      <c r="U154" s="18" t="b">
        <f t="shared" si="93"/>
        <v>0</v>
      </c>
      <c r="V154" s="18" t="b">
        <f t="shared" si="93"/>
        <v>0</v>
      </c>
      <c r="W154" s="18" t="b">
        <f t="shared" si="93"/>
        <v>0</v>
      </c>
      <c r="X154" s="18" t="b">
        <f t="shared" si="93"/>
        <v>0</v>
      </c>
      <c r="Y154" s="18" t="b">
        <f t="shared" si="93"/>
        <v>0</v>
      </c>
      <c r="Z154" s="29">
        <f t="shared" si="91"/>
        <v>0</v>
      </c>
    </row>
    <row r="155" spans="3:26" ht="14.25" hidden="1">
      <c r="C155" s="28"/>
      <c r="D155" s="14"/>
      <c r="E155" s="19" t="s">
        <v>261</v>
      </c>
      <c r="F155" s="18" t="b">
        <f t="shared" ref="F155:Y155" si="94">IF(LEN(F38)&gt;0,IF(LEN(F18)&gt;0,F38,0))</f>
        <v>0</v>
      </c>
      <c r="G155" s="18" t="b">
        <f t="shared" si="94"/>
        <v>0</v>
      </c>
      <c r="H155" s="18" t="b">
        <f t="shared" si="94"/>
        <v>0</v>
      </c>
      <c r="I155" s="18" t="b">
        <f t="shared" si="94"/>
        <v>0</v>
      </c>
      <c r="J155" s="18" t="b">
        <f t="shared" si="94"/>
        <v>0</v>
      </c>
      <c r="K155" s="18" t="b">
        <f t="shared" si="94"/>
        <v>0</v>
      </c>
      <c r="L155" s="18" t="b">
        <f t="shared" si="94"/>
        <v>0</v>
      </c>
      <c r="M155" s="18" t="b">
        <f t="shared" si="94"/>
        <v>0</v>
      </c>
      <c r="N155" s="18" t="b">
        <f t="shared" si="94"/>
        <v>0</v>
      </c>
      <c r="O155" s="18" t="b">
        <f t="shared" si="94"/>
        <v>0</v>
      </c>
      <c r="P155" s="18" t="b">
        <f t="shared" si="94"/>
        <v>0</v>
      </c>
      <c r="Q155" s="18" t="b">
        <f t="shared" si="94"/>
        <v>0</v>
      </c>
      <c r="R155" s="18" t="b">
        <f t="shared" si="94"/>
        <v>0</v>
      </c>
      <c r="S155" s="18" t="b">
        <f t="shared" si="94"/>
        <v>0</v>
      </c>
      <c r="T155" s="18" t="b">
        <f t="shared" si="94"/>
        <v>0</v>
      </c>
      <c r="U155" s="18" t="b">
        <f t="shared" si="94"/>
        <v>0</v>
      </c>
      <c r="V155" s="18" t="b">
        <f t="shared" si="94"/>
        <v>0</v>
      </c>
      <c r="W155" s="18" t="b">
        <f t="shared" si="94"/>
        <v>0</v>
      </c>
      <c r="X155" s="18" t="b">
        <f t="shared" si="94"/>
        <v>0</v>
      </c>
      <c r="Y155" s="18" t="b">
        <f t="shared" si="94"/>
        <v>0</v>
      </c>
      <c r="Z155" s="29">
        <f t="shared" si="91"/>
        <v>0</v>
      </c>
    </row>
    <row r="156" spans="3:26" ht="14.25" hidden="1">
      <c r="C156" s="28"/>
      <c r="D156" s="14"/>
      <c r="E156" s="19" t="s">
        <v>262</v>
      </c>
      <c r="F156" s="18" t="b">
        <f t="shared" ref="F156:Y156" si="95">IF(LEN(F38)&gt;0,IF(LEN(F19)&gt;0,F38,0))</f>
        <v>0</v>
      </c>
      <c r="G156" s="18" t="b">
        <f t="shared" si="95"/>
        <v>0</v>
      </c>
      <c r="H156" s="18" t="b">
        <f t="shared" si="95"/>
        <v>0</v>
      </c>
      <c r="I156" s="18" t="b">
        <f t="shared" si="95"/>
        <v>0</v>
      </c>
      <c r="J156" s="18" t="b">
        <f t="shared" si="95"/>
        <v>0</v>
      </c>
      <c r="K156" s="18" t="b">
        <f t="shared" si="95"/>
        <v>0</v>
      </c>
      <c r="L156" s="18" t="b">
        <f t="shared" si="95"/>
        <v>0</v>
      </c>
      <c r="M156" s="18" t="b">
        <f t="shared" si="95"/>
        <v>0</v>
      </c>
      <c r="N156" s="18" t="b">
        <f t="shared" si="95"/>
        <v>0</v>
      </c>
      <c r="O156" s="18" t="b">
        <f t="shared" si="95"/>
        <v>0</v>
      </c>
      <c r="P156" s="18" t="b">
        <f t="shared" si="95"/>
        <v>0</v>
      </c>
      <c r="Q156" s="18" t="b">
        <f t="shared" si="95"/>
        <v>0</v>
      </c>
      <c r="R156" s="18" t="b">
        <f t="shared" si="95"/>
        <v>0</v>
      </c>
      <c r="S156" s="18" t="b">
        <f t="shared" si="95"/>
        <v>0</v>
      </c>
      <c r="T156" s="18" t="b">
        <f t="shared" si="95"/>
        <v>0</v>
      </c>
      <c r="U156" s="18" t="b">
        <f t="shared" si="95"/>
        <v>0</v>
      </c>
      <c r="V156" s="18" t="b">
        <f t="shared" si="95"/>
        <v>0</v>
      </c>
      <c r="W156" s="18" t="b">
        <f t="shared" si="95"/>
        <v>0</v>
      </c>
      <c r="X156" s="18" t="b">
        <f t="shared" si="95"/>
        <v>0</v>
      </c>
      <c r="Y156" s="18" t="b">
        <f t="shared" si="95"/>
        <v>0</v>
      </c>
      <c r="Z156" s="29">
        <f t="shared" si="91"/>
        <v>0</v>
      </c>
    </row>
    <row r="157" spans="3:26" ht="14.25" hidden="1">
      <c r="C157" s="28"/>
      <c r="D157" s="14"/>
      <c r="E157" s="19" t="s">
        <v>263</v>
      </c>
      <c r="F157" s="18" t="b">
        <f t="shared" ref="F157:Y157" si="96">IF(LEN(F38)&gt;0,IF(LEN(F20)&gt;0,F38,0))</f>
        <v>0</v>
      </c>
      <c r="G157" s="18" t="b">
        <f t="shared" si="96"/>
        <v>0</v>
      </c>
      <c r="H157" s="18" t="b">
        <f t="shared" si="96"/>
        <v>0</v>
      </c>
      <c r="I157" s="18" t="b">
        <f t="shared" si="96"/>
        <v>0</v>
      </c>
      <c r="J157" s="18" t="b">
        <f t="shared" si="96"/>
        <v>0</v>
      </c>
      <c r="K157" s="18" t="b">
        <f t="shared" si="96"/>
        <v>0</v>
      </c>
      <c r="L157" s="18" t="b">
        <f t="shared" si="96"/>
        <v>0</v>
      </c>
      <c r="M157" s="18" t="b">
        <f t="shared" si="96"/>
        <v>0</v>
      </c>
      <c r="N157" s="18" t="b">
        <f t="shared" si="96"/>
        <v>0</v>
      </c>
      <c r="O157" s="18" t="b">
        <f t="shared" si="96"/>
        <v>0</v>
      </c>
      <c r="P157" s="18" t="b">
        <f t="shared" si="96"/>
        <v>0</v>
      </c>
      <c r="Q157" s="18" t="b">
        <f t="shared" si="96"/>
        <v>0</v>
      </c>
      <c r="R157" s="18" t="b">
        <f t="shared" si="96"/>
        <v>0</v>
      </c>
      <c r="S157" s="18" t="b">
        <f t="shared" si="96"/>
        <v>0</v>
      </c>
      <c r="T157" s="18" t="b">
        <f t="shared" si="96"/>
        <v>0</v>
      </c>
      <c r="U157" s="18" t="b">
        <f t="shared" si="96"/>
        <v>0</v>
      </c>
      <c r="V157" s="18" t="b">
        <f t="shared" si="96"/>
        <v>0</v>
      </c>
      <c r="W157" s="18" t="b">
        <f t="shared" si="96"/>
        <v>0</v>
      </c>
      <c r="X157" s="18" t="b">
        <f t="shared" si="96"/>
        <v>0</v>
      </c>
      <c r="Y157" s="18" t="b">
        <f t="shared" si="96"/>
        <v>0</v>
      </c>
      <c r="Z157" s="29">
        <f t="shared" si="91"/>
        <v>0</v>
      </c>
    </row>
    <row r="158" spans="3:26" ht="14.25" hidden="1">
      <c r="C158" s="28"/>
      <c r="D158" s="14"/>
      <c r="E158" s="19" t="s">
        <v>264</v>
      </c>
      <c r="F158" s="18" t="b">
        <f t="shared" ref="F158:Y158" si="97">IF(LEN(F38)&gt;0,IF(LEN(F21)&gt;0,F38,0))</f>
        <v>0</v>
      </c>
      <c r="G158" s="18" t="b">
        <f t="shared" si="97"/>
        <v>0</v>
      </c>
      <c r="H158" s="18" t="b">
        <f t="shared" si="97"/>
        <v>0</v>
      </c>
      <c r="I158" s="18" t="b">
        <f t="shared" si="97"/>
        <v>0</v>
      </c>
      <c r="J158" s="18" t="b">
        <f t="shared" si="97"/>
        <v>0</v>
      </c>
      <c r="K158" s="18" t="b">
        <f t="shared" si="97"/>
        <v>0</v>
      </c>
      <c r="L158" s="18" t="b">
        <f t="shared" si="97"/>
        <v>0</v>
      </c>
      <c r="M158" s="18" t="b">
        <f t="shared" si="97"/>
        <v>0</v>
      </c>
      <c r="N158" s="18" t="b">
        <f t="shared" si="97"/>
        <v>0</v>
      </c>
      <c r="O158" s="18" t="b">
        <f t="shared" si="97"/>
        <v>0</v>
      </c>
      <c r="P158" s="18" t="b">
        <f t="shared" si="97"/>
        <v>0</v>
      </c>
      <c r="Q158" s="18" t="b">
        <f t="shared" si="97"/>
        <v>0</v>
      </c>
      <c r="R158" s="18" t="b">
        <f t="shared" si="97"/>
        <v>0</v>
      </c>
      <c r="S158" s="18" t="b">
        <f t="shared" si="97"/>
        <v>0</v>
      </c>
      <c r="T158" s="18" t="b">
        <f t="shared" si="97"/>
        <v>0</v>
      </c>
      <c r="U158" s="18" t="b">
        <f t="shared" si="97"/>
        <v>0</v>
      </c>
      <c r="V158" s="18" t="b">
        <f t="shared" si="97"/>
        <v>0</v>
      </c>
      <c r="W158" s="18" t="b">
        <f t="shared" si="97"/>
        <v>0</v>
      </c>
      <c r="X158" s="18" t="b">
        <f t="shared" si="97"/>
        <v>0</v>
      </c>
      <c r="Y158" s="18" t="b">
        <f t="shared" si="97"/>
        <v>0</v>
      </c>
      <c r="Z158" s="29">
        <f t="shared" si="91"/>
        <v>0</v>
      </c>
    </row>
    <row r="159" spans="3:26" ht="14.25" hidden="1">
      <c r="C159" s="28"/>
      <c r="D159" s="14"/>
      <c r="E159" s="19" t="s">
        <v>290</v>
      </c>
      <c r="F159" s="18" t="b">
        <f t="shared" ref="F159:Y159" si="98">IF(LEN(F38)&gt;0,IF(LEN(F22)&gt;0,F38,0))</f>
        <v>0</v>
      </c>
      <c r="G159" s="18" t="b">
        <f t="shared" si="98"/>
        <v>0</v>
      </c>
      <c r="H159" s="18" t="b">
        <f t="shared" si="98"/>
        <v>0</v>
      </c>
      <c r="I159" s="18" t="b">
        <f t="shared" si="98"/>
        <v>0</v>
      </c>
      <c r="J159" s="18" t="b">
        <f t="shared" si="98"/>
        <v>0</v>
      </c>
      <c r="K159" s="18" t="b">
        <f t="shared" si="98"/>
        <v>0</v>
      </c>
      <c r="L159" s="18" t="b">
        <f t="shared" si="98"/>
        <v>0</v>
      </c>
      <c r="M159" s="18" t="b">
        <f t="shared" si="98"/>
        <v>0</v>
      </c>
      <c r="N159" s="18" t="b">
        <f t="shared" si="98"/>
        <v>0</v>
      </c>
      <c r="O159" s="18" t="b">
        <f t="shared" si="98"/>
        <v>0</v>
      </c>
      <c r="P159" s="18" t="b">
        <f t="shared" si="98"/>
        <v>0</v>
      </c>
      <c r="Q159" s="18" t="b">
        <f t="shared" si="98"/>
        <v>0</v>
      </c>
      <c r="R159" s="18" t="b">
        <f t="shared" si="98"/>
        <v>0</v>
      </c>
      <c r="S159" s="18" t="b">
        <f t="shared" si="98"/>
        <v>0</v>
      </c>
      <c r="T159" s="18" t="b">
        <f t="shared" si="98"/>
        <v>0</v>
      </c>
      <c r="U159" s="18" t="b">
        <f t="shared" si="98"/>
        <v>0</v>
      </c>
      <c r="V159" s="18" t="b">
        <f t="shared" si="98"/>
        <v>0</v>
      </c>
      <c r="W159" s="18" t="b">
        <f t="shared" si="98"/>
        <v>0</v>
      </c>
      <c r="X159" s="18" t="b">
        <f t="shared" si="98"/>
        <v>0</v>
      </c>
      <c r="Y159" s="18" t="b">
        <f t="shared" si="98"/>
        <v>0</v>
      </c>
      <c r="Z159" s="29">
        <f t="shared" si="91"/>
        <v>0</v>
      </c>
    </row>
    <row r="160" spans="3:26" ht="14.25" hidden="1">
      <c r="C160" s="28"/>
      <c r="D160" s="14"/>
      <c r="E160" s="19" t="s">
        <v>291</v>
      </c>
      <c r="F160" s="18" t="b">
        <f t="shared" ref="F160:Y160" si="99">IF(LEN(F38)&gt;0,IF(LEN(F23)&gt;0,F38,0))</f>
        <v>0</v>
      </c>
      <c r="G160" s="18" t="b">
        <f t="shared" si="99"/>
        <v>0</v>
      </c>
      <c r="H160" s="18" t="b">
        <f t="shared" si="99"/>
        <v>0</v>
      </c>
      <c r="I160" s="18" t="b">
        <f t="shared" si="99"/>
        <v>0</v>
      </c>
      <c r="J160" s="18" t="b">
        <f t="shared" si="99"/>
        <v>0</v>
      </c>
      <c r="K160" s="18" t="b">
        <f t="shared" si="99"/>
        <v>0</v>
      </c>
      <c r="L160" s="18" t="b">
        <f t="shared" si="99"/>
        <v>0</v>
      </c>
      <c r="M160" s="18" t="b">
        <f t="shared" si="99"/>
        <v>0</v>
      </c>
      <c r="N160" s="18" t="b">
        <f t="shared" si="99"/>
        <v>0</v>
      </c>
      <c r="O160" s="18" t="b">
        <f t="shared" si="99"/>
        <v>0</v>
      </c>
      <c r="P160" s="18" t="b">
        <f t="shared" si="99"/>
        <v>0</v>
      </c>
      <c r="Q160" s="18" t="b">
        <f t="shared" si="99"/>
        <v>0</v>
      </c>
      <c r="R160" s="18" t="b">
        <f t="shared" si="99"/>
        <v>0</v>
      </c>
      <c r="S160" s="18" t="b">
        <f t="shared" si="99"/>
        <v>0</v>
      </c>
      <c r="T160" s="18" t="b">
        <f t="shared" si="99"/>
        <v>0</v>
      </c>
      <c r="U160" s="18" t="b">
        <f t="shared" si="99"/>
        <v>0</v>
      </c>
      <c r="V160" s="18" t="b">
        <f t="shared" si="99"/>
        <v>0</v>
      </c>
      <c r="W160" s="18" t="b">
        <f t="shared" si="99"/>
        <v>0</v>
      </c>
      <c r="X160" s="18" t="b">
        <f t="shared" si="99"/>
        <v>0</v>
      </c>
      <c r="Y160" s="18" t="b">
        <f t="shared" si="99"/>
        <v>0</v>
      </c>
      <c r="Z160" s="29">
        <f t="shared" si="91"/>
        <v>0</v>
      </c>
    </row>
    <row r="161" spans="3:26" ht="15" hidden="1" thickBot="1">
      <c r="C161" s="30"/>
      <c r="D161" s="31"/>
      <c r="E161" s="36" t="s">
        <v>292</v>
      </c>
      <c r="F161" s="37" t="b">
        <f t="shared" ref="F161:Y161" si="100">IF(LEN(F38)&gt;0,IF(LEN(F24)&gt;0,F38,0))</f>
        <v>0</v>
      </c>
      <c r="G161" s="37" t="b">
        <f t="shared" si="100"/>
        <v>0</v>
      </c>
      <c r="H161" s="37" t="b">
        <f t="shared" si="100"/>
        <v>0</v>
      </c>
      <c r="I161" s="37" t="b">
        <f t="shared" si="100"/>
        <v>0</v>
      </c>
      <c r="J161" s="37" t="b">
        <f t="shared" si="100"/>
        <v>0</v>
      </c>
      <c r="K161" s="37" t="b">
        <f t="shared" si="100"/>
        <v>0</v>
      </c>
      <c r="L161" s="37" t="b">
        <f t="shared" si="100"/>
        <v>0</v>
      </c>
      <c r="M161" s="37" t="b">
        <f t="shared" si="100"/>
        <v>0</v>
      </c>
      <c r="N161" s="37" t="b">
        <f t="shared" si="100"/>
        <v>0</v>
      </c>
      <c r="O161" s="37" t="b">
        <f t="shared" si="100"/>
        <v>0</v>
      </c>
      <c r="P161" s="37" t="b">
        <f t="shared" si="100"/>
        <v>0</v>
      </c>
      <c r="Q161" s="37" t="b">
        <f t="shared" si="100"/>
        <v>0</v>
      </c>
      <c r="R161" s="37" t="b">
        <f t="shared" si="100"/>
        <v>0</v>
      </c>
      <c r="S161" s="37" t="b">
        <f t="shared" si="100"/>
        <v>0</v>
      </c>
      <c r="T161" s="37" t="b">
        <f t="shared" si="100"/>
        <v>0</v>
      </c>
      <c r="U161" s="37" t="b">
        <f t="shared" si="100"/>
        <v>0</v>
      </c>
      <c r="V161" s="37" t="b">
        <f t="shared" si="100"/>
        <v>0</v>
      </c>
      <c r="W161" s="37" t="b">
        <f t="shared" si="100"/>
        <v>0</v>
      </c>
      <c r="X161" s="37" t="b">
        <f t="shared" si="100"/>
        <v>0</v>
      </c>
      <c r="Y161" s="37" t="b">
        <f t="shared" si="100"/>
        <v>0</v>
      </c>
      <c r="Z161" s="33">
        <f t="shared" si="91"/>
        <v>0</v>
      </c>
    </row>
    <row r="162" spans="3:26" ht="15" hidden="1" thickTop="1">
      <c r="C162" s="24">
        <v>9</v>
      </c>
      <c r="D162" s="25"/>
      <c r="E162" s="34" t="s">
        <v>258</v>
      </c>
      <c r="F162" s="26" t="b">
        <f t="shared" ref="F162:Y162" si="101">IF(LEN(F39)&gt;0,IF(LEN(F15)&gt;0,F39,0))</f>
        <v>0</v>
      </c>
      <c r="G162" s="26" t="b">
        <f t="shared" si="101"/>
        <v>0</v>
      </c>
      <c r="H162" s="26" t="b">
        <f t="shared" si="101"/>
        <v>0</v>
      </c>
      <c r="I162" s="26" t="b">
        <f t="shared" si="101"/>
        <v>0</v>
      </c>
      <c r="J162" s="26" t="b">
        <f t="shared" si="101"/>
        <v>0</v>
      </c>
      <c r="K162" s="26" t="b">
        <f t="shared" si="101"/>
        <v>0</v>
      </c>
      <c r="L162" s="26" t="b">
        <f t="shared" si="101"/>
        <v>0</v>
      </c>
      <c r="M162" s="26" t="b">
        <f t="shared" si="101"/>
        <v>0</v>
      </c>
      <c r="N162" s="26" t="b">
        <f t="shared" si="101"/>
        <v>0</v>
      </c>
      <c r="O162" s="26" t="b">
        <f t="shared" si="101"/>
        <v>0</v>
      </c>
      <c r="P162" s="26" t="b">
        <f t="shared" si="101"/>
        <v>0</v>
      </c>
      <c r="Q162" s="26" t="b">
        <f t="shared" si="101"/>
        <v>0</v>
      </c>
      <c r="R162" s="26" t="b">
        <f t="shared" si="101"/>
        <v>0</v>
      </c>
      <c r="S162" s="26" t="b">
        <f t="shared" si="101"/>
        <v>0</v>
      </c>
      <c r="T162" s="26" t="b">
        <f t="shared" si="101"/>
        <v>0</v>
      </c>
      <c r="U162" s="26" t="b">
        <f t="shared" si="101"/>
        <v>0</v>
      </c>
      <c r="V162" s="26" t="b">
        <f t="shared" si="101"/>
        <v>0</v>
      </c>
      <c r="W162" s="26" t="b">
        <f t="shared" si="101"/>
        <v>0</v>
      </c>
      <c r="X162" s="26" t="b">
        <f t="shared" si="101"/>
        <v>0</v>
      </c>
      <c r="Y162" s="26" t="b">
        <f t="shared" si="101"/>
        <v>0</v>
      </c>
      <c r="Z162" s="27">
        <f t="shared" ref="Z162:Z171" si="102">SUM(F162:Y162)</f>
        <v>0</v>
      </c>
    </row>
    <row r="163" spans="3:26" ht="14.25" hidden="1">
      <c r="C163" s="28"/>
      <c r="D163" s="14"/>
      <c r="E163" s="19" t="s">
        <v>259</v>
      </c>
      <c r="F163" s="18" t="b">
        <f t="shared" ref="F163:Y163" si="103">IF(LEN(F39)&gt;0,IF(LEN(F16)&gt;0,F39,0))</f>
        <v>0</v>
      </c>
      <c r="G163" s="18" t="b">
        <f t="shared" si="103"/>
        <v>0</v>
      </c>
      <c r="H163" s="18" t="b">
        <f t="shared" si="103"/>
        <v>0</v>
      </c>
      <c r="I163" s="18" t="b">
        <f t="shared" si="103"/>
        <v>0</v>
      </c>
      <c r="J163" s="18" t="b">
        <f t="shared" si="103"/>
        <v>0</v>
      </c>
      <c r="K163" s="18" t="b">
        <f t="shared" si="103"/>
        <v>0</v>
      </c>
      <c r="L163" s="18" t="b">
        <f t="shared" si="103"/>
        <v>0</v>
      </c>
      <c r="M163" s="18" t="b">
        <f t="shared" si="103"/>
        <v>0</v>
      </c>
      <c r="N163" s="18" t="b">
        <f t="shared" si="103"/>
        <v>0</v>
      </c>
      <c r="O163" s="18" t="b">
        <f t="shared" si="103"/>
        <v>0</v>
      </c>
      <c r="P163" s="18" t="b">
        <f t="shared" si="103"/>
        <v>0</v>
      </c>
      <c r="Q163" s="18" t="b">
        <f t="shared" si="103"/>
        <v>0</v>
      </c>
      <c r="R163" s="18" t="b">
        <f t="shared" si="103"/>
        <v>0</v>
      </c>
      <c r="S163" s="18" t="b">
        <f t="shared" si="103"/>
        <v>0</v>
      </c>
      <c r="T163" s="18" t="b">
        <f t="shared" si="103"/>
        <v>0</v>
      </c>
      <c r="U163" s="18" t="b">
        <f t="shared" si="103"/>
        <v>0</v>
      </c>
      <c r="V163" s="18" t="b">
        <f t="shared" si="103"/>
        <v>0</v>
      </c>
      <c r="W163" s="18" t="b">
        <f t="shared" si="103"/>
        <v>0</v>
      </c>
      <c r="X163" s="18" t="b">
        <f t="shared" si="103"/>
        <v>0</v>
      </c>
      <c r="Y163" s="18" t="b">
        <f t="shared" si="103"/>
        <v>0</v>
      </c>
      <c r="Z163" s="29">
        <f t="shared" si="102"/>
        <v>0</v>
      </c>
    </row>
    <row r="164" spans="3:26" ht="14.25" hidden="1">
      <c r="C164" s="28"/>
      <c r="D164" s="14"/>
      <c r="E164" s="19" t="s">
        <v>260</v>
      </c>
      <c r="F164" s="18" t="b">
        <f t="shared" ref="F164:Y164" si="104">IF(LEN(F39)&gt;0,IF(LEN(F17)&gt;0,F39,0))</f>
        <v>0</v>
      </c>
      <c r="G164" s="18" t="b">
        <f t="shared" si="104"/>
        <v>0</v>
      </c>
      <c r="H164" s="18" t="b">
        <f t="shared" si="104"/>
        <v>0</v>
      </c>
      <c r="I164" s="18" t="b">
        <f t="shared" si="104"/>
        <v>0</v>
      </c>
      <c r="J164" s="18" t="b">
        <f t="shared" si="104"/>
        <v>0</v>
      </c>
      <c r="K164" s="18" t="b">
        <f t="shared" si="104"/>
        <v>0</v>
      </c>
      <c r="L164" s="18" t="b">
        <f t="shared" si="104"/>
        <v>0</v>
      </c>
      <c r="M164" s="18" t="b">
        <f t="shared" si="104"/>
        <v>0</v>
      </c>
      <c r="N164" s="18" t="b">
        <f t="shared" si="104"/>
        <v>0</v>
      </c>
      <c r="O164" s="18" t="b">
        <f t="shared" si="104"/>
        <v>0</v>
      </c>
      <c r="P164" s="18" t="b">
        <f t="shared" si="104"/>
        <v>0</v>
      </c>
      <c r="Q164" s="18" t="b">
        <f t="shared" si="104"/>
        <v>0</v>
      </c>
      <c r="R164" s="18" t="b">
        <f t="shared" si="104"/>
        <v>0</v>
      </c>
      <c r="S164" s="18" t="b">
        <f t="shared" si="104"/>
        <v>0</v>
      </c>
      <c r="T164" s="18" t="b">
        <f t="shared" si="104"/>
        <v>0</v>
      </c>
      <c r="U164" s="18" t="b">
        <f t="shared" si="104"/>
        <v>0</v>
      </c>
      <c r="V164" s="18" t="b">
        <f t="shared" si="104"/>
        <v>0</v>
      </c>
      <c r="W164" s="18" t="b">
        <f t="shared" si="104"/>
        <v>0</v>
      </c>
      <c r="X164" s="18" t="b">
        <f t="shared" si="104"/>
        <v>0</v>
      </c>
      <c r="Y164" s="18" t="b">
        <f t="shared" si="104"/>
        <v>0</v>
      </c>
      <c r="Z164" s="29">
        <f t="shared" si="102"/>
        <v>0</v>
      </c>
    </row>
    <row r="165" spans="3:26" ht="14.25" hidden="1">
      <c r="C165" s="28"/>
      <c r="D165" s="14"/>
      <c r="E165" s="19" t="s">
        <v>261</v>
      </c>
      <c r="F165" s="18" t="b">
        <f t="shared" ref="F165:Y165" si="105">IF(LEN(F39)&gt;0,IF(LEN(F18)&gt;0,F39,0))</f>
        <v>0</v>
      </c>
      <c r="G165" s="18" t="b">
        <f t="shared" si="105"/>
        <v>0</v>
      </c>
      <c r="H165" s="18" t="b">
        <f t="shared" si="105"/>
        <v>0</v>
      </c>
      <c r="I165" s="18" t="b">
        <f t="shared" si="105"/>
        <v>0</v>
      </c>
      <c r="J165" s="18" t="b">
        <f t="shared" si="105"/>
        <v>0</v>
      </c>
      <c r="K165" s="18" t="b">
        <f t="shared" si="105"/>
        <v>0</v>
      </c>
      <c r="L165" s="18" t="b">
        <f t="shared" si="105"/>
        <v>0</v>
      </c>
      <c r="M165" s="18" t="b">
        <f t="shared" si="105"/>
        <v>0</v>
      </c>
      <c r="N165" s="18" t="b">
        <f t="shared" si="105"/>
        <v>0</v>
      </c>
      <c r="O165" s="18" t="b">
        <f t="shared" si="105"/>
        <v>0</v>
      </c>
      <c r="P165" s="18" t="b">
        <f t="shared" si="105"/>
        <v>0</v>
      </c>
      <c r="Q165" s="18" t="b">
        <f t="shared" si="105"/>
        <v>0</v>
      </c>
      <c r="R165" s="18" t="b">
        <f t="shared" si="105"/>
        <v>0</v>
      </c>
      <c r="S165" s="18" t="b">
        <f t="shared" si="105"/>
        <v>0</v>
      </c>
      <c r="T165" s="18" t="b">
        <f t="shared" si="105"/>
        <v>0</v>
      </c>
      <c r="U165" s="18" t="b">
        <f t="shared" si="105"/>
        <v>0</v>
      </c>
      <c r="V165" s="18" t="b">
        <f t="shared" si="105"/>
        <v>0</v>
      </c>
      <c r="W165" s="18" t="b">
        <f t="shared" si="105"/>
        <v>0</v>
      </c>
      <c r="X165" s="18" t="b">
        <f t="shared" si="105"/>
        <v>0</v>
      </c>
      <c r="Y165" s="18" t="b">
        <f t="shared" si="105"/>
        <v>0</v>
      </c>
      <c r="Z165" s="29">
        <f t="shared" si="102"/>
        <v>0</v>
      </c>
    </row>
    <row r="166" spans="3:26" ht="14.25" hidden="1">
      <c r="C166" s="28"/>
      <c r="D166" s="14"/>
      <c r="E166" s="19" t="s">
        <v>262</v>
      </c>
      <c r="F166" s="18" t="b">
        <f t="shared" ref="F166:Y166" si="106">IF(LEN(F39)&gt;0,IF(LEN(F19)&gt;0,F39,0))</f>
        <v>0</v>
      </c>
      <c r="G166" s="18" t="b">
        <f t="shared" si="106"/>
        <v>0</v>
      </c>
      <c r="H166" s="18" t="b">
        <f t="shared" si="106"/>
        <v>0</v>
      </c>
      <c r="I166" s="18" t="b">
        <f t="shared" si="106"/>
        <v>0</v>
      </c>
      <c r="J166" s="18" t="b">
        <f t="shared" si="106"/>
        <v>0</v>
      </c>
      <c r="K166" s="18" t="b">
        <f t="shared" si="106"/>
        <v>0</v>
      </c>
      <c r="L166" s="18" t="b">
        <f t="shared" si="106"/>
        <v>0</v>
      </c>
      <c r="M166" s="18" t="b">
        <f t="shared" si="106"/>
        <v>0</v>
      </c>
      <c r="N166" s="18" t="b">
        <f t="shared" si="106"/>
        <v>0</v>
      </c>
      <c r="O166" s="18" t="b">
        <f t="shared" si="106"/>
        <v>0</v>
      </c>
      <c r="P166" s="18" t="b">
        <f t="shared" si="106"/>
        <v>0</v>
      </c>
      <c r="Q166" s="18" t="b">
        <f t="shared" si="106"/>
        <v>0</v>
      </c>
      <c r="R166" s="18" t="b">
        <f t="shared" si="106"/>
        <v>0</v>
      </c>
      <c r="S166" s="18" t="b">
        <f t="shared" si="106"/>
        <v>0</v>
      </c>
      <c r="T166" s="18" t="b">
        <f t="shared" si="106"/>
        <v>0</v>
      </c>
      <c r="U166" s="18" t="b">
        <f t="shared" si="106"/>
        <v>0</v>
      </c>
      <c r="V166" s="18" t="b">
        <f t="shared" si="106"/>
        <v>0</v>
      </c>
      <c r="W166" s="18" t="b">
        <f t="shared" si="106"/>
        <v>0</v>
      </c>
      <c r="X166" s="18" t="b">
        <f t="shared" si="106"/>
        <v>0</v>
      </c>
      <c r="Y166" s="18" t="b">
        <f t="shared" si="106"/>
        <v>0</v>
      </c>
      <c r="Z166" s="29">
        <f t="shared" si="102"/>
        <v>0</v>
      </c>
    </row>
    <row r="167" spans="3:26" ht="14.25" hidden="1">
      <c r="C167" s="28"/>
      <c r="D167" s="14"/>
      <c r="E167" s="19" t="s">
        <v>263</v>
      </c>
      <c r="F167" s="18" t="b">
        <f t="shared" ref="F167:Y167" si="107">IF(LEN(F39)&gt;0,IF(LEN(F20)&gt;0,F39,0))</f>
        <v>0</v>
      </c>
      <c r="G167" s="18" t="b">
        <f t="shared" si="107"/>
        <v>0</v>
      </c>
      <c r="H167" s="18" t="b">
        <f t="shared" si="107"/>
        <v>0</v>
      </c>
      <c r="I167" s="18" t="b">
        <f t="shared" si="107"/>
        <v>0</v>
      </c>
      <c r="J167" s="18" t="b">
        <f t="shared" si="107"/>
        <v>0</v>
      </c>
      <c r="K167" s="18" t="b">
        <f t="shared" si="107"/>
        <v>0</v>
      </c>
      <c r="L167" s="18" t="b">
        <f t="shared" si="107"/>
        <v>0</v>
      </c>
      <c r="M167" s="18" t="b">
        <f t="shared" si="107"/>
        <v>0</v>
      </c>
      <c r="N167" s="18" t="b">
        <f t="shared" si="107"/>
        <v>0</v>
      </c>
      <c r="O167" s="18" t="b">
        <f t="shared" si="107"/>
        <v>0</v>
      </c>
      <c r="P167" s="18" t="b">
        <f t="shared" si="107"/>
        <v>0</v>
      </c>
      <c r="Q167" s="18" t="b">
        <f t="shared" si="107"/>
        <v>0</v>
      </c>
      <c r="R167" s="18" t="b">
        <f t="shared" si="107"/>
        <v>0</v>
      </c>
      <c r="S167" s="18" t="b">
        <f t="shared" si="107"/>
        <v>0</v>
      </c>
      <c r="T167" s="18" t="b">
        <f t="shared" si="107"/>
        <v>0</v>
      </c>
      <c r="U167" s="18" t="b">
        <f t="shared" si="107"/>
        <v>0</v>
      </c>
      <c r="V167" s="18" t="b">
        <f t="shared" si="107"/>
        <v>0</v>
      </c>
      <c r="W167" s="18" t="b">
        <f t="shared" si="107"/>
        <v>0</v>
      </c>
      <c r="X167" s="18" t="b">
        <f t="shared" si="107"/>
        <v>0</v>
      </c>
      <c r="Y167" s="18" t="b">
        <f t="shared" si="107"/>
        <v>0</v>
      </c>
      <c r="Z167" s="29">
        <f t="shared" si="102"/>
        <v>0</v>
      </c>
    </row>
    <row r="168" spans="3:26" ht="14.25" hidden="1">
      <c r="C168" s="28"/>
      <c r="D168" s="14"/>
      <c r="E168" s="19" t="s">
        <v>264</v>
      </c>
      <c r="F168" s="18" t="b">
        <f t="shared" ref="F168:Y168" si="108">IF(LEN(F39)&gt;0,IF(LEN(F21)&gt;0,F39,0))</f>
        <v>0</v>
      </c>
      <c r="G168" s="18" t="b">
        <f t="shared" si="108"/>
        <v>0</v>
      </c>
      <c r="H168" s="18" t="b">
        <f t="shared" si="108"/>
        <v>0</v>
      </c>
      <c r="I168" s="18" t="b">
        <f t="shared" si="108"/>
        <v>0</v>
      </c>
      <c r="J168" s="18" t="b">
        <f t="shared" si="108"/>
        <v>0</v>
      </c>
      <c r="K168" s="18" t="b">
        <f t="shared" si="108"/>
        <v>0</v>
      </c>
      <c r="L168" s="18" t="b">
        <f t="shared" si="108"/>
        <v>0</v>
      </c>
      <c r="M168" s="18" t="b">
        <f t="shared" si="108"/>
        <v>0</v>
      </c>
      <c r="N168" s="18" t="b">
        <f t="shared" si="108"/>
        <v>0</v>
      </c>
      <c r="O168" s="18" t="b">
        <f t="shared" si="108"/>
        <v>0</v>
      </c>
      <c r="P168" s="18" t="b">
        <f t="shared" si="108"/>
        <v>0</v>
      </c>
      <c r="Q168" s="18" t="b">
        <f t="shared" si="108"/>
        <v>0</v>
      </c>
      <c r="R168" s="18" t="b">
        <f t="shared" si="108"/>
        <v>0</v>
      </c>
      <c r="S168" s="18" t="b">
        <f t="shared" si="108"/>
        <v>0</v>
      </c>
      <c r="T168" s="18" t="b">
        <f t="shared" si="108"/>
        <v>0</v>
      </c>
      <c r="U168" s="18" t="b">
        <f t="shared" si="108"/>
        <v>0</v>
      </c>
      <c r="V168" s="18" t="b">
        <f t="shared" si="108"/>
        <v>0</v>
      </c>
      <c r="W168" s="18" t="b">
        <f t="shared" si="108"/>
        <v>0</v>
      </c>
      <c r="X168" s="18" t="b">
        <f t="shared" si="108"/>
        <v>0</v>
      </c>
      <c r="Y168" s="18" t="b">
        <f t="shared" si="108"/>
        <v>0</v>
      </c>
      <c r="Z168" s="29">
        <f t="shared" si="102"/>
        <v>0</v>
      </c>
    </row>
    <row r="169" spans="3:26" ht="14.25" hidden="1">
      <c r="C169" s="28"/>
      <c r="D169" s="14"/>
      <c r="E169" s="19" t="s">
        <v>290</v>
      </c>
      <c r="F169" s="18" t="b">
        <f t="shared" ref="F169:Y169" si="109">IF(LEN(F39)&gt;0,IF(LEN(F22)&gt;0,F39,0))</f>
        <v>0</v>
      </c>
      <c r="G169" s="18" t="b">
        <f t="shared" si="109"/>
        <v>0</v>
      </c>
      <c r="H169" s="18" t="b">
        <f t="shared" si="109"/>
        <v>0</v>
      </c>
      <c r="I169" s="18" t="b">
        <f t="shared" si="109"/>
        <v>0</v>
      </c>
      <c r="J169" s="18" t="b">
        <f t="shared" si="109"/>
        <v>0</v>
      </c>
      <c r="K169" s="18" t="b">
        <f t="shared" si="109"/>
        <v>0</v>
      </c>
      <c r="L169" s="18" t="b">
        <f t="shared" si="109"/>
        <v>0</v>
      </c>
      <c r="M169" s="18" t="b">
        <f t="shared" si="109"/>
        <v>0</v>
      </c>
      <c r="N169" s="18" t="b">
        <f t="shared" si="109"/>
        <v>0</v>
      </c>
      <c r="O169" s="18" t="b">
        <f t="shared" si="109"/>
        <v>0</v>
      </c>
      <c r="P169" s="18" t="b">
        <f t="shared" si="109"/>
        <v>0</v>
      </c>
      <c r="Q169" s="18" t="b">
        <f t="shared" si="109"/>
        <v>0</v>
      </c>
      <c r="R169" s="18" t="b">
        <f t="shared" si="109"/>
        <v>0</v>
      </c>
      <c r="S169" s="18" t="b">
        <f t="shared" si="109"/>
        <v>0</v>
      </c>
      <c r="T169" s="18" t="b">
        <f t="shared" si="109"/>
        <v>0</v>
      </c>
      <c r="U169" s="18" t="b">
        <f t="shared" si="109"/>
        <v>0</v>
      </c>
      <c r="V169" s="18" t="b">
        <f t="shared" si="109"/>
        <v>0</v>
      </c>
      <c r="W169" s="18" t="b">
        <f t="shared" si="109"/>
        <v>0</v>
      </c>
      <c r="X169" s="18" t="b">
        <f t="shared" si="109"/>
        <v>0</v>
      </c>
      <c r="Y169" s="18" t="b">
        <f t="shared" si="109"/>
        <v>0</v>
      </c>
      <c r="Z169" s="29">
        <f t="shared" si="102"/>
        <v>0</v>
      </c>
    </row>
    <row r="170" spans="3:26" ht="14.25" hidden="1">
      <c r="C170" s="28"/>
      <c r="D170" s="14"/>
      <c r="E170" s="19" t="s">
        <v>291</v>
      </c>
      <c r="F170" s="18" t="b">
        <f t="shared" ref="F170:Y170" si="110">IF(LEN(F39)&gt;0,IF(LEN(F23)&gt;0,F39,0))</f>
        <v>0</v>
      </c>
      <c r="G170" s="18" t="b">
        <f t="shared" si="110"/>
        <v>0</v>
      </c>
      <c r="H170" s="18" t="b">
        <f t="shared" si="110"/>
        <v>0</v>
      </c>
      <c r="I170" s="18" t="b">
        <f t="shared" si="110"/>
        <v>0</v>
      </c>
      <c r="J170" s="18" t="b">
        <f t="shared" si="110"/>
        <v>0</v>
      </c>
      <c r="K170" s="18" t="b">
        <f t="shared" si="110"/>
        <v>0</v>
      </c>
      <c r="L170" s="18" t="b">
        <f t="shared" si="110"/>
        <v>0</v>
      </c>
      <c r="M170" s="18" t="b">
        <f t="shared" si="110"/>
        <v>0</v>
      </c>
      <c r="N170" s="18" t="b">
        <f t="shared" si="110"/>
        <v>0</v>
      </c>
      <c r="O170" s="18" t="b">
        <f t="shared" si="110"/>
        <v>0</v>
      </c>
      <c r="P170" s="18" t="b">
        <f t="shared" si="110"/>
        <v>0</v>
      </c>
      <c r="Q170" s="18" t="b">
        <f t="shared" si="110"/>
        <v>0</v>
      </c>
      <c r="R170" s="18" t="b">
        <f t="shared" si="110"/>
        <v>0</v>
      </c>
      <c r="S170" s="18" t="b">
        <f t="shared" si="110"/>
        <v>0</v>
      </c>
      <c r="T170" s="18" t="b">
        <f t="shared" si="110"/>
        <v>0</v>
      </c>
      <c r="U170" s="18" t="b">
        <f t="shared" si="110"/>
        <v>0</v>
      </c>
      <c r="V170" s="18" t="b">
        <f t="shared" si="110"/>
        <v>0</v>
      </c>
      <c r="W170" s="18" t="b">
        <f t="shared" si="110"/>
        <v>0</v>
      </c>
      <c r="X170" s="18" t="b">
        <f t="shared" si="110"/>
        <v>0</v>
      </c>
      <c r="Y170" s="18" t="b">
        <f t="shared" si="110"/>
        <v>0</v>
      </c>
      <c r="Z170" s="29">
        <f t="shared" si="102"/>
        <v>0</v>
      </c>
    </row>
    <row r="171" spans="3:26" ht="15" hidden="1" thickBot="1">
      <c r="C171" s="30"/>
      <c r="D171" s="31"/>
      <c r="E171" s="36" t="s">
        <v>292</v>
      </c>
      <c r="F171" s="37" t="b">
        <f t="shared" ref="F171:Y171" si="111">IF(LEN(F39)&gt;0,IF(LEN(F24)&gt;0,F39,0))</f>
        <v>0</v>
      </c>
      <c r="G171" s="37" t="b">
        <f t="shared" si="111"/>
        <v>0</v>
      </c>
      <c r="H171" s="37" t="b">
        <f t="shared" si="111"/>
        <v>0</v>
      </c>
      <c r="I171" s="37" t="b">
        <f t="shared" si="111"/>
        <v>0</v>
      </c>
      <c r="J171" s="37" t="b">
        <f t="shared" si="111"/>
        <v>0</v>
      </c>
      <c r="K171" s="37" t="b">
        <f t="shared" si="111"/>
        <v>0</v>
      </c>
      <c r="L171" s="37" t="b">
        <f t="shared" si="111"/>
        <v>0</v>
      </c>
      <c r="M171" s="37" t="b">
        <f t="shared" si="111"/>
        <v>0</v>
      </c>
      <c r="N171" s="37" t="b">
        <f t="shared" si="111"/>
        <v>0</v>
      </c>
      <c r="O171" s="37" t="b">
        <f t="shared" si="111"/>
        <v>0</v>
      </c>
      <c r="P171" s="37" t="b">
        <f t="shared" si="111"/>
        <v>0</v>
      </c>
      <c r="Q171" s="37" t="b">
        <f t="shared" si="111"/>
        <v>0</v>
      </c>
      <c r="R171" s="37" t="b">
        <f t="shared" si="111"/>
        <v>0</v>
      </c>
      <c r="S171" s="37" t="b">
        <f t="shared" si="111"/>
        <v>0</v>
      </c>
      <c r="T171" s="37" t="b">
        <f t="shared" si="111"/>
        <v>0</v>
      </c>
      <c r="U171" s="37" t="b">
        <f t="shared" si="111"/>
        <v>0</v>
      </c>
      <c r="V171" s="37" t="b">
        <f t="shared" si="111"/>
        <v>0</v>
      </c>
      <c r="W171" s="37" t="b">
        <f t="shared" si="111"/>
        <v>0</v>
      </c>
      <c r="X171" s="37" t="b">
        <f t="shared" si="111"/>
        <v>0</v>
      </c>
      <c r="Y171" s="37" t="b">
        <f t="shared" si="111"/>
        <v>0</v>
      </c>
      <c r="Z171" s="33">
        <f t="shared" si="102"/>
        <v>0</v>
      </c>
    </row>
    <row r="172" spans="3:26" ht="15" hidden="1" thickTop="1">
      <c r="C172" s="24">
        <v>10</v>
      </c>
      <c r="D172" s="25"/>
      <c r="E172" s="34" t="s">
        <v>258</v>
      </c>
      <c r="F172" s="26" t="b">
        <f t="shared" ref="F172:Y172" si="112">IF(LEN(F40)&gt;0,IF(LEN(F15)&gt;0,F40,0))</f>
        <v>0</v>
      </c>
      <c r="G172" s="26" t="b">
        <f t="shared" si="112"/>
        <v>0</v>
      </c>
      <c r="H172" s="26" t="b">
        <f t="shared" si="112"/>
        <v>0</v>
      </c>
      <c r="I172" s="26" t="b">
        <f t="shared" si="112"/>
        <v>0</v>
      </c>
      <c r="J172" s="26" t="b">
        <f t="shared" si="112"/>
        <v>0</v>
      </c>
      <c r="K172" s="26" t="b">
        <f t="shared" si="112"/>
        <v>0</v>
      </c>
      <c r="L172" s="26" t="b">
        <f t="shared" si="112"/>
        <v>0</v>
      </c>
      <c r="M172" s="26" t="b">
        <f t="shared" si="112"/>
        <v>0</v>
      </c>
      <c r="N172" s="26" t="b">
        <f t="shared" si="112"/>
        <v>0</v>
      </c>
      <c r="O172" s="26" t="b">
        <f t="shared" si="112"/>
        <v>0</v>
      </c>
      <c r="P172" s="26" t="b">
        <f t="shared" si="112"/>
        <v>0</v>
      </c>
      <c r="Q172" s="26" t="b">
        <f t="shared" si="112"/>
        <v>0</v>
      </c>
      <c r="R172" s="26" t="b">
        <f t="shared" si="112"/>
        <v>0</v>
      </c>
      <c r="S172" s="26" t="b">
        <f t="shared" si="112"/>
        <v>0</v>
      </c>
      <c r="T172" s="26" t="b">
        <f t="shared" si="112"/>
        <v>0</v>
      </c>
      <c r="U172" s="26" t="b">
        <f t="shared" si="112"/>
        <v>0</v>
      </c>
      <c r="V172" s="26" t="b">
        <f t="shared" si="112"/>
        <v>0</v>
      </c>
      <c r="W172" s="26" t="b">
        <f t="shared" si="112"/>
        <v>0</v>
      </c>
      <c r="X172" s="26" t="b">
        <f t="shared" si="112"/>
        <v>0</v>
      </c>
      <c r="Y172" s="26" t="b">
        <f t="shared" si="112"/>
        <v>0</v>
      </c>
      <c r="Z172" s="27">
        <f t="shared" ref="Z172:Z181" si="113">SUM(F172:Y172)</f>
        <v>0</v>
      </c>
    </row>
    <row r="173" spans="3:26" ht="14.25" hidden="1">
      <c r="C173" s="28"/>
      <c r="D173" s="14"/>
      <c r="E173" s="19" t="s">
        <v>259</v>
      </c>
      <c r="F173" s="18" t="b">
        <f t="shared" ref="F173:Y173" si="114">IF(LEN(F40)&gt;0,IF(LEN(F16)&gt;0,F40,0))</f>
        <v>0</v>
      </c>
      <c r="G173" s="18" t="b">
        <f t="shared" si="114"/>
        <v>0</v>
      </c>
      <c r="H173" s="18" t="b">
        <f t="shared" si="114"/>
        <v>0</v>
      </c>
      <c r="I173" s="18" t="b">
        <f t="shared" si="114"/>
        <v>0</v>
      </c>
      <c r="J173" s="18" t="b">
        <f t="shared" si="114"/>
        <v>0</v>
      </c>
      <c r="K173" s="18" t="b">
        <f t="shared" si="114"/>
        <v>0</v>
      </c>
      <c r="L173" s="18" t="b">
        <f t="shared" si="114"/>
        <v>0</v>
      </c>
      <c r="M173" s="18" t="b">
        <f t="shared" si="114"/>
        <v>0</v>
      </c>
      <c r="N173" s="18" t="b">
        <f t="shared" si="114"/>
        <v>0</v>
      </c>
      <c r="O173" s="18" t="b">
        <f t="shared" si="114"/>
        <v>0</v>
      </c>
      <c r="P173" s="18" t="b">
        <f t="shared" si="114"/>
        <v>0</v>
      </c>
      <c r="Q173" s="18" t="b">
        <f t="shared" si="114"/>
        <v>0</v>
      </c>
      <c r="R173" s="18" t="b">
        <f t="shared" si="114"/>
        <v>0</v>
      </c>
      <c r="S173" s="18" t="b">
        <f t="shared" si="114"/>
        <v>0</v>
      </c>
      <c r="T173" s="18" t="b">
        <f t="shared" si="114"/>
        <v>0</v>
      </c>
      <c r="U173" s="18" t="b">
        <f t="shared" si="114"/>
        <v>0</v>
      </c>
      <c r="V173" s="18" t="b">
        <f t="shared" si="114"/>
        <v>0</v>
      </c>
      <c r="W173" s="18" t="b">
        <f t="shared" si="114"/>
        <v>0</v>
      </c>
      <c r="X173" s="18" t="b">
        <f t="shared" si="114"/>
        <v>0</v>
      </c>
      <c r="Y173" s="18" t="b">
        <f t="shared" si="114"/>
        <v>0</v>
      </c>
      <c r="Z173" s="29">
        <f t="shared" si="113"/>
        <v>0</v>
      </c>
    </row>
    <row r="174" spans="3:26" ht="14.25" hidden="1">
      <c r="C174" s="28"/>
      <c r="D174" s="14"/>
      <c r="E174" s="19" t="s">
        <v>260</v>
      </c>
      <c r="F174" s="18" t="b">
        <f t="shared" ref="F174:Y174" si="115">IF(LEN(F40)&gt;0,IF(LEN(F17)&gt;0,F40,0))</f>
        <v>0</v>
      </c>
      <c r="G174" s="18" t="b">
        <f t="shared" si="115"/>
        <v>0</v>
      </c>
      <c r="H174" s="18" t="b">
        <f t="shared" si="115"/>
        <v>0</v>
      </c>
      <c r="I174" s="18" t="b">
        <f t="shared" si="115"/>
        <v>0</v>
      </c>
      <c r="J174" s="18" t="b">
        <f t="shared" si="115"/>
        <v>0</v>
      </c>
      <c r="K174" s="18" t="b">
        <f t="shared" si="115"/>
        <v>0</v>
      </c>
      <c r="L174" s="18" t="b">
        <f t="shared" si="115"/>
        <v>0</v>
      </c>
      <c r="M174" s="18" t="b">
        <f t="shared" si="115"/>
        <v>0</v>
      </c>
      <c r="N174" s="18" t="b">
        <f t="shared" si="115"/>
        <v>0</v>
      </c>
      <c r="O174" s="18" t="b">
        <f t="shared" si="115"/>
        <v>0</v>
      </c>
      <c r="P174" s="18" t="b">
        <f t="shared" si="115"/>
        <v>0</v>
      </c>
      <c r="Q174" s="18" t="b">
        <f t="shared" si="115"/>
        <v>0</v>
      </c>
      <c r="R174" s="18" t="b">
        <f t="shared" si="115"/>
        <v>0</v>
      </c>
      <c r="S174" s="18" t="b">
        <f t="shared" si="115"/>
        <v>0</v>
      </c>
      <c r="T174" s="18" t="b">
        <f t="shared" si="115"/>
        <v>0</v>
      </c>
      <c r="U174" s="18" t="b">
        <f t="shared" si="115"/>
        <v>0</v>
      </c>
      <c r="V174" s="18" t="b">
        <f t="shared" si="115"/>
        <v>0</v>
      </c>
      <c r="W174" s="18" t="b">
        <f t="shared" si="115"/>
        <v>0</v>
      </c>
      <c r="X174" s="18" t="b">
        <f t="shared" si="115"/>
        <v>0</v>
      </c>
      <c r="Y174" s="18" t="b">
        <f t="shared" si="115"/>
        <v>0</v>
      </c>
      <c r="Z174" s="29">
        <f t="shared" si="113"/>
        <v>0</v>
      </c>
    </row>
    <row r="175" spans="3:26" ht="14.25" hidden="1">
      <c r="C175" s="28"/>
      <c r="D175" s="14"/>
      <c r="E175" s="19" t="s">
        <v>261</v>
      </c>
      <c r="F175" s="18" t="b">
        <f t="shared" ref="F175:Y175" si="116">IF(LEN(F40)&gt;0,IF(LEN(F18)&gt;0,F40,0))</f>
        <v>0</v>
      </c>
      <c r="G175" s="18" t="b">
        <f t="shared" si="116"/>
        <v>0</v>
      </c>
      <c r="H175" s="18" t="b">
        <f t="shared" si="116"/>
        <v>0</v>
      </c>
      <c r="I175" s="18" t="b">
        <f t="shared" si="116"/>
        <v>0</v>
      </c>
      <c r="J175" s="18" t="b">
        <f t="shared" si="116"/>
        <v>0</v>
      </c>
      <c r="K175" s="18" t="b">
        <f t="shared" si="116"/>
        <v>0</v>
      </c>
      <c r="L175" s="18" t="b">
        <f t="shared" si="116"/>
        <v>0</v>
      </c>
      <c r="M175" s="18" t="b">
        <f t="shared" si="116"/>
        <v>0</v>
      </c>
      <c r="N175" s="18" t="b">
        <f t="shared" si="116"/>
        <v>0</v>
      </c>
      <c r="O175" s="18" t="b">
        <f t="shared" si="116"/>
        <v>0</v>
      </c>
      <c r="P175" s="18" t="b">
        <f t="shared" si="116"/>
        <v>0</v>
      </c>
      <c r="Q175" s="18" t="b">
        <f t="shared" si="116"/>
        <v>0</v>
      </c>
      <c r="R175" s="18" t="b">
        <f t="shared" si="116"/>
        <v>0</v>
      </c>
      <c r="S175" s="18" t="b">
        <f t="shared" si="116"/>
        <v>0</v>
      </c>
      <c r="T175" s="18" t="b">
        <f t="shared" si="116"/>
        <v>0</v>
      </c>
      <c r="U175" s="18" t="b">
        <f t="shared" si="116"/>
        <v>0</v>
      </c>
      <c r="V175" s="18" t="b">
        <f t="shared" si="116"/>
        <v>0</v>
      </c>
      <c r="W175" s="18" t="b">
        <f t="shared" si="116"/>
        <v>0</v>
      </c>
      <c r="X175" s="18" t="b">
        <f t="shared" si="116"/>
        <v>0</v>
      </c>
      <c r="Y175" s="18" t="b">
        <f t="shared" si="116"/>
        <v>0</v>
      </c>
      <c r="Z175" s="29">
        <f t="shared" si="113"/>
        <v>0</v>
      </c>
    </row>
    <row r="176" spans="3:26" ht="14.25" hidden="1">
      <c r="C176" s="28"/>
      <c r="D176" s="14"/>
      <c r="E176" s="19" t="s">
        <v>262</v>
      </c>
      <c r="F176" s="18" t="b">
        <f t="shared" ref="F176:Y176" si="117">IF(LEN(F40)&gt;0,IF(LEN(F19)&gt;0,F40,0))</f>
        <v>0</v>
      </c>
      <c r="G176" s="18" t="b">
        <f t="shared" si="117"/>
        <v>0</v>
      </c>
      <c r="H176" s="18" t="b">
        <f t="shared" si="117"/>
        <v>0</v>
      </c>
      <c r="I176" s="18" t="b">
        <f t="shared" si="117"/>
        <v>0</v>
      </c>
      <c r="J176" s="18" t="b">
        <f t="shared" si="117"/>
        <v>0</v>
      </c>
      <c r="K176" s="18" t="b">
        <f t="shared" si="117"/>
        <v>0</v>
      </c>
      <c r="L176" s="18" t="b">
        <f t="shared" si="117"/>
        <v>0</v>
      </c>
      <c r="M176" s="18" t="b">
        <f t="shared" si="117"/>
        <v>0</v>
      </c>
      <c r="N176" s="18" t="b">
        <f t="shared" si="117"/>
        <v>0</v>
      </c>
      <c r="O176" s="18" t="b">
        <f t="shared" si="117"/>
        <v>0</v>
      </c>
      <c r="P176" s="18" t="b">
        <f t="shared" si="117"/>
        <v>0</v>
      </c>
      <c r="Q176" s="18" t="b">
        <f t="shared" si="117"/>
        <v>0</v>
      </c>
      <c r="R176" s="18" t="b">
        <f t="shared" si="117"/>
        <v>0</v>
      </c>
      <c r="S176" s="18" t="b">
        <f t="shared" si="117"/>
        <v>0</v>
      </c>
      <c r="T176" s="18" t="b">
        <f t="shared" si="117"/>
        <v>0</v>
      </c>
      <c r="U176" s="18" t="b">
        <f t="shared" si="117"/>
        <v>0</v>
      </c>
      <c r="V176" s="18" t="b">
        <f t="shared" si="117"/>
        <v>0</v>
      </c>
      <c r="W176" s="18" t="b">
        <f t="shared" si="117"/>
        <v>0</v>
      </c>
      <c r="X176" s="18" t="b">
        <f t="shared" si="117"/>
        <v>0</v>
      </c>
      <c r="Y176" s="18" t="b">
        <f t="shared" si="117"/>
        <v>0</v>
      </c>
      <c r="Z176" s="29">
        <f t="shared" si="113"/>
        <v>0</v>
      </c>
    </row>
    <row r="177" spans="3:26" ht="14.25" hidden="1">
      <c r="C177" s="28"/>
      <c r="D177" s="14"/>
      <c r="E177" s="19" t="s">
        <v>263</v>
      </c>
      <c r="F177" s="18" t="b">
        <f t="shared" ref="F177:Y177" si="118">IF(LEN(F40)&gt;0,IF(LEN(F20)&gt;0,F40,0))</f>
        <v>0</v>
      </c>
      <c r="G177" s="18" t="b">
        <f t="shared" si="118"/>
        <v>0</v>
      </c>
      <c r="H177" s="18" t="b">
        <f t="shared" si="118"/>
        <v>0</v>
      </c>
      <c r="I177" s="18" t="b">
        <f t="shared" si="118"/>
        <v>0</v>
      </c>
      <c r="J177" s="18" t="b">
        <f t="shared" si="118"/>
        <v>0</v>
      </c>
      <c r="K177" s="18" t="b">
        <f t="shared" si="118"/>
        <v>0</v>
      </c>
      <c r="L177" s="18" t="b">
        <f t="shared" si="118"/>
        <v>0</v>
      </c>
      <c r="M177" s="18" t="b">
        <f t="shared" si="118"/>
        <v>0</v>
      </c>
      <c r="N177" s="18" t="b">
        <f t="shared" si="118"/>
        <v>0</v>
      </c>
      <c r="O177" s="18" t="b">
        <f t="shared" si="118"/>
        <v>0</v>
      </c>
      <c r="P177" s="18" t="b">
        <f t="shared" si="118"/>
        <v>0</v>
      </c>
      <c r="Q177" s="18" t="b">
        <f t="shared" si="118"/>
        <v>0</v>
      </c>
      <c r="R177" s="18" t="b">
        <f t="shared" si="118"/>
        <v>0</v>
      </c>
      <c r="S177" s="18" t="b">
        <f t="shared" si="118"/>
        <v>0</v>
      </c>
      <c r="T177" s="18" t="b">
        <f t="shared" si="118"/>
        <v>0</v>
      </c>
      <c r="U177" s="18" t="b">
        <f t="shared" si="118"/>
        <v>0</v>
      </c>
      <c r="V177" s="18" t="b">
        <f t="shared" si="118"/>
        <v>0</v>
      </c>
      <c r="W177" s="18" t="b">
        <f t="shared" si="118"/>
        <v>0</v>
      </c>
      <c r="X177" s="18" t="b">
        <f t="shared" si="118"/>
        <v>0</v>
      </c>
      <c r="Y177" s="18" t="b">
        <f t="shared" si="118"/>
        <v>0</v>
      </c>
      <c r="Z177" s="29">
        <f t="shared" si="113"/>
        <v>0</v>
      </c>
    </row>
    <row r="178" spans="3:26" ht="14.25" hidden="1">
      <c r="C178" s="28"/>
      <c r="D178" s="14"/>
      <c r="E178" s="19" t="s">
        <v>264</v>
      </c>
      <c r="F178" s="18" t="b">
        <f t="shared" ref="F178:Y178" si="119">IF(LEN(F40)&gt;0,IF(LEN(F21)&gt;0,F40,0))</f>
        <v>0</v>
      </c>
      <c r="G178" s="18" t="b">
        <f t="shared" si="119"/>
        <v>0</v>
      </c>
      <c r="H178" s="18" t="b">
        <f t="shared" si="119"/>
        <v>0</v>
      </c>
      <c r="I178" s="18" t="b">
        <f t="shared" si="119"/>
        <v>0</v>
      </c>
      <c r="J178" s="18" t="b">
        <f t="shared" si="119"/>
        <v>0</v>
      </c>
      <c r="K178" s="18" t="b">
        <f t="shared" si="119"/>
        <v>0</v>
      </c>
      <c r="L178" s="18" t="b">
        <f t="shared" si="119"/>
        <v>0</v>
      </c>
      <c r="M178" s="18" t="b">
        <f t="shared" si="119"/>
        <v>0</v>
      </c>
      <c r="N178" s="18" t="b">
        <f t="shared" si="119"/>
        <v>0</v>
      </c>
      <c r="O178" s="18" t="b">
        <f t="shared" si="119"/>
        <v>0</v>
      </c>
      <c r="P178" s="18" t="b">
        <f t="shared" si="119"/>
        <v>0</v>
      </c>
      <c r="Q178" s="18" t="b">
        <f t="shared" si="119"/>
        <v>0</v>
      </c>
      <c r="R178" s="18" t="b">
        <f t="shared" si="119"/>
        <v>0</v>
      </c>
      <c r="S178" s="18" t="b">
        <f t="shared" si="119"/>
        <v>0</v>
      </c>
      <c r="T178" s="18" t="b">
        <f t="shared" si="119"/>
        <v>0</v>
      </c>
      <c r="U178" s="18" t="b">
        <f t="shared" si="119"/>
        <v>0</v>
      </c>
      <c r="V178" s="18" t="b">
        <f t="shared" si="119"/>
        <v>0</v>
      </c>
      <c r="W178" s="18" t="b">
        <f t="shared" si="119"/>
        <v>0</v>
      </c>
      <c r="X178" s="18" t="b">
        <f t="shared" si="119"/>
        <v>0</v>
      </c>
      <c r="Y178" s="18" t="b">
        <f t="shared" si="119"/>
        <v>0</v>
      </c>
      <c r="Z178" s="29">
        <f t="shared" si="113"/>
        <v>0</v>
      </c>
    </row>
    <row r="179" spans="3:26" ht="14.25" hidden="1">
      <c r="C179" s="28"/>
      <c r="D179" s="14"/>
      <c r="E179" s="19" t="s">
        <v>290</v>
      </c>
      <c r="F179" s="18" t="b">
        <f t="shared" ref="F179:Y179" si="120">IF(LEN(F40)&gt;0,IF(LEN(F22)&gt;0,F40,0))</f>
        <v>0</v>
      </c>
      <c r="G179" s="18" t="b">
        <f t="shared" si="120"/>
        <v>0</v>
      </c>
      <c r="H179" s="18" t="b">
        <f t="shared" si="120"/>
        <v>0</v>
      </c>
      <c r="I179" s="18" t="b">
        <f t="shared" si="120"/>
        <v>0</v>
      </c>
      <c r="J179" s="18" t="b">
        <f t="shared" si="120"/>
        <v>0</v>
      </c>
      <c r="K179" s="18" t="b">
        <f t="shared" si="120"/>
        <v>0</v>
      </c>
      <c r="L179" s="18" t="b">
        <f t="shared" si="120"/>
        <v>0</v>
      </c>
      <c r="M179" s="18" t="b">
        <f t="shared" si="120"/>
        <v>0</v>
      </c>
      <c r="N179" s="18" t="b">
        <f t="shared" si="120"/>
        <v>0</v>
      </c>
      <c r="O179" s="18" t="b">
        <f t="shared" si="120"/>
        <v>0</v>
      </c>
      <c r="P179" s="18" t="b">
        <f t="shared" si="120"/>
        <v>0</v>
      </c>
      <c r="Q179" s="18" t="b">
        <f t="shared" si="120"/>
        <v>0</v>
      </c>
      <c r="R179" s="18" t="b">
        <f t="shared" si="120"/>
        <v>0</v>
      </c>
      <c r="S179" s="18" t="b">
        <f t="shared" si="120"/>
        <v>0</v>
      </c>
      <c r="T179" s="18" t="b">
        <f t="shared" si="120"/>
        <v>0</v>
      </c>
      <c r="U179" s="18" t="b">
        <f t="shared" si="120"/>
        <v>0</v>
      </c>
      <c r="V179" s="18" t="b">
        <f t="shared" si="120"/>
        <v>0</v>
      </c>
      <c r="W179" s="18" t="b">
        <f t="shared" si="120"/>
        <v>0</v>
      </c>
      <c r="X179" s="18" t="b">
        <f t="shared" si="120"/>
        <v>0</v>
      </c>
      <c r="Y179" s="18" t="b">
        <f t="shared" si="120"/>
        <v>0</v>
      </c>
      <c r="Z179" s="29">
        <f t="shared" si="113"/>
        <v>0</v>
      </c>
    </row>
    <row r="180" spans="3:26" ht="14.25" hidden="1">
      <c r="C180" s="28"/>
      <c r="D180" s="14"/>
      <c r="E180" s="19" t="s">
        <v>291</v>
      </c>
      <c r="F180" s="18" t="b">
        <f t="shared" ref="F180:Y180" si="121">IF(LEN(F40)&gt;0,IF(LEN(F23)&gt;0,F40,0))</f>
        <v>0</v>
      </c>
      <c r="G180" s="18" t="b">
        <f t="shared" si="121"/>
        <v>0</v>
      </c>
      <c r="H180" s="18" t="b">
        <f t="shared" si="121"/>
        <v>0</v>
      </c>
      <c r="I180" s="18" t="b">
        <f t="shared" si="121"/>
        <v>0</v>
      </c>
      <c r="J180" s="18" t="b">
        <f t="shared" si="121"/>
        <v>0</v>
      </c>
      <c r="K180" s="18" t="b">
        <f t="shared" si="121"/>
        <v>0</v>
      </c>
      <c r="L180" s="18" t="b">
        <f t="shared" si="121"/>
        <v>0</v>
      </c>
      <c r="M180" s="18" t="b">
        <f t="shared" si="121"/>
        <v>0</v>
      </c>
      <c r="N180" s="18" t="b">
        <f t="shared" si="121"/>
        <v>0</v>
      </c>
      <c r="O180" s="18" t="b">
        <f t="shared" si="121"/>
        <v>0</v>
      </c>
      <c r="P180" s="18" t="b">
        <f t="shared" si="121"/>
        <v>0</v>
      </c>
      <c r="Q180" s="18" t="b">
        <f t="shared" si="121"/>
        <v>0</v>
      </c>
      <c r="R180" s="18" t="b">
        <f t="shared" si="121"/>
        <v>0</v>
      </c>
      <c r="S180" s="18" t="b">
        <f t="shared" si="121"/>
        <v>0</v>
      </c>
      <c r="T180" s="18" t="b">
        <f t="shared" si="121"/>
        <v>0</v>
      </c>
      <c r="U180" s="18" t="b">
        <f t="shared" si="121"/>
        <v>0</v>
      </c>
      <c r="V180" s="18" t="b">
        <f t="shared" si="121"/>
        <v>0</v>
      </c>
      <c r="W180" s="18" t="b">
        <f t="shared" si="121"/>
        <v>0</v>
      </c>
      <c r="X180" s="18" t="b">
        <f t="shared" si="121"/>
        <v>0</v>
      </c>
      <c r="Y180" s="18" t="b">
        <f t="shared" si="121"/>
        <v>0</v>
      </c>
      <c r="Z180" s="29">
        <f t="shared" si="113"/>
        <v>0</v>
      </c>
    </row>
    <row r="181" spans="3:26" ht="15" hidden="1" thickBot="1">
      <c r="C181" s="30"/>
      <c r="D181" s="31"/>
      <c r="E181" s="36" t="s">
        <v>292</v>
      </c>
      <c r="F181" s="37" t="b">
        <f t="shared" ref="F181:Y181" si="122">IF(LEN(F40)&gt;0,IF(LEN(F24)&gt;0,F40,0))</f>
        <v>0</v>
      </c>
      <c r="G181" s="37" t="b">
        <f t="shared" si="122"/>
        <v>0</v>
      </c>
      <c r="H181" s="37" t="b">
        <f t="shared" si="122"/>
        <v>0</v>
      </c>
      <c r="I181" s="37" t="b">
        <f t="shared" si="122"/>
        <v>0</v>
      </c>
      <c r="J181" s="37" t="b">
        <f t="shared" si="122"/>
        <v>0</v>
      </c>
      <c r="K181" s="37" t="b">
        <f t="shared" si="122"/>
        <v>0</v>
      </c>
      <c r="L181" s="37" t="b">
        <f t="shared" si="122"/>
        <v>0</v>
      </c>
      <c r="M181" s="37" t="b">
        <f t="shared" si="122"/>
        <v>0</v>
      </c>
      <c r="N181" s="37" t="b">
        <f t="shared" si="122"/>
        <v>0</v>
      </c>
      <c r="O181" s="37" t="b">
        <f t="shared" si="122"/>
        <v>0</v>
      </c>
      <c r="P181" s="37" t="b">
        <f t="shared" si="122"/>
        <v>0</v>
      </c>
      <c r="Q181" s="37" t="b">
        <f t="shared" si="122"/>
        <v>0</v>
      </c>
      <c r="R181" s="37" t="b">
        <f t="shared" si="122"/>
        <v>0</v>
      </c>
      <c r="S181" s="37" t="b">
        <f t="shared" si="122"/>
        <v>0</v>
      </c>
      <c r="T181" s="37" t="b">
        <f t="shared" si="122"/>
        <v>0</v>
      </c>
      <c r="U181" s="37" t="b">
        <f t="shared" si="122"/>
        <v>0</v>
      </c>
      <c r="V181" s="37" t="b">
        <f t="shared" si="122"/>
        <v>0</v>
      </c>
      <c r="W181" s="37" t="b">
        <f t="shared" si="122"/>
        <v>0</v>
      </c>
      <c r="X181" s="37" t="b">
        <f t="shared" si="122"/>
        <v>0</v>
      </c>
      <c r="Y181" s="37" t="b">
        <f t="shared" si="122"/>
        <v>0</v>
      </c>
      <c r="Z181" s="33">
        <f t="shared" si="113"/>
        <v>0</v>
      </c>
    </row>
    <row r="182" spans="3:26" ht="15" hidden="1" thickTop="1">
      <c r="C182" s="24">
        <v>11</v>
      </c>
      <c r="D182" s="25"/>
      <c r="E182" s="34" t="s">
        <v>258</v>
      </c>
      <c r="F182" s="26" t="b">
        <f t="shared" ref="F182:Y182" si="123">IF(LEN(F41)&gt;0,IF(LEN(F15)&gt;0,F41,0))</f>
        <v>0</v>
      </c>
      <c r="G182" s="26" t="b">
        <f t="shared" si="123"/>
        <v>0</v>
      </c>
      <c r="H182" s="26" t="b">
        <f t="shared" si="123"/>
        <v>0</v>
      </c>
      <c r="I182" s="26" t="b">
        <f t="shared" si="123"/>
        <v>0</v>
      </c>
      <c r="J182" s="26" t="b">
        <f t="shared" si="123"/>
        <v>0</v>
      </c>
      <c r="K182" s="26" t="b">
        <f t="shared" si="123"/>
        <v>0</v>
      </c>
      <c r="L182" s="26" t="b">
        <f t="shared" si="123"/>
        <v>0</v>
      </c>
      <c r="M182" s="26" t="b">
        <f t="shared" si="123"/>
        <v>0</v>
      </c>
      <c r="N182" s="26" t="b">
        <f t="shared" si="123"/>
        <v>0</v>
      </c>
      <c r="O182" s="26" t="b">
        <f t="shared" si="123"/>
        <v>0</v>
      </c>
      <c r="P182" s="26" t="b">
        <f t="shared" si="123"/>
        <v>0</v>
      </c>
      <c r="Q182" s="26" t="b">
        <f t="shared" si="123"/>
        <v>0</v>
      </c>
      <c r="R182" s="26" t="b">
        <f t="shared" si="123"/>
        <v>0</v>
      </c>
      <c r="S182" s="26" t="b">
        <f t="shared" si="123"/>
        <v>0</v>
      </c>
      <c r="T182" s="26" t="b">
        <f t="shared" si="123"/>
        <v>0</v>
      </c>
      <c r="U182" s="26" t="b">
        <f t="shared" si="123"/>
        <v>0</v>
      </c>
      <c r="V182" s="26" t="b">
        <f t="shared" si="123"/>
        <v>0</v>
      </c>
      <c r="W182" s="26" t="b">
        <f t="shared" si="123"/>
        <v>0</v>
      </c>
      <c r="X182" s="26" t="b">
        <f t="shared" si="123"/>
        <v>0</v>
      </c>
      <c r="Y182" s="26" t="b">
        <f t="shared" si="123"/>
        <v>0</v>
      </c>
      <c r="Z182" s="27">
        <f t="shared" ref="Z182:Z191" si="124">SUM(F182:Y182)</f>
        <v>0</v>
      </c>
    </row>
    <row r="183" spans="3:26" ht="14.25" hidden="1">
      <c r="C183" s="28"/>
      <c r="D183" s="14"/>
      <c r="E183" s="19" t="s">
        <v>259</v>
      </c>
      <c r="F183" s="17" t="b">
        <f t="shared" ref="F183:Y183" si="125">IF(LEN(F41)&gt;0,IF(LEN(F16)&gt;0,F41,0))</f>
        <v>0</v>
      </c>
      <c r="G183" s="17" t="b">
        <f t="shared" si="125"/>
        <v>0</v>
      </c>
      <c r="H183" s="17" t="b">
        <f t="shared" si="125"/>
        <v>0</v>
      </c>
      <c r="I183" s="17" t="b">
        <f t="shared" si="125"/>
        <v>0</v>
      </c>
      <c r="J183" s="17" t="b">
        <f t="shared" si="125"/>
        <v>0</v>
      </c>
      <c r="K183" s="17" t="b">
        <f t="shared" si="125"/>
        <v>0</v>
      </c>
      <c r="L183" s="17" t="b">
        <f t="shared" si="125"/>
        <v>0</v>
      </c>
      <c r="M183" s="17" t="b">
        <f t="shared" si="125"/>
        <v>0</v>
      </c>
      <c r="N183" s="17" t="b">
        <f t="shared" si="125"/>
        <v>0</v>
      </c>
      <c r="O183" s="17" t="b">
        <f t="shared" si="125"/>
        <v>0</v>
      </c>
      <c r="P183" s="17" t="b">
        <f t="shared" si="125"/>
        <v>0</v>
      </c>
      <c r="Q183" s="17" t="b">
        <f t="shared" si="125"/>
        <v>0</v>
      </c>
      <c r="R183" s="17" t="b">
        <f t="shared" si="125"/>
        <v>0</v>
      </c>
      <c r="S183" s="17" t="b">
        <f t="shared" si="125"/>
        <v>0</v>
      </c>
      <c r="T183" s="17" t="b">
        <f t="shared" si="125"/>
        <v>0</v>
      </c>
      <c r="U183" s="17" t="b">
        <f t="shared" si="125"/>
        <v>0</v>
      </c>
      <c r="V183" s="17" t="b">
        <f t="shared" si="125"/>
        <v>0</v>
      </c>
      <c r="W183" s="17" t="b">
        <f t="shared" si="125"/>
        <v>0</v>
      </c>
      <c r="X183" s="17" t="b">
        <f t="shared" si="125"/>
        <v>0</v>
      </c>
      <c r="Y183" s="17" t="b">
        <f t="shared" si="125"/>
        <v>0</v>
      </c>
      <c r="Z183" s="29">
        <f t="shared" si="124"/>
        <v>0</v>
      </c>
    </row>
    <row r="184" spans="3:26" ht="14.25" hidden="1">
      <c r="C184" s="28"/>
      <c r="D184" s="14"/>
      <c r="E184" s="19" t="s">
        <v>260</v>
      </c>
      <c r="F184" s="17" t="b">
        <f t="shared" ref="F184:Y184" si="126">IF(LEN(F41)&gt;0,IF(LEN(F17)&gt;0,F41,0))</f>
        <v>0</v>
      </c>
      <c r="G184" s="17" t="b">
        <f t="shared" si="126"/>
        <v>0</v>
      </c>
      <c r="H184" s="17" t="b">
        <f t="shared" si="126"/>
        <v>0</v>
      </c>
      <c r="I184" s="17" t="b">
        <f t="shared" si="126"/>
        <v>0</v>
      </c>
      <c r="J184" s="17" t="b">
        <f t="shared" si="126"/>
        <v>0</v>
      </c>
      <c r="K184" s="17" t="b">
        <f t="shared" si="126"/>
        <v>0</v>
      </c>
      <c r="L184" s="17" t="b">
        <f t="shared" si="126"/>
        <v>0</v>
      </c>
      <c r="M184" s="17" t="b">
        <f t="shared" si="126"/>
        <v>0</v>
      </c>
      <c r="N184" s="17" t="b">
        <f t="shared" si="126"/>
        <v>0</v>
      </c>
      <c r="O184" s="17" t="b">
        <f t="shared" si="126"/>
        <v>0</v>
      </c>
      <c r="P184" s="17" t="b">
        <f t="shared" si="126"/>
        <v>0</v>
      </c>
      <c r="Q184" s="17" t="b">
        <f t="shared" si="126"/>
        <v>0</v>
      </c>
      <c r="R184" s="17" t="b">
        <f t="shared" si="126"/>
        <v>0</v>
      </c>
      <c r="S184" s="17" t="b">
        <f t="shared" si="126"/>
        <v>0</v>
      </c>
      <c r="T184" s="17" t="b">
        <f t="shared" si="126"/>
        <v>0</v>
      </c>
      <c r="U184" s="17" t="b">
        <f t="shared" si="126"/>
        <v>0</v>
      </c>
      <c r="V184" s="17" t="b">
        <f t="shared" si="126"/>
        <v>0</v>
      </c>
      <c r="W184" s="17" t="b">
        <f t="shared" si="126"/>
        <v>0</v>
      </c>
      <c r="X184" s="17" t="b">
        <f t="shared" si="126"/>
        <v>0</v>
      </c>
      <c r="Y184" s="17" t="b">
        <f t="shared" si="126"/>
        <v>0</v>
      </c>
      <c r="Z184" s="29">
        <f t="shared" si="124"/>
        <v>0</v>
      </c>
    </row>
    <row r="185" spans="3:26" ht="14.25" hidden="1">
      <c r="C185" s="28"/>
      <c r="D185" s="14"/>
      <c r="E185" s="19" t="s">
        <v>261</v>
      </c>
      <c r="F185" s="17" t="b">
        <f t="shared" ref="F185:Y185" si="127">IF(LEN(F41)&gt;0,IF(LEN(F18)&gt;0,F41,0))</f>
        <v>0</v>
      </c>
      <c r="G185" s="17" t="b">
        <f t="shared" si="127"/>
        <v>0</v>
      </c>
      <c r="H185" s="17" t="b">
        <f t="shared" si="127"/>
        <v>0</v>
      </c>
      <c r="I185" s="17" t="b">
        <f t="shared" si="127"/>
        <v>0</v>
      </c>
      <c r="J185" s="17" t="b">
        <f t="shared" si="127"/>
        <v>0</v>
      </c>
      <c r="K185" s="17" t="b">
        <f t="shared" si="127"/>
        <v>0</v>
      </c>
      <c r="L185" s="17" t="b">
        <f t="shared" si="127"/>
        <v>0</v>
      </c>
      <c r="M185" s="17" t="b">
        <f t="shared" si="127"/>
        <v>0</v>
      </c>
      <c r="N185" s="17" t="b">
        <f t="shared" si="127"/>
        <v>0</v>
      </c>
      <c r="O185" s="17" t="b">
        <f t="shared" si="127"/>
        <v>0</v>
      </c>
      <c r="P185" s="17" t="b">
        <f t="shared" si="127"/>
        <v>0</v>
      </c>
      <c r="Q185" s="17" t="b">
        <f t="shared" si="127"/>
        <v>0</v>
      </c>
      <c r="R185" s="17" t="b">
        <f t="shared" si="127"/>
        <v>0</v>
      </c>
      <c r="S185" s="17" t="b">
        <f t="shared" si="127"/>
        <v>0</v>
      </c>
      <c r="T185" s="17" t="b">
        <f t="shared" si="127"/>
        <v>0</v>
      </c>
      <c r="U185" s="17" t="b">
        <f t="shared" si="127"/>
        <v>0</v>
      </c>
      <c r="V185" s="17" t="b">
        <f t="shared" si="127"/>
        <v>0</v>
      </c>
      <c r="W185" s="17" t="b">
        <f t="shared" si="127"/>
        <v>0</v>
      </c>
      <c r="X185" s="17" t="b">
        <f t="shared" si="127"/>
        <v>0</v>
      </c>
      <c r="Y185" s="17" t="b">
        <f t="shared" si="127"/>
        <v>0</v>
      </c>
      <c r="Z185" s="29">
        <f t="shared" si="124"/>
        <v>0</v>
      </c>
    </row>
    <row r="186" spans="3:26" ht="14.25" hidden="1">
      <c r="C186" s="28"/>
      <c r="D186" s="14"/>
      <c r="E186" s="19" t="s">
        <v>262</v>
      </c>
      <c r="F186" s="17" t="b">
        <f t="shared" ref="F186:Y186" si="128">IF(LEN(F41)&gt;0,IF(LEN(F19)&gt;0,F41,0))</f>
        <v>0</v>
      </c>
      <c r="G186" s="17" t="b">
        <f t="shared" si="128"/>
        <v>0</v>
      </c>
      <c r="H186" s="17" t="b">
        <f t="shared" si="128"/>
        <v>0</v>
      </c>
      <c r="I186" s="17" t="b">
        <f t="shared" si="128"/>
        <v>0</v>
      </c>
      <c r="J186" s="17" t="b">
        <f t="shared" si="128"/>
        <v>0</v>
      </c>
      <c r="K186" s="17" t="b">
        <f t="shared" si="128"/>
        <v>0</v>
      </c>
      <c r="L186" s="17" t="b">
        <f t="shared" si="128"/>
        <v>0</v>
      </c>
      <c r="M186" s="17" t="b">
        <f t="shared" si="128"/>
        <v>0</v>
      </c>
      <c r="N186" s="17" t="b">
        <f t="shared" si="128"/>
        <v>0</v>
      </c>
      <c r="O186" s="17" t="b">
        <f t="shared" si="128"/>
        <v>0</v>
      </c>
      <c r="P186" s="17" t="b">
        <f t="shared" si="128"/>
        <v>0</v>
      </c>
      <c r="Q186" s="17" t="b">
        <f t="shared" si="128"/>
        <v>0</v>
      </c>
      <c r="R186" s="17" t="b">
        <f t="shared" si="128"/>
        <v>0</v>
      </c>
      <c r="S186" s="17" t="b">
        <f t="shared" si="128"/>
        <v>0</v>
      </c>
      <c r="T186" s="17" t="b">
        <f t="shared" si="128"/>
        <v>0</v>
      </c>
      <c r="U186" s="17" t="b">
        <f t="shared" si="128"/>
        <v>0</v>
      </c>
      <c r="V186" s="17" t="b">
        <f t="shared" si="128"/>
        <v>0</v>
      </c>
      <c r="W186" s="17" t="b">
        <f t="shared" si="128"/>
        <v>0</v>
      </c>
      <c r="X186" s="17" t="b">
        <f t="shared" si="128"/>
        <v>0</v>
      </c>
      <c r="Y186" s="17" t="b">
        <f t="shared" si="128"/>
        <v>0</v>
      </c>
      <c r="Z186" s="29">
        <f t="shared" si="124"/>
        <v>0</v>
      </c>
    </row>
    <row r="187" spans="3:26" ht="14.25" hidden="1">
      <c r="C187" s="28"/>
      <c r="D187" s="14"/>
      <c r="E187" s="19" t="s">
        <v>263</v>
      </c>
      <c r="F187" s="17" t="b">
        <f t="shared" ref="F187:Y187" si="129">IF(LEN(F41)&gt;0,IF(LEN(F20)&gt;0,F41,0))</f>
        <v>0</v>
      </c>
      <c r="G187" s="17" t="b">
        <f t="shared" si="129"/>
        <v>0</v>
      </c>
      <c r="H187" s="17" t="b">
        <f t="shared" si="129"/>
        <v>0</v>
      </c>
      <c r="I187" s="17" t="b">
        <f t="shared" si="129"/>
        <v>0</v>
      </c>
      <c r="J187" s="17" t="b">
        <f t="shared" si="129"/>
        <v>0</v>
      </c>
      <c r="K187" s="17" t="b">
        <f t="shared" si="129"/>
        <v>0</v>
      </c>
      <c r="L187" s="17" t="b">
        <f t="shared" si="129"/>
        <v>0</v>
      </c>
      <c r="M187" s="17" t="b">
        <f t="shared" si="129"/>
        <v>0</v>
      </c>
      <c r="N187" s="17" t="b">
        <f t="shared" si="129"/>
        <v>0</v>
      </c>
      <c r="O187" s="17" t="b">
        <f t="shared" si="129"/>
        <v>0</v>
      </c>
      <c r="P187" s="17" t="b">
        <f t="shared" si="129"/>
        <v>0</v>
      </c>
      <c r="Q187" s="17" t="b">
        <f t="shared" si="129"/>
        <v>0</v>
      </c>
      <c r="R187" s="17" t="b">
        <f t="shared" si="129"/>
        <v>0</v>
      </c>
      <c r="S187" s="17" t="b">
        <f t="shared" si="129"/>
        <v>0</v>
      </c>
      <c r="T187" s="17" t="b">
        <f t="shared" si="129"/>
        <v>0</v>
      </c>
      <c r="U187" s="17" t="b">
        <f t="shared" si="129"/>
        <v>0</v>
      </c>
      <c r="V187" s="17" t="b">
        <f t="shared" si="129"/>
        <v>0</v>
      </c>
      <c r="W187" s="17" t="b">
        <f t="shared" si="129"/>
        <v>0</v>
      </c>
      <c r="X187" s="17" t="b">
        <f t="shared" si="129"/>
        <v>0</v>
      </c>
      <c r="Y187" s="17" t="b">
        <f t="shared" si="129"/>
        <v>0</v>
      </c>
      <c r="Z187" s="29">
        <f t="shared" si="124"/>
        <v>0</v>
      </c>
    </row>
    <row r="188" spans="3:26" ht="14.25" hidden="1">
      <c r="C188" s="28"/>
      <c r="D188" s="14"/>
      <c r="E188" s="19" t="s">
        <v>264</v>
      </c>
      <c r="F188" s="17" t="b">
        <f t="shared" ref="F188:Y188" si="130">IF(LEN(F41)&gt;0,IF(LEN(F21)&gt;0,F41,0))</f>
        <v>0</v>
      </c>
      <c r="G188" s="17" t="b">
        <f t="shared" si="130"/>
        <v>0</v>
      </c>
      <c r="H188" s="17" t="b">
        <f t="shared" si="130"/>
        <v>0</v>
      </c>
      <c r="I188" s="17" t="b">
        <f t="shared" si="130"/>
        <v>0</v>
      </c>
      <c r="J188" s="17" t="b">
        <f t="shared" si="130"/>
        <v>0</v>
      </c>
      <c r="K188" s="17" t="b">
        <f t="shared" si="130"/>
        <v>0</v>
      </c>
      <c r="L188" s="17" t="b">
        <f t="shared" si="130"/>
        <v>0</v>
      </c>
      <c r="M188" s="17" t="b">
        <f t="shared" si="130"/>
        <v>0</v>
      </c>
      <c r="N188" s="17" t="b">
        <f t="shared" si="130"/>
        <v>0</v>
      </c>
      <c r="O188" s="17" t="b">
        <f t="shared" si="130"/>
        <v>0</v>
      </c>
      <c r="P188" s="17" t="b">
        <f t="shared" si="130"/>
        <v>0</v>
      </c>
      <c r="Q188" s="17" t="b">
        <f t="shared" si="130"/>
        <v>0</v>
      </c>
      <c r="R188" s="17" t="b">
        <f t="shared" si="130"/>
        <v>0</v>
      </c>
      <c r="S188" s="17" t="b">
        <f t="shared" si="130"/>
        <v>0</v>
      </c>
      <c r="T188" s="17" t="b">
        <f t="shared" si="130"/>
        <v>0</v>
      </c>
      <c r="U188" s="17" t="b">
        <f t="shared" si="130"/>
        <v>0</v>
      </c>
      <c r="V188" s="17" t="b">
        <f t="shared" si="130"/>
        <v>0</v>
      </c>
      <c r="W188" s="17" t="b">
        <f t="shared" si="130"/>
        <v>0</v>
      </c>
      <c r="X188" s="17" t="b">
        <f t="shared" si="130"/>
        <v>0</v>
      </c>
      <c r="Y188" s="17" t="b">
        <f t="shared" si="130"/>
        <v>0</v>
      </c>
      <c r="Z188" s="29">
        <f t="shared" si="124"/>
        <v>0</v>
      </c>
    </row>
    <row r="189" spans="3:26" ht="14.25" hidden="1">
      <c r="C189" s="28"/>
      <c r="D189" s="14"/>
      <c r="E189" s="19" t="s">
        <v>290</v>
      </c>
      <c r="F189" s="17" t="b">
        <f t="shared" ref="F189:Y189" si="131">IF(LEN(F41)&gt;0,IF(LEN(F22)&gt;0,F41,0))</f>
        <v>0</v>
      </c>
      <c r="G189" s="17" t="b">
        <f t="shared" si="131"/>
        <v>0</v>
      </c>
      <c r="H189" s="17" t="b">
        <f t="shared" si="131"/>
        <v>0</v>
      </c>
      <c r="I189" s="17" t="b">
        <f t="shared" si="131"/>
        <v>0</v>
      </c>
      <c r="J189" s="17" t="b">
        <f t="shared" si="131"/>
        <v>0</v>
      </c>
      <c r="K189" s="17" t="b">
        <f t="shared" si="131"/>
        <v>0</v>
      </c>
      <c r="L189" s="17" t="b">
        <f t="shared" si="131"/>
        <v>0</v>
      </c>
      <c r="M189" s="17" t="b">
        <f t="shared" si="131"/>
        <v>0</v>
      </c>
      <c r="N189" s="17" t="b">
        <f t="shared" si="131"/>
        <v>0</v>
      </c>
      <c r="O189" s="17" t="b">
        <f t="shared" si="131"/>
        <v>0</v>
      </c>
      <c r="P189" s="17" t="b">
        <f t="shared" si="131"/>
        <v>0</v>
      </c>
      <c r="Q189" s="17" t="b">
        <f t="shared" si="131"/>
        <v>0</v>
      </c>
      <c r="R189" s="17" t="b">
        <f t="shared" si="131"/>
        <v>0</v>
      </c>
      <c r="S189" s="17" t="b">
        <f t="shared" si="131"/>
        <v>0</v>
      </c>
      <c r="T189" s="17" t="b">
        <f t="shared" si="131"/>
        <v>0</v>
      </c>
      <c r="U189" s="17" t="b">
        <f t="shared" si="131"/>
        <v>0</v>
      </c>
      <c r="V189" s="17" t="b">
        <f t="shared" si="131"/>
        <v>0</v>
      </c>
      <c r="W189" s="17" t="b">
        <f t="shared" si="131"/>
        <v>0</v>
      </c>
      <c r="X189" s="17" t="b">
        <f t="shared" si="131"/>
        <v>0</v>
      </c>
      <c r="Y189" s="17" t="b">
        <f t="shared" si="131"/>
        <v>0</v>
      </c>
      <c r="Z189" s="29">
        <f t="shared" si="124"/>
        <v>0</v>
      </c>
    </row>
    <row r="190" spans="3:26" ht="14.25" hidden="1">
      <c r="C190" s="28"/>
      <c r="D190" s="14"/>
      <c r="E190" s="19" t="s">
        <v>291</v>
      </c>
      <c r="F190" s="17" t="b">
        <f t="shared" ref="F190:Y190" si="132">IF(LEN(F41)&gt;0,IF(LEN(F23)&gt;0,F41,0))</f>
        <v>0</v>
      </c>
      <c r="G190" s="17" t="b">
        <f t="shared" si="132"/>
        <v>0</v>
      </c>
      <c r="H190" s="17" t="b">
        <f t="shared" si="132"/>
        <v>0</v>
      </c>
      <c r="I190" s="17" t="b">
        <f t="shared" si="132"/>
        <v>0</v>
      </c>
      <c r="J190" s="17" t="b">
        <f t="shared" si="132"/>
        <v>0</v>
      </c>
      <c r="K190" s="17" t="b">
        <f t="shared" si="132"/>
        <v>0</v>
      </c>
      <c r="L190" s="17" t="b">
        <f t="shared" si="132"/>
        <v>0</v>
      </c>
      <c r="M190" s="17" t="b">
        <f t="shared" si="132"/>
        <v>0</v>
      </c>
      <c r="N190" s="17" t="b">
        <f t="shared" si="132"/>
        <v>0</v>
      </c>
      <c r="O190" s="17" t="b">
        <f t="shared" si="132"/>
        <v>0</v>
      </c>
      <c r="P190" s="17" t="b">
        <f t="shared" si="132"/>
        <v>0</v>
      </c>
      <c r="Q190" s="17" t="b">
        <f t="shared" si="132"/>
        <v>0</v>
      </c>
      <c r="R190" s="17" t="b">
        <f t="shared" si="132"/>
        <v>0</v>
      </c>
      <c r="S190" s="17" t="b">
        <f t="shared" si="132"/>
        <v>0</v>
      </c>
      <c r="T190" s="17" t="b">
        <f t="shared" si="132"/>
        <v>0</v>
      </c>
      <c r="U190" s="17" t="b">
        <f t="shared" si="132"/>
        <v>0</v>
      </c>
      <c r="V190" s="17" t="b">
        <f t="shared" si="132"/>
        <v>0</v>
      </c>
      <c r="W190" s="17" t="b">
        <f t="shared" si="132"/>
        <v>0</v>
      </c>
      <c r="X190" s="17" t="b">
        <f t="shared" si="132"/>
        <v>0</v>
      </c>
      <c r="Y190" s="17" t="b">
        <f t="shared" si="132"/>
        <v>0</v>
      </c>
      <c r="Z190" s="29">
        <f t="shared" si="124"/>
        <v>0</v>
      </c>
    </row>
    <row r="191" spans="3:26" ht="15" hidden="1" thickBot="1">
      <c r="C191" s="30"/>
      <c r="D191" s="31"/>
      <c r="E191" s="36" t="s">
        <v>292</v>
      </c>
      <c r="F191" s="32" t="b">
        <f t="shared" ref="F191:Y191" si="133">IF(LEN(F41)&gt;0,IF(LEN(F24)&gt;0,F41,0))</f>
        <v>0</v>
      </c>
      <c r="G191" s="32" t="b">
        <f t="shared" si="133"/>
        <v>0</v>
      </c>
      <c r="H191" s="32" t="b">
        <f t="shared" si="133"/>
        <v>0</v>
      </c>
      <c r="I191" s="32" t="b">
        <f t="shared" si="133"/>
        <v>0</v>
      </c>
      <c r="J191" s="32" t="b">
        <f t="shared" si="133"/>
        <v>0</v>
      </c>
      <c r="K191" s="32" t="b">
        <f t="shared" si="133"/>
        <v>0</v>
      </c>
      <c r="L191" s="32" t="b">
        <f t="shared" si="133"/>
        <v>0</v>
      </c>
      <c r="M191" s="32" t="b">
        <f t="shared" si="133"/>
        <v>0</v>
      </c>
      <c r="N191" s="32" t="b">
        <f t="shared" si="133"/>
        <v>0</v>
      </c>
      <c r="O191" s="32" t="b">
        <f t="shared" si="133"/>
        <v>0</v>
      </c>
      <c r="P191" s="32" t="b">
        <f t="shared" si="133"/>
        <v>0</v>
      </c>
      <c r="Q191" s="32" t="b">
        <f t="shared" si="133"/>
        <v>0</v>
      </c>
      <c r="R191" s="32" t="b">
        <f t="shared" si="133"/>
        <v>0</v>
      </c>
      <c r="S191" s="32" t="b">
        <f t="shared" si="133"/>
        <v>0</v>
      </c>
      <c r="T191" s="32" t="b">
        <f t="shared" si="133"/>
        <v>0</v>
      </c>
      <c r="U191" s="32" t="b">
        <f t="shared" si="133"/>
        <v>0</v>
      </c>
      <c r="V191" s="32" t="b">
        <f t="shared" si="133"/>
        <v>0</v>
      </c>
      <c r="W191" s="32" t="b">
        <f t="shared" si="133"/>
        <v>0</v>
      </c>
      <c r="X191" s="32" t="b">
        <f t="shared" si="133"/>
        <v>0</v>
      </c>
      <c r="Y191" s="32" t="b">
        <f t="shared" si="133"/>
        <v>0</v>
      </c>
      <c r="Z191" s="33">
        <f t="shared" si="124"/>
        <v>0</v>
      </c>
    </row>
    <row r="192" spans="3:26" ht="15" hidden="1" thickTop="1">
      <c r="C192" s="24">
        <v>12</v>
      </c>
      <c r="D192" s="25"/>
      <c r="E192" s="34" t="s">
        <v>258</v>
      </c>
      <c r="F192" s="26" t="b">
        <f t="shared" ref="F192:Y192" si="134">IF(LEN(F42)&gt;0,IF(LEN(F15)&gt;0,F42,0))</f>
        <v>0</v>
      </c>
      <c r="G192" s="26" t="b">
        <f t="shared" si="134"/>
        <v>0</v>
      </c>
      <c r="H192" s="26" t="b">
        <f t="shared" si="134"/>
        <v>0</v>
      </c>
      <c r="I192" s="26" t="b">
        <f t="shared" si="134"/>
        <v>0</v>
      </c>
      <c r="J192" s="26" t="b">
        <f t="shared" si="134"/>
        <v>0</v>
      </c>
      <c r="K192" s="26" t="b">
        <f t="shared" si="134"/>
        <v>0</v>
      </c>
      <c r="L192" s="26" t="b">
        <f t="shared" si="134"/>
        <v>0</v>
      </c>
      <c r="M192" s="26" t="b">
        <f t="shared" si="134"/>
        <v>0</v>
      </c>
      <c r="N192" s="26" t="b">
        <f t="shared" si="134"/>
        <v>0</v>
      </c>
      <c r="O192" s="26" t="b">
        <f t="shared" si="134"/>
        <v>0</v>
      </c>
      <c r="P192" s="26" t="b">
        <f t="shared" si="134"/>
        <v>0</v>
      </c>
      <c r="Q192" s="26" t="b">
        <f t="shared" si="134"/>
        <v>0</v>
      </c>
      <c r="R192" s="26" t="b">
        <f t="shared" si="134"/>
        <v>0</v>
      </c>
      <c r="S192" s="26" t="b">
        <f t="shared" si="134"/>
        <v>0</v>
      </c>
      <c r="T192" s="26" t="b">
        <f t="shared" si="134"/>
        <v>0</v>
      </c>
      <c r="U192" s="26" t="b">
        <f t="shared" si="134"/>
        <v>0</v>
      </c>
      <c r="V192" s="26" t="b">
        <f t="shared" si="134"/>
        <v>0</v>
      </c>
      <c r="W192" s="26" t="b">
        <f t="shared" si="134"/>
        <v>0</v>
      </c>
      <c r="X192" s="26" t="b">
        <f t="shared" si="134"/>
        <v>0</v>
      </c>
      <c r="Y192" s="26" t="b">
        <f t="shared" si="134"/>
        <v>0</v>
      </c>
      <c r="Z192" s="27">
        <f t="shared" ref="Z192:Z201" si="135">SUM(F192:Y192)</f>
        <v>0</v>
      </c>
    </row>
    <row r="193" spans="3:26" ht="14.25" hidden="1">
      <c r="C193" s="28"/>
      <c r="D193" s="14"/>
      <c r="E193" s="19" t="s">
        <v>259</v>
      </c>
      <c r="F193" s="17" t="b">
        <f t="shared" ref="F193:Y193" si="136">IF(LEN(F42)&gt;0,IF(LEN(F16)&gt;0,F42,0))</f>
        <v>0</v>
      </c>
      <c r="G193" s="17" t="b">
        <f t="shared" si="136"/>
        <v>0</v>
      </c>
      <c r="H193" s="17" t="b">
        <f t="shared" si="136"/>
        <v>0</v>
      </c>
      <c r="I193" s="17" t="b">
        <f t="shared" si="136"/>
        <v>0</v>
      </c>
      <c r="J193" s="17" t="b">
        <f t="shared" si="136"/>
        <v>0</v>
      </c>
      <c r="K193" s="17" t="b">
        <f t="shared" si="136"/>
        <v>0</v>
      </c>
      <c r="L193" s="17" t="b">
        <f t="shared" si="136"/>
        <v>0</v>
      </c>
      <c r="M193" s="17" t="b">
        <f t="shared" si="136"/>
        <v>0</v>
      </c>
      <c r="N193" s="17" t="b">
        <f t="shared" si="136"/>
        <v>0</v>
      </c>
      <c r="O193" s="17" t="b">
        <f t="shared" si="136"/>
        <v>0</v>
      </c>
      <c r="P193" s="17" t="b">
        <f t="shared" si="136"/>
        <v>0</v>
      </c>
      <c r="Q193" s="17" t="b">
        <f t="shared" si="136"/>
        <v>0</v>
      </c>
      <c r="R193" s="17" t="b">
        <f t="shared" si="136"/>
        <v>0</v>
      </c>
      <c r="S193" s="17" t="b">
        <f t="shared" si="136"/>
        <v>0</v>
      </c>
      <c r="T193" s="17" t="b">
        <f t="shared" si="136"/>
        <v>0</v>
      </c>
      <c r="U193" s="17" t="b">
        <f t="shared" si="136"/>
        <v>0</v>
      </c>
      <c r="V193" s="17" t="b">
        <f t="shared" si="136"/>
        <v>0</v>
      </c>
      <c r="W193" s="17" t="b">
        <f t="shared" si="136"/>
        <v>0</v>
      </c>
      <c r="X193" s="17" t="b">
        <f t="shared" si="136"/>
        <v>0</v>
      </c>
      <c r="Y193" s="17" t="b">
        <f t="shared" si="136"/>
        <v>0</v>
      </c>
      <c r="Z193" s="29">
        <f t="shared" si="135"/>
        <v>0</v>
      </c>
    </row>
    <row r="194" spans="3:26" ht="14.25" hidden="1">
      <c r="C194" s="28"/>
      <c r="D194" s="14"/>
      <c r="E194" s="19" t="s">
        <v>260</v>
      </c>
      <c r="F194" s="17" t="b">
        <f t="shared" ref="F194:Y194" si="137">IF(LEN(F42)&gt;0,IF(LEN(F17)&gt;0,F42,0))</f>
        <v>0</v>
      </c>
      <c r="G194" s="17" t="b">
        <f t="shared" si="137"/>
        <v>0</v>
      </c>
      <c r="H194" s="17" t="b">
        <f t="shared" si="137"/>
        <v>0</v>
      </c>
      <c r="I194" s="17" t="b">
        <f t="shared" si="137"/>
        <v>0</v>
      </c>
      <c r="J194" s="17" t="b">
        <f t="shared" si="137"/>
        <v>0</v>
      </c>
      <c r="K194" s="17" t="b">
        <f t="shared" si="137"/>
        <v>0</v>
      </c>
      <c r="L194" s="17" t="b">
        <f t="shared" si="137"/>
        <v>0</v>
      </c>
      <c r="M194" s="17" t="b">
        <f t="shared" si="137"/>
        <v>0</v>
      </c>
      <c r="N194" s="17" t="b">
        <f t="shared" si="137"/>
        <v>0</v>
      </c>
      <c r="O194" s="17" t="b">
        <f t="shared" si="137"/>
        <v>0</v>
      </c>
      <c r="P194" s="17" t="b">
        <f t="shared" si="137"/>
        <v>0</v>
      </c>
      <c r="Q194" s="17" t="b">
        <f t="shared" si="137"/>
        <v>0</v>
      </c>
      <c r="R194" s="17" t="b">
        <f t="shared" si="137"/>
        <v>0</v>
      </c>
      <c r="S194" s="17" t="b">
        <f t="shared" si="137"/>
        <v>0</v>
      </c>
      <c r="T194" s="17" t="b">
        <f t="shared" si="137"/>
        <v>0</v>
      </c>
      <c r="U194" s="17" t="b">
        <f t="shared" si="137"/>
        <v>0</v>
      </c>
      <c r="V194" s="17" t="b">
        <f t="shared" si="137"/>
        <v>0</v>
      </c>
      <c r="W194" s="17" t="b">
        <f t="shared" si="137"/>
        <v>0</v>
      </c>
      <c r="X194" s="17" t="b">
        <f t="shared" si="137"/>
        <v>0</v>
      </c>
      <c r="Y194" s="17" t="b">
        <f t="shared" si="137"/>
        <v>0</v>
      </c>
      <c r="Z194" s="29">
        <f t="shared" si="135"/>
        <v>0</v>
      </c>
    </row>
    <row r="195" spans="3:26" ht="14.25" hidden="1">
      <c r="C195" s="28"/>
      <c r="D195" s="14"/>
      <c r="E195" s="19" t="s">
        <v>261</v>
      </c>
      <c r="F195" s="17" t="b">
        <f t="shared" ref="F195:Y195" si="138">IF(LEN(F42)&gt;0,IF(LEN(F18)&gt;0,F42,0))</f>
        <v>0</v>
      </c>
      <c r="G195" s="17" t="b">
        <f t="shared" si="138"/>
        <v>0</v>
      </c>
      <c r="H195" s="17" t="b">
        <f t="shared" si="138"/>
        <v>0</v>
      </c>
      <c r="I195" s="17" t="b">
        <f t="shared" si="138"/>
        <v>0</v>
      </c>
      <c r="J195" s="17" t="b">
        <f t="shared" si="138"/>
        <v>0</v>
      </c>
      <c r="K195" s="17" t="b">
        <f t="shared" si="138"/>
        <v>0</v>
      </c>
      <c r="L195" s="17" t="b">
        <f t="shared" si="138"/>
        <v>0</v>
      </c>
      <c r="M195" s="17" t="b">
        <f t="shared" si="138"/>
        <v>0</v>
      </c>
      <c r="N195" s="17" t="b">
        <f t="shared" si="138"/>
        <v>0</v>
      </c>
      <c r="O195" s="17" t="b">
        <f t="shared" si="138"/>
        <v>0</v>
      </c>
      <c r="P195" s="17" t="b">
        <f t="shared" si="138"/>
        <v>0</v>
      </c>
      <c r="Q195" s="17" t="b">
        <f t="shared" si="138"/>
        <v>0</v>
      </c>
      <c r="R195" s="17" t="b">
        <f t="shared" si="138"/>
        <v>0</v>
      </c>
      <c r="S195" s="17" t="b">
        <f t="shared" si="138"/>
        <v>0</v>
      </c>
      <c r="T195" s="17" t="b">
        <f t="shared" si="138"/>
        <v>0</v>
      </c>
      <c r="U195" s="17" t="b">
        <f t="shared" si="138"/>
        <v>0</v>
      </c>
      <c r="V195" s="17" t="b">
        <f t="shared" si="138"/>
        <v>0</v>
      </c>
      <c r="W195" s="17" t="b">
        <f t="shared" si="138"/>
        <v>0</v>
      </c>
      <c r="X195" s="17" t="b">
        <f t="shared" si="138"/>
        <v>0</v>
      </c>
      <c r="Y195" s="17" t="b">
        <f t="shared" si="138"/>
        <v>0</v>
      </c>
      <c r="Z195" s="29">
        <f t="shared" si="135"/>
        <v>0</v>
      </c>
    </row>
    <row r="196" spans="3:26" ht="14.25" hidden="1">
      <c r="C196" s="28"/>
      <c r="D196" s="14"/>
      <c r="E196" s="19" t="s">
        <v>262</v>
      </c>
      <c r="F196" s="17" t="b">
        <f t="shared" ref="F196:Y196" si="139">IF(LEN(F42)&gt;0,IF(LEN(F19)&gt;0,F42,0))</f>
        <v>0</v>
      </c>
      <c r="G196" s="17" t="b">
        <f t="shared" si="139"/>
        <v>0</v>
      </c>
      <c r="H196" s="17" t="b">
        <f t="shared" si="139"/>
        <v>0</v>
      </c>
      <c r="I196" s="17" t="b">
        <f t="shared" si="139"/>
        <v>0</v>
      </c>
      <c r="J196" s="17" t="b">
        <f t="shared" si="139"/>
        <v>0</v>
      </c>
      <c r="K196" s="17" t="b">
        <f t="shared" si="139"/>
        <v>0</v>
      </c>
      <c r="L196" s="17" t="b">
        <f t="shared" si="139"/>
        <v>0</v>
      </c>
      <c r="M196" s="17" t="b">
        <f t="shared" si="139"/>
        <v>0</v>
      </c>
      <c r="N196" s="17" t="b">
        <f t="shared" si="139"/>
        <v>0</v>
      </c>
      <c r="O196" s="17" t="b">
        <f t="shared" si="139"/>
        <v>0</v>
      </c>
      <c r="P196" s="17" t="b">
        <f t="shared" si="139"/>
        <v>0</v>
      </c>
      <c r="Q196" s="17" t="b">
        <f t="shared" si="139"/>
        <v>0</v>
      </c>
      <c r="R196" s="17" t="b">
        <f t="shared" si="139"/>
        <v>0</v>
      </c>
      <c r="S196" s="17" t="b">
        <f t="shared" si="139"/>
        <v>0</v>
      </c>
      <c r="T196" s="17" t="b">
        <f t="shared" si="139"/>
        <v>0</v>
      </c>
      <c r="U196" s="17" t="b">
        <f t="shared" si="139"/>
        <v>0</v>
      </c>
      <c r="V196" s="17" t="b">
        <f t="shared" si="139"/>
        <v>0</v>
      </c>
      <c r="W196" s="17" t="b">
        <f t="shared" si="139"/>
        <v>0</v>
      </c>
      <c r="X196" s="17" t="b">
        <f t="shared" si="139"/>
        <v>0</v>
      </c>
      <c r="Y196" s="17" t="b">
        <f t="shared" si="139"/>
        <v>0</v>
      </c>
      <c r="Z196" s="29">
        <f t="shared" si="135"/>
        <v>0</v>
      </c>
    </row>
    <row r="197" spans="3:26" ht="14.25" hidden="1">
      <c r="C197" s="28"/>
      <c r="D197" s="14"/>
      <c r="E197" s="19" t="s">
        <v>263</v>
      </c>
      <c r="F197" s="17" t="b">
        <f t="shared" ref="F197:Y197" si="140">IF(LEN(F42)&gt;0,IF(LEN(F20)&gt;0,F42,0))</f>
        <v>0</v>
      </c>
      <c r="G197" s="17" t="b">
        <f t="shared" si="140"/>
        <v>0</v>
      </c>
      <c r="H197" s="17" t="b">
        <f t="shared" si="140"/>
        <v>0</v>
      </c>
      <c r="I197" s="17" t="b">
        <f t="shared" si="140"/>
        <v>0</v>
      </c>
      <c r="J197" s="17" t="b">
        <f t="shared" si="140"/>
        <v>0</v>
      </c>
      <c r="K197" s="17" t="b">
        <f t="shared" si="140"/>
        <v>0</v>
      </c>
      <c r="L197" s="17" t="b">
        <f t="shared" si="140"/>
        <v>0</v>
      </c>
      <c r="M197" s="17" t="b">
        <f t="shared" si="140"/>
        <v>0</v>
      </c>
      <c r="N197" s="17" t="b">
        <f t="shared" si="140"/>
        <v>0</v>
      </c>
      <c r="O197" s="17" t="b">
        <f t="shared" si="140"/>
        <v>0</v>
      </c>
      <c r="P197" s="17" t="b">
        <f t="shared" si="140"/>
        <v>0</v>
      </c>
      <c r="Q197" s="17" t="b">
        <f t="shared" si="140"/>
        <v>0</v>
      </c>
      <c r="R197" s="17" t="b">
        <f t="shared" si="140"/>
        <v>0</v>
      </c>
      <c r="S197" s="17" t="b">
        <f t="shared" si="140"/>
        <v>0</v>
      </c>
      <c r="T197" s="17" t="b">
        <f t="shared" si="140"/>
        <v>0</v>
      </c>
      <c r="U197" s="17" t="b">
        <f t="shared" si="140"/>
        <v>0</v>
      </c>
      <c r="V197" s="17" t="b">
        <f t="shared" si="140"/>
        <v>0</v>
      </c>
      <c r="W197" s="17" t="b">
        <f t="shared" si="140"/>
        <v>0</v>
      </c>
      <c r="X197" s="17" t="b">
        <f t="shared" si="140"/>
        <v>0</v>
      </c>
      <c r="Y197" s="17" t="b">
        <f t="shared" si="140"/>
        <v>0</v>
      </c>
      <c r="Z197" s="29">
        <f t="shared" si="135"/>
        <v>0</v>
      </c>
    </row>
    <row r="198" spans="3:26" ht="14.25" hidden="1">
      <c r="C198" s="28"/>
      <c r="D198" s="14"/>
      <c r="E198" s="19" t="s">
        <v>264</v>
      </c>
      <c r="F198" s="17" t="b">
        <f t="shared" ref="F198:Y198" si="141">IF(LEN(F42)&gt;0,IF(LEN(F21)&gt;0,F42,0))</f>
        <v>0</v>
      </c>
      <c r="G198" s="17" t="b">
        <f t="shared" si="141"/>
        <v>0</v>
      </c>
      <c r="H198" s="17" t="b">
        <f t="shared" si="141"/>
        <v>0</v>
      </c>
      <c r="I198" s="17" t="b">
        <f t="shared" si="141"/>
        <v>0</v>
      </c>
      <c r="J198" s="17" t="b">
        <f t="shared" si="141"/>
        <v>0</v>
      </c>
      <c r="K198" s="17" t="b">
        <f t="shared" si="141"/>
        <v>0</v>
      </c>
      <c r="L198" s="17" t="b">
        <f t="shared" si="141"/>
        <v>0</v>
      </c>
      <c r="M198" s="17" t="b">
        <f t="shared" si="141"/>
        <v>0</v>
      </c>
      <c r="N198" s="17" t="b">
        <f t="shared" si="141"/>
        <v>0</v>
      </c>
      <c r="O198" s="17" t="b">
        <f t="shared" si="141"/>
        <v>0</v>
      </c>
      <c r="P198" s="17" t="b">
        <f t="shared" si="141"/>
        <v>0</v>
      </c>
      <c r="Q198" s="17" t="b">
        <f t="shared" si="141"/>
        <v>0</v>
      </c>
      <c r="R198" s="17" t="b">
        <f t="shared" si="141"/>
        <v>0</v>
      </c>
      <c r="S198" s="17" t="b">
        <f t="shared" si="141"/>
        <v>0</v>
      </c>
      <c r="T198" s="17" t="b">
        <f t="shared" si="141"/>
        <v>0</v>
      </c>
      <c r="U198" s="17" t="b">
        <f t="shared" si="141"/>
        <v>0</v>
      </c>
      <c r="V198" s="17" t="b">
        <f t="shared" si="141"/>
        <v>0</v>
      </c>
      <c r="W198" s="17" t="b">
        <f t="shared" si="141"/>
        <v>0</v>
      </c>
      <c r="X198" s="17" t="b">
        <f t="shared" si="141"/>
        <v>0</v>
      </c>
      <c r="Y198" s="17" t="b">
        <f t="shared" si="141"/>
        <v>0</v>
      </c>
      <c r="Z198" s="29">
        <f t="shared" si="135"/>
        <v>0</v>
      </c>
    </row>
    <row r="199" spans="3:26" ht="14.25" hidden="1">
      <c r="C199" s="28"/>
      <c r="D199" s="14"/>
      <c r="E199" s="19" t="s">
        <v>290</v>
      </c>
      <c r="F199" s="17" t="b">
        <f t="shared" ref="F199:Y199" si="142">IF(LEN(F42)&gt;0,IF(LEN(F22)&gt;0,F42,0))</f>
        <v>0</v>
      </c>
      <c r="G199" s="17" t="b">
        <f t="shared" si="142"/>
        <v>0</v>
      </c>
      <c r="H199" s="17" t="b">
        <f t="shared" si="142"/>
        <v>0</v>
      </c>
      <c r="I199" s="17" t="b">
        <f t="shared" si="142"/>
        <v>0</v>
      </c>
      <c r="J199" s="17" t="b">
        <f t="shared" si="142"/>
        <v>0</v>
      </c>
      <c r="K199" s="17" t="b">
        <f t="shared" si="142"/>
        <v>0</v>
      </c>
      <c r="L199" s="17" t="b">
        <f t="shared" si="142"/>
        <v>0</v>
      </c>
      <c r="M199" s="17" t="b">
        <f t="shared" si="142"/>
        <v>0</v>
      </c>
      <c r="N199" s="17" t="b">
        <f t="shared" si="142"/>
        <v>0</v>
      </c>
      <c r="O199" s="17" t="b">
        <f t="shared" si="142"/>
        <v>0</v>
      </c>
      <c r="P199" s="17" t="b">
        <f t="shared" si="142"/>
        <v>0</v>
      </c>
      <c r="Q199" s="17" t="b">
        <f t="shared" si="142"/>
        <v>0</v>
      </c>
      <c r="R199" s="17" t="b">
        <f t="shared" si="142"/>
        <v>0</v>
      </c>
      <c r="S199" s="17" t="b">
        <f t="shared" si="142"/>
        <v>0</v>
      </c>
      <c r="T199" s="17" t="b">
        <f t="shared" si="142"/>
        <v>0</v>
      </c>
      <c r="U199" s="17" t="b">
        <f t="shared" si="142"/>
        <v>0</v>
      </c>
      <c r="V199" s="17" t="b">
        <f t="shared" si="142"/>
        <v>0</v>
      </c>
      <c r="W199" s="17" t="b">
        <f t="shared" si="142"/>
        <v>0</v>
      </c>
      <c r="X199" s="17" t="b">
        <f t="shared" si="142"/>
        <v>0</v>
      </c>
      <c r="Y199" s="17" t="b">
        <f t="shared" si="142"/>
        <v>0</v>
      </c>
      <c r="Z199" s="29">
        <f t="shared" si="135"/>
        <v>0</v>
      </c>
    </row>
    <row r="200" spans="3:26" ht="14.25" hidden="1">
      <c r="C200" s="28"/>
      <c r="D200" s="14"/>
      <c r="E200" s="19" t="s">
        <v>291</v>
      </c>
      <c r="F200" s="17" t="b">
        <f t="shared" ref="F200:Y200" si="143">IF(LEN(F42)&gt;0,IF(LEN(F23)&gt;0,F42,0))</f>
        <v>0</v>
      </c>
      <c r="G200" s="17" t="b">
        <f t="shared" si="143"/>
        <v>0</v>
      </c>
      <c r="H200" s="17" t="b">
        <f t="shared" si="143"/>
        <v>0</v>
      </c>
      <c r="I200" s="17" t="b">
        <f t="shared" si="143"/>
        <v>0</v>
      </c>
      <c r="J200" s="17" t="b">
        <f t="shared" si="143"/>
        <v>0</v>
      </c>
      <c r="K200" s="17" t="b">
        <f t="shared" si="143"/>
        <v>0</v>
      </c>
      <c r="L200" s="17" t="b">
        <f t="shared" si="143"/>
        <v>0</v>
      </c>
      <c r="M200" s="17" t="b">
        <f t="shared" si="143"/>
        <v>0</v>
      </c>
      <c r="N200" s="17" t="b">
        <f t="shared" si="143"/>
        <v>0</v>
      </c>
      <c r="O200" s="17" t="b">
        <f t="shared" si="143"/>
        <v>0</v>
      </c>
      <c r="P200" s="17" t="b">
        <f t="shared" si="143"/>
        <v>0</v>
      </c>
      <c r="Q200" s="17" t="b">
        <f t="shared" si="143"/>
        <v>0</v>
      </c>
      <c r="R200" s="17" t="b">
        <f t="shared" si="143"/>
        <v>0</v>
      </c>
      <c r="S200" s="17" t="b">
        <f t="shared" si="143"/>
        <v>0</v>
      </c>
      <c r="T200" s="17" t="b">
        <f t="shared" si="143"/>
        <v>0</v>
      </c>
      <c r="U200" s="17" t="b">
        <f t="shared" si="143"/>
        <v>0</v>
      </c>
      <c r="V200" s="17" t="b">
        <f t="shared" si="143"/>
        <v>0</v>
      </c>
      <c r="W200" s="17" t="b">
        <f t="shared" si="143"/>
        <v>0</v>
      </c>
      <c r="X200" s="17" t="b">
        <f t="shared" si="143"/>
        <v>0</v>
      </c>
      <c r="Y200" s="17" t="b">
        <f t="shared" si="143"/>
        <v>0</v>
      </c>
      <c r="Z200" s="29">
        <f t="shared" si="135"/>
        <v>0</v>
      </c>
    </row>
    <row r="201" spans="3:26" ht="15" hidden="1" thickBot="1">
      <c r="C201" s="30"/>
      <c r="D201" s="31"/>
      <c r="E201" s="36" t="s">
        <v>292</v>
      </c>
      <c r="F201" s="32" t="b">
        <f t="shared" ref="F201:Y201" si="144">IF(LEN(F42)&gt;0,IF(LEN(F24)&gt;0,F42,0))</f>
        <v>0</v>
      </c>
      <c r="G201" s="32" t="b">
        <f t="shared" si="144"/>
        <v>0</v>
      </c>
      <c r="H201" s="32" t="b">
        <f t="shared" si="144"/>
        <v>0</v>
      </c>
      <c r="I201" s="32" t="b">
        <f t="shared" si="144"/>
        <v>0</v>
      </c>
      <c r="J201" s="32" t="b">
        <f t="shared" si="144"/>
        <v>0</v>
      </c>
      <c r="K201" s="32" t="b">
        <f t="shared" si="144"/>
        <v>0</v>
      </c>
      <c r="L201" s="32" t="b">
        <f t="shared" si="144"/>
        <v>0</v>
      </c>
      <c r="M201" s="32" t="b">
        <f t="shared" si="144"/>
        <v>0</v>
      </c>
      <c r="N201" s="32" t="b">
        <f t="shared" si="144"/>
        <v>0</v>
      </c>
      <c r="O201" s="32" t="b">
        <f t="shared" si="144"/>
        <v>0</v>
      </c>
      <c r="P201" s="32" t="b">
        <f t="shared" si="144"/>
        <v>0</v>
      </c>
      <c r="Q201" s="32" t="b">
        <f t="shared" si="144"/>
        <v>0</v>
      </c>
      <c r="R201" s="32" t="b">
        <f t="shared" si="144"/>
        <v>0</v>
      </c>
      <c r="S201" s="32" t="b">
        <f t="shared" si="144"/>
        <v>0</v>
      </c>
      <c r="T201" s="32" t="b">
        <f t="shared" si="144"/>
        <v>0</v>
      </c>
      <c r="U201" s="32" t="b">
        <f t="shared" si="144"/>
        <v>0</v>
      </c>
      <c r="V201" s="32" t="b">
        <f t="shared" si="144"/>
        <v>0</v>
      </c>
      <c r="W201" s="32" t="b">
        <f t="shared" si="144"/>
        <v>0</v>
      </c>
      <c r="X201" s="32" t="b">
        <f t="shared" si="144"/>
        <v>0</v>
      </c>
      <c r="Y201" s="32" t="b">
        <f t="shared" si="144"/>
        <v>0</v>
      </c>
      <c r="Z201" s="33">
        <f t="shared" si="135"/>
        <v>0</v>
      </c>
    </row>
    <row r="202" spans="3:26" ht="15" hidden="1" thickTop="1">
      <c r="C202" s="24">
        <v>13</v>
      </c>
      <c r="D202" s="25"/>
      <c r="E202" s="34" t="s">
        <v>258</v>
      </c>
      <c r="F202" s="26" t="b">
        <f t="shared" ref="F202:Y202" si="145">IF(LEN(F43)&gt;0,IF(LEN(F15)&gt;0,F43,0))</f>
        <v>0</v>
      </c>
      <c r="G202" s="26" t="b">
        <f t="shared" si="145"/>
        <v>0</v>
      </c>
      <c r="H202" s="26" t="b">
        <f t="shared" si="145"/>
        <v>0</v>
      </c>
      <c r="I202" s="26" t="b">
        <f t="shared" si="145"/>
        <v>0</v>
      </c>
      <c r="J202" s="26" t="b">
        <f t="shared" si="145"/>
        <v>0</v>
      </c>
      <c r="K202" s="26" t="b">
        <f t="shared" si="145"/>
        <v>0</v>
      </c>
      <c r="L202" s="26" t="b">
        <f t="shared" si="145"/>
        <v>0</v>
      </c>
      <c r="M202" s="26" t="b">
        <f t="shared" si="145"/>
        <v>0</v>
      </c>
      <c r="N202" s="26" t="b">
        <f t="shared" si="145"/>
        <v>0</v>
      </c>
      <c r="O202" s="26" t="b">
        <f t="shared" si="145"/>
        <v>0</v>
      </c>
      <c r="P202" s="26" t="b">
        <f t="shared" si="145"/>
        <v>0</v>
      </c>
      <c r="Q202" s="26" t="b">
        <f t="shared" si="145"/>
        <v>0</v>
      </c>
      <c r="R202" s="26" t="b">
        <f t="shared" si="145"/>
        <v>0</v>
      </c>
      <c r="S202" s="26" t="b">
        <f t="shared" si="145"/>
        <v>0</v>
      </c>
      <c r="T202" s="26" t="b">
        <f t="shared" si="145"/>
        <v>0</v>
      </c>
      <c r="U202" s="26" t="b">
        <f t="shared" si="145"/>
        <v>0</v>
      </c>
      <c r="V202" s="26" t="b">
        <f t="shared" si="145"/>
        <v>0</v>
      </c>
      <c r="W202" s="26" t="b">
        <f t="shared" si="145"/>
        <v>0</v>
      </c>
      <c r="X202" s="26" t="b">
        <f t="shared" si="145"/>
        <v>0</v>
      </c>
      <c r="Y202" s="26" t="b">
        <f t="shared" si="145"/>
        <v>0</v>
      </c>
      <c r="Z202" s="27">
        <f t="shared" ref="Z202:Z211" si="146">SUM(F202:Y202)</f>
        <v>0</v>
      </c>
    </row>
    <row r="203" spans="3:26" ht="14.25" hidden="1">
      <c r="C203" s="28"/>
      <c r="D203" s="14"/>
      <c r="E203" s="19" t="s">
        <v>259</v>
      </c>
      <c r="F203" s="17" t="b">
        <f t="shared" ref="F203:Y203" si="147">IF(LEN(F43)&gt;0,IF(LEN(F16)&gt;0,F43,0))</f>
        <v>0</v>
      </c>
      <c r="G203" s="17" t="b">
        <f t="shared" si="147"/>
        <v>0</v>
      </c>
      <c r="H203" s="17" t="b">
        <f t="shared" si="147"/>
        <v>0</v>
      </c>
      <c r="I203" s="17" t="b">
        <f t="shared" si="147"/>
        <v>0</v>
      </c>
      <c r="J203" s="17" t="b">
        <f t="shared" si="147"/>
        <v>0</v>
      </c>
      <c r="K203" s="17" t="b">
        <f t="shared" si="147"/>
        <v>0</v>
      </c>
      <c r="L203" s="17" t="b">
        <f t="shared" si="147"/>
        <v>0</v>
      </c>
      <c r="M203" s="17" t="b">
        <f t="shared" si="147"/>
        <v>0</v>
      </c>
      <c r="N203" s="17" t="b">
        <f t="shared" si="147"/>
        <v>0</v>
      </c>
      <c r="O203" s="17" t="b">
        <f t="shared" si="147"/>
        <v>0</v>
      </c>
      <c r="P203" s="17" t="b">
        <f t="shared" si="147"/>
        <v>0</v>
      </c>
      <c r="Q203" s="17" t="b">
        <f t="shared" si="147"/>
        <v>0</v>
      </c>
      <c r="R203" s="17" t="b">
        <f t="shared" si="147"/>
        <v>0</v>
      </c>
      <c r="S203" s="17" t="b">
        <f t="shared" si="147"/>
        <v>0</v>
      </c>
      <c r="T203" s="17" t="b">
        <f t="shared" si="147"/>
        <v>0</v>
      </c>
      <c r="U203" s="17" t="b">
        <f t="shared" si="147"/>
        <v>0</v>
      </c>
      <c r="V203" s="17" t="b">
        <f t="shared" si="147"/>
        <v>0</v>
      </c>
      <c r="W203" s="17" t="b">
        <f t="shared" si="147"/>
        <v>0</v>
      </c>
      <c r="X203" s="17" t="b">
        <f t="shared" si="147"/>
        <v>0</v>
      </c>
      <c r="Y203" s="17" t="b">
        <f t="shared" si="147"/>
        <v>0</v>
      </c>
      <c r="Z203" s="29">
        <f t="shared" si="146"/>
        <v>0</v>
      </c>
    </row>
    <row r="204" spans="3:26" ht="14.25" hidden="1">
      <c r="C204" s="28"/>
      <c r="D204" s="14"/>
      <c r="E204" s="19" t="s">
        <v>260</v>
      </c>
      <c r="F204" s="17" t="b">
        <f t="shared" ref="F204:Y204" si="148">IF(LEN(F43)&gt;0,IF(LEN(F17)&gt;0,F43,0))</f>
        <v>0</v>
      </c>
      <c r="G204" s="17" t="b">
        <f t="shared" si="148"/>
        <v>0</v>
      </c>
      <c r="H204" s="17" t="b">
        <f t="shared" si="148"/>
        <v>0</v>
      </c>
      <c r="I204" s="17" t="b">
        <f t="shared" si="148"/>
        <v>0</v>
      </c>
      <c r="J204" s="17" t="b">
        <f t="shared" si="148"/>
        <v>0</v>
      </c>
      <c r="K204" s="17" t="b">
        <f t="shared" si="148"/>
        <v>0</v>
      </c>
      <c r="L204" s="17" t="b">
        <f t="shared" si="148"/>
        <v>0</v>
      </c>
      <c r="M204" s="17" t="b">
        <f t="shared" si="148"/>
        <v>0</v>
      </c>
      <c r="N204" s="17" t="b">
        <f t="shared" si="148"/>
        <v>0</v>
      </c>
      <c r="O204" s="17" t="b">
        <f t="shared" si="148"/>
        <v>0</v>
      </c>
      <c r="P204" s="17" t="b">
        <f t="shared" si="148"/>
        <v>0</v>
      </c>
      <c r="Q204" s="17" t="b">
        <f t="shared" si="148"/>
        <v>0</v>
      </c>
      <c r="R204" s="17" t="b">
        <f t="shared" si="148"/>
        <v>0</v>
      </c>
      <c r="S204" s="17" t="b">
        <f t="shared" si="148"/>
        <v>0</v>
      </c>
      <c r="T204" s="17" t="b">
        <f t="shared" si="148"/>
        <v>0</v>
      </c>
      <c r="U204" s="17" t="b">
        <f t="shared" si="148"/>
        <v>0</v>
      </c>
      <c r="V204" s="17" t="b">
        <f t="shared" si="148"/>
        <v>0</v>
      </c>
      <c r="W204" s="17" t="b">
        <f t="shared" si="148"/>
        <v>0</v>
      </c>
      <c r="X204" s="17" t="b">
        <f t="shared" si="148"/>
        <v>0</v>
      </c>
      <c r="Y204" s="17" t="b">
        <f t="shared" si="148"/>
        <v>0</v>
      </c>
      <c r="Z204" s="29">
        <f t="shared" si="146"/>
        <v>0</v>
      </c>
    </row>
    <row r="205" spans="3:26" ht="14.25" hidden="1">
      <c r="C205" s="28"/>
      <c r="D205" s="14"/>
      <c r="E205" s="19" t="s">
        <v>261</v>
      </c>
      <c r="F205" s="17" t="b">
        <f t="shared" ref="F205:Y205" si="149">IF(LEN(F43)&gt;0,IF(LEN(F18)&gt;0,F43,0))</f>
        <v>0</v>
      </c>
      <c r="G205" s="17" t="b">
        <f t="shared" si="149"/>
        <v>0</v>
      </c>
      <c r="H205" s="17" t="b">
        <f t="shared" si="149"/>
        <v>0</v>
      </c>
      <c r="I205" s="17" t="b">
        <f t="shared" si="149"/>
        <v>0</v>
      </c>
      <c r="J205" s="17" t="b">
        <f t="shared" si="149"/>
        <v>0</v>
      </c>
      <c r="K205" s="17" t="b">
        <f t="shared" si="149"/>
        <v>0</v>
      </c>
      <c r="L205" s="17" t="b">
        <f t="shared" si="149"/>
        <v>0</v>
      </c>
      <c r="M205" s="17" t="b">
        <f t="shared" si="149"/>
        <v>0</v>
      </c>
      <c r="N205" s="17" t="b">
        <f t="shared" si="149"/>
        <v>0</v>
      </c>
      <c r="O205" s="17" t="b">
        <f t="shared" si="149"/>
        <v>0</v>
      </c>
      <c r="P205" s="17" t="b">
        <f t="shared" si="149"/>
        <v>0</v>
      </c>
      <c r="Q205" s="17" t="b">
        <f t="shared" si="149"/>
        <v>0</v>
      </c>
      <c r="R205" s="17" t="b">
        <f t="shared" si="149"/>
        <v>0</v>
      </c>
      <c r="S205" s="17" t="b">
        <f t="shared" si="149"/>
        <v>0</v>
      </c>
      <c r="T205" s="17" t="b">
        <f t="shared" si="149"/>
        <v>0</v>
      </c>
      <c r="U205" s="17" t="b">
        <f t="shared" si="149"/>
        <v>0</v>
      </c>
      <c r="V205" s="17" t="b">
        <f t="shared" si="149"/>
        <v>0</v>
      </c>
      <c r="W205" s="17" t="b">
        <f t="shared" si="149"/>
        <v>0</v>
      </c>
      <c r="X205" s="17" t="b">
        <f t="shared" si="149"/>
        <v>0</v>
      </c>
      <c r="Y205" s="17" t="b">
        <f t="shared" si="149"/>
        <v>0</v>
      </c>
      <c r="Z205" s="29">
        <f t="shared" si="146"/>
        <v>0</v>
      </c>
    </row>
    <row r="206" spans="3:26" ht="14.25" hidden="1">
      <c r="C206" s="28"/>
      <c r="D206" s="14"/>
      <c r="E206" s="19" t="s">
        <v>262</v>
      </c>
      <c r="F206" s="17" t="b">
        <f t="shared" ref="F206:Y206" si="150">IF(LEN(F43)&gt;0,IF(LEN(F19)&gt;0,F43,0))</f>
        <v>0</v>
      </c>
      <c r="G206" s="17" t="b">
        <f t="shared" si="150"/>
        <v>0</v>
      </c>
      <c r="H206" s="17" t="b">
        <f t="shared" si="150"/>
        <v>0</v>
      </c>
      <c r="I206" s="17" t="b">
        <f t="shared" si="150"/>
        <v>0</v>
      </c>
      <c r="J206" s="17" t="b">
        <f t="shared" si="150"/>
        <v>0</v>
      </c>
      <c r="K206" s="17" t="b">
        <f t="shared" si="150"/>
        <v>0</v>
      </c>
      <c r="L206" s="17" t="b">
        <f t="shared" si="150"/>
        <v>0</v>
      </c>
      <c r="M206" s="17" t="b">
        <f t="shared" si="150"/>
        <v>0</v>
      </c>
      <c r="N206" s="17" t="b">
        <f t="shared" si="150"/>
        <v>0</v>
      </c>
      <c r="O206" s="17" t="b">
        <f t="shared" si="150"/>
        <v>0</v>
      </c>
      <c r="P206" s="17" t="b">
        <f t="shared" si="150"/>
        <v>0</v>
      </c>
      <c r="Q206" s="17" t="b">
        <f t="shared" si="150"/>
        <v>0</v>
      </c>
      <c r="R206" s="17" t="b">
        <f t="shared" si="150"/>
        <v>0</v>
      </c>
      <c r="S206" s="17" t="b">
        <f t="shared" si="150"/>
        <v>0</v>
      </c>
      <c r="T206" s="17" t="b">
        <f t="shared" si="150"/>
        <v>0</v>
      </c>
      <c r="U206" s="17" t="b">
        <f t="shared" si="150"/>
        <v>0</v>
      </c>
      <c r="V206" s="17" t="b">
        <f t="shared" si="150"/>
        <v>0</v>
      </c>
      <c r="W206" s="17" t="b">
        <f t="shared" si="150"/>
        <v>0</v>
      </c>
      <c r="X206" s="17" t="b">
        <f t="shared" si="150"/>
        <v>0</v>
      </c>
      <c r="Y206" s="17" t="b">
        <f t="shared" si="150"/>
        <v>0</v>
      </c>
      <c r="Z206" s="29">
        <f t="shared" si="146"/>
        <v>0</v>
      </c>
    </row>
    <row r="207" spans="3:26" ht="14.25" hidden="1">
      <c r="C207" s="28"/>
      <c r="D207" s="14"/>
      <c r="E207" s="19" t="s">
        <v>263</v>
      </c>
      <c r="F207" s="17" t="b">
        <f t="shared" ref="F207:Y207" si="151">IF(LEN(F43)&gt;0,IF(LEN(F20)&gt;0,F43,0))</f>
        <v>0</v>
      </c>
      <c r="G207" s="17" t="b">
        <f t="shared" si="151"/>
        <v>0</v>
      </c>
      <c r="H207" s="17" t="b">
        <f t="shared" si="151"/>
        <v>0</v>
      </c>
      <c r="I207" s="17" t="b">
        <f t="shared" si="151"/>
        <v>0</v>
      </c>
      <c r="J207" s="17" t="b">
        <f t="shared" si="151"/>
        <v>0</v>
      </c>
      <c r="K207" s="17" t="b">
        <f t="shared" si="151"/>
        <v>0</v>
      </c>
      <c r="L207" s="17" t="b">
        <f t="shared" si="151"/>
        <v>0</v>
      </c>
      <c r="M207" s="17" t="b">
        <f t="shared" si="151"/>
        <v>0</v>
      </c>
      <c r="N207" s="17" t="b">
        <f t="shared" si="151"/>
        <v>0</v>
      </c>
      <c r="O207" s="17" t="b">
        <f t="shared" si="151"/>
        <v>0</v>
      </c>
      <c r="P207" s="17" t="b">
        <f t="shared" si="151"/>
        <v>0</v>
      </c>
      <c r="Q207" s="17" t="b">
        <f t="shared" si="151"/>
        <v>0</v>
      </c>
      <c r="R207" s="17" t="b">
        <f t="shared" si="151"/>
        <v>0</v>
      </c>
      <c r="S207" s="17" t="b">
        <f t="shared" si="151"/>
        <v>0</v>
      </c>
      <c r="T207" s="17" t="b">
        <f t="shared" si="151"/>
        <v>0</v>
      </c>
      <c r="U207" s="17" t="b">
        <f t="shared" si="151"/>
        <v>0</v>
      </c>
      <c r="V207" s="17" t="b">
        <f t="shared" si="151"/>
        <v>0</v>
      </c>
      <c r="W207" s="17" t="b">
        <f t="shared" si="151"/>
        <v>0</v>
      </c>
      <c r="X207" s="17" t="b">
        <f t="shared" si="151"/>
        <v>0</v>
      </c>
      <c r="Y207" s="17" t="b">
        <f t="shared" si="151"/>
        <v>0</v>
      </c>
      <c r="Z207" s="29">
        <f t="shared" si="146"/>
        <v>0</v>
      </c>
    </row>
    <row r="208" spans="3:26" ht="14.25" hidden="1">
      <c r="C208" s="28"/>
      <c r="D208" s="14"/>
      <c r="E208" s="19" t="s">
        <v>264</v>
      </c>
      <c r="F208" s="17" t="b">
        <f t="shared" ref="F208:Y208" si="152">IF(LEN(F43)&gt;0,IF(LEN(F21)&gt;0,F43,0))</f>
        <v>0</v>
      </c>
      <c r="G208" s="17" t="b">
        <f t="shared" si="152"/>
        <v>0</v>
      </c>
      <c r="H208" s="17" t="b">
        <f t="shared" si="152"/>
        <v>0</v>
      </c>
      <c r="I208" s="17" t="b">
        <f t="shared" si="152"/>
        <v>0</v>
      </c>
      <c r="J208" s="17" t="b">
        <f t="shared" si="152"/>
        <v>0</v>
      </c>
      <c r="K208" s="17" t="b">
        <f t="shared" si="152"/>
        <v>0</v>
      </c>
      <c r="L208" s="17" t="b">
        <f t="shared" si="152"/>
        <v>0</v>
      </c>
      <c r="M208" s="17" t="b">
        <f t="shared" si="152"/>
        <v>0</v>
      </c>
      <c r="N208" s="17" t="b">
        <f t="shared" si="152"/>
        <v>0</v>
      </c>
      <c r="O208" s="17" t="b">
        <f t="shared" si="152"/>
        <v>0</v>
      </c>
      <c r="P208" s="17" t="b">
        <f t="shared" si="152"/>
        <v>0</v>
      </c>
      <c r="Q208" s="17" t="b">
        <f t="shared" si="152"/>
        <v>0</v>
      </c>
      <c r="R208" s="17" t="b">
        <f t="shared" si="152"/>
        <v>0</v>
      </c>
      <c r="S208" s="17" t="b">
        <f t="shared" si="152"/>
        <v>0</v>
      </c>
      <c r="T208" s="17" t="b">
        <f t="shared" si="152"/>
        <v>0</v>
      </c>
      <c r="U208" s="17" t="b">
        <f t="shared" si="152"/>
        <v>0</v>
      </c>
      <c r="V208" s="17" t="b">
        <f t="shared" si="152"/>
        <v>0</v>
      </c>
      <c r="W208" s="17" t="b">
        <f t="shared" si="152"/>
        <v>0</v>
      </c>
      <c r="X208" s="17" t="b">
        <f t="shared" si="152"/>
        <v>0</v>
      </c>
      <c r="Y208" s="17" t="b">
        <f t="shared" si="152"/>
        <v>0</v>
      </c>
      <c r="Z208" s="29">
        <f t="shared" si="146"/>
        <v>0</v>
      </c>
    </row>
    <row r="209" spans="3:26" ht="14.25" hidden="1">
      <c r="C209" s="28"/>
      <c r="D209" s="14"/>
      <c r="E209" s="19" t="s">
        <v>290</v>
      </c>
      <c r="F209" s="17" t="b">
        <f t="shared" ref="F209:Y209" si="153">IF(LEN(F43)&gt;0,IF(LEN(F22)&gt;0,F43,0))</f>
        <v>0</v>
      </c>
      <c r="G209" s="17" t="b">
        <f t="shared" si="153"/>
        <v>0</v>
      </c>
      <c r="H209" s="17" t="b">
        <f t="shared" si="153"/>
        <v>0</v>
      </c>
      <c r="I209" s="17" t="b">
        <f t="shared" si="153"/>
        <v>0</v>
      </c>
      <c r="J209" s="17" t="b">
        <f t="shared" si="153"/>
        <v>0</v>
      </c>
      <c r="K209" s="17" t="b">
        <f t="shared" si="153"/>
        <v>0</v>
      </c>
      <c r="L209" s="17" t="b">
        <f t="shared" si="153"/>
        <v>0</v>
      </c>
      <c r="M209" s="17" t="b">
        <f t="shared" si="153"/>
        <v>0</v>
      </c>
      <c r="N209" s="17" t="b">
        <f t="shared" si="153"/>
        <v>0</v>
      </c>
      <c r="O209" s="17" t="b">
        <f t="shared" si="153"/>
        <v>0</v>
      </c>
      <c r="P209" s="17" t="b">
        <f t="shared" si="153"/>
        <v>0</v>
      </c>
      <c r="Q209" s="17" t="b">
        <f t="shared" si="153"/>
        <v>0</v>
      </c>
      <c r="R209" s="17" t="b">
        <f t="shared" si="153"/>
        <v>0</v>
      </c>
      <c r="S209" s="17" t="b">
        <f t="shared" si="153"/>
        <v>0</v>
      </c>
      <c r="T209" s="17" t="b">
        <f t="shared" si="153"/>
        <v>0</v>
      </c>
      <c r="U209" s="17" t="b">
        <f t="shared" si="153"/>
        <v>0</v>
      </c>
      <c r="V209" s="17" t="b">
        <f t="shared" si="153"/>
        <v>0</v>
      </c>
      <c r="W209" s="17" t="b">
        <f t="shared" si="153"/>
        <v>0</v>
      </c>
      <c r="X209" s="17" t="b">
        <f t="shared" si="153"/>
        <v>0</v>
      </c>
      <c r="Y209" s="17" t="b">
        <f t="shared" si="153"/>
        <v>0</v>
      </c>
      <c r="Z209" s="29">
        <f t="shared" si="146"/>
        <v>0</v>
      </c>
    </row>
    <row r="210" spans="3:26" ht="14.25" hidden="1">
      <c r="C210" s="28"/>
      <c r="D210" s="14"/>
      <c r="E210" s="19" t="s">
        <v>291</v>
      </c>
      <c r="F210" s="17" t="b">
        <f t="shared" ref="F210:Y210" si="154">IF(LEN(F43)&gt;0,IF(LEN(F23)&gt;0,F43,0))</f>
        <v>0</v>
      </c>
      <c r="G210" s="17" t="b">
        <f t="shared" si="154"/>
        <v>0</v>
      </c>
      <c r="H210" s="17" t="b">
        <f t="shared" si="154"/>
        <v>0</v>
      </c>
      <c r="I210" s="17" t="b">
        <f t="shared" si="154"/>
        <v>0</v>
      </c>
      <c r="J210" s="17" t="b">
        <f t="shared" si="154"/>
        <v>0</v>
      </c>
      <c r="K210" s="17" t="b">
        <f t="shared" si="154"/>
        <v>0</v>
      </c>
      <c r="L210" s="17" t="b">
        <f t="shared" si="154"/>
        <v>0</v>
      </c>
      <c r="M210" s="17" t="b">
        <f t="shared" si="154"/>
        <v>0</v>
      </c>
      <c r="N210" s="17" t="b">
        <f t="shared" si="154"/>
        <v>0</v>
      </c>
      <c r="O210" s="17" t="b">
        <f t="shared" si="154"/>
        <v>0</v>
      </c>
      <c r="P210" s="17" t="b">
        <f t="shared" si="154"/>
        <v>0</v>
      </c>
      <c r="Q210" s="17" t="b">
        <f t="shared" si="154"/>
        <v>0</v>
      </c>
      <c r="R210" s="17" t="b">
        <f t="shared" si="154"/>
        <v>0</v>
      </c>
      <c r="S210" s="17" t="b">
        <f t="shared" si="154"/>
        <v>0</v>
      </c>
      <c r="T210" s="17" t="b">
        <f t="shared" si="154"/>
        <v>0</v>
      </c>
      <c r="U210" s="17" t="b">
        <f t="shared" si="154"/>
        <v>0</v>
      </c>
      <c r="V210" s="17" t="b">
        <f t="shared" si="154"/>
        <v>0</v>
      </c>
      <c r="W210" s="17" t="b">
        <f t="shared" si="154"/>
        <v>0</v>
      </c>
      <c r="X210" s="17" t="b">
        <f t="shared" si="154"/>
        <v>0</v>
      </c>
      <c r="Y210" s="17" t="b">
        <f t="shared" si="154"/>
        <v>0</v>
      </c>
      <c r="Z210" s="29">
        <f t="shared" si="146"/>
        <v>0</v>
      </c>
    </row>
    <row r="211" spans="3:26" ht="15" hidden="1" thickBot="1">
      <c r="C211" s="30"/>
      <c r="D211" s="31"/>
      <c r="E211" s="36" t="s">
        <v>292</v>
      </c>
      <c r="F211" s="32" t="b">
        <f t="shared" ref="F211:Y211" si="155">IF(LEN(F43)&gt;0,IF(LEN(F24)&gt;0,F43,0))</f>
        <v>0</v>
      </c>
      <c r="G211" s="32" t="b">
        <f t="shared" si="155"/>
        <v>0</v>
      </c>
      <c r="H211" s="32" t="b">
        <f t="shared" si="155"/>
        <v>0</v>
      </c>
      <c r="I211" s="32" t="b">
        <f t="shared" si="155"/>
        <v>0</v>
      </c>
      <c r="J211" s="32" t="b">
        <f t="shared" si="155"/>
        <v>0</v>
      </c>
      <c r="K211" s="32" t="b">
        <f t="shared" si="155"/>
        <v>0</v>
      </c>
      <c r="L211" s="32" t="b">
        <f t="shared" si="155"/>
        <v>0</v>
      </c>
      <c r="M211" s="32" t="b">
        <f t="shared" si="155"/>
        <v>0</v>
      </c>
      <c r="N211" s="32" t="b">
        <f t="shared" si="155"/>
        <v>0</v>
      </c>
      <c r="O211" s="32" t="b">
        <f t="shared" si="155"/>
        <v>0</v>
      </c>
      <c r="P211" s="32" t="b">
        <f t="shared" si="155"/>
        <v>0</v>
      </c>
      <c r="Q211" s="32" t="b">
        <f t="shared" si="155"/>
        <v>0</v>
      </c>
      <c r="R211" s="32" t="b">
        <f t="shared" si="155"/>
        <v>0</v>
      </c>
      <c r="S211" s="32" t="b">
        <f t="shared" si="155"/>
        <v>0</v>
      </c>
      <c r="T211" s="32" t="b">
        <f t="shared" si="155"/>
        <v>0</v>
      </c>
      <c r="U211" s="32" t="b">
        <f t="shared" si="155"/>
        <v>0</v>
      </c>
      <c r="V211" s="32" t="b">
        <f t="shared" si="155"/>
        <v>0</v>
      </c>
      <c r="W211" s="32" t="b">
        <f t="shared" si="155"/>
        <v>0</v>
      </c>
      <c r="X211" s="32" t="b">
        <f t="shared" si="155"/>
        <v>0</v>
      </c>
      <c r="Y211" s="32" t="b">
        <f t="shared" si="155"/>
        <v>0</v>
      </c>
      <c r="Z211" s="33">
        <f t="shared" si="146"/>
        <v>0</v>
      </c>
    </row>
    <row r="212" spans="3:26" ht="15" hidden="1" thickTop="1">
      <c r="C212" s="24">
        <v>14</v>
      </c>
      <c r="D212" s="25"/>
      <c r="E212" s="34" t="s">
        <v>258</v>
      </c>
      <c r="F212" s="26" t="b">
        <f t="shared" ref="F212:Y212" si="156">IF(LEN(F44)&gt;0,IF(LEN(F15)&gt;0,F44,0))</f>
        <v>0</v>
      </c>
      <c r="G212" s="26" t="b">
        <f t="shared" si="156"/>
        <v>0</v>
      </c>
      <c r="H212" s="26" t="b">
        <f t="shared" si="156"/>
        <v>0</v>
      </c>
      <c r="I212" s="26" t="b">
        <f t="shared" si="156"/>
        <v>0</v>
      </c>
      <c r="J212" s="26" t="b">
        <f t="shared" si="156"/>
        <v>0</v>
      </c>
      <c r="K212" s="26" t="b">
        <f t="shared" si="156"/>
        <v>0</v>
      </c>
      <c r="L212" s="26" t="b">
        <f t="shared" si="156"/>
        <v>0</v>
      </c>
      <c r="M212" s="26" t="b">
        <f t="shared" si="156"/>
        <v>0</v>
      </c>
      <c r="N212" s="26" t="b">
        <f t="shared" si="156"/>
        <v>0</v>
      </c>
      <c r="O212" s="26" t="b">
        <f t="shared" si="156"/>
        <v>0</v>
      </c>
      <c r="P212" s="26" t="b">
        <f t="shared" si="156"/>
        <v>0</v>
      </c>
      <c r="Q212" s="26" t="b">
        <f t="shared" si="156"/>
        <v>0</v>
      </c>
      <c r="R212" s="26" t="b">
        <f t="shared" si="156"/>
        <v>0</v>
      </c>
      <c r="S212" s="26" t="b">
        <f t="shared" si="156"/>
        <v>0</v>
      </c>
      <c r="T212" s="26" t="b">
        <f t="shared" si="156"/>
        <v>0</v>
      </c>
      <c r="U212" s="26" t="b">
        <f t="shared" si="156"/>
        <v>0</v>
      </c>
      <c r="V212" s="26" t="b">
        <f t="shared" si="156"/>
        <v>0</v>
      </c>
      <c r="W212" s="26" t="b">
        <f t="shared" si="156"/>
        <v>0</v>
      </c>
      <c r="X212" s="26" t="b">
        <f t="shared" si="156"/>
        <v>0</v>
      </c>
      <c r="Y212" s="26" t="b">
        <f t="shared" si="156"/>
        <v>0</v>
      </c>
      <c r="Z212" s="27">
        <f t="shared" ref="Z212:Z221" si="157">SUM(F212:Y212)</f>
        <v>0</v>
      </c>
    </row>
    <row r="213" spans="3:26" ht="14.25" hidden="1">
      <c r="C213" s="28"/>
      <c r="D213" s="14"/>
      <c r="E213" s="19" t="s">
        <v>259</v>
      </c>
      <c r="F213" s="17" t="b">
        <f t="shared" ref="F213:Y213" si="158">IF(LEN(F44)&gt;0,IF(LEN(F16)&gt;0,F44,0))</f>
        <v>0</v>
      </c>
      <c r="G213" s="17" t="b">
        <f t="shared" si="158"/>
        <v>0</v>
      </c>
      <c r="H213" s="17" t="b">
        <f t="shared" si="158"/>
        <v>0</v>
      </c>
      <c r="I213" s="17" t="b">
        <f t="shared" si="158"/>
        <v>0</v>
      </c>
      <c r="J213" s="17" t="b">
        <f t="shared" si="158"/>
        <v>0</v>
      </c>
      <c r="K213" s="17" t="b">
        <f t="shared" si="158"/>
        <v>0</v>
      </c>
      <c r="L213" s="17" t="b">
        <f t="shared" si="158"/>
        <v>0</v>
      </c>
      <c r="M213" s="17" t="b">
        <f t="shared" si="158"/>
        <v>0</v>
      </c>
      <c r="N213" s="17" t="b">
        <f t="shared" si="158"/>
        <v>0</v>
      </c>
      <c r="O213" s="17" t="b">
        <f t="shared" si="158"/>
        <v>0</v>
      </c>
      <c r="P213" s="17" t="b">
        <f t="shared" si="158"/>
        <v>0</v>
      </c>
      <c r="Q213" s="17" t="b">
        <f t="shared" si="158"/>
        <v>0</v>
      </c>
      <c r="R213" s="17" t="b">
        <f t="shared" si="158"/>
        <v>0</v>
      </c>
      <c r="S213" s="17" t="b">
        <f t="shared" si="158"/>
        <v>0</v>
      </c>
      <c r="T213" s="17" t="b">
        <f t="shared" si="158"/>
        <v>0</v>
      </c>
      <c r="U213" s="17" t="b">
        <f t="shared" si="158"/>
        <v>0</v>
      </c>
      <c r="V213" s="17" t="b">
        <f t="shared" si="158"/>
        <v>0</v>
      </c>
      <c r="W213" s="17" t="b">
        <f t="shared" si="158"/>
        <v>0</v>
      </c>
      <c r="X213" s="17" t="b">
        <f t="shared" si="158"/>
        <v>0</v>
      </c>
      <c r="Y213" s="17" t="b">
        <f t="shared" si="158"/>
        <v>0</v>
      </c>
      <c r="Z213" s="29">
        <f t="shared" si="157"/>
        <v>0</v>
      </c>
    </row>
    <row r="214" spans="3:26" ht="14.25" hidden="1">
      <c r="C214" s="28"/>
      <c r="D214" s="14"/>
      <c r="E214" s="19" t="s">
        <v>260</v>
      </c>
      <c r="F214" s="17" t="b">
        <f t="shared" ref="F214:Y214" si="159">IF(LEN(F44)&gt;0,IF(LEN(F17)&gt;0,F44,0))</f>
        <v>0</v>
      </c>
      <c r="G214" s="17" t="b">
        <f t="shared" si="159"/>
        <v>0</v>
      </c>
      <c r="H214" s="17" t="b">
        <f t="shared" si="159"/>
        <v>0</v>
      </c>
      <c r="I214" s="17" t="b">
        <f t="shared" si="159"/>
        <v>0</v>
      </c>
      <c r="J214" s="17" t="b">
        <f t="shared" si="159"/>
        <v>0</v>
      </c>
      <c r="K214" s="17" t="b">
        <f t="shared" si="159"/>
        <v>0</v>
      </c>
      <c r="L214" s="17" t="b">
        <f t="shared" si="159"/>
        <v>0</v>
      </c>
      <c r="M214" s="17" t="b">
        <f t="shared" si="159"/>
        <v>0</v>
      </c>
      <c r="N214" s="17" t="b">
        <f t="shared" si="159"/>
        <v>0</v>
      </c>
      <c r="O214" s="17" t="b">
        <f t="shared" si="159"/>
        <v>0</v>
      </c>
      <c r="P214" s="17" t="b">
        <f t="shared" si="159"/>
        <v>0</v>
      </c>
      <c r="Q214" s="17" t="b">
        <f t="shared" si="159"/>
        <v>0</v>
      </c>
      <c r="R214" s="17" t="b">
        <f t="shared" si="159"/>
        <v>0</v>
      </c>
      <c r="S214" s="17" t="b">
        <f t="shared" si="159"/>
        <v>0</v>
      </c>
      <c r="T214" s="17" t="b">
        <f t="shared" si="159"/>
        <v>0</v>
      </c>
      <c r="U214" s="17" t="b">
        <f t="shared" si="159"/>
        <v>0</v>
      </c>
      <c r="V214" s="17" t="b">
        <f t="shared" si="159"/>
        <v>0</v>
      </c>
      <c r="W214" s="17" t="b">
        <f t="shared" si="159"/>
        <v>0</v>
      </c>
      <c r="X214" s="17" t="b">
        <f t="shared" si="159"/>
        <v>0</v>
      </c>
      <c r="Y214" s="17" t="b">
        <f t="shared" si="159"/>
        <v>0</v>
      </c>
      <c r="Z214" s="29">
        <f t="shared" si="157"/>
        <v>0</v>
      </c>
    </row>
    <row r="215" spans="3:26" ht="14.25" hidden="1">
      <c r="C215" s="28"/>
      <c r="D215" s="14"/>
      <c r="E215" s="19" t="s">
        <v>261</v>
      </c>
      <c r="F215" s="17" t="b">
        <f t="shared" ref="F215:Y215" si="160">IF(LEN(F44)&gt;0,IF(LEN(F18)&gt;0,F44,0))</f>
        <v>0</v>
      </c>
      <c r="G215" s="17" t="b">
        <f t="shared" si="160"/>
        <v>0</v>
      </c>
      <c r="H215" s="17" t="b">
        <f t="shared" si="160"/>
        <v>0</v>
      </c>
      <c r="I215" s="17" t="b">
        <f t="shared" si="160"/>
        <v>0</v>
      </c>
      <c r="J215" s="17" t="b">
        <f t="shared" si="160"/>
        <v>0</v>
      </c>
      <c r="K215" s="17" t="b">
        <f t="shared" si="160"/>
        <v>0</v>
      </c>
      <c r="L215" s="17" t="b">
        <f t="shared" si="160"/>
        <v>0</v>
      </c>
      <c r="M215" s="17" t="b">
        <f t="shared" si="160"/>
        <v>0</v>
      </c>
      <c r="N215" s="17" t="b">
        <f t="shared" si="160"/>
        <v>0</v>
      </c>
      <c r="O215" s="17" t="b">
        <f t="shared" si="160"/>
        <v>0</v>
      </c>
      <c r="P215" s="17" t="b">
        <f t="shared" si="160"/>
        <v>0</v>
      </c>
      <c r="Q215" s="17" t="b">
        <f t="shared" si="160"/>
        <v>0</v>
      </c>
      <c r="R215" s="17" t="b">
        <f t="shared" si="160"/>
        <v>0</v>
      </c>
      <c r="S215" s="17" t="b">
        <f t="shared" si="160"/>
        <v>0</v>
      </c>
      <c r="T215" s="17" t="b">
        <f t="shared" si="160"/>
        <v>0</v>
      </c>
      <c r="U215" s="17" t="b">
        <f t="shared" si="160"/>
        <v>0</v>
      </c>
      <c r="V215" s="17" t="b">
        <f t="shared" si="160"/>
        <v>0</v>
      </c>
      <c r="W215" s="17" t="b">
        <f t="shared" si="160"/>
        <v>0</v>
      </c>
      <c r="X215" s="17" t="b">
        <f t="shared" si="160"/>
        <v>0</v>
      </c>
      <c r="Y215" s="17" t="b">
        <f t="shared" si="160"/>
        <v>0</v>
      </c>
      <c r="Z215" s="29">
        <f t="shared" si="157"/>
        <v>0</v>
      </c>
    </row>
    <row r="216" spans="3:26" ht="14.25" hidden="1">
      <c r="C216" s="28"/>
      <c r="D216" s="14"/>
      <c r="E216" s="19" t="s">
        <v>262</v>
      </c>
      <c r="F216" s="17" t="b">
        <f t="shared" ref="F216:Y216" si="161">IF(LEN(F44)&gt;0,IF(LEN(F19)&gt;0,F44,0))</f>
        <v>0</v>
      </c>
      <c r="G216" s="17" t="b">
        <f t="shared" si="161"/>
        <v>0</v>
      </c>
      <c r="H216" s="17" t="b">
        <f t="shared" si="161"/>
        <v>0</v>
      </c>
      <c r="I216" s="17" t="b">
        <f t="shared" si="161"/>
        <v>0</v>
      </c>
      <c r="J216" s="17" t="b">
        <f t="shared" si="161"/>
        <v>0</v>
      </c>
      <c r="K216" s="17" t="b">
        <f t="shared" si="161"/>
        <v>0</v>
      </c>
      <c r="L216" s="17" t="b">
        <f t="shared" si="161"/>
        <v>0</v>
      </c>
      <c r="M216" s="17" t="b">
        <f t="shared" si="161"/>
        <v>0</v>
      </c>
      <c r="N216" s="17" t="b">
        <f t="shared" si="161"/>
        <v>0</v>
      </c>
      <c r="O216" s="17" t="b">
        <f t="shared" si="161"/>
        <v>0</v>
      </c>
      <c r="P216" s="17" t="b">
        <f t="shared" si="161"/>
        <v>0</v>
      </c>
      <c r="Q216" s="17" t="b">
        <f t="shared" si="161"/>
        <v>0</v>
      </c>
      <c r="R216" s="17" t="b">
        <f t="shared" si="161"/>
        <v>0</v>
      </c>
      <c r="S216" s="17" t="b">
        <f t="shared" si="161"/>
        <v>0</v>
      </c>
      <c r="T216" s="17" t="b">
        <f t="shared" si="161"/>
        <v>0</v>
      </c>
      <c r="U216" s="17" t="b">
        <f t="shared" si="161"/>
        <v>0</v>
      </c>
      <c r="V216" s="17" t="b">
        <f t="shared" si="161"/>
        <v>0</v>
      </c>
      <c r="W216" s="17" t="b">
        <f t="shared" si="161"/>
        <v>0</v>
      </c>
      <c r="X216" s="17" t="b">
        <f t="shared" si="161"/>
        <v>0</v>
      </c>
      <c r="Y216" s="17" t="b">
        <f t="shared" si="161"/>
        <v>0</v>
      </c>
      <c r="Z216" s="29">
        <f t="shared" si="157"/>
        <v>0</v>
      </c>
    </row>
    <row r="217" spans="3:26" ht="14.25" hidden="1">
      <c r="C217" s="28"/>
      <c r="D217" s="14"/>
      <c r="E217" s="19" t="s">
        <v>263</v>
      </c>
      <c r="F217" s="17" t="b">
        <f t="shared" ref="F217:Y217" si="162">IF(LEN(F44)&gt;0,IF(LEN(F20)&gt;0,F44,0))</f>
        <v>0</v>
      </c>
      <c r="G217" s="17" t="b">
        <f t="shared" si="162"/>
        <v>0</v>
      </c>
      <c r="H217" s="17" t="b">
        <f t="shared" si="162"/>
        <v>0</v>
      </c>
      <c r="I217" s="17" t="b">
        <f t="shared" si="162"/>
        <v>0</v>
      </c>
      <c r="J217" s="17" t="b">
        <f t="shared" si="162"/>
        <v>0</v>
      </c>
      <c r="K217" s="17" t="b">
        <f t="shared" si="162"/>
        <v>0</v>
      </c>
      <c r="L217" s="17" t="b">
        <f t="shared" si="162"/>
        <v>0</v>
      </c>
      <c r="M217" s="17" t="b">
        <f t="shared" si="162"/>
        <v>0</v>
      </c>
      <c r="N217" s="17" t="b">
        <f t="shared" si="162"/>
        <v>0</v>
      </c>
      <c r="O217" s="17" t="b">
        <f t="shared" si="162"/>
        <v>0</v>
      </c>
      <c r="P217" s="17" t="b">
        <f t="shared" si="162"/>
        <v>0</v>
      </c>
      <c r="Q217" s="17" t="b">
        <f t="shared" si="162"/>
        <v>0</v>
      </c>
      <c r="R217" s="17" t="b">
        <f t="shared" si="162"/>
        <v>0</v>
      </c>
      <c r="S217" s="17" t="b">
        <f t="shared" si="162"/>
        <v>0</v>
      </c>
      <c r="T217" s="17" t="b">
        <f t="shared" si="162"/>
        <v>0</v>
      </c>
      <c r="U217" s="17" t="b">
        <f t="shared" si="162"/>
        <v>0</v>
      </c>
      <c r="V217" s="17" t="b">
        <f t="shared" si="162"/>
        <v>0</v>
      </c>
      <c r="W217" s="17" t="b">
        <f t="shared" si="162"/>
        <v>0</v>
      </c>
      <c r="X217" s="17" t="b">
        <f t="shared" si="162"/>
        <v>0</v>
      </c>
      <c r="Y217" s="17" t="b">
        <f t="shared" si="162"/>
        <v>0</v>
      </c>
      <c r="Z217" s="29">
        <f t="shared" si="157"/>
        <v>0</v>
      </c>
    </row>
    <row r="218" spans="3:26" ht="14.25" hidden="1">
      <c r="C218" s="28"/>
      <c r="D218" s="14"/>
      <c r="E218" s="19" t="s">
        <v>264</v>
      </c>
      <c r="F218" s="17" t="b">
        <f t="shared" ref="F218:Y218" si="163">IF(LEN(F44)&gt;0,IF(LEN(F21)&gt;0,F44,0))</f>
        <v>0</v>
      </c>
      <c r="G218" s="17" t="b">
        <f t="shared" si="163"/>
        <v>0</v>
      </c>
      <c r="H218" s="17" t="b">
        <f t="shared" si="163"/>
        <v>0</v>
      </c>
      <c r="I218" s="17" t="b">
        <f t="shared" si="163"/>
        <v>0</v>
      </c>
      <c r="J218" s="17" t="b">
        <f t="shared" si="163"/>
        <v>0</v>
      </c>
      <c r="K218" s="17" t="b">
        <f t="shared" si="163"/>
        <v>0</v>
      </c>
      <c r="L218" s="17" t="b">
        <f t="shared" si="163"/>
        <v>0</v>
      </c>
      <c r="M218" s="17" t="b">
        <f t="shared" si="163"/>
        <v>0</v>
      </c>
      <c r="N218" s="17" t="b">
        <f t="shared" si="163"/>
        <v>0</v>
      </c>
      <c r="O218" s="17" t="b">
        <f t="shared" si="163"/>
        <v>0</v>
      </c>
      <c r="P218" s="17" t="b">
        <f t="shared" si="163"/>
        <v>0</v>
      </c>
      <c r="Q218" s="17" t="b">
        <f t="shared" si="163"/>
        <v>0</v>
      </c>
      <c r="R218" s="17" t="b">
        <f t="shared" si="163"/>
        <v>0</v>
      </c>
      <c r="S218" s="17" t="b">
        <f t="shared" si="163"/>
        <v>0</v>
      </c>
      <c r="T218" s="17" t="b">
        <f t="shared" si="163"/>
        <v>0</v>
      </c>
      <c r="U218" s="17" t="b">
        <f t="shared" si="163"/>
        <v>0</v>
      </c>
      <c r="V218" s="17" t="b">
        <f t="shared" si="163"/>
        <v>0</v>
      </c>
      <c r="W218" s="17" t="b">
        <f t="shared" si="163"/>
        <v>0</v>
      </c>
      <c r="X218" s="17" t="b">
        <f t="shared" si="163"/>
        <v>0</v>
      </c>
      <c r="Y218" s="17" t="b">
        <f t="shared" si="163"/>
        <v>0</v>
      </c>
      <c r="Z218" s="29">
        <f t="shared" si="157"/>
        <v>0</v>
      </c>
    </row>
    <row r="219" spans="3:26" ht="14.25" hidden="1">
      <c r="C219" s="28"/>
      <c r="D219" s="14"/>
      <c r="E219" s="19" t="s">
        <v>290</v>
      </c>
      <c r="F219" s="17" t="b">
        <f t="shared" ref="F219:Y219" si="164">IF(LEN(F44)&gt;0,IF(LEN(F22)&gt;0,F44,0))</f>
        <v>0</v>
      </c>
      <c r="G219" s="17" t="b">
        <f t="shared" si="164"/>
        <v>0</v>
      </c>
      <c r="H219" s="17" t="b">
        <f t="shared" si="164"/>
        <v>0</v>
      </c>
      <c r="I219" s="17" t="b">
        <f t="shared" si="164"/>
        <v>0</v>
      </c>
      <c r="J219" s="17" t="b">
        <f t="shared" si="164"/>
        <v>0</v>
      </c>
      <c r="K219" s="17" t="b">
        <f t="shared" si="164"/>
        <v>0</v>
      </c>
      <c r="L219" s="17" t="b">
        <f t="shared" si="164"/>
        <v>0</v>
      </c>
      <c r="M219" s="17" t="b">
        <f t="shared" si="164"/>
        <v>0</v>
      </c>
      <c r="N219" s="17" t="b">
        <f t="shared" si="164"/>
        <v>0</v>
      </c>
      <c r="O219" s="17" t="b">
        <f t="shared" si="164"/>
        <v>0</v>
      </c>
      <c r="P219" s="17" t="b">
        <f t="shared" si="164"/>
        <v>0</v>
      </c>
      <c r="Q219" s="17" t="b">
        <f t="shared" si="164"/>
        <v>0</v>
      </c>
      <c r="R219" s="17" t="b">
        <f t="shared" si="164"/>
        <v>0</v>
      </c>
      <c r="S219" s="17" t="b">
        <f t="shared" si="164"/>
        <v>0</v>
      </c>
      <c r="T219" s="17" t="b">
        <f t="shared" si="164"/>
        <v>0</v>
      </c>
      <c r="U219" s="17" t="b">
        <f t="shared" si="164"/>
        <v>0</v>
      </c>
      <c r="V219" s="17" t="b">
        <f t="shared" si="164"/>
        <v>0</v>
      </c>
      <c r="W219" s="17" t="b">
        <f t="shared" si="164"/>
        <v>0</v>
      </c>
      <c r="X219" s="17" t="b">
        <f t="shared" si="164"/>
        <v>0</v>
      </c>
      <c r="Y219" s="17" t="b">
        <f t="shared" si="164"/>
        <v>0</v>
      </c>
      <c r="Z219" s="29">
        <f t="shared" si="157"/>
        <v>0</v>
      </c>
    </row>
    <row r="220" spans="3:26" ht="14.25" hidden="1">
      <c r="C220" s="28"/>
      <c r="D220" s="14"/>
      <c r="E220" s="19" t="s">
        <v>291</v>
      </c>
      <c r="F220" s="17" t="b">
        <f t="shared" ref="F220:Y220" si="165">IF(LEN(F44)&gt;0,IF(LEN(F23)&gt;0,F44,0))</f>
        <v>0</v>
      </c>
      <c r="G220" s="17" t="b">
        <f t="shared" si="165"/>
        <v>0</v>
      </c>
      <c r="H220" s="17" t="b">
        <f t="shared" si="165"/>
        <v>0</v>
      </c>
      <c r="I220" s="17" t="b">
        <f t="shared" si="165"/>
        <v>0</v>
      </c>
      <c r="J220" s="17" t="b">
        <f t="shared" si="165"/>
        <v>0</v>
      </c>
      <c r="K220" s="17" t="b">
        <f t="shared" si="165"/>
        <v>0</v>
      </c>
      <c r="L220" s="17" t="b">
        <f t="shared" si="165"/>
        <v>0</v>
      </c>
      <c r="M220" s="17" t="b">
        <f t="shared" si="165"/>
        <v>0</v>
      </c>
      <c r="N220" s="17" t="b">
        <f t="shared" si="165"/>
        <v>0</v>
      </c>
      <c r="O220" s="17" t="b">
        <f t="shared" si="165"/>
        <v>0</v>
      </c>
      <c r="P220" s="17" t="b">
        <f t="shared" si="165"/>
        <v>0</v>
      </c>
      <c r="Q220" s="17" t="b">
        <f t="shared" si="165"/>
        <v>0</v>
      </c>
      <c r="R220" s="17" t="b">
        <f t="shared" si="165"/>
        <v>0</v>
      </c>
      <c r="S220" s="17" t="b">
        <f t="shared" si="165"/>
        <v>0</v>
      </c>
      <c r="T220" s="17" t="b">
        <f t="shared" si="165"/>
        <v>0</v>
      </c>
      <c r="U220" s="17" t="b">
        <f t="shared" si="165"/>
        <v>0</v>
      </c>
      <c r="V220" s="17" t="b">
        <f t="shared" si="165"/>
        <v>0</v>
      </c>
      <c r="W220" s="17" t="b">
        <f t="shared" si="165"/>
        <v>0</v>
      </c>
      <c r="X220" s="17" t="b">
        <f t="shared" si="165"/>
        <v>0</v>
      </c>
      <c r="Y220" s="17" t="b">
        <f t="shared" si="165"/>
        <v>0</v>
      </c>
      <c r="Z220" s="29">
        <f t="shared" si="157"/>
        <v>0</v>
      </c>
    </row>
    <row r="221" spans="3:26" ht="15" hidden="1" thickBot="1">
      <c r="C221" s="30"/>
      <c r="D221" s="31"/>
      <c r="E221" s="36" t="s">
        <v>292</v>
      </c>
      <c r="F221" s="32" t="b">
        <f t="shared" ref="F221:Y221" si="166">IF(LEN(F44)&gt;0,IF(LEN(F24)&gt;0,F44,0))</f>
        <v>0</v>
      </c>
      <c r="G221" s="32" t="b">
        <f t="shared" si="166"/>
        <v>0</v>
      </c>
      <c r="H221" s="32" t="b">
        <f t="shared" si="166"/>
        <v>0</v>
      </c>
      <c r="I221" s="32" t="b">
        <f t="shared" si="166"/>
        <v>0</v>
      </c>
      <c r="J221" s="32" t="b">
        <f t="shared" si="166"/>
        <v>0</v>
      </c>
      <c r="K221" s="32" t="b">
        <f t="shared" si="166"/>
        <v>0</v>
      </c>
      <c r="L221" s="32" t="b">
        <f t="shared" si="166"/>
        <v>0</v>
      </c>
      <c r="M221" s="32" t="b">
        <f t="shared" si="166"/>
        <v>0</v>
      </c>
      <c r="N221" s="32" t="b">
        <f t="shared" si="166"/>
        <v>0</v>
      </c>
      <c r="O221" s="32" t="b">
        <f t="shared" si="166"/>
        <v>0</v>
      </c>
      <c r="P221" s="32" t="b">
        <f t="shared" si="166"/>
        <v>0</v>
      </c>
      <c r="Q221" s="32" t="b">
        <f t="shared" si="166"/>
        <v>0</v>
      </c>
      <c r="R221" s="32" t="b">
        <f t="shared" si="166"/>
        <v>0</v>
      </c>
      <c r="S221" s="32" t="b">
        <f t="shared" si="166"/>
        <v>0</v>
      </c>
      <c r="T221" s="32" t="b">
        <f t="shared" si="166"/>
        <v>0</v>
      </c>
      <c r="U221" s="32" t="b">
        <f t="shared" si="166"/>
        <v>0</v>
      </c>
      <c r="V221" s="32" t="b">
        <f t="shared" si="166"/>
        <v>0</v>
      </c>
      <c r="W221" s="32" t="b">
        <f t="shared" si="166"/>
        <v>0</v>
      </c>
      <c r="X221" s="32" t="b">
        <f t="shared" si="166"/>
        <v>0</v>
      </c>
      <c r="Y221" s="32" t="b">
        <f t="shared" si="166"/>
        <v>0</v>
      </c>
      <c r="Z221" s="33">
        <f t="shared" si="157"/>
        <v>0</v>
      </c>
    </row>
    <row r="222" spans="3:26" ht="15" hidden="1" thickTop="1">
      <c r="C222" s="24">
        <v>15</v>
      </c>
      <c r="D222" s="25"/>
      <c r="E222" s="34" t="s">
        <v>258</v>
      </c>
      <c r="F222" s="26" t="b">
        <f t="shared" ref="F222:Y222" si="167">IF(LEN(F45)&gt;0,IF(LEN(F15)&gt;0,F45,0))</f>
        <v>0</v>
      </c>
      <c r="G222" s="26" t="b">
        <f t="shared" si="167"/>
        <v>0</v>
      </c>
      <c r="H222" s="26" t="b">
        <f t="shared" si="167"/>
        <v>0</v>
      </c>
      <c r="I222" s="26" t="b">
        <f t="shared" si="167"/>
        <v>0</v>
      </c>
      <c r="J222" s="26" t="b">
        <f t="shared" si="167"/>
        <v>0</v>
      </c>
      <c r="K222" s="26" t="b">
        <f t="shared" si="167"/>
        <v>0</v>
      </c>
      <c r="L222" s="26" t="b">
        <f t="shared" si="167"/>
        <v>0</v>
      </c>
      <c r="M222" s="26" t="b">
        <f t="shared" si="167"/>
        <v>0</v>
      </c>
      <c r="N222" s="26" t="b">
        <f t="shared" si="167"/>
        <v>0</v>
      </c>
      <c r="O222" s="26" t="b">
        <f t="shared" si="167"/>
        <v>0</v>
      </c>
      <c r="P222" s="26" t="b">
        <f t="shared" si="167"/>
        <v>0</v>
      </c>
      <c r="Q222" s="26" t="b">
        <f t="shared" si="167"/>
        <v>0</v>
      </c>
      <c r="R222" s="26" t="b">
        <f t="shared" si="167"/>
        <v>0</v>
      </c>
      <c r="S222" s="26" t="b">
        <f t="shared" si="167"/>
        <v>0</v>
      </c>
      <c r="T222" s="26" t="b">
        <f t="shared" si="167"/>
        <v>0</v>
      </c>
      <c r="U222" s="26" t="b">
        <f t="shared" si="167"/>
        <v>0</v>
      </c>
      <c r="V222" s="26" t="b">
        <f t="shared" si="167"/>
        <v>0</v>
      </c>
      <c r="W222" s="26" t="b">
        <f t="shared" si="167"/>
        <v>0</v>
      </c>
      <c r="X222" s="26" t="b">
        <f t="shared" si="167"/>
        <v>0</v>
      </c>
      <c r="Y222" s="26" t="b">
        <f t="shared" si="167"/>
        <v>0</v>
      </c>
      <c r="Z222" s="27">
        <f t="shared" ref="Z222:Z231" si="168">SUM(F222:Y222)</f>
        <v>0</v>
      </c>
    </row>
    <row r="223" spans="3:26" ht="14.25" hidden="1">
      <c r="C223" s="28"/>
      <c r="D223" s="14"/>
      <c r="E223" s="19" t="s">
        <v>259</v>
      </c>
      <c r="F223" s="17" t="b">
        <f t="shared" ref="F223:Y223" si="169">IF(LEN(F45)&gt;0,IF(LEN(F16)&gt;0,F45,0))</f>
        <v>0</v>
      </c>
      <c r="G223" s="17" t="b">
        <f t="shared" si="169"/>
        <v>0</v>
      </c>
      <c r="H223" s="17" t="b">
        <f t="shared" si="169"/>
        <v>0</v>
      </c>
      <c r="I223" s="17" t="b">
        <f t="shared" si="169"/>
        <v>0</v>
      </c>
      <c r="J223" s="17" t="b">
        <f t="shared" si="169"/>
        <v>0</v>
      </c>
      <c r="K223" s="17" t="b">
        <f t="shared" si="169"/>
        <v>0</v>
      </c>
      <c r="L223" s="17" t="b">
        <f t="shared" si="169"/>
        <v>0</v>
      </c>
      <c r="M223" s="17" t="b">
        <f t="shared" si="169"/>
        <v>0</v>
      </c>
      <c r="N223" s="17" t="b">
        <f t="shared" si="169"/>
        <v>0</v>
      </c>
      <c r="O223" s="17" t="b">
        <f t="shared" si="169"/>
        <v>0</v>
      </c>
      <c r="P223" s="17" t="b">
        <f t="shared" si="169"/>
        <v>0</v>
      </c>
      <c r="Q223" s="17" t="b">
        <f t="shared" si="169"/>
        <v>0</v>
      </c>
      <c r="R223" s="17" t="b">
        <f t="shared" si="169"/>
        <v>0</v>
      </c>
      <c r="S223" s="17" t="b">
        <f t="shared" si="169"/>
        <v>0</v>
      </c>
      <c r="T223" s="17" t="b">
        <f t="shared" si="169"/>
        <v>0</v>
      </c>
      <c r="U223" s="17" t="b">
        <f t="shared" si="169"/>
        <v>0</v>
      </c>
      <c r="V223" s="17" t="b">
        <f t="shared" si="169"/>
        <v>0</v>
      </c>
      <c r="W223" s="17" t="b">
        <f t="shared" si="169"/>
        <v>0</v>
      </c>
      <c r="X223" s="17" t="b">
        <f t="shared" si="169"/>
        <v>0</v>
      </c>
      <c r="Y223" s="17" t="b">
        <f t="shared" si="169"/>
        <v>0</v>
      </c>
      <c r="Z223" s="29">
        <f t="shared" si="168"/>
        <v>0</v>
      </c>
    </row>
    <row r="224" spans="3:26" ht="14.25" hidden="1">
      <c r="C224" s="28"/>
      <c r="D224" s="14"/>
      <c r="E224" s="19" t="s">
        <v>260</v>
      </c>
      <c r="F224" s="17" t="b">
        <f t="shared" ref="F224:Y224" si="170">IF(LEN(F45)&gt;0,IF(LEN(F17)&gt;0,F45,0))</f>
        <v>0</v>
      </c>
      <c r="G224" s="17" t="b">
        <f t="shared" si="170"/>
        <v>0</v>
      </c>
      <c r="H224" s="17" t="b">
        <f t="shared" si="170"/>
        <v>0</v>
      </c>
      <c r="I224" s="17" t="b">
        <f t="shared" si="170"/>
        <v>0</v>
      </c>
      <c r="J224" s="17" t="b">
        <f t="shared" si="170"/>
        <v>0</v>
      </c>
      <c r="K224" s="17" t="b">
        <f t="shared" si="170"/>
        <v>0</v>
      </c>
      <c r="L224" s="17" t="b">
        <f t="shared" si="170"/>
        <v>0</v>
      </c>
      <c r="M224" s="17" t="b">
        <f t="shared" si="170"/>
        <v>0</v>
      </c>
      <c r="N224" s="17" t="b">
        <f t="shared" si="170"/>
        <v>0</v>
      </c>
      <c r="O224" s="17" t="b">
        <f t="shared" si="170"/>
        <v>0</v>
      </c>
      <c r="P224" s="17" t="b">
        <f t="shared" si="170"/>
        <v>0</v>
      </c>
      <c r="Q224" s="17" t="b">
        <f t="shared" si="170"/>
        <v>0</v>
      </c>
      <c r="R224" s="17" t="b">
        <f t="shared" si="170"/>
        <v>0</v>
      </c>
      <c r="S224" s="17" t="b">
        <f t="shared" si="170"/>
        <v>0</v>
      </c>
      <c r="T224" s="17" t="b">
        <f t="shared" si="170"/>
        <v>0</v>
      </c>
      <c r="U224" s="17" t="b">
        <f t="shared" si="170"/>
        <v>0</v>
      </c>
      <c r="V224" s="17" t="b">
        <f t="shared" si="170"/>
        <v>0</v>
      </c>
      <c r="W224" s="17" t="b">
        <f t="shared" si="170"/>
        <v>0</v>
      </c>
      <c r="X224" s="17" t="b">
        <f t="shared" si="170"/>
        <v>0</v>
      </c>
      <c r="Y224" s="17" t="b">
        <f t="shared" si="170"/>
        <v>0</v>
      </c>
      <c r="Z224" s="29">
        <f t="shared" si="168"/>
        <v>0</v>
      </c>
    </row>
    <row r="225" spans="3:26" ht="14.25" hidden="1">
      <c r="C225" s="28"/>
      <c r="D225" s="14"/>
      <c r="E225" s="19" t="s">
        <v>261</v>
      </c>
      <c r="F225" s="17" t="b">
        <f t="shared" ref="F225:Y225" si="171">IF(LEN(F45)&gt;0,IF(LEN(F18)&gt;0,F45,0))</f>
        <v>0</v>
      </c>
      <c r="G225" s="17" t="b">
        <f t="shared" si="171"/>
        <v>0</v>
      </c>
      <c r="H225" s="17" t="b">
        <f t="shared" si="171"/>
        <v>0</v>
      </c>
      <c r="I225" s="17" t="b">
        <f t="shared" si="171"/>
        <v>0</v>
      </c>
      <c r="J225" s="17" t="b">
        <f t="shared" si="171"/>
        <v>0</v>
      </c>
      <c r="K225" s="17" t="b">
        <f t="shared" si="171"/>
        <v>0</v>
      </c>
      <c r="L225" s="17" t="b">
        <f t="shared" si="171"/>
        <v>0</v>
      </c>
      <c r="M225" s="17" t="b">
        <f t="shared" si="171"/>
        <v>0</v>
      </c>
      <c r="N225" s="17" t="b">
        <f t="shared" si="171"/>
        <v>0</v>
      </c>
      <c r="O225" s="17" t="b">
        <f t="shared" si="171"/>
        <v>0</v>
      </c>
      <c r="P225" s="17" t="b">
        <f t="shared" si="171"/>
        <v>0</v>
      </c>
      <c r="Q225" s="17" t="b">
        <f t="shared" si="171"/>
        <v>0</v>
      </c>
      <c r="R225" s="17" t="b">
        <f t="shared" si="171"/>
        <v>0</v>
      </c>
      <c r="S225" s="17" t="b">
        <f t="shared" si="171"/>
        <v>0</v>
      </c>
      <c r="T225" s="17" t="b">
        <f t="shared" si="171"/>
        <v>0</v>
      </c>
      <c r="U225" s="17" t="b">
        <f t="shared" si="171"/>
        <v>0</v>
      </c>
      <c r="V225" s="17" t="b">
        <f t="shared" si="171"/>
        <v>0</v>
      </c>
      <c r="W225" s="17" t="b">
        <f t="shared" si="171"/>
        <v>0</v>
      </c>
      <c r="X225" s="17" t="b">
        <f t="shared" si="171"/>
        <v>0</v>
      </c>
      <c r="Y225" s="17" t="b">
        <f t="shared" si="171"/>
        <v>0</v>
      </c>
      <c r="Z225" s="29">
        <f t="shared" si="168"/>
        <v>0</v>
      </c>
    </row>
    <row r="226" spans="3:26" ht="14.25" hidden="1">
      <c r="C226" s="28"/>
      <c r="D226" s="14"/>
      <c r="E226" s="19" t="s">
        <v>262</v>
      </c>
      <c r="F226" s="17" t="b">
        <f t="shared" ref="F226:Y226" si="172">IF(LEN(F45)&gt;0,IF(LEN(F19)&gt;0,F45,0))</f>
        <v>0</v>
      </c>
      <c r="G226" s="17" t="b">
        <f t="shared" si="172"/>
        <v>0</v>
      </c>
      <c r="H226" s="17" t="b">
        <f t="shared" si="172"/>
        <v>0</v>
      </c>
      <c r="I226" s="17" t="b">
        <f t="shared" si="172"/>
        <v>0</v>
      </c>
      <c r="J226" s="17" t="b">
        <f t="shared" si="172"/>
        <v>0</v>
      </c>
      <c r="K226" s="17" t="b">
        <f t="shared" si="172"/>
        <v>0</v>
      </c>
      <c r="L226" s="17" t="b">
        <f t="shared" si="172"/>
        <v>0</v>
      </c>
      <c r="M226" s="17" t="b">
        <f t="shared" si="172"/>
        <v>0</v>
      </c>
      <c r="N226" s="17" t="b">
        <f t="shared" si="172"/>
        <v>0</v>
      </c>
      <c r="O226" s="17" t="b">
        <f t="shared" si="172"/>
        <v>0</v>
      </c>
      <c r="P226" s="17" t="b">
        <f t="shared" si="172"/>
        <v>0</v>
      </c>
      <c r="Q226" s="17" t="b">
        <f t="shared" si="172"/>
        <v>0</v>
      </c>
      <c r="R226" s="17" t="b">
        <f t="shared" si="172"/>
        <v>0</v>
      </c>
      <c r="S226" s="17" t="b">
        <f t="shared" si="172"/>
        <v>0</v>
      </c>
      <c r="T226" s="17" t="b">
        <f t="shared" si="172"/>
        <v>0</v>
      </c>
      <c r="U226" s="17" t="b">
        <f t="shared" si="172"/>
        <v>0</v>
      </c>
      <c r="V226" s="17" t="b">
        <f t="shared" si="172"/>
        <v>0</v>
      </c>
      <c r="W226" s="17" t="b">
        <f t="shared" si="172"/>
        <v>0</v>
      </c>
      <c r="X226" s="17" t="b">
        <f t="shared" si="172"/>
        <v>0</v>
      </c>
      <c r="Y226" s="17" t="b">
        <f t="shared" si="172"/>
        <v>0</v>
      </c>
      <c r="Z226" s="29">
        <f t="shared" si="168"/>
        <v>0</v>
      </c>
    </row>
    <row r="227" spans="3:26" ht="14.25" hidden="1">
      <c r="C227" s="28"/>
      <c r="D227" s="14"/>
      <c r="E227" s="19" t="s">
        <v>263</v>
      </c>
      <c r="F227" s="17" t="b">
        <f t="shared" ref="F227:Y227" si="173">IF(LEN(F45)&gt;0,IF(LEN(F20)&gt;0,F45,0))</f>
        <v>0</v>
      </c>
      <c r="G227" s="17" t="b">
        <f t="shared" si="173"/>
        <v>0</v>
      </c>
      <c r="H227" s="17" t="b">
        <f t="shared" si="173"/>
        <v>0</v>
      </c>
      <c r="I227" s="17" t="b">
        <f t="shared" si="173"/>
        <v>0</v>
      </c>
      <c r="J227" s="17" t="b">
        <f t="shared" si="173"/>
        <v>0</v>
      </c>
      <c r="K227" s="17" t="b">
        <f t="shared" si="173"/>
        <v>0</v>
      </c>
      <c r="L227" s="17" t="b">
        <f t="shared" si="173"/>
        <v>0</v>
      </c>
      <c r="M227" s="17" t="b">
        <f t="shared" si="173"/>
        <v>0</v>
      </c>
      <c r="N227" s="17" t="b">
        <f t="shared" si="173"/>
        <v>0</v>
      </c>
      <c r="O227" s="17" t="b">
        <f t="shared" si="173"/>
        <v>0</v>
      </c>
      <c r="P227" s="17" t="b">
        <f t="shared" si="173"/>
        <v>0</v>
      </c>
      <c r="Q227" s="17" t="b">
        <f t="shared" si="173"/>
        <v>0</v>
      </c>
      <c r="R227" s="17" t="b">
        <f t="shared" si="173"/>
        <v>0</v>
      </c>
      <c r="S227" s="17" t="b">
        <f t="shared" si="173"/>
        <v>0</v>
      </c>
      <c r="T227" s="17" t="b">
        <f t="shared" si="173"/>
        <v>0</v>
      </c>
      <c r="U227" s="17" t="b">
        <f t="shared" si="173"/>
        <v>0</v>
      </c>
      <c r="V227" s="17" t="b">
        <f t="shared" si="173"/>
        <v>0</v>
      </c>
      <c r="W227" s="17" t="b">
        <f t="shared" si="173"/>
        <v>0</v>
      </c>
      <c r="X227" s="17" t="b">
        <f t="shared" si="173"/>
        <v>0</v>
      </c>
      <c r="Y227" s="17" t="b">
        <f t="shared" si="173"/>
        <v>0</v>
      </c>
      <c r="Z227" s="29">
        <f t="shared" si="168"/>
        <v>0</v>
      </c>
    </row>
    <row r="228" spans="3:26" ht="14.25" hidden="1">
      <c r="C228" s="28"/>
      <c r="D228" s="14"/>
      <c r="E228" s="19" t="s">
        <v>264</v>
      </c>
      <c r="F228" s="17" t="b">
        <f t="shared" ref="F228:Y228" si="174">IF(LEN(F45)&gt;0,IF(LEN(F21)&gt;0,F45,0))</f>
        <v>0</v>
      </c>
      <c r="G228" s="17" t="b">
        <f t="shared" si="174"/>
        <v>0</v>
      </c>
      <c r="H228" s="17" t="b">
        <f t="shared" si="174"/>
        <v>0</v>
      </c>
      <c r="I228" s="17" t="b">
        <f t="shared" si="174"/>
        <v>0</v>
      </c>
      <c r="J228" s="17" t="b">
        <f t="shared" si="174"/>
        <v>0</v>
      </c>
      <c r="K228" s="17" t="b">
        <f t="shared" si="174"/>
        <v>0</v>
      </c>
      <c r="L228" s="17" t="b">
        <f t="shared" si="174"/>
        <v>0</v>
      </c>
      <c r="M228" s="17" t="b">
        <f t="shared" si="174"/>
        <v>0</v>
      </c>
      <c r="N228" s="17" t="b">
        <f t="shared" si="174"/>
        <v>0</v>
      </c>
      <c r="O228" s="17" t="b">
        <f t="shared" si="174"/>
        <v>0</v>
      </c>
      <c r="P228" s="17" t="b">
        <f t="shared" si="174"/>
        <v>0</v>
      </c>
      <c r="Q228" s="17" t="b">
        <f t="shared" si="174"/>
        <v>0</v>
      </c>
      <c r="R228" s="17" t="b">
        <f t="shared" si="174"/>
        <v>0</v>
      </c>
      <c r="S228" s="17" t="b">
        <f t="shared" si="174"/>
        <v>0</v>
      </c>
      <c r="T228" s="17" t="b">
        <f t="shared" si="174"/>
        <v>0</v>
      </c>
      <c r="U228" s="17" t="b">
        <f t="shared" si="174"/>
        <v>0</v>
      </c>
      <c r="V228" s="17" t="b">
        <f t="shared" si="174"/>
        <v>0</v>
      </c>
      <c r="W228" s="17" t="b">
        <f t="shared" si="174"/>
        <v>0</v>
      </c>
      <c r="X228" s="17" t="b">
        <f t="shared" si="174"/>
        <v>0</v>
      </c>
      <c r="Y228" s="17" t="b">
        <f t="shared" si="174"/>
        <v>0</v>
      </c>
      <c r="Z228" s="29">
        <f t="shared" si="168"/>
        <v>0</v>
      </c>
    </row>
    <row r="229" spans="3:26" ht="14.25" hidden="1">
      <c r="C229" s="28"/>
      <c r="D229" s="14"/>
      <c r="E229" s="19" t="s">
        <v>290</v>
      </c>
      <c r="F229" s="17" t="b">
        <f t="shared" ref="F229:Y229" si="175">IF(LEN(F45)&gt;0,IF(LEN(F22)&gt;0,F45,0))</f>
        <v>0</v>
      </c>
      <c r="G229" s="17" t="b">
        <f t="shared" si="175"/>
        <v>0</v>
      </c>
      <c r="H229" s="17" t="b">
        <f t="shared" si="175"/>
        <v>0</v>
      </c>
      <c r="I229" s="17" t="b">
        <f t="shared" si="175"/>
        <v>0</v>
      </c>
      <c r="J229" s="17" t="b">
        <f t="shared" si="175"/>
        <v>0</v>
      </c>
      <c r="K229" s="17" t="b">
        <f t="shared" si="175"/>
        <v>0</v>
      </c>
      <c r="L229" s="17" t="b">
        <f t="shared" si="175"/>
        <v>0</v>
      </c>
      <c r="M229" s="17" t="b">
        <f t="shared" si="175"/>
        <v>0</v>
      </c>
      <c r="N229" s="17" t="b">
        <f t="shared" si="175"/>
        <v>0</v>
      </c>
      <c r="O229" s="17" t="b">
        <f t="shared" si="175"/>
        <v>0</v>
      </c>
      <c r="P229" s="17" t="b">
        <f t="shared" si="175"/>
        <v>0</v>
      </c>
      <c r="Q229" s="17" t="b">
        <f t="shared" si="175"/>
        <v>0</v>
      </c>
      <c r="R229" s="17" t="b">
        <f t="shared" si="175"/>
        <v>0</v>
      </c>
      <c r="S229" s="17" t="b">
        <f t="shared" si="175"/>
        <v>0</v>
      </c>
      <c r="T229" s="17" t="b">
        <f t="shared" si="175"/>
        <v>0</v>
      </c>
      <c r="U229" s="17" t="b">
        <f t="shared" si="175"/>
        <v>0</v>
      </c>
      <c r="V229" s="17" t="b">
        <f t="shared" si="175"/>
        <v>0</v>
      </c>
      <c r="W229" s="17" t="b">
        <f t="shared" si="175"/>
        <v>0</v>
      </c>
      <c r="X229" s="17" t="b">
        <f t="shared" si="175"/>
        <v>0</v>
      </c>
      <c r="Y229" s="17" t="b">
        <f t="shared" si="175"/>
        <v>0</v>
      </c>
      <c r="Z229" s="29">
        <f t="shared" si="168"/>
        <v>0</v>
      </c>
    </row>
    <row r="230" spans="3:26" ht="14.25" hidden="1">
      <c r="C230" s="28"/>
      <c r="D230" s="14"/>
      <c r="E230" s="19" t="s">
        <v>291</v>
      </c>
      <c r="F230" s="17" t="b">
        <f t="shared" ref="F230:Y230" si="176">IF(LEN(F45)&gt;0,IF(LEN(F23)&gt;0,F45,0))</f>
        <v>0</v>
      </c>
      <c r="G230" s="17" t="b">
        <f t="shared" si="176"/>
        <v>0</v>
      </c>
      <c r="H230" s="17" t="b">
        <f t="shared" si="176"/>
        <v>0</v>
      </c>
      <c r="I230" s="17" t="b">
        <f t="shared" si="176"/>
        <v>0</v>
      </c>
      <c r="J230" s="17" t="b">
        <f t="shared" si="176"/>
        <v>0</v>
      </c>
      <c r="K230" s="17" t="b">
        <f t="shared" si="176"/>
        <v>0</v>
      </c>
      <c r="L230" s="17" t="b">
        <f t="shared" si="176"/>
        <v>0</v>
      </c>
      <c r="M230" s="17" t="b">
        <f t="shared" si="176"/>
        <v>0</v>
      </c>
      <c r="N230" s="17" t="b">
        <f t="shared" si="176"/>
        <v>0</v>
      </c>
      <c r="O230" s="17" t="b">
        <f t="shared" si="176"/>
        <v>0</v>
      </c>
      <c r="P230" s="17" t="b">
        <f t="shared" si="176"/>
        <v>0</v>
      </c>
      <c r="Q230" s="17" t="b">
        <f t="shared" si="176"/>
        <v>0</v>
      </c>
      <c r="R230" s="17" t="b">
        <f t="shared" si="176"/>
        <v>0</v>
      </c>
      <c r="S230" s="17" t="b">
        <f t="shared" si="176"/>
        <v>0</v>
      </c>
      <c r="T230" s="17" t="b">
        <f t="shared" si="176"/>
        <v>0</v>
      </c>
      <c r="U230" s="17" t="b">
        <f t="shared" si="176"/>
        <v>0</v>
      </c>
      <c r="V230" s="17" t="b">
        <f t="shared" si="176"/>
        <v>0</v>
      </c>
      <c r="W230" s="17" t="b">
        <f t="shared" si="176"/>
        <v>0</v>
      </c>
      <c r="X230" s="17" t="b">
        <f t="shared" si="176"/>
        <v>0</v>
      </c>
      <c r="Y230" s="17" t="b">
        <f t="shared" si="176"/>
        <v>0</v>
      </c>
      <c r="Z230" s="29">
        <f t="shared" si="168"/>
        <v>0</v>
      </c>
    </row>
    <row r="231" spans="3:26" ht="15" hidden="1" thickBot="1">
      <c r="C231" s="30"/>
      <c r="D231" s="31"/>
      <c r="E231" s="36" t="s">
        <v>292</v>
      </c>
      <c r="F231" s="32" t="b">
        <f t="shared" ref="F231:Y231" si="177">IF(LEN(F45)&gt;0,IF(LEN(F24)&gt;0,F45,0))</f>
        <v>0</v>
      </c>
      <c r="G231" s="32" t="b">
        <f t="shared" si="177"/>
        <v>0</v>
      </c>
      <c r="H231" s="32" t="b">
        <f t="shared" si="177"/>
        <v>0</v>
      </c>
      <c r="I231" s="32" t="b">
        <f t="shared" si="177"/>
        <v>0</v>
      </c>
      <c r="J231" s="32" t="b">
        <f t="shared" si="177"/>
        <v>0</v>
      </c>
      <c r="K231" s="32" t="b">
        <f t="shared" si="177"/>
        <v>0</v>
      </c>
      <c r="L231" s="32" t="b">
        <f t="shared" si="177"/>
        <v>0</v>
      </c>
      <c r="M231" s="32" t="b">
        <f t="shared" si="177"/>
        <v>0</v>
      </c>
      <c r="N231" s="32" t="b">
        <f t="shared" si="177"/>
        <v>0</v>
      </c>
      <c r="O231" s="32" t="b">
        <f t="shared" si="177"/>
        <v>0</v>
      </c>
      <c r="P231" s="32" t="b">
        <f t="shared" si="177"/>
        <v>0</v>
      </c>
      <c r="Q231" s="32" t="b">
        <f t="shared" si="177"/>
        <v>0</v>
      </c>
      <c r="R231" s="32" t="b">
        <f t="shared" si="177"/>
        <v>0</v>
      </c>
      <c r="S231" s="32" t="b">
        <f t="shared" si="177"/>
        <v>0</v>
      </c>
      <c r="T231" s="32" t="b">
        <f t="shared" si="177"/>
        <v>0</v>
      </c>
      <c r="U231" s="32" t="b">
        <f t="shared" si="177"/>
        <v>0</v>
      </c>
      <c r="V231" s="32" t="b">
        <f t="shared" si="177"/>
        <v>0</v>
      </c>
      <c r="W231" s="32" t="b">
        <f t="shared" si="177"/>
        <v>0</v>
      </c>
      <c r="X231" s="32" t="b">
        <f t="shared" si="177"/>
        <v>0</v>
      </c>
      <c r="Y231" s="32" t="b">
        <f t="shared" si="177"/>
        <v>0</v>
      </c>
      <c r="Z231" s="33">
        <f t="shared" si="168"/>
        <v>0</v>
      </c>
    </row>
    <row r="232" spans="3:26" ht="15" hidden="1" thickTop="1">
      <c r="C232" s="24">
        <v>16</v>
      </c>
      <c r="D232" s="25"/>
      <c r="E232" s="34" t="s">
        <v>258</v>
      </c>
      <c r="F232" s="26" t="b">
        <f t="shared" ref="F232:Y232" si="178">IF(LEN(F46)&gt;0,IF(LEN(F15)&gt;0,F46,0))</f>
        <v>0</v>
      </c>
      <c r="G232" s="26" t="b">
        <f t="shared" si="178"/>
        <v>0</v>
      </c>
      <c r="H232" s="26" t="b">
        <f t="shared" si="178"/>
        <v>0</v>
      </c>
      <c r="I232" s="26" t="b">
        <f t="shared" si="178"/>
        <v>0</v>
      </c>
      <c r="J232" s="26" t="b">
        <f t="shared" si="178"/>
        <v>0</v>
      </c>
      <c r="K232" s="26" t="b">
        <f t="shared" si="178"/>
        <v>0</v>
      </c>
      <c r="L232" s="26" t="b">
        <f t="shared" si="178"/>
        <v>0</v>
      </c>
      <c r="M232" s="26" t="b">
        <f t="shared" si="178"/>
        <v>0</v>
      </c>
      <c r="N232" s="26" t="b">
        <f t="shared" si="178"/>
        <v>0</v>
      </c>
      <c r="O232" s="26" t="b">
        <f t="shared" si="178"/>
        <v>0</v>
      </c>
      <c r="P232" s="26" t="b">
        <f t="shared" si="178"/>
        <v>0</v>
      </c>
      <c r="Q232" s="26" t="b">
        <f t="shared" si="178"/>
        <v>0</v>
      </c>
      <c r="R232" s="26" t="b">
        <f t="shared" si="178"/>
        <v>0</v>
      </c>
      <c r="S232" s="26" t="b">
        <f t="shared" si="178"/>
        <v>0</v>
      </c>
      <c r="T232" s="26" t="b">
        <f t="shared" si="178"/>
        <v>0</v>
      </c>
      <c r="U232" s="26" t="b">
        <f t="shared" si="178"/>
        <v>0</v>
      </c>
      <c r="V232" s="26" t="b">
        <f t="shared" si="178"/>
        <v>0</v>
      </c>
      <c r="W232" s="26" t="b">
        <f t="shared" si="178"/>
        <v>0</v>
      </c>
      <c r="X232" s="26" t="b">
        <f t="shared" si="178"/>
        <v>0</v>
      </c>
      <c r="Y232" s="26" t="b">
        <f t="shared" si="178"/>
        <v>0</v>
      </c>
      <c r="Z232" s="27">
        <f t="shared" ref="Z232:Z241" si="179">SUM(F232:Y232)</f>
        <v>0</v>
      </c>
    </row>
    <row r="233" spans="3:26" ht="14.25" hidden="1">
      <c r="C233" s="28"/>
      <c r="D233" s="14"/>
      <c r="E233" s="19" t="s">
        <v>259</v>
      </c>
      <c r="F233" s="17" t="b">
        <f t="shared" ref="F233:Y233" si="180">IF(LEN(F46)&gt;0,IF(LEN(F16)&gt;0,F46,0))</f>
        <v>0</v>
      </c>
      <c r="G233" s="17" t="b">
        <f t="shared" si="180"/>
        <v>0</v>
      </c>
      <c r="H233" s="17" t="b">
        <f t="shared" si="180"/>
        <v>0</v>
      </c>
      <c r="I233" s="17" t="b">
        <f t="shared" si="180"/>
        <v>0</v>
      </c>
      <c r="J233" s="17" t="b">
        <f t="shared" si="180"/>
        <v>0</v>
      </c>
      <c r="K233" s="17" t="b">
        <f t="shared" si="180"/>
        <v>0</v>
      </c>
      <c r="L233" s="17" t="b">
        <f t="shared" si="180"/>
        <v>0</v>
      </c>
      <c r="M233" s="17" t="b">
        <f t="shared" si="180"/>
        <v>0</v>
      </c>
      <c r="N233" s="17" t="b">
        <f t="shared" si="180"/>
        <v>0</v>
      </c>
      <c r="O233" s="17" t="b">
        <f t="shared" si="180"/>
        <v>0</v>
      </c>
      <c r="P233" s="17" t="b">
        <f t="shared" si="180"/>
        <v>0</v>
      </c>
      <c r="Q233" s="17" t="b">
        <f t="shared" si="180"/>
        <v>0</v>
      </c>
      <c r="R233" s="17" t="b">
        <f t="shared" si="180"/>
        <v>0</v>
      </c>
      <c r="S233" s="17" t="b">
        <f t="shared" si="180"/>
        <v>0</v>
      </c>
      <c r="T233" s="17" t="b">
        <f t="shared" si="180"/>
        <v>0</v>
      </c>
      <c r="U233" s="17" t="b">
        <f t="shared" si="180"/>
        <v>0</v>
      </c>
      <c r="V233" s="17" t="b">
        <f t="shared" si="180"/>
        <v>0</v>
      </c>
      <c r="W233" s="17" t="b">
        <f t="shared" si="180"/>
        <v>0</v>
      </c>
      <c r="X233" s="17" t="b">
        <f t="shared" si="180"/>
        <v>0</v>
      </c>
      <c r="Y233" s="17" t="b">
        <f t="shared" si="180"/>
        <v>0</v>
      </c>
      <c r="Z233" s="29">
        <f t="shared" si="179"/>
        <v>0</v>
      </c>
    </row>
    <row r="234" spans="3:26" ht="14.25" hidden="1">
      <c r="C234" s="28"/>
      <c r="D234" s="14"/>
      <c r="E234" s="19" t="s">
        <v>260</v>
      </c>
      <c r="F234" s="17" t="b">
        <f t="shared" ref="F234:Y234" si="181">IF(LEN(F46)&gt;0,IF(LEN(F17)&gt;0,F46,0))</f>
        <v>0</v>
      </c>
      <c r="G234" s="17" t="b">
        <f t="shared" si="181"/>
        <v>0</v>
      </c>
      <c r="H234" s="17" t="b">
        <f t="shared" si="181"/>
        <v>0</v>
      </c>
      <c r="I234" s="17" t="b">
        <f t="shared" si="181"/>
        <v>0</v>
      </c>
      <c r="J234" s="17" t="b">
        <f t="shared" si="181"/>
        <v>0</v>
      </c>
      <c r="K234" s="17" t="b">
        <f t="shared" si="181"/>
        <v>0</v>
      </c>
      <c r="L234" s="17" t="b">
        <f t="shared" si="181"/>
        <v>0</v>
      </c>
      <c r="M234" s="17" t="b">
        <f t="shared" si="181"/>
        <v>0</v>
      </c>
      <c r="N234" s="17" t="b">
        <f t="shared" si="181"/>
        <v>0</v>
      </c>
      <c r="O234" s="17" t="b">
        <f t="shared" si="181"/>
        <v>0</v>
      </c>
      <c r="P234" s="17" t="b">
        <f t="shared" si="181"/>
        <v>0</v>
      </c>
      <c r="Q234" s="17" t="b">
        <f t="shared" si="181"/>
        <v>0</v>
      </c>
      <c r="R234" s="17" t="b">
        <f t="shared" si="181"/>
        <v>0</v>
      </c>
      <c r="S234" s="17" t="b">
        <f t="shared" si="181"/>
        <v>0</v>
      </c>
      <c r="T234" s="17" t="b">
        <f t="shared" si="181"/>
        <v>0</v>
      </c>
      <c r="U234" s="17" t="b">
        <f t="shared" si="181"/>
        <v>0</v>
      </c>
      <c r="V234" s="17" t="b">
        <f t="shared" si="181"/>
        <v>0</v>
      </c>
      <c r="W234" s="17" t="b">
        <f t="shared" si="181"/>
        <v>0</v>
      </c>
      <c r="X234" s="17" t="b">
        <f t="shared" si="181"/>
        <v>0</v>
      </c>
      <c r="Y234" s="17" t="b">
        <f t="shared" si="181"/>
        <v>0</v>
      </c>
      <c r="Z234" s="29">
        <f t="shared" si="179"/>
        <v>0</v>
      </c>
    </row>
    <row r="235" spans="3:26" ht="14.25" hidden="1">
      <c r="C235" s="28"/>
      <c r="D235" s="14"/>
      <c r="E235" s="19" t="s">
        <v>261</v>
      </c>
      <c r="F235" s="17" t="b">
        <f t="shared" ref="F235:Y235" si="182">IF(LEN(F46)&gt;0,IF(LEN(F18)&gt;0,F46,0))</f>
        <v>0</v>
      </c>
      <c r="G235" s="17" t="b">
        <f t="shared" si="182"/>
        <v>0</v>
      </c>
      <c r="H235" s="17" t="b">
        <f t="shared" si="182"/>
        <v>0</v>
      </c>
      <c r="I235" s="17" t="b">
        <f t="shared" si="182"/>
        <v>0</v>
      </c>
      <c r="J235" s="17" t="b">
        <f t="shared" si="182"/>
        <v>0</v>
      </c>
      <c r="K235" s="17" t="b">
        <f t="shared" si="182"/>
        <v>0</v>
      </c>
      <c r="L235" s="17" t="b">
        <f t="shared" si="182"/>
        <v>0</v>
      </c>
      <c r="M235" s="17" t="b">
        <f t="shared" si="182"/>
        <v>0</v>
      </c>
      <c r="N235" s="17" t="b">
        <f t="shared" si="182"/>
        <v>0</v>
      </c>
      <c r="O235" s="17" t="b">
        <f t="shared" si="182"/>
        <v>0</v>
      </c>
      <c r="P235" s="17" t="b">
        <f t="shared" si="182"/>
        <v>0</v>
      </c>
      <c r="Q235" s="17" t="b">
        <f t="shared" si="182"/>
        <v>0</v>
      </c>
      <c r="R235" s="17" t="b">
        <f t="shared" si="182"/>
        <v>0</v>
      </c>
      <c r="S235" s="17" t="b">
        <f t="shared" si="182"/>
        <v>0</v>
      </c>
      <c r="T235" s="17" t="b">
        <f t="shared" si="182"/>
        <v>0</v>
      </c>
      <c r="U235" s="17" t="b">
        <f t="shared" si="182"/>
        <v>0</v>
      </c>
      <c r="V235" s="17" t="b">
        <f t="shared" si="182"/>
        <v>0</v>
      </c>
      <c r="W235" s="17" t="b">
        <f t="shared" si="182"/>
        <v>0</v>
      </c>
      <c r="X235" s="17" t="b">
        <f t="shared" si="182"/>
        <v>0</v>
      </c>
      <c r="Y235" s="17" t="b">
        <f t="shared" si="182"/>
        <v>0</v>
      </c>
      <c r="Z235" s="29">
        <f t="shared" si="179"/>
        <v>0</v>
      </c>
    </row>
    <row r="236" spans="3:26" ht="14.25" hidden="1">
      <c r="C236" s="28"/>
      <c r="D236" s="14"/>
      <c r="E236" s="19" t="s">
        <v>262</v>
      </c>
      <c r="F236" s="17" t="b">
        <f t="shared" ref="F236:Y236" si="183">IF(LEN(F46)&gt;0,IF(LEN(F19)&gt;0,F46,0))</f>
        <v>0</v>
      </c>
      <c r="G236" s="17" t="b">
        <f t="shared" si="183"/>
        <v>0</v>
      </c>
      <c r="H236" s="17" t="b">
        <f t="shared" si="183"/>
        <v>0</v>
      </c>
      <c r="I236" s="17" t="b">
        <f t="shared" si="183"/>
        <v>0</v>
      </c>
      <c r="J236" s="17" t="b">
        <f t="shared" si="183"/>
        <v>0</v>
      </c>
      <c r="K236" s="17" t="b">
        <f t="shared" si="183"/>
        <v>0</v>
      </c>
      <c r="L236" s="17" t="b">
        <f t="shared" si="183"/>
        <v>0</v>
      </c>
      <c r="M236" s="17" t="b">
        <f t="shared" si="183"/>
        <v>0</v>
      </c>
      <c r="N236" s="17" t="b">
        <f t="shared" si="183"/>
        <v>0</v>
      </c>
      <c r="O236" s="17" t="b">
        <f t="shared" si="183"/>
        <v>0</v>
      </c>
      <c r="P236" s="17" t="b">
        <f t="shared" si="183"/>
        <v>0</v>
      </c>
      <c r="Q236" s="17" t="b">
        <f t="shared" si="183"/>
        <v>0</v>
      </c>
      <c r="R236" s="17" t="b">
        <f t="shared" si="183"/>
        <v>0</v>
      </c>
      <c r="S236" s="17" t="b">
        <f t="shared" si="183"/>
        <v>0</v>
      </c>
      <c r="T236" s="17" t="b">
        <f t="shared" si="183"/>
        <v>0</v>
      </c>
      <c r="U236" s="17" t="b">
        <f t="shared" si="183"/>
        <v>0</v>
      </c>
      <c r="V236" s="17" t="b">
        <f t="shared" si="183"/>
        <v>0</v>
      </c>
      <c r="W236" s="17" t="b">
        <f t="shared" si="183"/>
        <v>0</v>
      </c>
      <c r="X236" s="17" t="b">
        <f t="shared" si="183"/>
        <v>0</v>
      </c>
      <c r="Y236" s="17" t="b">
        <f t="shared" si="183"/>
        <v>0</v>
      </c>
      <c r="Z236" s="29">
        <f t="shared" si="179"/>
        <v>0</v>
      </c>
    </row>
    <row r="237" spans="3:26" ht="14.25" hidden="1">
      <c r="C237" s="28"/>
      <c r="D237" s="14"/>
      <c r="E237" s="19" t="s">
        <v>263</v>
      </c>
      <c r="F237" s="17" t="b">
        <f t="shared" ref="F237:Y237" si="184">IF(LEN(F46)&gt;0,IF(LEN(F20)&gt;0,F46,0))</f>
        <v>0</v>
      </c>
      <c r="G237" s="17" t="b">
        <f t="shared" si="184"/>
        <v>0</v>
      </c>
      <c r="H237" s="17" t="b">
        <f t="shared" si="184"/>
        <v>0</v>
      </c>
      <c r="I237" s="17" t="b">
        <f t="shared" si="184"/>
        <v>0</v>
      </c>
      <c r="J237" s="17" t="b">
        <f t="shared" si="184"/>
        <v>0</v>
      </c>
      <c r="K237" s="17" t="b">
        <f t="shared" si="184"/>
        <v>0</v>
      </c>
      <c r="L237" s="17" t="b">
        <f t="shared" si="184"/>
        <v>0</v>
      </c>
      <c r="M237" s="17" t="b">
        <f t="shared" si="184"/>
        <v>0</v>
      </c>
      <c r="N237" s="17" t="b">
        <f t="shared" si="184"/>
        <v>0</v>
      </c>
      <c r="O237" s="17" t="b">
        <f t="shared" si="184"/>
        <v>0</v>
      </c>
      <c r="P237" s="17" t="b">
        <f t="shared" si="184"/>
        <v>0</v>
      </c>
      <c r="Q237" s="17" t="b">
        <f t="shared" si="184"/>
        <v>0</v>
      </c>
      <c r="R237" s="17" t="b">
        <f t="shared" si="184"/>
        <v>0</v>
      </c>
      <c r="S237" s="17" t="b">
        <f t="shared" si="184"/>
        <v>0</v>
      </c>
      <c r="T237" s="17" t="b">
        <f t="shared" si="184"/>
        <v>0</v>
      </c>
      <c r="U237" s="17" t="b">
        <f t="shared" si="184"/>
        <v>0</v>
      </c>
      <c r="V237" s="17" t="b">
        <f t="shared" si="184"/>
        <v>0</v>
      </c>
      <c r="W237" s="17" t="b">
        <f t="shared" si="184"/>
        <v>0</v>
      </c>
      <c r="X237" s="17" t="b">
        <f t="shared" si="184"/>
        <v>0</v>
      </c>
      <c r="Y237" s="17" t="b">
        <f t="shared" si="184"/>
        <v>0</v>
      </c>
      <c r="Z237" s="29">
        <f t="shared" si="179"/>
        <v>0</v>
      </c>
    </row>
    <row r="238" spans="3:26" ht="14.25" hidden="1">
      <c r="C238" s="28"/>
      <c r="D238" s="14"/>
      <c r="E238" s="19" t="s">
        <v>264</v>
      </c>
      <c r="F238" s="17" t="b">
        <f t="shared" ref="F238:Y238" si="185">IF(LEN(F46)&gt;0,IF(LEN(F21)&gt;0,F46,0))</f>
        <v>0</v>
      </c>
      <c r="G238" s="17" t="b">
        <f t="shared" si="185"/>
        <v>0</v>
      </c>
      <c r="H238" s="17" t="b">
        <f t="shared" si="185"/>
        <v>0</v>
      </c>
      <c r="I238" s="17" t="b">
        <f t="shared" si="185"/>
        <v>0</v>
      </c>
      <c r="J238" s="17" t="b">
        <f t="shared" si="185"/>
        <v>0</v>
      </c>
      <c r="K238" s="17" t="b">
        <f t="shared" si="185"/>
        <v>0</v>
      </c>
      <c r="L238" s="17" t="b">
        <f t="shared" si="185"/>
        <v>0</v>
      </c>
      <c r="M238" s="17" t="b">
        <f t="shared" si="185"/>
        <v>0</v>
      </c>
      <c r="N238" s="17" t="b">
        <f t="shared" si="185"/>
        <v>0</v>
      </c>
      <c r="O238" s="17" t="b">
        <f t="shared" si="185"/>
        <v>0</v>
      </c>
      <c r="P238" s="17" t="b">
        <f t="shared" si="185"/>
        <v>0</v>
      </c>
      <c r="Q238" s="17" t="b">
        <f t="shared" si="185"/>
        <v>0</v>
      </c>
      <c r="R238" s="17" t="b">
        <f t="shared" si="185"/>
        <v>0</v>
      </c>
      <c r="S238" s="17" t="b">
        <f t="shared" si="185"/>
        <v>0</v>
      </c>
      <c r="T238" s="17" t="b">
        <f t="shared" si="185"/>
        <v>0</v>
      </c>
      <c r="U238" s="17" t="b">
        <f t="shared" si="185"/>
        <v>0</v>
      </c>
      <c r="V238" s="17" t="b">
        <f t="shared" si="185"/>
        <v>0</v>
      </c>
      <c r="W238" s="17" t="b">
        <f t="shared" si="185"/>
        <v>0</v>
      </c>
      <c r="X238" s="17" t="b">
        <f t="shared" si="185"/>
        <v>0</v>
      </c>
      <c r="Y238" s="17" t="b">
        <f t="shared" si="185"/>
        <v>0</v>
      </c>
      <c r="Z238" s="29">
        <f t="shared" si="179"/>
        <v>0</v>
      </c>
    </row>
    <row r="239" spans="3:26" ht="14.25" hidden="1">
      <c r="C239" s="28"/>
      <c r="D239" s="14"/>
      <c r="E239" s="19" t="s">
        <v>290</v>
      </c>
      <c r="F239" s="17" t="b">
        <f t="shared" ref="F239:Y239" si="186">IF(LEN(F46)&gt;0,IF(LEN(F22)&gt;0,F46,0))</f>
        <v>0</v>
      </c>
      <c r="G239" s="17" t="b">
        <f t="shared" si="186"/>
        <v>0</v>
      </c>
      <c r="H239" s="17" t="b">
        <f t="shared" si="186"/>
        <v>0</v>
      </c>
      <c r="I239" s="17" t="b">
        <f t="shared" si="186"/>
        <v>0</v>
      </c>
      <c r="J239" s="17" t="b">
        <f t="shared" si="186"/>
        <v>0</v>
      </c>
      <c r="K239" s="17" t="b">
        <f t="shared" si="186"/>
        <v>0</v>
      </c>
      <c r="L239" s="17" t="b">
        <f t="shared" si="186"/>
        <v>0</v>
      </c>
      <c r="M239" s="17" t="b">
        <f t="shared" si="186"/>
        <v>0</v>
      </c>
      <c r="N239" s="17" t="b">
        <f t="shared" si="186"/>
        <v>0</v>
      </c>
      <c r="O239" s="17" t="b">
        <f t="shared" si="186"/>
        <v>0</v>
      </c>
      <c r="P239" s="17" t="b">
        <f t="shared" si="186"/>
        <v>0</v>
      </c>
      <c r="Q239" s="17" t="b">
        <f t="shared" si="186"/>
        <v>0</v>
      </c>
      <c r="R239" s="17" t="b">
        <f t="shared" si="186"/>
        <v>0</v>
      </c>
      <c r="S239" s="17" t="b">
        <f t="shared" si="186"/>
        <v>0</v>
      </c>
      <c r="T239" s="17" t="b">
        <f t="shared" si="186"/>
        <v>0</v>
      </c>
      <c r="U239" s="17" t="b">
        <f t="shared" si="186"/>
        <v>0</v>
      </c>
      <c r="V239" s="17" t="b">
        <f t="shared" si="186"/>
        <v>0</v>
      </c>
      <c r="W239" s="17" t="b">
        <f t="shared" si="186"/>
        <v>0</v>
      </c>
      <c r="X239" s="17" t="b">
        <f t="shared" si="186"/>
        <v>0</v>
      </c>
      <c r="Y239" s="17" t="b">
        <f t="shared" si="186"/>
        <v>0</v>
      </c>
      <c r="Z239" s="29">
        <f t="shared" si="179"/>
        <v>0</v>
      </c>
    </row>
    <row r="240" spans="3:26" ht="14.25" hidden="1">
      <c r="C240" s="28"/>
      <c r="D240" s="14"/>
      <c r="E240" s="19" t="s">
        <v>291</v>
      </c>
      <c r="F240" s="17" t="b">
        <f t="shared" ref="F240:Y240" si="187">IF(LEN(F46)&gt;0,IF(LEN(F23)&gt;0,F46,0))</f>
        <v>0</v>
      </c>
      <c r="G240" s="17" t="b">
        <f t="shared" si="187"/>
        <v>0</v>
      </c>
      <c r="H240" s="17" t="b">
        <f t="shared" si="187"/>
        <v>0</v>
      </c>
      <c r="I240" s="17" t="b">
        <f t="shared" si="187"/>
        <v>0</v>
      </c>
      <c r="J240" s="17" t="b">
        <f t="shared" si="187"/>
        <v>0</v>
      </c>
      <c r="K240" s="17" t="b">
        <f t="shared" si="187"/>
        <v>0</v>
      </c>
      <c r="L240" s="17" t="b">
        <f t="shared" si="187"/>
        <v>0</v>
      </c>
      <c r="M240" s="17" t="b">
        <f t="shared" si="187"/>
        <v>0</v>
      </c>
      <c r="N240" s="17" t="b">
        <f t="shared" si="187"/>
        <v>0</v>
      </c>
      <c r="O240" s="17" t="b">
        <f t="shared" si="187"/>
        <v>0</v>
      </c>
      <c r="P240" s="17" t="b">
        <f t="shared" si="187"/>
        <v>0</v>
      </c>
      <c r="Q240" s="17" t="b">
        <f t="shared" si="187"/>
        <v>0</v>
      </c>
      <c r="R240" s="17" t="b">
        <f t="shared" si="187"/>
        <v>0</v>
      </c>
      <c r="S240" s="17" t="b">
        <f t="shared" si="187"/>
        <v>0</v>
      </c>
      <c r="T240" s="17" t="b">
        <f t="shared" si="187"/>
        <v>0</v>
      </c>
      <c r="U240" s="17" t="b">
        <f t="shared" si="187"/>
        <v>0</v>
      </c>
      <c r="V240" s="17" t="b">
        <f t="shared" si="187"/>
        <v>0</v>
      </c>
      <c r="W240" s="17" t="b">
        <f t="shared" si="187"/>
        <v>0</v>
      </c>
      <c r="X240" s="17" t="b">
        <f t="shared" si="187"/>
        <v>0</v>
      </c>
      <c r="Y240" s="17" t="b">
        <f t="shared" si="187"/>
        <v>0</v>
      </c>
      <c r="Z240" s="29">
        <f t="shared" si="179"/>
        <v>0</v>
      </c>
    </row>
    <row r="241" spans="3:26" ht="15" hidden="1" thickBot="1">
      <c r="C241" s="30"/>
      <c r="D241" s="31"/>
      <c r="E241" s="36" t="s">
        <v>292</v>
      </c>
      <c r="F241" s="32" t="b">
        <f t="shared" ref="F241:Y241" si="188">IF(LEN(F46)&gt;0,IF(LEN(F24)&gt;0,F46,0))</f>
        <v>0</v>
      </c>
      <c r="G241" s="32" t="b">
        <f t="shared" si="188"/>
        <v>0</v>
      </c>
      <c r="H241" s="32" t="b">
        <f t="shared" si="188"/>
        <v>0</v>
      </c>
      <c r="I241" s="32" t="b">
        <f t="shared" si="188"/>
        <v>0</v>
      </c>
      <c r="J241" s="32" t="b">
        <f t="shared" si="188"/>
        <v>0</v>
      </c>
      <c r="K241" s="32" t="b">
        <f t="shared" si="188"/>
        <v>0</v>
      </c>
      <c r="L241" s="32" t="b">
        <f t="shared" si="188"/>
        <v>0</v>
      </c>
      <c r="M241" s="32" t="b">
        <f t="shared" si="188"/>
        <v>0</v>
      </c>
      <c r="N241" s="32" t="b">
        <f t="shared" si="188"/>
        <v>0</v>
      </c>
      <c r="O241" s="32" t="b">
        <f t="shared" si="188"/>
        <v>0</v>
      </c>
      <c r="P241" s="32" t="b">
        <f t="shared" si="188"/>
        <v>0</v>
      </c>
      <c r="Q241" s="32" t="b">
        <f t="shared" si="188"/>
        <v>0</v>
      </c>
      <c r="R241" s="32" t="b">
        <f t="shared" si="188"/>
        <v>0</v>
      </c>
      <c r="S241" s="32" t="b">
        <f t="shared" si="188"/>
        <v>0</v>
      </c>
      <c r="T241" s="32" t="b">
        <f t="shared" si="188"/>
        <v>0</v>
      </c>
      <c r="U241" s="32" t="b">
        <f t="shared" si="188"/>
        <v>0</v>
      </c>
      <c r="V241" s="32" t="b">
        <f t="shared" si="188"/>
        <v>0</v>
      </c>
      <c r="W241" s="32" t="b">
        <f t="shared" si="188"/>
        <v>0</v>
      </c>
      <c r="X241" s="32" t="b">
        <f t="shared" si="188"/>
        <v>0</v>
      </c>
      <c r="Y241" s="32" t="b">
        <f t="shared" si="188"/>
        <v>0</v>
      </c>
      <c r="Z241" s="33">
        <f t="shared" si="179"/>
        <v>0</v>
      </c>
    </row>
    <row r="242" spans="3:26" ht="15" hidden="1" thickTop="1">
      <c r="C242" s="24">
        <v>17</v>
      </c>
      <c r="D242" s="25"/>
      <c r="E242" s="34" t="s">
        <v>258</v>
      </c>
      <c r="F242" s="26" t="b">
        <f t="shared" ref="F242:Y242" si="189">IF(LEN(F47)&gt;0,IF(LEN(F15)&gt;0,F47,0))</f>
        <v>0</v>
      </c>
      <c r="G242" s="26" t="b">
        <f t="shared" si="189"/>
        <v>0</v>
      </c>
      <c r="H242" s="26" t="b">
        <f t="shared" si="189"/>
        <v>0</v>
      </c>
      <c r="I242" s="26" t="b">
        <f t="shared" si="189"/>
        <v>0</v>
      </c>
      <c r="J242" s="26" t="b">
        <f t="shared" si="189"/>
        <v>0</v>
      </c>
      <c r="K242" s="26" t="b">
        <f t="shared" si="189"/>
        <v>0</v>
      </c>
      <c r="L242" s="26" t="b">
        <f t="shared" si="189"/>
        <v>0</v>
      </c>
      <c r="M242" s="26" t="b">
        <f t="shared" si="189"/>
        <v>0</v>
      </c>
      <c r="N242" s="26" t="b">
        <f t="shared" si="189"/>
        <v>0</v>
      </c>
      <c r="O242" s="26" t="b">
        <f t="shared" si="189"/>
        <v>0</v>
      </c>
      <c r="P242" s="26" t="b">
        <f t="shared" si="189"/>
        <v>0</v>
      </c>
      <c r="Q242" s="26" t="b">
        <f t="shared" si="189"/>
        <v>0</v>
      </c>
      <c r="R242" s="26" t="b">
        <f t="shared" si="189"/>
        <v>0</v>
      </c>
      <c r="S242" s="26" t="b">
        <f t="shared" si="189"/>
        <v>0</v>
      </c>
      <c r="T242" s="26" t="b">
        <f t="shared" si="189"/>
        <v>0</v>
      </c>
      <c r="U242" s="26" t="b">
        <f t="shared" si="189"/>
        <v>0</v>
      </c>
      <c r="V242" s="26" t="b">
        <f t="shared" si="189"/>
        <v>0</v>
      </c>
      <c r="W242" s="26" t="b">
        <f t="shared" si="189"/>
        <v>0</v>
      </c>
      <c r="X242" s="26" t="b">
        <f t="shared" si="189"/>
        <v>0</v>
      </c>
      <c r="Y242" s="26" t="b">
        <f t="shared" si="189"/>
        <v>0</v>
      </c>
      <c r="Z242" s="27">
        <f t="shared" ref="Z242:Z251" si="190">SUM(F242:Y242)</f>
        <v>0</v>
      </c>
    </row>
    <row r="243" spans="3:26" ht="14.25" hidden="1">
      <c r="C243" s="28"/>
      <c r="D243" s="14"/>
      <c r="E243" s="19" t="s">
        <v>259</v>
      </c>
      <c r="F243" s="17" t="b">
        <f t="shared" ref="F243:Y243" si="191">IF(LEN(F47)&gt;0,IF(LEN(F16)&gt;0,F47,0))</f>
        <v>0</v>
      </c>
      <c r="G243" s="17" t="b">
        <f t="shared" si="191"/>
        <v>0</v>
      </c>
      <c r="H243" s="17" t="b">
        <f t="shared" si="191"/>
        <v>0</v>
      </c>
      <c r="I243" s="17" t="b">
        <f t="shared" si="191"/>
        <v>0</v>
      </c>
      <c r="J243" s="17" t="b">
        <f t="shared" si="191"/>
        <v>0</v>
      </c>
      <c r="K243" s="17" t="b">
        <f t="shared" si="191"/>
        <v>0</v>
      </c>
      <c r="L243" s="17" t="b">
        <f t="shared" si="191"/>
        <v>0</v>
      </c>
      <c r="M243" s="17" t="b">
        <f t="shared" si="191"/>
        <v>0</v>
      </c>
      <c r="N243" s="17" t="b">
        <f t="shared" si="191"/>
        <v>0</v>
      </c>
      <c r="O243" s="17" t="b">
        <f t="shared" si="191"/>
        <v>0</v>
      </c>
      <c r="P243" s="17" t="b">
        <f t="shared" si="191"/>
        <v>0</v>
      </c>
      <c r="Q243" s="17" t="b">
        <f t="shared" si="191"/>
        <v>0</v>
      </c>
      <c r="R243" s="17" t="b">
        <f t="shared" si="191"/>
        <v>0</v>
      </c>
      <c r="S243" s="17" t="b">
        <f t="shared" si="191"/>
        <v>0</v>
      </c>
      <c r="T243" s="17" t="b">
        <f t="shared" si="191"/>
        <v>0</v>
      </c>
      <c r="U243" s="17" t="b">
        <f t="shared" si="191"/>
        <v>0</v>
      </c>
      <c r="V243" s="17" t="b">
        <f t="shared" si="191"/>
        <v>0</v>
      </c>
      <c r="W243" s="17" t="b">
        <f t="shared" si="191"/>
        <v>0</v>
      </c>
      <c r="X243" s="17" t="b">
        <f t="shared" si="191"/>
        <v>0</v>
      </c>
      <c r="Y243" s="17" t="b">
        <f t="shared" si="191"/>
        <v>0</v>
      </c>
      <c r="Z243" s="29">
        <f t="shared" si="190"/>
        <v>0</v>
      </c>
    </row>
    <row r="244" spans="3:26" ht="14.25" hidden="1">
      <c r="C244" s="28"/>
      <c r="D244" s="14"/>
      <c r="E244" s="19" t="s">
        <v>260</v>
      </c>
      <c r="F244" s="17" t="b">
        <f t="shared" ref="F244:Y244" si="192">IF(LEN(F47)&gt;0,IF(LEN(F17)&gt;0,F47,0))</f>
        <v>0</v>
      </c>
      <c r="G244" s="17" t="b">
        <f t="shared" si="192"/>
        <v>0</v>
      </c>
      <c r="H244" s="17" t="b">
        <f t="shared" si="192"/>
        <v>0</v>
      </c>
      <c r="I244" s="17" t="b">
        <f t="shared" si="192"/>
        <v>0</v>
      </c>
      <c r="J244" s="17" t="b">
        <f t="shared" si="192"/>
        <v>0</v>
      </c>
      <c r="K244" s="17" t="b">
        <f t="shared" si="192"/>
        <v>0</v>
      </c>
      <c r="L244" s="17" t="b">
        <f t="shared" si="192"/>
        <v>0</v>
      </c>
      <c r="M244" s="17" t="b">
        <f t="shared" si="192"/>
        <v>0</v>
      </c>
      <c r="N244" s="17" t="b">
        <f t="shared" si="192"/>
        <v>0</v>
      </c>
      <c r="O244" s="17" t="b">
        <f t="shared" si="192"/>
        <v>0</v>
      </c>
      <c r="P244" s="17" t="b">
        <f t="shared" si="192"/>
        <v>0</v>
      </c>
      <c r="Q244" s="17" t="b">
        <f t="shared" si="192"/>
        <v>0</v>
      </c>
      <c r="R244" s="17" t="b">
        <f t="shared" si="192"/>
        <v>0</v>
      </c>
      <c r="S244" s="17" t="b">
        <f t="shared" si="192"/>
        <v>0</v>
      </c>
      <c r="T244" s="17" t="b">
        <f t="shared" si="192"/>
        <v>0</v>
      </c>
      <c r="U244" s="17" t="b">
        <f t="shared" si="192"/>
        <v>0</v>
      </c>
      <c r="V244" s="17" t="b">
        <f t="shared" si="192"/>
        <v>0</v>
      </c>
      <c r="W244" s="17" t="b">
        <f t="shared" si="192"/>
        <v>0</v>
      </c>
      <c r="X244" s="17" t="b">
        <f t="shared" si="192"/>
        <v>0</v>
      </c>
      <c r="Y244" s="17" t="b">
        <f t="shared" si="192"/>
        <v>0</v>
      </c>
      <c r="Z244" s="29">
        <f t="shared" si="190"/>
        <v>0</v>
      </c>
    </row>
    <row r="245" spans="3:26" ht="14.25" hidden="1">
      <c r="C245" s="28"/>
      <c r="D245" s="14"/>
      <c r="E245" s="19" t="s">
        <v>261</v>
      </c>
      <c r="F245" s="17" t="b">
        <f t="shared" ref="F245:Y245" si="193">IF(LEN(F47)&gt;0,IF(LEN(F18)&gt;0,F47,0))</f>
        <v>0</v>
      </c>
      <c r="G245" s="17" t="b">
        <f t="shared" si="193"/>
        <v>0</v>
      </c>
      <c r="H245" s="17" t="b">
        <f t="shared" si="193"/>
        <v>0</v>
      </c>
      <c r="I245" s="17" t="b">
        <f t="shared" si="193"/>
        <v>0</v>
      </c>
      <c r="J245" s="17" t="b">
        <f t="shared" si="193"/>
        <v>0</v>
      </c>
      <c r="K245" s="17" t="b">
        <f t="shared" si="193"/>
        <v>0</v>
      </c>
      <c r="L245" s="17" t="b">
        <f t="shared" si="193"/>
        <v>0</v>
      </c>
      <c r="M245" s="17" t="b">
        <f t="shared" si="193"/>
        <v>0</v>
      </c>
      <c r="N245" s="17" t="b">
        <f t="shared" si="193"/>
        <v>0</v>
      </c>
      <c r="O245" s="17" t="b">
        <f t="shared" si="193"/>
        <v>0</v>
      </c>
      <c r="P245" s="17" t="b">
        <f t="shared" si="193"/>
        <v>0</v>
      </c>
      <c r="Q245" s="17" t="b">
        <f t="shared" si="193"/>
        <v>0</v>
      </c>
      <c r="R245" s="17" t="b">
        <f t="shared" si="193"/>
        <v>0</v>
      </c>
      <c r="S245" s="17" t="b">
        <f t="shared" si="193"/>
        <v>0</v>
      </c>
      <c r="T245" s="17" t="b">
        <f t="shared" si="193"/>
        <v>0</v>
      </c>
      <c r="U245" s="17" t="b">
        <f t="shared" si="193"/>
        <v>0</v>
      </c>
      <c r="V245" s="17" t="b">
        <f t="shared" si="193"/>
        <v>0</v>
      </c>
      <c r="W245" s="17" t="b">
        <f t="shared" si="193"/>
        <v>0</v>
      </c>
      <c r="X245" s="17" t="b">
        <f t="shared" si="193"/>
        <v>0</v>
      </c>
      <c r="Y245" s="17" t="b">
        <f t="shared" si="193"/>
        <v>0</v>
      </c>
      <c r="Z245" s="29">
        <f t="shared" si="190"/>
        <v>0</v>
      </c>
    </row>
    <row r="246" spans="3:26" ht="14.25" hidden="1">
      <c r="C246" s="28"/>
      <c r="D246" s="14"/>
      <c r="E246" s="19" t="s">
        <v>262</v>
      </c>
      <c r="F246" s="17" t="b">
        <f t="shared" ref="F246:Y246" si="194">IF(LEN(F47)&gt;0,IF(LEN(F19)&gt;0,F47,0))</f>
        <v>0</v>
      </c>
      <c r="G246" s="17" t="b">
        <f t="shared" si="194"/>
        <v>0</v>
      </c>
      <c r="H246" s="17" t="b">
        <f t="shared" si="194"/>
        <v>0</v>
      </c>
      <c r="I246" s="17" t="b">
        <f t="shared" si="194"/>
        <v>0</v>
      </c>
      <c r="J246" s="17" t="b">
        <f t="shared" si="194"/>
        <v>0</v>
      </c>
      <c r="K246" s="17" t="b">
        <f t="shared" si="194"/>
        <v>0</v>
      </c>
      <c r="L246" s="17" t="b">
        <f t="shared" si="194"/>
        <v>0</v>
      </c>
      <c r="M246" s="17" t="b">
        <f t="shared" si="194"/>
        <v>0</v>
      </c>
      <c r="N246" s="17" t="b">
        <f t="shared" si="194"/>
        <v>0</v>
      </c>
      <c r="O246" s="17" t="b">
        <f t="shared" si="194"/>
        <v>0</v>
      </c>
      <c r="P246" s="17" t="b">
        <f t="shared" si="194"/>
        <v>0</v>
      </c>
      <c r="Q246" s="17" t="b">
        <f t="shared" si="194"/>
        <v>0</v>
      </c>
      <c r="R246" s="17" t="b">
        <f t="shared" si="194"/>
        <v>0</v>
      </c>
      <c r="S246" s="17" t="b">
        <f t="shared" si="194"/>
        <v>0</v>
      </c>
      <c r="T246" s="17" t="b">
        <f t="shared" si="194"/>
        <v>0</v>
      </c>
      <c r="U246" s="17" t="b">
        <f t="shared" si="194"/>
        <v>0</v>
      </c>
      <c r="V246" s="17" t="b">
        <f t="shared" si="194"/>
        <v>0</v>
      </c>
      <c r="W246" s="17" t="b">
        <f t="shared" si="194"/>
        <v>0</v>
      </c>
      <c r="X246" s="17" t="b">
        <f t="shared" si="194"/>
        <v>0</v>
      </c>
      <c r="Y246" s="17" t="b">
        <f t="shared" si="194"/>
        <v>0</v>
      </c>
      <c r="Z246" s="29">
        <f t="shared" si="190"/>
        <v>0</v>
      </c>
    </row>
    <row r="247" spans="3:26" ht="14.25" hidden="1">
      <c r="C247" s="28"/>
      <c r="D247" s="14"/>
      <c r="E247" s="19" t="s">
        <v>263</v>
      </c>
      <c r="F247" s="17" t="b">
        <f t="shared" ref="F247:Y247" si="195">IF(LEN(F47)&gt;0,IF(LEN(F20)&gt;0,F47,0))</f>
        <v>0</v>
      </c>
      <c r="G247" s="17" t="b">
        <f t="shared" si="195"/>
        <v>0</v>
      </c>
      <c r="H247" s="17" t="b">
        <f t="shared" si="195"/>
        <v>0</v>
      </c>
      <c r="I247" s="17" t="b">
        <f t="shared" si="195"/>
        <v>0</v>
      </c>
      <c r="J247" s="17" t="b">
        <f t="shared" si="195"/>
        <v>0</v>
      </c>
      <c r="K247" s="17" t="b">
        <f t="shared" si="195"/>
        <v>0</v>
      </c>
      <c r="L247" s="17" t="b">
        <f t="shared" si="195"/>
        <v>0</v>
      </c>
      <c r="M247" s="17" t="b">
        <f t="shared" si="195"/>
        <v>0</v>
      </c>
      <c r="N247" s="17" t="b">
        <f t="shared" si="195"/>
        <v>0</v>
      </c>
      <c r="O247" s="17" t="b">
        <f t="shared" si="195"/>
        <v>0</v>
      </c>
      <c r="P247" s="17" t="b">
        <f t="shared" si="195"/>
        <v>0</v>
      </c>
      <c r="Q247" s="17" t="b">
        <f t="shared" si="195"/>
        <v>0</v>
      </c>
      <c r="R247" s="17" t="b">
        <f t="shared" si="195"/>
        <v>0</v>
      </c>
      <c r="S247" s="17" t="b">
        <f t="shared" si="195"/>
        <v>0</v>
      </c>
      <c r="T247" s="17" t="b">
        <f t="shared" si="195"/>
        <v>0</v>
      </c>
      <c r="U247" s="17" t="b">
        <f t="shared" si="195"/>
        <v>0</v>
      </c>
      <c r="V247" s="17" t="b">
        <f t="shared" si="195"/>
        <v>0</v>
      </c>
      <c r="W247" s="17" t="b">
        <f t="shared" si="195"/>
        <v>0</v>
      </c>
      <c r="X247" s="17" t="b">
        <f t="shared" si="195"/>
        <v>0</v>
      </c>
      <c r="Y247" s="17" t="b">
        <f t="shared" si="195"/>
        <v>0</v>
      </c>
      <c r="Z247" s="29">
        <f t="shared" si="190"/>
        <v>0</v>
      </c>
    </row>
    <row r="248" spans="3:26" ht="14.25" hidden="1">
      <c r="C248" s="28"/>
      <c r="D248" s="14"/>
      <c r="E248" s="19" t="s">
        <v>264</v>
      </c>
      <c r="F248" s="17" t="b">
        <f t="shared" ref="F248:Y248" si="196">IF(LEN(F47)&gt;0,IF(LEN(F21)&gt;0,F47,0))</f>
        <v>0</v>
      </c>
      <c r="G248" s="17" t="b">
        <f t="shared" si="196"/>
        <v>0</v>
      </c>
      <c r="H248" s="17" t="b">
        <f t="shared" si="196"/>
        <v>0</v>
      </c>
      <c r="I248" s="17" t="b">
        <f t="shared" si="196"/>
        <v>0</v>
      </c>
      <c r="J248" s="17" t="b">
        <f t="shared" si="196"/>
        <v>0</v>
      </c>
      <c r="K248" s="17" t="b">
        <f t="shared" si="196"/>
        <v>0</v>
      </c>
      <c r="L248" s="17" t="b">
        <f t="shared" si="196"/>
        <v>0</v>
      </c>
      <c r="M248" s="17" t="b">
        <f t="shared" si="196"/>
        <v>0</v>
      </c>
      <c r="N248" s="17" t="b">
        <f t="shared" si="196"/>
        <v>0</v>
      </c>
      <c r="O248" s="17" t="b">
        <f t="shared" si="196"/>
        <v>0</v>
      </c>
      <c r="P248" s="17" t="b">
        <f t="shared" si="196"/>
        <v>0</v>
      </c>
      <c r="Q248" s="17" t="b">
        <f t="shared" si="196"/>
        <v>0</v>
      </c>
      <c r="R248" s="17" t="b">
        <f t="shared" si="196"/>
        <v>0</v>
      </c>
      <c r="S248" s="17" t="b">
        <f t="shared" si="196"/>
        <v>0</v>
      </c>
      <c r="T248" s="17" t="b">
        <f t="shared" si="196"/>
        <v>0</v>
      </c>
      <c r="U248" s="17" t="b">
        <f t="shared" si="196"/>
        <v>0</v>
      </c>
      <c r="V248" s="17" t="b">
        <f t="shared" si="196"/>
        <v>0</v>
      </c>
      <c r="W248" s="17" t="b">
        <f t="shared" si="196"/>
        <v>0</v>
      </c>
      <c r="X248" s="17" t="b">
        <f t="shared" si="196"/>
        <v>0</v>
      </c>
      <c r="Y248" s="17" t="b">
        <f t="shared" si="196"/>
        <v>0</v>
      </c>
      <c r="Z248" s="29">
        <f t="shared" si="190"/>
        <v>0</v>
      </c>
    </row>
    <row r="249" spans="3:26" ht="14.25" hidden="1">
      <c r="C249" s="28"/>
      <c r="D249" s="14"/>
      <c r="E249" s="19" t="s">
        <v>290</v>
      </c>
      <c r="F249" s="17" t="b">
        <f t="shared" ref="F249:Y249" si="197">IF(LEN(F47)&gt;0,IF(LEN(F22)&gt;0,F47,0))</f>
        <v>0</v>
      </c>
      <c r="G249" s="17" t="b">
        <f t="shared" si="197"/>
        <v>0</v>
      </c>
      <c r="H249" s="17" t="b">
        <f t="shared" si="197"/>
        <v>0</v>
      </c>
      <c r="I249" s="17" t="b">
        <f t="shared" si="197"/>
        <v>0</v>
      </c>
      <c r="J249" s="17" t="b">
        <f t="shared" si="197"/>
        <v>0</v>
      </c>
      <c r="K249" s="17" t="b">
        <f t="shared" si="197"/>
        <v>0</v>
      </c>
      <c r="L249" s="17" t="b">
        <f t="shared" si="197"/>
        <v>0</v>
      </c>
      <c r="M249" s="17" t="b">
        <f t="shared" si="197"/>
        <v>0</v>
      </c>
      <c r="N249" s="17" t="b">
        <f t="shared" si="197"/>
        <v>0</v>
      </c>
      <c r="O249" s="17" t="b">
        <f t="shared" si="197"/>
        <v>0</v>
      </c>
      <c r="P249" s="17" t="b">
        <f t="shared" si="197"/>
        <v>0</v>
      </c>
      <c r="Q249" s="17" t="b">
        <f t="shared" si="197"/>
        <v>0</v>
      </c>
      <c r="R249" s="17" t="b">
        <f t="shared" si="197"/>
        <v>0</v>
      </c>
      <c r="S249" s="17" t="b">
        <f t="shared" si="197"/>
        <v>0</v>
      </c>
      <c r="T249" s="17" t="b">
        <f t="shared" si="197"/>
        <v>0</v>
      </c>
      <c r="U249" s="17" t="b">
        <f t="shared" si="197"/>
        <v>0</v>
      </c>
      <c r="V249" s="17" t="b">
        <f t="shared" si="197"/>
        <v>0</v>
      </c>
      <c r="W249" s="17" t="b">
        <f t="shared" si="197"/>
        <v>0</v>
      </c>
      <c r="X249" s="17" t="b">
        <f t="shared" si="197"/>
        <v>0</v>
      </c>
      <c r="Y249" s="17" t="b">
        <f t="shared" si="197"/>
        <v>0</v>
      </c>
      <c r="Z249" s="29">
        <f t="shared" si="190"/>
        <v>0</v>
      </c>
    </row>
    <row r="250" spans="3:26" ht="14.25" hidden="1">
      <c r="C250" s="28"/>
      <c r="D250" s="14"/>
      <c r="E250" s="19" t="s">
        <v>291</v>
      </c>
      <c r="F250" s="17" t="b">
        <f t="shared" ref="F250:Y250" si="198">IF(LEN(F47)&gt;0,IF(LEN(F23)&gt;0,F47,0))</f>
        <v>0</v>
      </c>
      <c r="G250" s="17" t="b">
        <f t="shared" si="198"/>
        <v>0</v>
      </c>
      <c r="H250" s="17" t="b">
        <f t="shared" si="198"/>
        <v>0</v>
      </c>
      <c r="I250" s="17" t="b">
        <f t="shared" si="198"/>
        <v>0</v>
      </c>
      <c r="J250" s="17" t="b">
        <f t="shared" si="198"/>
        <v>0</v>
      </c>
      <c r="K250" s="17" t="b">
        <f t="shared" si="198"/>
        <v>0</v>
      </c>
      <c r="L250" s="17" t="b">
        <f t="shared" si="198"/>
        <v>0</v>
      </c>
      <c r="M250" s="17" t="b">
        <f t="shared" si="198"/>
        <v>0</v>
      </c>
      <c r="N250" s="17" t="b">
        <f t="shared" si="198"/>
        <v>0</v>
      </c>
      <c r="O250" s="17" t="b">
        <f t="shared" si="198"/>
        <v>0</v>
      </c>
      <c r="P250" s="17" t="b">
        <f t="shared" si="198"/>
        <v>0</v>
      </c>
      <c r="Q250" s="17" t="b">
        <f t="shared" si="198"/>
        <v>0</v>
      </c>
      <c r="R250" s="17" t="b">
        <f t="shared" si="198"/>
        <v>0</v>
      </c>
      <c r="S250" s="17" t="b">
        <f t="shared" si="198"/>
        <v>0</v>
      </c>
      <c r="T250" s="17" t="b">
        <f t="shared" si="198"/>
        <v>0</v>
      </c>
      <c r="U250" s="17" t="b">
        <f t="shared" si="198"/>
        <v>0</v>
      </c>
      <c r="V250" s="17" t="b">
        <f t="shared" si="198"/>
        <v>0</v>
      </c>
      <c r="W250" s="17" t="b">
        <f t="shared" si="198"/>
        <v>0</v>
      </c>
      <c r="X250" s="17" t="b">
        <f t="shared" si="198"/>
        <v>0</v>
      </c>
      <c r="Y250" s="17" t="b">
        <f t="shared" si="198"/>
        <v>0</v>
      </c>
      <c r="Z250" s="29">
        <f t="shared" si="190"/>
        <v>0</v>
      </c>
    </row>
    <row r="251" spans="3:26" ht="15" hidden="1" thickBot="1">
      <c r="C251" s="30"/>
      <c r="D251" s="31"/>
      <c r="E251" s="36" t="s">
        <v>292</v>
      </c>
      <c r="F251" s="32" t="b">
        <f t="shared" ref="F251:Y251" si="199">IF(LEN(F47)&gt;0,IF(LEN(F24)&gt;0,F47,0))</f>
        <v>0</v>
      </c>
      <c r="G251" s="32" t="b">
        <f t="shared" si="199"/>
        <v>0</v>
      </c>
      <c r="H251" s="32" t="b">
        <f t="shared" si="199"/>
        <v>0</v>
      </c>
      <c r="I251" s="32" t="b">
        <f t="shared" si="199"/>
        <v>0</v>
      </c>
      <c r="J251" s="32" t="b">
        <f t="shared" si="199"/>
        <v>0</v>
      </c>
      <c r="K251" s="32" t="b">
        <f t="shared" si="199"/>
        <v>0</v>
      </c>
      <c r="L251" s="32" t="b">
        <f t="shared" si="199"/>
        <v>0</v>
      </c>
      <c r="M251" s="32" t="b">
        <f t="shared" si="199"/>
        <v>0</v>
      </c>
      <c r="N251" s="32" t="b">
        <f t="shared" si="199"/>
        <v>0</v>
      </c>
      <c r="O251" s="32" t="b">
        <f t="shared" si="199"/>
        <v>0</v>
      </c>
      <c r="P251" s="32" t="b">
        <f t="shared" si="199"/>
        <v>0</v>
      </c>
      <c r="Q251" s="32" t="b">
        <f t="shared" si="199"/>
        <v>0</v>
      </c>
      <c r="R251" s="32" t="b">
        <f t="shared" si="199"/>
        <v>0</v>
      </c>
      <c r="S251" s="32" t="b">
        <f t="shared" si="199"/>
        <v>0</v>
      </c>
      <c r="T251" s="32" t="b">
        <f t="shared" si="199"/>
        <v>0</v>
      </c>
      <c r="U251" s="32" t="b">
        <f t="shared" si="199"/>
        <v>0</v>
      </c>
      <c r="V251" s="32" t="b">
        <f t="shared" si="199"/>
        <v>0</v>
      </c>
      <c r="W251" s="32" t="b">
        <f t="shared" si="199"/>
        <v>0</v>
      </c>
      <c r="X251" s="32" t="b">
        <f t="shared" si="199"/>
        <v>0</v>
      </c>
      <c r="Y251" s="32" t="b">
        <f t="shared" si="199"/>
        <v>0</v>
      </c>
      <c r="Z251" s="33">
        <f t="shared" si="190"/>
        <v>0</v>
      </c>
    </row>
    <row r="252" spans="3:26" ht="15" hidden="1" thickTop="1">
      <c r="C252" s="24">
        <v>18</v>
      </c>
      <c r="D252" s="25"/>
      <c r="E252" s="34" t="s">
        <v>258</v>
      </c>
      <c r="F252" s="26" t="b">
        <f t="shared" ref="F252:Y252" si="200">IF(LEN(F48)&gt;0,IF(LEN(F15)&gt;0,F48,0))</f>
        <v>0</v>
      </c>
      <c r="G252" s="26" t="b">
        <f t="shared" si="200"/>
        <v>0</v>
      </c>
      <c r="H252" s="26" t="b">
        <f t="shared" si="200"/>
        <v>0</v>
      </c>
      <c r="I252" s="26" t="b">
        <f t="shared" si="200"/>
        <v>0</v>
      </c>
      <c r="J252" s="26" t="b">
        <f t="shared" si="200"/>
        <v>0</v>
      </c>
      <c r="K252" s="26" t="b">
        <f t="shared" si="200"/>
        <v>0</v>
      </c>
      <c r="L252" s="26" t="b">
        <f t="shared" si="200"/>
        <v>0</v>
      </c>
      <c r="M252" s="26" t="b">
        <f t="shared" si="200"/>
        <v>0</v>
      </c>
      <c r="N252" s="26" t="b">
        <f t="shared" si="200"/>
        <v>0</v>
      </c>
      <c r="O252" s="26" t="b">
        <f t="shared" si="200"/>
        <v>0</v>
      </c>
      <c r="P252" s="26" t="b">
        <f t="shared" si="200"/>
        <v>0</v>
      </c>
      <c r="Q252" s="26" t="b">
        <f t="shared" si="200"/>
        <v>0</v>
      </c>
      <c r="R252" s="26" t="b">
        <f t="shared" si="200"/>
        <v>0</v>
      </c>
      <c r="S252" s="26" t="b">
        <f t="shared" si="200"/>
        <v>0</v>
      </c>
      <c r="T252" s="26" t="b">
        <f t="shared" si="200"/>
        <v>0</v>
      </c>
      <c r="U252" s="26" t="b">
        <f t="shared" si="200"/>
        <v>0</v>
      </c>
      <c r="V252" s="26" t="b">
        <f t="shared" si="200"/>
        <v>0</v>
      </c>
      <c r="W252" s="26" t="b">
        <f t="shared" si="200"/>
        <v>0</v>
      </c>
      <c r="X252" s="26" t="b">
        <f t="shared" si="200"/>
        <v>0</v>
      </c>
      <c r="Y252" s="26" t="b">
        <f t="shared" si="200"/>
        <v>0</v>
      </c>
      <c r="Z252" s="27">
        <f t="shared" ref="Z252:Z261" si="201">SUM(F252:Y252)</f>
        <v>0</v>
      </c>
    </row>
    <row r="253" spans="3:26" ht="14.25" hidden="1">
      <c r="C253" s="28"/>
      <c r="D253" s="14"/>
      <c r="E253" s="19" t="s">
        <v>259</v>
      </c>
      <c r="F253" s="17" t="b">
        <f t="shared" ref="F253:Y253" si="202">IF(LEN(F48)&gt;0,IF(LEN(F16)&gt;0,F48,0))</f>
        <v>0</v>
      </c>
      <c r="G253" s="17" t="b">
        <f t="shared" si="202"/>
        <v>0</v>
      </c>
      <c r="H253" s="17" t="b">
        <f t="shared" si="202"/>
        <v>0</v>
      </c>
      <c r="I253" s="17" t="b">
        <f t="shared" si="202"/>
        <v>0</v>
      </c>
      <c r="J253" s="17" t="b">
        <f t="shared" si="202"/>
        <v>0</v>
      </c>
      <c r="K253" s="17" t="b">
        <f t="shared" si="202"/>
        <v>0</v>
      </c>
      <c r="L253" s="17" t="b">
        <f t="shared" si="202"/>
        <v>0</v>
      </c>
      <c r="M253" s="17" t="b">
        <f t="shared" si="202"/>
        <v>0</v>
      </c>
      <c r="N253" s="17" t="b">
        <f t="shared" si="202"/>
        <v>0</v>
      </c>
      <c r="O253" s="17" t="b">
        <f t="shared" si="202"/>
        <v>0</v>
      </c>
      <c r="P253" s="17" t="b">
        <f t="shared" si="202"/>
        <v>0</v>
      </c>
      <c r="Q253" s="17" t="b">
        <f t="shared" si="202"/>
        <v>0</v>
      </c>
      <c r="R253" s="17" t="b">
        <f t="shared" si="202"/>
        <v>0</v>
      </c>
      <c r="S253" s="17" t="b">
        <f t="shared" si="202"/>
        <v>0</v>
      </c>
      <c r="T253" s="17" t="b">
        <f t="shared" si="202"/>
        <v>0</v>
      </c>
      <c r="U253" s="17" t="b">
        <f t="shared" si="202"/>
        <v>0</v>
      </c>
      <c r="V253" s="17" t="b">
        <f t="shared" si="202"/>
        <v>0</v>
      </c>
      <c r="W253" s="17" t="b">
        <f t="shared" si="202"/>
        <v>0</v>
      </c>
      <c r="X253" s="17" t="b">
        <f t="shared" si="202"/>
        <v>0</v>
      </c>
      <c r="Y253" s="17" t="b">
        <f t="shared" si="202"/>
        <v>0</v>
      </c>
      <c r="Z253" s="29">
        <f t="shared" si="201"/>
        <v>0</v>
      </c>
    </row>
    <row r="254" spans="3:26" ht="14.25" hidden="1">
      <c r="C254" s="28"/>
      <c r="D254" s="14"/>
      <c r="E254" s="19" t="s">
        <v>260</v>
      </c>
      <c r="F254" s="17" t="b">
        <f t="shared" ref="F254:Y254" si="203">IF(LEN(F48)&gt;0,IF(LEN(F17)&gt;0,F48,0))</f>
        <v>0</v>
      </c>
      <c r="G254" s="17" t="b">
        <f t="shared" si="203"/>
        <v>0</v>
      </c>
      <c r="H254" s="17" t="b">
        <f t="shared" si="203"/>
        <v>0</v>
      </c>
      <c r="I254" s="17" t="b">
        <f t="shared" si="203"/>
        <v>0</v>
      </c>
      <c r="J254" s="17" t="b">
        <f t="shared" si="203"/>
        <v>0</v>
      </c>
      <c r="K254" s="17" t="b">
        <f t="shared" si="203"/>
        <v>0</v>
      </c>
      <c r="L254" s="17" t="b">
        <f t="shared" si="203"/>
        <v>0</v>
      </c>
      <c r="M254" s="17" t="b">
        <f t="shared" si="203"/>
        <v>0</v>
      </c>
      <c r="N254" s="17" t="b">
        <f t="shared" si="203"/>
        <v>0</v>
      </c>
      <c r="O254" s="17" t="b">
        <f t="shared" si="203"/>
        <v>0</v>
      </c>
      <c r="P254" s="17" t="b">
        <f t="shared" si="203"/>
        <v>0</v>
      </c>
      <c r="Q254" s="17" t="b">
        <f t="shared" si="203"/>
        <v>0</v>
      </c>
      <c r="R254" s="17" t="b">
        <f t="shared" si="203"/>
        <v>0</v>
      </c>
      <c r="S254" s="17" t="b">
        <f t="shared" si="203"/>
        <v>0</v>
      </c>
      <c r="T254" s="17" t="b">
        <f t="shared" si="203"/>
        <v>0</v>
      </c>
      <c r="U254" s="17" t="b">
        <f t="shared" si="203"/>
        <v>0</v>
      </c>
      <c r="V254" s="17" t="b">
        <f t="shared" si="203"/>
        <v>0</v>
      </c>
      <c r="W254" s="17" t="b">
        <f t="shared" si="203"/>
        <v>0</v>
      </c>
      <c r="X254" s="17" t="b">
        <f t="shared" si="203"/>
        <v>0</v>
      </c>
      <c r="Y254" s="17" t="b">
        <f t="shared" si="203"/>
        <v>0</v>
      </c>
      <c r="Z254" s="29">
        <f t="shared" si="201"/>
        <v>0</v>
      </c>
    </row>
    <row r="255" spans="3:26" ht="14.25" hidden="1">
      <c r="C255" s="28"/>
      <c r="D255" s="14"/>
      <c r="E255" s="19" t="s">
        <v>261</v>
      </c>
      <c r="F255" s="17" t="b">
        <f t="shared" ref="F255:Y255" si="204">IF(LEN(F48)&gt;0,IF(LEN(F18)&gt;0,F48,0))</f>
        <v>0</v>
      </c>
      <c r="G255" s="17" t="b">
        <f t="shared" si="204"/>
        <v>0</v>
      </c>
      <c r="H255" s="17" t="b">
        <f t="shared" si="204"/>
        <v>0</v>
      </c>
      <c r="I255" s="17" t="b">
        <f t="shared" si="204"/>
        <v>0</v>
      </c>
      <c r="J255" s="17" t="b">
        <f t="shared" si="204"/>
        <v>0</v>
      </c>
      <c r="K255" s="17" t="b">
        <f t="shared" si="204"/>
        <v>0</v>
      </c>
      <c r="L255" s="17" t="b">
        <f t="shared" si="204"/>
        <v>0</v>
      </c>
      <c r="M255" s="17" t="b">
        <f t="shared" si="204"/>
        <v>0</v>
      </c>
      <c r="N255" s="17" t="b">
        <f t="shared" si="204"/>
        <v>0</v>
      </c>
      <c r="O255" s="17" t="b">
        <f t="shared" si="204"/>
        <v>0</v>
      </c>
      <c r="P255" s="17" t="b">
        <f t="shared" si="204"/>
        <v>0</v>
      </c>
      <c r="Q255" s="17" t="b">
        <f t="shared" si="204"/>
        <v>0</v>
      </c>
      <c r="R255" s="17" t="b">
        <f t="shared" si="204"/>
        <v>0</v>
      </c>
      <c r="S255" s="17" t="b">
        <f t="shared" si="204"/>
        <v>0</v>
      </c>
      <c r="T255" s="17" t="b">
        <f t="shared" si="204"/>
        <v>0</v>
      </c>
      <c r="U255" s="17" t="b">
        <f t="shared" si="204"/>
        <v>0</v>
      </c>
      <c r="V255" s="17" t="b">
        <f t="shared" si="204"/>
        <v>0</v>
      </c>
      <c r="W255" s="17" t="b">
        <f t="shared" si="204"/>
        <v>0</v>
      </c>
      <c r="X255" s="17" t="b">
        <f t="shared" si="204"/>
        <v>0</v>
      </c>
      <c r="Y255" s="17" t="b">
        <f t="shared" si="204"/>
        <v>0</v>
      </c>
      <c r="Z255" s="29">
        <f t="shared" si="201"/>
        <v>0</v>
      </c>
    </row>
    <row r="256" spans="3:26" ht="14.25" hidden="1">
      <c r="C256" s="28"/>
      <c r="D256" s="14"/>
      <c r="E256" s="19" t="s">
        <v>262</v>
      </c>
      <c r="F256" s="17" t="b">
        <f t="shared" ref="F256:Y256" si="205">IF(LEN(F48)&gt;0,IF(LEN(F19)&gt;0,F48,0))</f>
        <v>0</v>
      </c>
      <c r="G256" s="17" t="b">
        <f t="shared" si="205"/>
        <v>0</v>
      </c>
      <c r="H256" s="17" t="b">
        <f t="shared" si="205"/>
        <v>0</v>
      </c>
      <c r="I256" s="17" t="b">
        <f t="shared" si="205"/>
        <v>0</v>
      </c>
      <c r="J256" s="17" t="b">
        <f t="shared" si="205"/>
        <v>0</v>
      </c>
      <c r="K256" s="17" t="b">
        <f t="shared" si="205"/>
        <v>0</v>
      </c>
      <c r="L256" s="17" t="b">
        <f t="shared" si="205"/>
        <v>0</v>
      </c>
      <c r="M256" s="17" t="b">
        <f t="shared" si="205"/>
        <v>0</v>
      </c>
      <c r="N256" s="17" t="b">
        <f t="shared" si="205"/>
        <v>0</v>
      </c>
      <c r="O256" s="17" t="b">
        <f t="shared" si="205"/>
        <v>0</v>
      </c>
      <c r="P256" s="17" t="b">
        <f t="shared" si="205"/>
        <v>0</v>
      </c>
      <c r="Q256" s="17" t="b">
        <f t="shared" si="205"/>
        <v>0</v>
      </c>
      <c r="R256" s="17" t="b">
        <f t="shared" si="205"/>
        <v>0</v>
      </c>
      <c r="S256" s="17" t="b">
        <f t="shared" si="205"/>
        <v>0</v>
      </c>
      <c r="T256" s="17" t="b">
        <f t="shared" si="205"/>
        <v>0</v>
      </c>
      <c r="U256" s="17" t="b">
        <f t="shared" si="205"/>
        <v>0</v>
      </c>
      <c r="V256" s="17" t="b">
        <f t="shared" si="205"/>
        <v>0</v>
      </c>
      <c r="W256" s="17" t="b">
        <f t="shared" si="205"/>
        <v>0</v>
      </c>
      <c r="X256" s="17" t="b">
        <f t="shared" si="205"/>
        <v>0</v>
      </c>
      <c r="Y256" s="17" t="b">
        <f t="shared" si="205"/>
        <v>0</v>
      </c>
      <c r="Z256" s="29">
        <f t="shared" si="201"/>
        <v>0</v>
      </c>
    </row>
    <row r="257" spans="3:26" ht="14.25" hidden="1">
      <c r="C257" s="28"/>
      <c r="D257" s="14"/>
      <c r="E257" s="19" t="s">
        <v>263</v>
      </c>
      <c r="F257" s="17" t="b">
        <f t="shared" ref="F257:Y257" si="206">IF(LEN(F48)&gt;0,IF(LEN(F20)&gt;0,F48,0))</f>
        <v>0</v>
      </c>
      <c r="G257" s="17" t="b">
        <f t="shared" si="206"/>
        <v>0</v>
      </c>
      <c r="H257" s="17" t="b">
        <f t="shared" si="206"/>
        <v>0</v>
      </c>
      <c r="I257" s="17" t="b">
        <f t="shared" si="206"/>
        <v>0</v>
      </c>
      <c r="J257" s="17" t="b">
        <f t="shared" si="206"/>
        <v>0</v>
      </c>
      <c r="K257" s="17" t="b">
        <f t="shared" si="206"/>
        <v>0</v>
      </c>
      <c r="L257" s="17" t="b">
        <f t="shared" si="206"/>
        <v>0</v>
      </c>
      <c r="M257" s="17" t="b">
        <f t="shared" si="206"/>
        <v>0</v>
      </c>
      <c r="N257" s="17" t="b">
        <f t="shared" si="206"/>
        <v>0</v>
      </c>
      <c r="O257" s="17" t="b">
        <f t="shared" si="206"/>
        <v>0</v>
      </c>
      <c r="P257" s="17" t="b">
        <f t="shared" si="206"/>
        <v>0</v>
      </c>
      <c r="Q257" s="17" t="b">
        <f t="shared" si="206"/>
        <v>0</v>
      </c>
      <c r="R257" s="17" t="b">
        <f t="shared" si="206"/>
        <v>0</v>
      </c>
      <c r="S257" s="17" t="b">
        <f t="shared" si="206"/>
        <v>0</v>
      </c>
      <c r="T257" s="17" t="b">
        <f t="shared" si="206"/>
        <v>0</v>
      </c>
      <c r="U257" s="17" t="b">
        <f t="shared" si="206"/>
        <v>0</v>
      </c>
      <c r="V257" s="17" t="b">
        <f t="shared" si="206"/>
        <v>0</v>
      </c>
      <c r="W257" s="17" t="b">
        <f t="shared" si="206"/>
        <v>0</v>
      </c>
      <c r="X257" s="17" t="b">
        <f t="shared" si="206"/>
        <v>0</v>
      </c>
      <c r="Y257" s="17" t="b">
        <f t="shared" si="206"/>
        <v>0</v>
      </c>
      <c r="Z257" s="29">
        <f t="shared" si="201"/>
        <v>0</v>
      </c>
    </row>
    <row r="258" spans="3:26" ht="14.25" hidden="1">
      <c r="C258" s="28"/>
      <c r="D258" s="14"/>
      <c r="E258" s="19" t="s">
        <v>264</v>
      </c>
      <c r="F258" s="17" t="b">
        <f t="shared" ref="F258:Y258" si="207">IF(LEN(F48)&gt;0,IF(LEN(F21)&gt;0,F48,0))</f>
        <v>0</v>
      </c>
      <c r="G258" s="17" t="b">
        <f t="shared" si="207"/>
        <v>0</v>
      </c>
      <c r="H258" s="17" t="b">
        <f t="shared" si="207"/>
        <v>0</v>
      </c>
      <c r="I258" s="17" t="b">
        <f t="shared" si="207"/>
        <v>0</v>
      </c>
      <c r="J258" s="17" t="b">
        <f t="shared" si="207"/>
        <v>0</v>
      </c>
      <c r="K258" s="17" t="b">
        <f t="shared" si="207"/>
        <v>0</v>
      </c>
      <c r="L258" s="17" t="b">
        <f t="shared" si="207"/>
        <v>0</v>
      </c>
      <c r="M258" s="17" t="b">
        <f t="shared" si="207"/>
        <v>0</v>
      </c>
      <c r="N258" s="17" t="b">
        <f t="shared" si="207"/>
        <v>0</v>
      </c>
      <c r="O258" s="17" t="b">
        <f t="shared" si="207"/>
        <v>0</v>
      </c>
      <c r="P258" s="17" t="b">
        <f t="shared" si="207"/>
        <v>0</v>
      </c>
      <c r="Q258" s="17" t="b">
        <f t="shared" si="207"/>
        <v>0</v>
      </c>
      <c r="R258" s="17" t="b">
        <f t="shared" si="207"/>
        <v>0</v>
      </c>
      <c r="S258" s="17" t="b">
        <f t="shared" si="207"/>
        <v>0</v>
      </c>
      <c r="T258" s="17" t="b">
        <f t="shared" si="207"/>
        <v>0</v>
      </c>
      <c r="U258" s="17" t="b">
        <f t="shared" si="207"/>
        <v>0</v>
      </c>
      <c r="V258" s="17" t="b">
        <f t="shared" si="207"/>
        <v>0</v>
      </c>
      <c r="W258" s="17" t="b">
        <f t="shared" si="207"/>
        <v>0</v>
      </c>
      <c r="X258" s="17" t="b">
        <f t="shared" si="207"/>
        <v>0</v>
      </c>
      <c r="Y258" s="17" t="b">
        <f t="shared" si="207"/>
        <v>0</v>
      </c>
      <c r="Z258" s="29">
        <f t="shared" si="201"/>
        <v>0</v>
      </c>
    </row>
    <row r="259" spans="3:26" ht="14.25" hidden="1">
      <c r="C259" s="28"/>
      <c r="D259" s="14"/>
      <c r="E259" s="19" t="s">
        <v>290</v>
      </c>
      <c r="F259" s="17" t="b">
        <f t="shared" ref="F259:Y259" si="208">IF(LEN(F48)&gt;0,IF(LEN(F22)&gt;0,F48,0))</f>
        <v>0</v>
      </c>
      <c r="G259" s="17" t="b">
        <f t="shared" si="208"/>
        <v>0</v>
      </c>
      <c r="H259" s="17" t="b">
        <f t="shared" si="208"/>
        <v>0</v>
      </c>
      <c r="I259" s="17" t="b">
        <f t="shared" si="208"/>
        <v>0</v>
      </c>
      <c r="J259" s="17" t="b">
        <f t="shared" si="208"/>
        <v>0</v>
      </c>
      <c r="K259" s="17" t="b">
        <f t="shared" si="208"/>
        <v>0</v>
      </c>
      <c r="L259" s="17" t="b">
        <f t="shared" si="208"/>
        <v>0</v>
      </c>
      <c r="M259" s="17" t="b">
        <f t="shared" si="208"/>
        <v>0</v>
      </c>
      <c r="N259" s="17" t="b">
        <f t="shared" si="208"/>
        <v>0</v>
      </c>
      <c r="O259" s="17" t="b">
        <f t="shared" si="208"/>
        <v>0</v>
      </c>
      <c r="P259" s="17" t="b">
        <f t="shared" si="208"/>
        <v>0</v>
      </c>
      <c r="Q259" s="17" t="b">
        <f t="shared" si="208"/>
        <v>0</v>
      </c>
      <c r="R259" s="17" t="b">
        <f t="shared" si="208"/>
        <v>0</v>
      </c>
      <c r="S259" s="17" t="b">
        <f t="shared" si="208"/>
        <v>0</v>
      </c>
      <c r="T259" s="17" t="b">
        <f t="shared" si="208"/>
        <v>0</v>
      </c>
      <c r="U259" s="17" t="b">
        <f t="shared" si="208"/>
        <v>0</v>
      </c>
      <c r="V259" s="17" t="b">
        <f t="shared" si="208"/>
        <v>0</v>
      </c>
      <c r="W259" s="17" t="b">
        <f t="shared" si="208"/>
        <v>0</v>
      </c>
      <c r="X259" s="17" t="b">
        <f t="shared" si="208"/>
        <v>0</v>
      </c>
      <c r="Y259" s="17" t="b">
        <f t="shared" si="208"/>
        <v>0</v>
      </c>
      <c r="Z259" s="29">
        <f t="shared" si="201"/>
        <v>0</v>
      </c>
    </row>
    <row r="260" spans="3:26" ht="14.25" hidden="1">
      <c r="C260" s="28"/>
      <c r="D260" s="14"/>
      <c r="E260" s="19" t="s">
        <v>291</v>
      </c>
      <c r="F260" s="17" t="b">
        <f t="shared" ref="F260:Y260" si="209">IF(LEN(F48)&gt;0,IF(LEN(F23)&gt;0,F48,0))</f>
        <v>0</v>
      </c>
      <c r="G260" s="17" t="b">
        <f t="shared" si="209"/>
        <v>0</v>
      </c>
      <c r="H260" s="17" t="b">
        <f t="shared" si="209"/>
        <v>0</v>
      </c>
      <c r="I260" s="17" t="b">
        <f t="shared" si="209"/>
        <v>0</v>
      </c>
      <c r="J260" s="17" t="b">
        <f t="shared" si="209"/>
        <v>0</v>
      </c>
      <c r="K260" s="17" t="b">
        <f t="shared" si="209"/>
        <v>0</v>
      </c>
      <c r="L260" s="17" t="b">
        <f t="shared" si="209"/>
        <v>0</v>
      </c>
      <c r="M260" s="17" t="b">
        <f t="shared" si="209"/>
        <v>0</v>
      </c>
      <c r="N260" s="17" t="b">
        <f t="shared" si="209"/>
        <v>0</v>
      </c>
      <c r="O260" s="17" t="b">
        <f t="shared" si="209"/>
        <v>0</v>
      </c>
      <c r="P260" s="17" t="b">
        <f t="shared" si="209"/>
        <v>0</v>
      </c>
      <c r="Q260" s="17" t="b">
        <f t="shared" si="209"/>
        <v>0</v>
      </c>
      <c r="R260" s="17" t="b">
        <f t="shared" si="209"/>
        <v>0</v>
      </c>
      <c r="S260" s="17" t="b">
        <f t="shared" si="209"/>
        <v>0</v>
      </c>
      <c r="T260" s="17" t="b">
        <f t="shared" si="209"/>
        <v>0</v>
      </c>
      <c r="U260" s="17" t="b">
        <f t="shared" si="209"/>
        <v>0</v>
      </c>
      <c r="V260" s="17" t="b">
        <f t="shared" si="209"/>
        <v>0</v>
      </c>
      <c r="W260" s="17" t="b">
        <f t="shared" si="209"/>
        <v>0</v>
      </c>
      <c r="X260" s="17" t="b">
        <f t="shared" si="209"/>
        <v>0</v>
      </c>
      <c r="Y260" s="17" t="b">
        <f t="shared" si="209"/>
        <v>0</v>
      </c>
      <c r="Z260" s="29">
        <f t="shared" si="201"/>
        <v>0</v>
      </c>
    </row>
    <row r="261" spans="3:26" ht="15" hidden="1" thickBot="1">
      <c r="C261" s="30"/>
      <c r="D261" s="31"/>
      <c r="E261" s="36" t="s">
        <v>292</v>
      </c>
      <c r="F261" s="32" t="b">
        <f t="shared" ref="F261:Y261" si="210">IF(LEN(F48)&gt;0,IF(LEN(F24)&gt;0,F48,0))</f>
        <v>0</v>
      </c>
      <c r="G261" s="32" t="b">
        <f t="shared" si="210"/>
        <v>0</v>
      </c>
      <c r="H261" s="32" t="b">
        <f t="shared" si="210"/>
        <v>0</v>
      </c>
      <c r="I261" s="32" t="b">
        <f t="shared" si="210"/>
        <v>0</v>
      </c>
      <c r="J261" s="32" t="b">
        <f t="shared" si="210"/>
        <v>0</v>
      </c>
      <c r="K261" s="32" t="b">
        <f t="shared" si="210"/>
        <v>0</v>
      </c>
      <c r="L261" s="32" t="b">
        <f t="shared" si="210"/>
        <v>0</v>
      </c>
      <c r="M261" s="32" t="b">
        <f t="shared" si="210"/>
        <v>0</v>
      </c>
      <c r="N261" s="32" t="b">
        <f t="shared" si="210"/>
        <v>0</v>
      </c>
      <c r="O261" s="32" t="b">
        <f t="shared" si="210"/>
        <v>0</v>
      </c>
      <c r="P261" s="32" t="b">
        <f t="shared" si="210"/>
        <v>0</v>
      </c>
      <c r="Q261" s="32" t="b">
        <f t="shared" si="210"/>
        <v>0</v>
      </c>
      <c r="R261" s="32" t="b">
        <f t="shared" si="210"/>
        <v>0</v>
      </c>
      <c r="S261" s="32" t="b">
        <f t="shared" si="210"/>
        <v>0</v>
      </c>
      <c r="T261" s="32" t="b">
        <f t="shared" si="210"/>
        <v>0</v>
      </c>
      <c r="U261" s="32" t="b">
        <f t="shared" si="210"/>
        <v>0</v>
      </c>
      <c r="V261" s="32" t="b">
        <f t="shared" si="210"/>
        <v>0</v>
      </c>
      <c r="W261" s="32" t="b">
        <f t="shared" si="210"/>
        <v>0</v>
      </c>
      <c r="X261" s="32" t="b">
        <f t="shared" si="210"/>
        <v>0</v>
      </c>
      <c r="Y261" s="32" t="b">
        <f t="shared" si="210"/>
        <v>0</v>
      </c>
      <c r="Z261" s="33">
        <f t="shared" si="201"/>
        <v>0</v>
      </c>
    </row>
    <row r="262" spans="3:26" ht="15" hidden="1" thickTop="1">
      <c r="C262" s="24">
        <v>19</v>
      </c>
      <c r="D262" s="25"/>
      <c r="E262" s="34" t="s">
        <v>258</v>
      </c>
      <c r="F262" s="26" t="b">
        <f t="shared" ref="F262:Y262" si="211">IF(LEN(F49)&gt;0,IF(LEN(F15)&gt;0,F49,0))</f>
        <v>0</v>
      </c>
      <c r="G262" s="26" t="b">
        <f t="shared" si="211"/>
        <v>0</v>
      </c>
      <c r="H262" s="26" t="b">
        <f t="shared" si="211"/>
        <v>0</v>
      </c>
      <c r="I262" s="26" t="b">
        <f t="shared" si="211"/>
        <v>0</v>
      </c>
      <c r="J262" s="26" t="b">
        <f t="shared" si="211"/>
        <v>0</v>
      </c>
      <c r="K262" s="26" t="b">
        <f t="shared" si="211"/>
        <v>0</v>
      </c>
      <c r="L262" s="26" t="b">
        <f t="shared" si="211"/>
        <v>0</v>
      </c>
      <c r="M262" s="26" t="b">
        <f t="shared" si="211"/>
        <v>0</v>
      </c>
      <c r="N262" s="26" t="b">
        <f t="shared" si="211"/>
        <v>0</v>
      </c>
      <c r="O262" s="26" t="b">
        <f t="shared" si="211"/>
        <v>0</v>
      </c>
      <c r="P262" s="26" t="b">
        <f t="shared" si="211"/>
        <v>0</v>
      </c>
      <c r="Q262" s="26" t="b">
        <f t="shared" si="211"/>
        <v>0</v>
      </c>
      <c r="R262" s="26" t="b">
        <f t="shared" si="211"/>
        <v>0</v>
      </c>
      <c r="S262" s="26" t="b">
        <f t="shared" si="211"/>
        <v>0</v>
      </c>
      <c r="T262" s="26" t="b">
        <f t="shared" si="211"/>
        <v>0</v>
      </c>
      <c r="U262" s="26" t="b">
        <f t="shared" si="211"/>
        <v>0</v>
      </c>
      <c r="V262" s="26" t="b">
        <f t="shared" si="211"/>
        <v>0</v>
      </c>
      <c r="W262" s="26" t="b">
        <f t="shared" si="211"/>
        <v>0</v>
      </c>
      <c r="X262" s="26" t="b">
        <f t="shared" si="211"/>
        <v>0</v>
      </c>
      <c r="Y262" s="26" t="b">
        <f t="shared" si="211"/>
        <v>0</v>
      </c>
      <c r="Z262" s="27">
        <f t="shared" ref="Z262:Z271" si="212">SUM(F262:Y262)</f>
        <v>0</v>
      </c>
    </row>
    <row r="263" spans="3:26" ht="14.25" hidden="1">
      <c r="C263" s="28"/>
      <c r="D263" s="14"/>
      <c r="E263" s="19" t="s">
        <v>259</v>
      </c>
      <c r="F263" s="17" t="b">
        <f t="shared" ref="F263:Y263" si="213">IF(LEN(F49)&gt;0,IF(LEN(F16)&gt;0,F49,0))</f>
        <v>0</v>
      </c>
      <c r="G263" s="17" t="b">
        <f t="shared" si="213"/>
        <v>0</v>
      </c>
      <c r="H263" s="17" t="b">
        <f t="shared" si="213"/>
        <v>0</v>
      </c>
      <c r="I263" s="17" t="b">
        <f t="shared" si="213"/>
        <v>0</v>
      </c>
      <c r="J263" s="17" t="b">
        <f t="shared" si="213"/>
        <v>0</v>
      </c>
      <c r="K263" s="17" t="b">
        <f t="shared" si="213"/>
        <v>0</v>
      </c>
      <c r="L263" s="17" t="b">
        <f t="shared" si="213"/>
        <v>0</v>
      </c>
      <c r="M263" s="17" t="b">
        <f t="shared" si="213"/>
        <v>0</v>
      </c>
      <c r="N263" s="17" t="b">
        <f t="shared" si="213"/>
        <v>0</v>
      </c>
      <c r="O263" s="17" t="b">
        <f t="shared" si="213"/>
        <v>0</v>
      </c>
      <c r="P263" s="17" t="b">
        <f t="shared" si="213"/>
        <v>0</v>
      </c>
      <c r="Q263" s="17" t="b">
        <f t="shared" si="213"/>
        <v>0</v>
      </c>
      <c r="R263" s="17" t="b">
        <f t="shared" si="213"/>
        <v>0</v>
      </c>
      <c r="S263" s="17" t="b">
        <f t="shared" si="213"/>
        <v>0</v>
      </c>
      <c r="T263" s="17" t="b">
        <f t="shared" si="213"/>
        <v>0</v>
      </c>
      <c r="U263" s="17" t="b">
        <f t="shared" si="213"/>
        <v>0</v>
      </c>
      <c r="V263" s="17" t="b">
        <f t="shared" si="213"/>
        <v>0</v>
      </c>
      <c r="W263" s="17" t="b">
        <f t="shared" si="213"/>
        <v>0</v>
      </c>
      <c r="X263" s="17" t="b">
        <f t="shared" si="213"/>
        <v>0</v>
      </c>
      <c r="Y263" s="17" t="b">
        <f t="shared" si="213"/>
        <v>0</v>
      </c>
      <c r="Z263" s="29">
        <f t="shared" si="212"/>
        <v>0</v>
      </c>
    </row>
    <row r="264" spans="3:26" ht="14.25" hidden="1">
      <c r="C264" s="28"/>
      <c r="D264" s="14"/>
      <c r="E264" s="19" t="s">
        <v>260</v>
      </c>
      <c r="F264" s="17" t="b">
        <f t="shared" ref="F264:Y264" si="214">IF(LEN(F49)&gt;0,IF(LEN(F17)&gt;0,F49,0))</f>
        <v>0</v>
      </c>
      <c r="G264" s="17" t="b">
        <f t="shared" si="214"/>
        <v>0</v>
      </c>
      <c r="H264" s="17" t="b">
        <f t="shared" si="214"/>
        <v>0</v>
      </c>
      <c r="I264" s="17" t="b">
        <f t="shared" si="214"/>
        <v>0</v>
      </c>
      <c r="J264" s="17" t="b">
        <f t="shared" si="214"/>
        <v>0</v>
      </c>
      <c r="K264" s="17" t="b">
        <f t="shared" si="214"/>
        <v>0</v>
      </c>
      <c r="L264" s="17" t="b">
        <f t="shared" si="214"/>
        <v>0</v>
      </c>
      <c r="M264" s="17" t="b">
        <f t="shared" si="214"/>
        <v>0</v>
      </c>
      <c r="N264" s="17" t="b">
        <f t="shared" si="214"/>
        <v>0</v>
      </c>
      <c r="O264" s="17" t="b">
        <f t="shared" si="214"/>
        <v>0</v>
      </c>
      <c r="P264" s="17" t="b">
        <f t="shared" si="214"/>
        <v>0</v>
      </c>
      <c r="Q264" s="17" t="b">
        <f t="shared" si="214"/>
        <v>0</v>
      </c>
      <c r="R264" s="17" t="b">
        <f t="shared" si="214"/>
        <v>0</v>
      </c>
      <c r="S264" s="17" t="b">
        <f t="shared" si="214"/>
        <v>0</v>
      </c>
      <c r="T264" s="17" t="b">
        <f t="shared" si="214"/>
        <v>0</v>
      </c>
      <c r="U264" s="17" t="b">
        <f t="shared" si="214"/>
        <v>0</v>
      </c>
      <c r="V264" s="17" t="b">
        <f t="shared" si="214"/>
        <v>0</v>
      </c>
      <c r="W264" s="17" t="b">
        <f t="shared" si="214"/>
        <v>0</v>
      </c>
      <c r="X264" s="17" t="b">
        <f t="shared" si="214"/>
        <v>0</v>
      </c>
      <c r="Y264" s="17" t="b">
        <f t="shared" si="214"/>
        <v>0</v>
      </c>
      <c r="Z264" s="29">
        <f t="shared" si="212"/>
        <v>0</v>
      </c>
    </row>
    <row r="265" spans="3:26" ht="14.25" hidden="1">
      <c r="C265" s="28"/>
      <c r="D265" s="14"/>
      <c r="E265" s="19" t="s">
        <v>261</v>
      </c>
      <c r="F265" s="17" t="b">
        <f t="shared" ref="F265:Y265" si="215">IF(LEN(F49)&gt;0,IF(LEN(F18)&gt;0,F49,0))</f>
        <v>0</v>
      </c>
      <c r="G265" s="17" t="b">
        <f t="shared" si="215"/>
        <v>0</v>
      </c>
      <c r="H265" s="17" t="b">
        <f t="shared" si="215"/>
        <v>0</v>
      </c>
      <c r="I265" s="17" t="b">
        <f t="shared" si="215"/>
        <v>0</v>
      </c>
      <c r="J265" s="17" t="b">
        <f t="shared" si="215"/>
        <v>0</v>
      </c>
      <c r="K265" s="17" t="b">
        <f t="shared" si="215"/>
        <v>0</v>
      </c>
      <c r="L265" s="17" t="b">
        <f t="shared" si="215"/>
        <v>0</v>
      </c>
      <c r="M265" s="17" t="b">
        <f t="shared" si="215"/>
        <v>0</v>
      </c>
      <c r="N265" s="17" t="b">
        <f t="shared" si="215"/>
        <v>0</v>
      </c>
      <c r="O265" s="17" t="b">
        <f t="shared" si="215"/>
        <v>0</v>
      </c>
      <c r="P265" s="17" t="b">
        <f t="shared" si="215"/>
        <v>0</v>
      </c>
      <c r="Q265" s="17" t="b">
        <f t="shared" si="215"/>
        <v>0</v>
      </c>
      <c r="R265" s="17" t="b">
        <f t="shared" si="215"/>
        <v>0</v>
      </c>
      <c r="S265" s="17" t="b">
        <f t="shared" si="215"/>
        <v>0</v>
      </c>
      <c r="T265" s="17" t="b">
        <f t="shared" si="215"/>
        <v>0</v>
      </c>
      <c r="U265" s="17" t="b">
        <f t="shared" si="215"/>
        <v>0</v>
      </c>
      <c r="V265" s="17" t="b">
        <f t="shared" si="215"/>
        <v>0</v>
      </c>
      <c r="W265" s="17" t="b">
        <f t="shared" si="215"/>
        <v>0</v>
      </c>
      <c r="X265" s="17" t="b">
        <f t="shared" si="215"/>
        <v>0</v>
      </c>
      <c r="Y265" s="17" t="b">
        <f t="shared" si="215"/>
        <v>0</v>
      </c>
      <c r="Z265" s="29">
        <f t="shared" si="212"/>
        <v>0</v>
      </c>
    </row>
    <row r="266" spans="3:26" ht="14.25" hidden="1">
      <c r="C266" s="28"/>
      <c r="D266" s="14"/>
      <c r="E266" s="19" t="s">
        <v>262</v>
      </c>
      <c r="F266" s="17" t="b">
        <f t="shared" ref="F266:Y266" si="216">IF(LEN(F49)&gt;0,IF(LEN(F19)&gt;0,F49,0))</f>
        <v>0</v>
      </c>
      <c r="G266" s="17" t="b">
        <f t="shared" si="216"/>
        <v>0</v>
      </c>
      <c r="H266" s="17" t="b">
        <f t="shared" si="216"/>
        <v>0</v>
      </c>
      <c r="I266" s="17" t="b">
        <f t="shared" si="216"/>
        <v>0</v>
      </c>
      <c r="J266" s="17" t="b">
        <f t="shared" si="216"/>
        <v>0</v>
      </c>
      <c r="K266" s="17" t="b">
        <f t="shared" si="216"/>
        <v>0</v>
      </c>
      <c r="L266" s="17" t="b">
        <f t="shared" si="216"/>
        <v>0</v>
      </c>
      <c r="M266" s="17" t="b">
        <f t="shared" si="216"/>
        <v>0</v>
      </c>
      <c r="N266" s="17" t="b">
        <f t="shared" si="216"/>
        <v>0</v>
      </c>
      <c r="O266" s="17" t="b">
        <f t="shared" si="216"/>
        <v>0</v>
      </c>
      <c r="P266" s="17" t="b">
        <f t="shared" si="216"/>
        <v>0</v>
      </c>
      <c r="Q266" s="17" t="b">
        <f t="shared" si="216"/>
        <v>0</v>
      </c>
      <c r="R266" s="17" t="b">
        <f t="shared" si="216"/>
        <v>0</v>
      </c>
      <c r="S266" s="17" t="b">
        <f t="shared" si="216"/>
        <v>0</v>
      </c>
      <c r="T266" s="17" t="b">
        <f t="shared" si="216"/>
        <v>0</v>
      </c>
      <c r="U266" s="17" t="b">
        <f t="shared" si="216"/>
        <v>0</v>
      </c>
      <c r="V266" s="17" t="b">
        <f t="shared" si="216"/>
        <v>0</v>
      </c>
      <c r="W266" s="17" t="b">
        <f t="shared" si="216"/>
        <v>0</v>
      </c>
      <c r="X266" s="17" t="b">
        <f t="shared" si="216"/>
        <v>0</v>
      </c>
      <c r="Y266" s="17" t="b">
        <f t="shared" si="216"/>
        <v>0</v>
      </c>
      <c r="Z266" s="29">
        <f t="shared" si="212"/>
        <v>0</v>
      </c>
    </row>
    <row r="267" spans="3:26" ht="14.25" hidden="1">
      <c r="C267" s="28"/>
      <c r="D267" s="14"/>
      <c r="E267" s="19" t="s">
        <v>263</v>
      </c>
      <c r="F267" s="17" t="b">
        <f t="shared" ref="F267:Y267" si="217">IF(LEN(F49)&gt;0,IF(LEN(F20)&gt;0,F49,0))</f>
        <v>0</v>
      </c>
      <c r="G267" s="17" t="b">
        <f t="shared" si="217"/>
        <v>0</v>
      </c>
      <c r="H267" s="17" t="b">
        <f t="shared" si="217"/>
        <v>0</v>
      </c>
      <c r="I267" s="17" t="b">
        <f t="shared" si="217"/>
        <v>0</v>
      </c>
      <c r="J267" s="17" t="b">
        <f t="shared" si="217"/>
        <v>0</v>
      </c>
      <c r="K267" s="17" t="b">
        <f t="shared" si="217"/>
        <v>0</v>
      </c>
      <c r="L267" s="17" t="b">
        <f t="shared" si="217"/>
        <v>0</v>
      </c>
      <c r="M267" s="17" t="b">
        <f t="shared" si="217"/>
        <v>0</v>
      </c>
      <c r="N267" s="17" t="b">
        <f t="shared" si="217"/>
        <v>0</v>
      </c>
      <c r="O267" s="17" t="b">
        <f t="shared" si="217"/>
        <v>0</v>
      </c>
      <c r="P267" s="17" t="b">
        <f t="shared" si="217"/>
        <v>0</v>
      </c>
      <c r="Q267" s="17" t="b">
        <f t="shared" si="217"/>
        <v>0</v>
      </c>
      <c r="R267" s="17" t="b">
        <f t="shared" si="217"/>
        <v>0</v>
      </c>
      <c r="S267" s="17" t="b">
        <f t="shared" si="217"/>
        <v>0</v>
      </c>
      <c r="T267" s="17" t="b">
        <f t="shared" si="217"/>
        <v>0</v>
      </c>
      <c r="U267" s="17" t="b">
        <f t="shared" si="217"/>
        <v>0</v>
      </c>
      <c r="V267" s="17" t="b">
        <f t="shared" si="217"/>
        <v>0</v>
      </c>
      <c r="W267" s="17" t="b">
        <f t="shared" si="217"/>
        <v>0</v>
      </c>
      <c r="X267" s="17" t="b">
        <f t="shared" si="217"/>
        <v>0</v>
      </c>
      <c r="Y267" s="17" t="b">
        <f t="shared" si="217"/>
        <v>0</v>
      </c>
      <c r="Z267" s="29">
        <f t="shared" si="212"/>
        <v>0</v>
      </c>
    </row>
    <row r="268" spans="3:26" ht="14.25" hidden="1">
      <c r="C268" s="28"/>
      <c r="D268" s="14"/>
      <c r="E268" s="19" t="s">
        <v>264</v>
      </c>
      <c r="F268" s="17" t="b">
        <f t="shared" ref="F268:Y268" si="218">IF(LEN(F49)&gt;0,IF(LEN(F21)&gt;0,F49,0))</f>
        <v>0</v>
      </c>
      <c r="G268" s="17" t="b">
        <f t="shared" si="218"/>
        <v>0</v>
      </c>
      <c r="H268" s="17" t="b">
        <f t="shared" si="218"/>
        <v>0</v>
      </c>
      <c r="I268" s="17" t="b">
        <f t="shared" si="218"/>
        <v>0</v>
      </c>
      <c r="J268" s="17" t="b">
        <f t="shared" si="218"/>
        <v>0</v>
      </c>
      <c r="K268" s="17" t="b">
        <f t="shared" si="218"/>
        <v>0</v>
      </c>
      <c r="L268" s="17" t="b">
        <f t="shared" si="218"/>
        <v>0</v>
      </c>
      <c r="M268" s="17" t="b">
        <f t="shared" si="218"/>
        <v>0</v>
      </c>
      <c r="N268" s="17" t="b">
        <f t="shared" si="218"/>
        <v>0</v>
      </c>
      <c r="O268" s="17" t="b">
        <f t="shared" si="218"/>
        <v>0</v>
      </c>
      <c r="P268" s="17" t="b">
        <f t="shared" si="218"/>
        <v>0</v>
      </c>
      <c r="Q268" s="17" t="b">
        <f t="shared" si="218"/>
        <v>0</v>
      </c>
      <c r="R268" s="17" t="b">
        <f t="shared" si="218"/>
        <v>0</v>
      </c>
      <c r="S268" s="17" t="b">
        <f t="shared" si="218"/>
        <v>0</v>
      </c>
      <c r="T268" s="17" t="b">
        <f t="shared" si="218"/>
        <v>0</v>
      </c>
      <c r="U268" s="17" t="b">
        <f t="shared" si="218"/>
        <v>0</v>
      </c>
      <c r="V268" s="17" t="b">
        <f t="shared" si="218"/>
        <v>0</v>
      </c>
      <c r="W268" s="17" t="b">
        <f t="shared" si="218"/>
        <v>0</v>
      </c>
      <c r="X268" s="17" t="b">
        <f t="shared" si="218"/>
        <v>0</v>
      </c>
      <c r="Y268" s="17" t="b">
        <f t="shared" si="218"/>
        <v>0</v>
      </c>
      <c r="Z268" s="29">
        <f t="shared" si="212"/>
        <v>0</v>
      </c>
    </row>
    <row r="269" spans="3:26" ht="14.25" hidden="1">
      <c r="C269" s="28"/>
      <c r="D269" s="14"/>
      <c r="E269" s="19" t="s">
        <v>290</v>
      </c>
      <c r="F269" s="17" t="b">
        <f t="shared" ref="F269:Y269" si="219">IF(LEN(F49)&gt;0,IF(LEN(F22)&gt;0,F49,0))</f>
        <v>0</v>
      </c>
      <c r="G269" s="17" t="b">
        <f t="shared" si="219"/>
        <v>0</v>
      </c>
      <c r="H269" s="17" t="b">
        <f t="shared" si="219"/>
        <v>0</v>
      </c>
      <c r="I269" s="17" t="b">
        <f t="shared" si="219"/>
        <v>0</v>
      </c>
      <c r="J269" s="17" t="b">
        <f t="shared" si="219"/>
        <v>0</v>
      </c>
      <c r="K269" s="17" t="b">
        <f t="shared" si="219"/>
        <v>0</v>
      </c>
      <c r="L269" s="17" t="b">
        <f t="shared" si="219"/>
        <v>0</v>
      </c>
      <c r="M269" s="17" t="b">
        <f t="shared" si="219"/>
        <v>0</v>
      </c>
      <c r="N269" s="17" t="b">
        <f t="shared" si="219"/>
        <v>0</v>
      </c>
      <c r="O269" s="17" t="b">
        <f t="shared" si="219"/>
        <v>0</v>
      </c>
      <c r="P269" s="17" t="b">
        <f t="shared" si="219"/>
        <v>0</v>
      </c>
      <c r="Q269" s="17" t="b">
        <f t="shared" si="219"/>
        <v>0</v>
      </c>
      <c r="R269" s="17" t="b">
        <f t="shared" si="219"/>
        <v>0</v>
      </c>
      <c r="S269" s="17" t="b">
        <f t="shared" si="219"/>
        <v>0</v>
      </c>
      <c r="T269" s="17" t="b">
        <f t="shared" si="219"/>
        <v>0</v>
      </c>
      <c r="U269" s="17" t="b">
        <f t="shared" si="219"/>
        <v>0</v>
      </c>
      <c r="V269" s="17" t="b">
        <f t="shared" si="219"/>
        <v>0</v>
      </c>
      <c r="W269" s="17" t="b">
        <f t="shared" si="219"/>
        <v>0</v>
      </c>
      <c r="X269" s="17" t="b">
        <f t="shared" si="219"/>
        <v>0</v>
      </c>
      <c r="Y269" s="17" t="b">
        <f t="shared" si="219"/>
        <v>0</v>
      </c>
      <c r="Z269" s="29">
        <f t="shared" si="212"/>
        <v>0</v>
      </c>
    </row>
    <row r="270" spans="3:26" ht="14.25" hidden="1">
      <c r="C270" s="28"/>
      <c r="D270" s="14"/>
      <c r="E270" s="19" t="s">
        <v>291</v>
      </c>
      <c r="F270" s="17" t="b">
        <f t="shared" ref="F270:Y270" si="220">IF(LEN(F49)&gt;0,IF(LEN(F23)&gt;0,F49,0))</f>
        <v>0</v>
      </c>
      <c r="G270" s="17" t="b">
        <f t="shared" si="220"/>
        <v>0</v>
      </c>
      <c r="H270" s="17" t="b">
        <f t="shared" si="220"/>
        <v>0</v>
      </c>
      <c r="I270" s="17" t="b">
        <f t="shared" si="220"/>
        <v>0</v>
      </c>
      <c r="J270" s="17" t="b">
        <f t="shared" si="220"/>
        <v>0</v>
      </c>
      <c r="K270" s="17" t="b">
        <f t="shared" si="220"/>
        <v>0</v>
      </c>
      <c r="L270" s="17" t="b">
        <f t="shared" si="220"/>
        <v>0</v>
      </c>
      <c r="M270" s="17" t="b">
        <f t="shared" si="220"/>
        <v>0</v>
      </c>
      <c r="N270" s="17" t="b">
        <f t="shared" si="220"/>
        <v>0</v>
      </c>
      <c r="O270" s="17" t="b">
        <f t="shared" si="220"/>
        <v>0</v>
      </c>
      <c r="P270" s="17" t="b">
        <f t="shared" si="220"/>
        <v>0</v>
      </c>
      <c r="Q270" s="17" t="b">
        <f t="shared" si="220"/>
        <v>0</v>
      </c>
      <c r="R270" s="17" t="b">
        <f t="shared" si="220"/>
        <v>0</v>
      </c>
      <c r="S270" s="17" t="b">
        <f t="shared" si="220"/>
        <v>0</v>
      </c>
      <c r="T270" s="17" t="b">
        <f t="shared" si="220"/>
        <v>0</v>
      </c>
      <c r="U270" s="17" t="b">
        <f t="shared" si="220"/>
        <v>0</v>
      </c>
      <c r="V270" s="17" t="b">
        <f t="shared" si="220"/>
        <v>0</v>
      </c>
      <c r="W270" s="17" t="b">
        <f t="shared" si="220"/>
        <v>0</v>
      </c>
      <c r="X270" s="17" t="b">
        <f t="shared" si="220"/>
        <v>0</v>
      </c>
      <c r="Y270" s="17" t="b">
        <f t="shared" si="220"/>
        <v>0</v>
      </c>
      <c r="Z270" s="29">
        <f t="shared" si="212"/>
        <v>0</v>
      </c>
    </row>
    <row r="271" spans="3:26" ht="15" hidden="1" thickBot="1">
      <c r="C271" s="30"/>
      <c r="D271" s="31"/>
      <c r="E271" s="36" t="s">
        <v>292</v>
      </c>
      <c r="F271" s="32" t="b">
        <f t="shared" ref="F271:Y271" si="221">IF(LEN(F49)&gt;0,IF(LEN(F24)&gt;0,F49,0))</f>
        <v>0</v>
      </c>
      <c r="G271" s="32" t="b">
        <f t="shared" si="221"/>
        <v>0</v>
      </c>
      <c r="H271" s="32" t="b">
        <f t="shared" si="221"/>
        <v>0</v>
      </c>
      <c r="I271" s="32" t="b">
        <f t="shared" si="221"/>
        <v>0</v>
      </c>
      <c r="J271" s="32" t="b">
        <f t="shared" si="221"/>
        <v>0</v>
      </c>
      <c r="K271" s="32" t="b">
        <f t="shared" si="221"/>
        <v>0</v>
      </c>
      <c r="L271" s="32" t="b">
        <f t="shared" si="221"/>
        <v>0</v>
      </c>
      <c r="M271" s="32" t="b">
        <f t="shared" si="221"/>
        <v>0</v>
      </c>
      <c r="N271" s="32" t="b">
        <f t="shared" si="221"/>
        <v>0</v>
      </c>
      <c r="O271" s="32" t="b">
        <f t="shared" si="221"/>
        <v>0</v>
      </c>
      <c r="P271" s="32" t="b">
        <f t="shared" si="221"/>
        <v>0</v>
      </c>
      <c r="Q271" s="32" t="b">
        <f t="shared" si="221"/>
        <v>0</v>
      </c>
      <c r="R271" s="32" t="b">
        <f t="shared" si="221"/>
        <v>0</v>
      </c>
      <c r="S271" s="32" t="b">
        <f t="shared" si="221"/>
        <v>0</v>
      </c>
      <c r="T271" s="32" t="b">
        <f t="shared" si="221"/>
        <v>0</v>
      </c>
      <c r="U271" s="32" t="b">
        <f t="shared" si="221"/>
        <v>0</v>
      </c>
      <c r="V271" s="32" t="b">
        <f t="shared" si="221"/>
        <v>0</v>
      </c>
      <c r="W271" s="32" t="b">
        <f t="shared" si="221"/>
        <v>0</v>
      </c>
      <c r="X271" s="32" t="b">
        <f t="shared" si="221"/>
        <v>0</v>
      </c>
      <c r="Y271" s="32" t="b">
        <f t="shared" si="221"/>
        <v>0</v>
      </c>
      <c r="Z271" s="33">
        <f t="shared" si="212"/>
        <v>0</v>
      </c>
    </row>
    <row r="272" spans="3:26" ht="15" hidden="1" thickTop="1">
      <c r="C272" s="24">
        <v>20</v>
      </c>
      <c r="D272" s="25"/>
      <c r="E272" s="34" t="s">
        <v>258</v>
      </c>
      <c r="F272" s="26" t="b">
        <f t="shared" ref="F272:Y272" si="222">IF(LEN(F50)&gt;0,IF(LEN(F15)&gt;0,F50,0))</f>
        <v>0</v>
      </c>
      <c r="G272" s="26" t="b">
        <f t="shared" si="222"/>
        <v>0</v>
      </c>
      <c r="H272" s="26" t="b">
        <f t="shared" si="222"/>
        <v>0</v>
      </c>
      <c r="I272" s="26" t="b">
        <f t="shared" si="222"/>
        <v>0</v>
      </c>
      <c r="J272" s="26" t="b">
        <f t="shared" si="222"/>
        <v>0</v>
      </c>
      <c r="K272" s="26" t="b">
        <f t="shared" si="222"/>
        <v>0</v>
      </c>
      <c r="L272" s="26" t="b">
        <f t="shared" si="222"/>
        <v>0</v>
      </c>
      <c r="M272" s="26" t="b">
        <f t="shared" si="222"/>
        <v>0</v>
      </c>
      <c r="N272" s="26" t="b">
        <f t="shared" si="222"/>
        <v>0</v>
      </c>
      <c r="O272" s="26" t="b">
        <f t="shared" si="222"/>
        <v>0</v>
      </c>
      <c r="P272" s="26" t="b">
        <f t="shared" si="222"/>
        <v>0</v>
      </c>
      <c r="Q272" s="26" t="b">
        <f t="shared" si="222"/>
        <v>0</v>
      </c>
      <c r="R272" s="26" t="b">
        <f t="shared" si="222"/>
        <v>0</v>
      </c>
      <c r="S272" s="26" t="b">
        <f t="shared" si="222"/>
        <v>0</v>
      </c>
      <c r="T272" s="26" t="b">
        <f t="shared" si="222"/>
        <v>0</v>
      </c>
      <c r="U272" s="26" t="b">
        <f t="shared" si="222"/>
        <v>0</v>
      </c>
      <c r="V272" s="26" t="b">
        <f t="shared" si="222"/>
        <v>0</v>
      </c>
      <c r="W272" s="26" t="b">
        <f t="shared" si="222"/>
        <v>0</v>
      </c>
      <c r="X272" s="26" t="b">
        <f t="shared" si="222"/>
        <v>0</v>
      </c>
      <c r="Y272" s="26" t="b">
        <f t="shared" si="222"/>
        <v>0</v>
      </c>
      <c r="Z272" s="27">
        <f t="shared" ref="Z272:Z281" si="223">SUM(F272:Y272)</f>
        <v>0</v>
      </c>
    </row>
    <row r="273" spans="3:26" ht="14.25" hidden="1">
      <c r="C273" s="28"/>
      <c r="D273" s="14"/>
      <c r="E273" s="19" t="s">
        <v>259</v>
      </c>
      <c r="F273" s="17" t="b">
        <f t="shared" ref="F273:Y273" si="224">IF(LEN(F50)&gt;0,IF(LEN(F16)&gt;0,F50,0))</f>
        <v>0</v>
      </c>
      <c r="G273" s="17" t="b">
        <f t="shared" si="224"/>
        <v>0</v>
      </c>
      <c r="H273" s="17" t="b">
        <f t="shared" si="224"/>
        <v>0</v>
      </c>
      <c r="I273" s="17" t="b">
        <f t="shared" si="224"/>
        <v>0</v>
      </c>
      <c r="J273" s="17" t="b">
        <f t="shared" si="224"/>
        <v>0</v>
      </c>
      <c r="K273" s="17" t="b">
        <f t="shared" si="224"/>
        <v>0</v>
      </c>
      <c r="L273" s="17" t="b">
        <f t="shared" si="224"/>
        <v>0</v>
      </c>
      <c r="M273" s="17" t="b">
        <f t="shared" si="224"/>
        <v>0</v>
      </c>
      <c r="N273" s="17" t="b">
        <f t="shared" si="224"/>
        <v>0</v>
      </c>
      <c r="O273" s="17" t="b">
        <f t="shared" si="224"/>
        <v>0</v>
      </c>
      <c r="P273" s="17" t="b">
        <f t="shared" si="224"/>
        <v>0</v>
      </c>
      <c r="Q273" s="17" t="b">
        <f t="shared" si="224"/>
        <v>0</v>
      </c>
      <c r="R273" s="17" t="b">
        <f t="shared" si="224"/>
        <v>0</v>
      </c>
      <c r="S273" s="17" t="b">
        <f t="shared" si="224"/>
        <v>0</v>
      </c>
      <c r="T273" s="17" t="b">
        <f t="shared" si="224"/>
        <v>0</v>
      </c>
      <c r="U273" s="17" t="b">
        <f t="shared" si="224"/>
        <v>0</v>
      </c>
      <c r="V273" s="17" t="b">
        <f t="shared" si="224"/>
        <v>0</v>
      </c>
      <c r="W273" s="17" t="b">
        <f t="shared" si="224"/>
        <v>0</v>
      </c>
      <c r="X273" s="17" t="b">
        <f t="shared" si="224"/>
        <v>0</v>
      </c>
      <c r="Y273" s="17" t="b">
        <f t="shared" si="224"/>
        <v>0</v>
      </c>
      <c r="Z273" s="29">
        <f t="shared" si="223"/>
        <v>0</v>
      </c>
    </row>
    <row r="274" spans="3:26" ht="14.25" hidden="1">
      <c r="C274" s="28"/>
      <c r="D274" s="14"/>
      <c r="E274" s="19" t="s">
        <v>260</v>
      </c>
      <c r="F274" s="17" t="b">
        <f t="shared" ref="F274:Y274" si="225">IF(LEN(F50)&gt;0,IF(LEN(F17)&gt;0,F50,0))</f>
        <v>0</v>
      </c>
      <c r="G274" s="17" t="b">
        <f t="shared" si="225"/>
        <v>0</v>
      </c>
      <c r="H274" s="17" t="b">
        <f t="shared" si="225"/>
        <v>0</v>
      </c>
      <c r="I274" s="17" t="b">
        <f t="shared" si="225"/>
        <v>0</v>
      </c>
      <c r="J274" s="17" t="b">
        <f t="shared" si="225"/>
        <v>0</v>
      </c>
      <c r="K274" s="17" t="b">
        <f t="shared" si="225"/>
        <v>0</v>
      </c>
      <c r="L274" s="17" t="b">
        <f t="shared" si="225"/>
        <v>0</v>
      </c>
      <c r="M274" s="17" t="b">
        <f t="shared" si="225"/>
        <v>0</v>
      </c>
      <c r="N274" s="17" t="b">
        <f t="shared" si="225"/>
        <v>0</v>
      </c>
      <c r="O274" s="17" t="b">
        <f t="shared" si="225"/>
        <v>0</v>
      </c>
      <c r="P274" s="17" t="b">
        <f t="shared" si="225"/>
        <v>0</v>
      </c>
      <c r="Q274" s="17" t="b">
        <f t="shared" si="225"/>
        <v>0</v>
      </c>
      <c r="R274" s="17" t="b">
        <f t="shared" si="225"/>
        <v>0</v>
      </c>
      <c r="S274" s="17" t="b">
        <f t="shared" si="225"/>
        <v>0</v>
      </c>
      <c r="T274" s="17" t="b">
        <f t="shared" si="225"/>
        <v>0</v>
      </c>
      <c r="U274" s="17" t="b">
        <f t="shared" si="225"/>
        <v>0</v>
      </c>
      <c r="V274" s="17" t="b">
        <f t="shared" si="225"/>
        <v>0</v>
      </c>
      <c r="W274" s="17" t="b">
        <f t="shared" si="225"/>
        <v>0</v>
      </c>
      <c r="X274" s="17" t="b">
        <f t="shared" si="225"/>
        <v>0</v>
      </c>
      <c r="Y274" s="17" t="b">
        <f t="shared" si="225"/>
        <v>0</v>
      </c>
      <c r="Z274" s="29">
        <f t="shared" si="223"/>
        <v>0</v>
      </c>
    </row>
    <row r="275" spans="3:26" ht="14.25" hidden="1">
      <c r="C275" s="28"/>
      <c r="D275" s="14"/>
      <c r="E275" s="19" t="s">
        <v>261</v>
      </c>
      <c r="F275" s="17" t="b">
        <f t="shared" ref="F275:Y275" si="226">IF(LEN(F50)&gt;0,IF(LEN(F18)&gt;0,F50,0))</f>
        <v>0</v>
      </c>
      <c r="G275" s="17" t="b">
        <f t="shared" si="226"/>
        <v>0</v>
      </c>
      <c r="H275" s="17" t="b">
        <f t="shared" si="226"/>
        <v>0</v>
      </c>
      <c r="I275" s="17" t="b">
        <f t="shared" si="226"/>
        <v>0</v>
      </c>
      <c r="J275" s="17" t="b">
        <f t="shared" si="226"/>
        <v>0</v>
      </c>
      <c r="K275" s="17" t="b">
        <f t="shared" si="226"/>
        <v>0</v>
      </c>
      <c r="L275" s="17" t="b">
        <f t="shared" si="226"/>
        <v>0</v>
      </c>
      <c r="M275" s="17" t="b">
        <f t="shared" si="226"/>
        <v>0</v>
      </c>
      <c r="N275" s="17" t="b">
        <f t="shared" si="226"/>
        <v>0</v>
      </c>
      <c r="O275" s="17" t="b">
        <f t="shared" si="226"/>
        <v>0</v>
      </c>
      <c r="P275" s="17" t="b">
        <f t="shared" si="226"/>
        <v>0</v>
      </c>
      <c r="Q275" s="17" t="b">
        <f t="shared" si="226"/>
        <v>0</v>
      </c>
      <c r="R275" s="17" t="b">
        <f t="shared" si="226"/>
        <v>0</v>
      </c>
      <c r="S275" s="17" t="b">
        <f t="shared" si="226"/>
        <v>0</v>
      </c>
      <c r="T275" s="17" t="b">
        <f t="shared" si="226"/>
        <v>0</v>
      </c>
      <c r="U275" s="17" t="b">
        <f t="shared" si="226"/>
        <v>0</v>
      </c>
      <c r="V275" s="17" t="b">
        <f t="shared" si="226"/>
        <v>0</v>
      </c>
      <c r="W275" s="17" t="b">
        <f t="shared" si="226"/>
        <v>0</v>
      </c>
      <c r="X275" s="17" t="b">
        <f t="shared" si="226"/>
        <v>0</v>
      </c>
      <c r="Y275" s="17" t="b">
        <f t="shared" si="226"/>
        <v>0</v>
      </c>
      <c r="Z275" s="29">
        <f t="shared" si="223"/>
        <v>0</v>
      </c>
    </row>
    <row r="276" spans="3:26" ht="14.25" hidden="1">
      <c r="C276" s="28"/>
      <c r="D276" s="14"/>
      <c r="E276" s="19" t="s">
        <v>262</v>
      </c>
      <c r="F276" s="17" t="b">
        <f t="shared" ref="F276:Y276" si="227">IF(LEN(F50)&gt;0,IF(LEN(F19)&gt;0,F50,0))</f>
        <v>0</v>
      </c>
      <c r="G276" s="17" t="b">
        <f t="shared" si="227"/>
        <v>0</v>
      </c>
      <c r="H276" s="17" t="b">
        <f t="shared" si="227"/>
        <v>0</v>
      </c>
      <c r="I276" s="17" t="b">
        <f t="shared" si="227"/>
        <v>0</v>
      </c>
      <c r="J276" s="17" t="b">
        <f t="shared" si="227"/>
        <v>0</v>
      </c>
      <c r="K276" s="17" t="b">
        <f t="shared" si="227"/>
        <v>0</v>
      </c>
      <c r="L276" s="17" t="b">
        <f t="shared" si="227"/>
        <v>0</v>
      </c>
      <c r="M276" s="17" t="b">
        <f t="shared" si="227"/>
        <v>0</v>
      </c>
      <c r="N276" s="17" t="b">
        <f t="shared" si="227"/>
        <v>0</v>
      </c>
      <c r="O276" s="17" t="b">
        <f t="shared" si="227"/>
        <v>0</v>
      </c>
      <c r="P276" s="17" t="b">
        <f t="shared" si="227"/>
        <v>0</v>
      </c>
      <c r="Q276" s="17" t="b">
        <f t="shared" si="227"/>
        <v>0</v>
      </c>
      <c r="R276" s="17" t="b">
        <f t="shared" si="227"/>
        <v>0</v>
      </c>
      <c r="S276" s="17" t="b">
        <f t="shared" si="227"/>
        <v>0</v>
      </c>
      <c r="T276" s="17" t="b">
        <f t="shared" si="227"/>
        <v>0</v>
      </c>
      <c r="U276" s="17" t="b">
        <f t="shared" si="227"/>
        <v>0</v>
      </c>
      <c r="V276" s="17" t="b">
        <f t="shared" si="227"/>
        <v>0</v>
      </c>
      <c r="W276" s="17" t="b">
        <f t="shared" si="227"/>
        <v>0</v>
      </c>
      <c r="X276" s="17" t="b">
        <f t="shared" si="227"/>
        <v>0</v>
      </c>
      <c r="Y276" s="17" t="b">
        <f t="shared" si="227"/>
        <v>0</v>
      </c>
      <c r="Z276" s="29">
        <f t="shared" si="223"/>
        <v>0</v>
      </c>
    </row>
    <row r="277" spans="3:26" ht="14.25" hidden="1">
      <c r="C277" s="28"/>
      <c r="D277" s="14"/>
      <c r="E277" s="19" t="s">
        <v>263</v>
      </c>
      <c r="F277" s="17" t="b">
        <f t="shared" ref="F277:Y277" si="228">IF(LEN(F50)&gt;0,IF(LEN(F20)&gt;0,F50,0))</f>
        <v>0</v>
      </c>
      <c r="G277" s="17" t="b">
        <f t="shared" si="228"/>
        <v>0</v>
      </c>
      <c r="H277" s="17" t="b">
        <f t="shared" si="228"/>
        <v>0</v>
      </c>
      <c r="I277" s="17" t="b">
        <f t="shared" si="228"/>
        <v>0</v>
      </c>
      <c r="J277" s="17" t="b">
        <f t="shared" si="228"/>
        <v>0</v>
      </c>
      <c r="K277" s="17" t="b">
        <f t="shared" si="228"/>
        <v>0</v>
      </c>
      <c r="L277" s="17" t="b">
        <f t="shared" si="228"/>
        <v>0</v>
      </c>
      <c r="M277" s="17" t="b">
        <f t="shared" si="228"/>
        <v>0</v>
      </c>
      <c r="N277" s="17" t="b">
        <f t="shared" si="228"/>
        <v>0</v>
      </c>
      <c r="O277" s="17" t="b">
        <f t="shared" si="228"/>
        <v>0</v>
      </c>
      <c r="P277" s="17" t="b">
        <f t="shared" si="228"/>
        <v>0</v>
      </c>
      <c r="Q277" s="17" t="b">
        <f t="shared" si="228"/>
        <v>0</v>
      </c>
      <c r="R277" s="17" t="b">
        <f t="shared" si="228"/>
        <v>0</v>
      </c>
      <c r="S277" s="17" t="b">
        <f t="shared" si="228"/>
        <v>0</v>
      </c>
      <c r="T277" s="17" t="b">
        <f t="shared" si="228"/>
        <v>0</v>
      </c>
      <c r="U277" s="17" t="b">
        <f t="shared" si="228"/>
        <v>0</v>
      </c>
      <c r="V277" s="17" t="b">
        <f t="shared" si="228"/>
        <v>0</v>
      </c>
      <c r="W277" s="17" t="b">
        <f t="shared" si="228"/>
        <v>0</v>
      </c>
      <c r="X277" s="17" t="b">
        <f t="shared" si="228"/>
        <v>0</v>
      </c>
      <c r="Y277" s="17" t="b">
        <f t="shared" si="228"/>
        <v>0</v>
      </c>
      <c r="Z277" s="29">
        <f t="shared" si="223"/>
        <v>0</v>
      </c>
    </row>
    <row r="278" spans="3:26" ht="14.25" hidden="1">
      <c r="C278" s="28"/>
      <c r="D278" s="14"/>
      <c r="E278" s="19" t="s">
        <v>264</v>
      </c>
      <c r="F278" s="17" t="b">
        <f t="shared" ref="F278:Y278" si="229">IF(LEN(F50)&gt;0,IF(LEN(F21)&gt;0,F50,0))</f>
        <v>0</v>
      </c>
      <c r="G278" s="17" t="b">
        <f t="shared" si="229"/>
        <v>0</v>
      </c>
      <c r="H278" s="17" t="b">
        <f t="shared" si="229"/>
        <v>0</v>
      </c>
      <c r="I278" s="17" t="b">
        <f t="shared" si="229"/>
        <v>0</v>
      </c>
      <c r="J278" s="17" t="b">
        <f t="shared" si="229"/>
        <v>0</v>
      </c>
      <c r="K278" s="17" t="b">
        <f t="shared" si="229"/>
        <v>0</v>
      </c>
      <c r="L278" s="17" t="b">
        <f t="shared" si="229"/>
        <v>0</v>
      </c>
      <c r="M278" s="17" t="b">
        <f t="shared" si="229"/>
        <v>0</v>
      </c>
      <c r="N278" s="17" t="b">
        <f t="shared" si="229"/>
        <v>0</v>
      </c>
      <c r="O278" s="17" t="b">
        <f t="shared" si="229"/>
        <v>0</v>
      </c>
      <c r="P278" s="17" t="b">
        <f t="shared" si="229"/>
        <v>0</v>
      </c>
      <c r="Q278" s="17" t="b">
        <f t="shared" si="229"/>
        <v>0</v>
      </c>
      <c r="R278" s="17" t="b">
        <f t="shared" si="229"/>
        <v>0</v>
      </c>
      <c r="S278" s="17" t="b">
        <f t="shared" si="229"/>
        <v>0</v>
      </c>
      <c r="T278" s="17" t="b">
        <f t="shared" si="229"/>
        <v>0</v>
      </c>
      <c r="U278" s="17" t="b">
        <f t="shared" si="229"/>
        <v>0</v>
      </c>
      <c r="V278" s="17" t="b">
        <f t="shared" si="229"/>
        <v>0</v>
      </c>
      <c r="W278" s="17" t="b">
        <f t="shared" si="229"/>
        <v>0</v>
      </c>
      <c r="X278" s="17" t="b">
        <f t="shared" si="229"/>
        <v>0</v>
      </c>
      <c r="Y278" s="17" t="b">
        <f t="shared" si="229"/>
        <v>0</v>
      </c>
      <c r="Z278" s="29">
        <f t="shared" si="223"/>
        <v>0</v>
      </c>
    </row>
    <row r="279" spans="3:26" ht="14.25" hidden="1">
      <c r="C279" s="28"/>
      <c r="D279" s="14"/>
      <c r="E279" s="19" t="s">
        <v>290</v>
      </c>
      <c r="F279" s="17" t="b">
        <f t="shared" ref="F279:Y279" si="230">IF(LEN(F50)&gt;0,IF(LEN(F22)&gt;0,F50,0))</f>
        <v>0</v>
      </c>
      <c r="G279" s="17" t="b">
        <f t="shared" si="230"/>
        <v>0</v>
      </c>
      <c r="H279" s="17" t="b">
        <f t="shared" si="230"/>
        <v>0</v>
      </c>
      <c r="I279" s="17" t="b">
        <f t="shared" si="230"/>
        <v>0</v>
      </c>
      <c r="J279" s="17" t="b">
        <f t="shared" si="230"/>
        <v>0</v>
      </c>
      <c r="K279" s="17" t="b">
        <f t="shared" si="230"/>
        <v>0</v>
      </c>
      <c r="L279" s="17" t="b">
        <f t="shared" si="230"/>
        <v>0</v>
      </c>
      <c r="M279" s="17" t="b">
        <f t="shared" si="230"/>
        <v>0</v>
      </c>
      <c r="N279" s="17" t="b">
        <f t="shared" si="230"/>
        <v>0</v>
      </c>
      <c r="O279" s="17" t="b">
        <f t="shared" si="230"/>
        <v>0</v>
      </c>
      <c r="P279" s="17" t="b">
        <f t="shared" si="230"/>
        <v>0</v>
      </c>
      <c r="Q279" s="17" t="b">
        <f t="shared" si="230"/>
        <v>0</v>
      </c>
      <c r="R279" s="17" t="b">
        <f t="shared" si="230"/>
        <v>0</v>
      </c>
      <c r="S279" s="17" t="b">
        <f t="shared" si="230"/>
        <v>0</v>
      </c>
      <c r="T279" s="17" t="b">
        <f t="shared" si="230"/>
        <v>0</v>
      </c>
      <c r="U279" s="17" t="b">
        <f t="shared" si="230"/>
        <v>0</v>
      </c>
      <c r="V279" s="17" t="b">
        <f t="shared" si="230"/>
        <v>0</v>
      </c>
      <c r="W279" s="17" t="b">
        <f t="shared" si="230"/>
        <v>0</v>
      </c>
      <c r="X279" s="17" t="b">
        <f t="shared" si="230"/>
        <v>0</v>
      </c>
      <c r="Y279" s="17" t="b">
        <f t="shared" si="230"/>
        <v>0</v>
      </c>
      <c r="Z279" s="29">
        <f t="shared" si="223"/>
        <v>0</v>
      </c>
    </row>
    <row r="280" spans="3:26" ht="14.25" hidden="1">
      <c r="C280" s="28"/>
      <c r="D280" s="14"/>
      <c r="E280" s="19" t="s">
        <v>291</v>
      </c>
      <c r="F280" s="17" t="b">
        <f t="shared" ref="F280:Y280" si="231">IF(LEN(F50)&gt;0,IF(LEN(F23)&gt;0,F50,0))</f>
        <v>0</v>
      </c>
      <c r="G280" s="17" t="b">
        <f t="shared" si="231"/>
        <v>0</v>
      </c>
      <c r="H280" s="17" t="b">
        <f t="shared" si="231"/>
        <v>0</v>
      </c>
      <c r="I280" s="17" t="b">
        <f t="shared" si="231"/>
        <v>0</v>
      </c>
      <c r="J280" s="17" t="b">
        <f t="shared" si="231"/>
        <v>0</v>
      </c>
      <c r="K280" s="17" t="b">
        <f t="shared" si="231"/>
        <v>0</v>
      </c>
      <c r="L280" s="17" t="b">
        <f t="shared" si="231"/>
        <v>0</v>
      </c>
      <c r="M280" s="17" t="b">
        <f t="shared" si="231"/>
        <v>0</v>
      </c>
      <c r="N280" s="17" t="b">
        <f t="shared" si="231"/>
        <v>0</v>
      </c>
      <c r="O280" s="17" t="b">
        <f t="shared" si="231"/>
        <v>0</v>
      </c>
      <c r="P280" s="17" t="b">
        <f t="shared" si="231"/>
        <v>0</v>
      </c>
      <c r="Q280" s="17" t="b">
        <f t="shared" si="231"/>
        <v>0</v>
      </c>
      <c r="R280" s="17" t="b">
        <f t="shared" si="231"/>
        <v>0</v>
      </c>
      <c r="S280" s="17" t="b">
        <f t="shared" si="231"/>
        <v>0</v>
      </c>
      <c r="T280" s="17" t="b">
        <f t="shared" si="231"/>
        <v>0</v>
      </c>
      <c r="U280" s="17" t="b">
        <f t="shared" si="231"/>
        <v>0</v>
      </c>
      <c r="V280" s="17" t="b">
        <f t="shared" si="231"/>
        <v>0</v>
      </c>
      <c r="W280" s="17" t="b">
        <f t="shared" si="231"/>
        <v>0</v>
      </c>
      <c r="X280" s="17" t="b">
        <f t="shared" si="231"/>
        <v>0</v>
      </c>
      <c r="Y280" s="17" t="b">
        <f t="shared" si="231"/>
        <v>0</v>
      </c>
      <c r="Z280" s="29">
        <f t="shared" si="223"/>
        <v>0</v>
      </c>
    </row>
    <row r="281" spans="3:26" ht="15" hidden="1" thickBot="1">
      <c r="C281" s="30"/>
      <c r="D281" s="31"/>
      <c r="E281" s="36" t="s">
        <v>292</v>
      </c>
      <c r="F281" s="32" t="b">
        <f t="shared" ref="F281:Y281" si="232">IF(LEN(F50)&gt;0,IF(LEN(F24)&gt;0,F50,0))</f>
        <v>0</v>
      </c>
      <c r="G281" s="32" t="b">
        <f t="shared" si="232"/>
        <v>0</v>
      </c>
      <c r="H281" s="32" t="b">
        <f t="shared" si="232"/>
        <v>0</v>
      </c>
      <c r="I281" s="32" t="b">
        <f t="shared" si="232"/>
        <v>0</v>
      </c>
      <c r="J281" s="32" t="b">
        <f t="shared" si="232"/>
        <v>0</v>
      </c>
      <c r="K281" s="32" t="b">
        <f t="shared" si="232"/>
        <v>0</v>
      </c>
      <c r="L281" s="32" t="b">
        <f t="shared" si="232"/>
        <v>0</v>
      </c>
      <c r="M281" s="32" t="b">
        <f t="shared" si="232"/>
        <v>0</v>
      </c>
      <c r="N281" s="32" t="b">
        <f t="shared" si="232"/>
        <v>0</v>
      </c>
      <c r="O281" s="32" t="b">
        <f t="shared" si="232"/>
        <v>0</v>
      </c>
      <c r="P281" s="32" t="b">
        <f t="shared" si="232"/>
        <v>0</v>
      </c>
      <c r="Q281" s="32" t="b">
        <f t="shared" si="232"/>
        <v>0</v>
      </c>
      <c r="R281" s="32" t="b">
        <f t="shared" si="232"/>
        <v>0</v>
      </c>
      <c r="S281" s="32" t="b">
        <f t="shared" si="232"/>
        <v>0</v>
      </c>
      <c r="T281" s="32" t="b">
        <f t="shared" si="232"/>
        <v>0</v>
      </c>
      <c r="U281" s="32" t="b">
        <f t="shared" si="232"/>
        <v>0</v>
      </c>
      <c r="V281" s="32" t="b">
        <f t="shared" si="232"/>
        <v>0</v>
      </c>
      <c r="W281" s="32" t="b">
        <f t="shared" si="232"/>
        <v>0</v>
      </c>
      <c r="X281" s="32" t="b">
        <f t="shared" si="232"/>
        <v>0</v>
      </c>
      <c r="Y281" s="32" t="b">
        <f t="shared" si="232"/>
        <v>0</v>
      </c>
      <c r="Z281" s="33">
        <f t="shared" si="223"/>
        <v>0</v>
      </c>
    </row>
    <row r="282" spans="3:26" ht="15" hidden="1" thickTop="1">
      <c r="C282" s="24">
        <v>21</v>
      </c>
      <c r="D282" s="25"/>
      <c r="E282" s="34" t="s">
        <v>258</v>
      </c>
      <c r="F282" s="26" t="b">
        <f t="shared" ref="F282:Y282" si="233">IF(LEN(F51)&gt;0,IF(LEN(F15)&gt;0,F51,0))</f>
        <v>0</v>
      </c>
      <c r="G282" s="26" t="b">
        <f t="shared" si="233"/>
        <v>0</v>
      </c>
      <c r="H282" s="26" t="b">
        <f t="shared" si="233"/>
        <v>0</v>
      </c>
      <c r="I282" s="26" t="b">
        <f t="shared" si="233"/>
        <v>0</v>
      </c>
      <c r="J282" s="26" t="b">
        <f t="shared" si="233"/>
        <v>0</v>
      </c>
      <c r="K282" s="26" t="b">
        <f t="shared" si="233"/>
        <v>0</v>
      </c>
      <c r="L282" s="26" t="b">
        <f t="shared" si="233"/>
        <v>0</v>
      </c>
      <c r="M282" s="26" t="b">
        <f t="shared" si="233"/>
        <v>0</v>
      </c>
      <c r="N282" s="26" t="b">
        <f t="shared" si="233"/>
        <v>0</v>
      </c>
      <c r="O282" s="26" t="b">
        <f t="shared" si="233"/>
        <v>0</v>
      </c>
      <c r="P282" s="26" t="b">
        <f t="shared" si="233"/>
        <v>0</v>
      </c>
      <c r="Q282" s="26" t="b">
        <f t="shared" si="233"/>
        <v>0</v>
      </c>
      <c r="R282" s="26" t="b">
        <f t="shared" si="233"/>
        <v>0</v>
      </c>
      <c r="S282" s="26" t="b">
        <f t="shared" si="233"/>
        <v>0</v>
      </c>
      <c r="T282" s="26" t="b">
        <f t="shared" si="233"/>
        <v>0</v>
      </c>
      <c r="U282" s="26" t="b">
        <f t="shared" si="233"/>
        <v>0</v>
      </c>
      <c r="V282" s="26" t="b">
        <f t="shared" si="233"/>
        <v>0</v>
      </c>
      <c r="W282" s="26" t="b">
        <f t="shared" si="233"/>
        <v>0</v>
      </c>
      <c r="X282" s="26" t="b">
        <f t="shared" si="233"/>
        <v>0</v>
      </c>
      <c r="Y282" s="26" t="b">
        <f t="shared" si="233"/>
        <v>0</v>
      </c>
      <c r="Z282" s="27">
        <f t="shared" ref="Z282:Z291" si="234">SUM(F282:Y282)</f>
        <v>0</v>
      </c>
    </row>
    <row r="283" spans="3:26" ht="14.25" hidden="1">
      <c r="C283" s="28"/>
      <c r="D283" s="14"/>
      <c r="E283" s="19" t="s">
        <v>259</v>
      </c>
      <c r="F283" s="17" t="b">
        <f t="shared" ref="F283:Y283" si="235">IF(LEN(F51)&gt;0,IF(LEN(F16)&gt;0,F51,0))</f>
        <v>0</v>
      </c>
      <c r="G283" s="17" t="b">
        <f t="shared" si="235"/>
        <v>0</v>
      </c>
      <c r="H283" s="17" t="b">
        <f t="shared" si="235"/>
        <v>0</v>
      </c>
      <c r="I283" s="17" t="b">
        <f t="shared" si="235"/>
        <v>0</v>
      </c>
      <c r="J283" s="17" t="b">
        <f t="shared" si="235"/>
        <v>0</v>
      </c>
      <c r="K283" s="17" t="b">
        <f t="shared" si="235"/>
        <v>0</v>
      </c>
      <c r="L283" s="17" t="b">
        <f t="shared" si="235"/>
        <v>0</v>
      </c>
      <c r="M283" s="17" t="b">
        <f t="shared" si="235"/>
        <v>0</v>
      </c>
      <c r="N283" s="17" t="b">
        <f t="shared" si="235"/>
        <v>0</v>
      </c>
      <c r="O283" s="17" t="b">
        <f t="shared" si="235"/>
        <v>0</v>
      </c>
      <c r="P283" s="17" t="b">
        <f t="shared" si="235"/>
        <v>0</v>
      </c>
      <c r="Q283" s="17" t="b">
        <f t="shared" si="235"/>
        <v>0</v>
      </c>
      <c r="R283" s="17" t="b">
        <f t="shared" si="235"/>
        <v>0</v>
      </c>
      <c r="S283" s="17" t="b">
        <f t="shared" si="235"/>
        <v>0</v>
      </c>
      <c r="T283" s="17" t="b">
        <f t="shared" si="235"/>
        <v>0</v>
      </c>
      <c r="U283" s="17" t="b">
        <f t="shared" si="235"/>
        <v>0</v>
      </c>
      <c r="V283" s="17" t="b">
        <f t="shared" si="235"/>
        <v>0</v>
      </c>
      <c r="W283" s="17" t="b">
        <f t="shared" si="235"/>
        <v>0</v>
      </c>
      <c r="X283" s="17" t="b">
        <f t="shared" si="235"/>
        <v>0</v>
      </c>
      <c r="Y283" s="17" t="b">
        <f t="shared" si="235"/>
        <v>0</v>
      </c>
      <c r="Z283" s="29">
        <f t="shared" si="234"/>
        <v>0</v>
      </c>
    </row>
    <row r="284" spans="3:26" ht="14.25" hidden="1">
      <c r="C284" s="28"/>
      <c r="D284" s="14"/>
      <c r="E284" s="19" t="s">
        <v>260</v>
      </c>
      <c r="F284" s="17" t="b">
        <f t="shared" ref="F284:Y284" si="236">IF(LEN(F51)&gt;0,IF(LEN(F17)&gt;0,F51,0))</f>
        <v>0</v>
      </c>
      <c r="G284" s="17" t="b">
        <f t="shared" si="236"/>
        <v>0</v>
      </c>
      <c r="H284" s="17" t="b">
        <f t="shared" si="236"/>
        <v>0</v>
      </c>
      <c r="I284" s="17" t="b">
        <f t="shared" si="236"/>
        <v>0</v>
      </c>
      <c r="J284" s="17" t="b">
        <f t="shared" si="236"/>
        <v>0</v>
      </c>
      <c r="K284" s="17" t="b">
        <f t="shared" si="236"/>
        <v>0</v>
      </c>
      <c r="L284" s="17" t="b">
        <f t="shared" si="236"/>
        <v>0</v>
      </c>
      <c r="M284" s="17" t="b">
        <f t="shared" si="236"/>
        <v>0</v>
      </c>
      <c r="N284" s="17" t="b">
        <f t="shared" si="236"/>
        <v>0</v>
      </c>
      <c r="O284" s="17" t="b">
        <f t="shared" si="236"/>
        <v>0</v>
      </c>
      <c r="P284" s="17" t="b">
        <f t="shared" si="236"/>
        <v>0</v>
      </c>
      <c r="Q284" s="17" t="b">
        <f t="shared" si="236"/>
        <v>0</v>
      </c>
      <c r="R284" s="17" t="b">
        <f t="shared" si="236"/>
        <v>0</v>
      </c>
      <c r="S284" s="17" t="b">
        <f t="shared" si="236"/>
        <v>0</v>
      </c>
      <c r="T284" s="17" t="b">
        <f t="shared" si="236"/>
        <v>0</v>
      </c>
      <c r="U284" s="17" t="b">
        <f t="shared" si="236"/>
        <v>0</v>
      </c>
      <c r="V284" s="17" t="b">
        <f t="shared" si="236"/>
        <v>0</v>
      </c>
      <c r="W284" s="17" t="b">
        <f t="shared" si="236"/>
        <v>0</v>
      </c>
      <c r="X284" s="17" t="b">
        <f t="shared" si="236"/>
        <v>0</v>
      </c>
      <c r="Y284" s="17" t="b">
        <f t="shared" si="236"/>
        <v>0</v>
      </c>
      <c r="Z284" s="29">
        <f t="shared" si="234"/>
        <v>0</v>
      </c>
    </row>
    <row r="285" spans="3:26" ht="14.25" hidden="1">
      <c r="C285" s="28"/>
      <c r="D285" s="14"/>
      <c r="E285" s="19" t="s">
        <v>261</v>
      </c>
      <c r="F285" s="17" t="b">
        <f t="shared" ref="F285:Y285" si="237">IF(LEN(F51)&gt;0,IF(LEN(F18)&gt;0,F51,0))</f>
        <v>0</v>
      </c>
      <c r="G285" s="17" t="b">
        <f t="shared" si="237"/>
        <v>0</v>
      </c>
      <c r="H285" s="17" t="b">
        <f t="shared" si="237"/>
        <v>0</v>
      </c>
      <c r="I285" s="17" t="b">
        <f t="shared" si="237"/>
        <v>0</v>
      </c>
      <c r="J285" s="17" t="b">
        <f t="shared" si="237"/>
        <v>0</v>
      </c>
      <c r="K285" s="17" t="b">
        <f t="shared" si="237"/>
        <v>0</v>
      </c>
      <c r="L285" s="17" t="b">
        <f t="shared" si="237"/>
        <v>0</v>
      </c>
      <c r="M285" s="17" t="b">
        <f t="shared" si="237"/>
        <v>0</v>
      </c>
      <c r="N285" s="17" t="b">
        <f t="shared" si="237"/>
        <v>0</v>
      </c>
      <c r="O285" s="17" t="b">
        <f t="shared" si="237"/>
        <v>0</v>
      </c>
      <c r="P285" s="17" t="b">
        <f t="shared" si="237"/>
        <v>0</v>
      </c>
      <c r="Q285" s="17" t="b">
        <f t="shared" si="237"/>
        <v>0</v>
      </c>
      <c r="R285" s="17" t="b">
        <f t="shared" si="237"/>
        <v>0</v>
      </c>
      <c r="S285" s="17" t="b">
        <f t="shared" si="237"/>
        <v>0</v>
      </c>
      <c r="T285" s="17" t="b">
        <f t="shared" si="237"/>
        <v>0</v>
      </c>
      <c r="U285" s="17" t="b">
        <f t="shared" si="237"/>
        <v>0</v>
      </c>
      <c r="V285" s="17" t="b">
        <f t="shared" si="237"/>
        <v>0</v>
      </c>
      <c r="W285" s="17" t="b">
        <f t="shared" si="237"/>
        <v>0</v>
      </c>
      <c r="X285" s="17" t="b">
        <f t="shared" si="237"/>
        <v>0</v>
      </c>
      <c r="Y285" s="17" t="b">
        <f t="shared" si="237"/>
        <v>0</v>
      </c>
      <c r="Z285" s="29">
        <f t="shared" si="234"/>
        <v>0</v>
      </c>
    </row>
    <row r="286" spans="3:26" ht="14.25" hidden="1">
      <c r="C286" s="28"/>
      <c r="D286" s="14"/>
      <c r="E286" s="19" t="s">
        <v>262</v>
      </c>
      <c r="F286" s="17" t="b">
        <f t="shared" ref="F286:Y286" si="238">IF(LEN(F51)&gt;0,IF(LEN(F19)&gt;0,F51,0))</f>
        <v>0</v>
      </c>
      <c r="G286" s="17" t="b">
        <f t="shared" si="238"/>
        <v>0</v>
      </c>
      <c r="H286" s="17" t="b">
        <f t="shared" si="238"/>
        <v>0</v>
      </c>
      <c r="I286" s="17" t="b">
        <f t="shared" si="238"/>
        <v>0</v>
      </c>
      <c r="J286" s="17" t="b">
        <f t="shared" si="238"/>
        <v>0</v>
      </c>
      <c r="K286" s="17" t="b">
        <f t="shared" si="238"/>
        <v>0</v>
      </c>
      <c r="L286" s="17" t="b">
        <f t="shared" si="238"/>
        <v>0</v>
      </c>
      <c r="M286" s="17" t="b">
        <f t="shared" si="238"/>
        <v>0</v>
      </c>
      <c r="N286" s="17" t="b">
        <f t="shared" si="238"/>
        <v>0</v>
      </c>
      <c r="O286" s="17" t="b">
        <f t="shared" si="238"/>
        <v>0</v>
      </c>
      <c r="P286" s="17" t="b">
        <f t="shared" si="238"/>
        <v>0</v>
      </c>
      <c r="Q286" s="17" t="b">
        <f t="shared" si="238"/>
        <v>0</v>
      </c>
      <c r="R286" s="17" t="b">
        <f t="shared" si="238"/>
        <v>0</v>
      </c>
      <c r="S286" s="17" t="b">
        <f t="shared" si="238"/>
        <v>0</v>
      </c>
      <c r="T286" s="17" t="b">
        <f t="shared" si="238"/>
        <v>0</v>
      </c>
      <c r="U286" s="17" t="b">
        <f t="shared" si="238"/>
        <v>0</v>
      </c>
      <c r="V286" s="17" t="b">
        <f t="shared" si="238"/>
        <v>0</v>
      </c>
      <c r="W286" s="17" t="b">
        <f t="shared" si="238"/>
        <v>0</v>
      </c>
      <c r="X286" s="17" t="b">
        <f t="shared" si="238"/>
        <v>0</v>
      </c>
      <c r="Y286" s="17" t="b">
        <f t="shared" si="238"/>
        <v>0</v>
      </c>
      <c r="Z286" s="29">
        <f t="shared" si="234"/>
        <v>0</v>
      </c>
    </row>
    <row r="287" spans="3:26" ht="14.25" hidden="1">
      <c r="C287" s="28"/>
      <c r="D287" s="14"/>
      <c r="E287" s="19" t="s">
        <v>263</v>
      </c>
      <c r="F287" s="17" t="b">
        <f t="shared" ref="F287:Y287" si="239">IF(LEN(F51)&gt;0,IF(LEN(F20)&gt;0,F51,0))</f>
        <v>0</v>
      </c>
      <c r="G287" s="17" t="b">
        <f t="shared" si="239"/>
        <v>0</v>
      </c>
      <c r="H287" s="17" t="b">
        <f t="shared" si="239"/>
        <v>0</v>
      </c>
      <c r="I287" s="17" t="b">
        <f t="shared" si="239"/>
        <v>0</v>
      </c>
      <c r="J287" s="17" t="b">
        <f t="shared" si="239"/>
        <v>0</v>
      </c>
      <c r="K287" s="17" t="b">
        <f t="shared" si="239"/>
        <v>0</v>
      </c>
      <c r="L287" s="17" t="b">
        <f t="shared" si="239"/>
        <v>0</v>
      </c>
      <c r="M287" s="17" t="b">
        <f t="shared" si="239"/>
        <v>0</v>
      </c>
      <c r="N287" s="17" t="b">
        <f t="shared" si="239"/>
        <v>0</v>
      </c>
      <c r="O287" s="17" t="b">
        <f t="shared" si="239"/>
        <v>0</v>
      </c>
      <c r="P287" s="17" t="b">
        <f t="shared" si="239"/>
        <v>0</v>
      </c>
      <c r="Q287" s="17" t="b">
        <f t="shared" si="239"/>
        <v>0</v>
      </c>
      <c r="R287" s="17" t="b">
        <f t="shared" si="239"/>
        <v>0</v>
      </c>
      <c r="S287" s="17" t="b">
        <f t="shared" si="239"/>
        <v>0</v>
      </c>
      <c r="T287" s="17" t="b">
        <f t="shared" si="239"/>
        <v>0</v>
      </c>
      <c r="U287" s="17" t="b">
        <f t="shared" si="239"/>
        <v>0</v>
      </c>
      <c r="V287" s="17" t="b">
        <f t="shared" si="239"/>
        <v>0</v>
      </c>
      <c r="W287" s="17" t="b">
        <f t="shared" si="239"/>
        <v>0</v>
      </c>
      <c r="X287" s="17" t="b">
        <f t="shared" si="239"/>
        <v>0</v>
      </c>
      <c r="Y287" s="17" t="b">
        <f t="shared" si="239"/>
        <v>0</v>
      </c>
      <c r="Z287" s="29">
        <f t="shared" si="234"/>
        <v>0</v>
      </c>
    </row>
    <row r="288" spans="3:26" ht="14.25" hidden="1">
      <c r="C288" s="28"/>
      <c r="D288" s="14"/>
      <c r="E288" s="19" t="s">
        <v>264</v>
      </c>
      <c r="F288" s="17" t="b">
        <f t="shared" ref="F288:Y288" si="240">IF(LEN(F51)&gt;0,IF(LEN(F21)&gt;0,F51,0))</f>
        <v>0</v>
      </c>
      <c r="G288" s="17" t="b">
        <f t="shared" si="240"/>
        <v>0</v>
      </c>
      <c r="H288" s="17" t="b">
        <f t="shared" si="240"/>
        <v>0</v>
      </c>
      <c r="I288" s="17" t="b">
        <f t="shared" si="240"/>
        <v>0</v>
      </c>
      <c r="J288" s="17" t="b">
        <f t="shared" si="240"/>
        <v>0</v>
      </c>
      <c r="K288" s="17" t="b">
        <f t="shared" si="240"/>
        <v>0</v>
      </c>
      <c r="L288" s="17" t="b">
        <f t="shared" si="240"/>
        <v>0</v>
      </c>
      <c r="M288" s="17" t="b">
        <f t="shared" si="240"/>
        <v>0</v>
      </c>
      <c r="N288" s="17" t="b">
        <f t="shared" si="240"/>
        <v>0</v>
      </c>
      <c r="O288" s="17" t="b">
        <f t="shared" si="240"/>
        <v>0</v>
      </c>
      <c r="P288" s="17" t="b">
        <f t="shared" si="240"/>
        <v>0</v>
      </c>
      <c r="Q288" s="17" t="b">
        <f t="shared" si="240"/>
        <v>0</v>
      </c>
      <c r="R288" s="17" t="b">
        <f t="shared" si="240"/>
        <v>0</v>
      </c>
      <c r="S288" s="17" t="b">
        <f t="shared" si="240"/>
        <v>0</v>
      </c>
      <c r="T288" s="17" t="b">
        <f t="shared" si="240"/>
        <v>0</v>
      </c>
      <c r="U288" s="17" t="b">
        <f t="shared" si="240"/>
        <v>0</v>
      </c>
      <c r="V288" s="17" t="b">
        <f t="shared" si="240"/>
        <v>0</v>
      </c>
      <c r="W288" s="17" t="b">
        <f t="shared" si="240"/>
        <v>0</v>
      </c>
      <c r="X288" s="17" t="b">
        <f t="shared" si="240"/>
        <v>0</v>
      </c>
      <c r="Y288" s="17" t="b">
        <f t="shared" si="240"/>
        <v>0</v>
      </c>
      <c r="Z288" s="29">
        <f t="shared" si="234"/>
        <v>0</v>
      </c>
    </row>
    <row r="289" spans="3:26" ht="14.25" hidden="1">
      <c r="C289" s="28"/>
      <c r="D289" s="14"/>
      <c r="E289" s="19" t="s">
        <v>290</v>
      </c>
      <c r="F289" s="17" t="b">
        <f t="shared" ref="F289:Y289" si="241">IF(LEN(F51)&gt;0,IF(LEN(F22)&gt;0,F51,0))</f>
        <v>0</v>
      </c>
      <c r="G289" s="17" t="b">
        <f t="shared" si="241"/>
        <v>0</v>
      </c>
      <c r="H289" s="17" t="b">
        <f t="shared" si="241"/>
        <v>0</v>
      </c>
      <c r="I289" s="17" t="b">
        <f t="shared" si="241"/>
        <v>0</v>
      </c>
      <c r="J289" s="17" t="b">
        <f t="shared" si="241"/>
        <v>0</v>
      </c>
      <c r="K289" s="17" t="b">
        <f t="shared" si="241"/>
        <v>0</v>
      </c>
      <c r="L289" s="17" t="b">
        <f t="shared" si="241"/>
        <v>0</v>
      </c>
      <c r="M289" s="17" t="b">
        <f t="shared" si="241"/>
        <v>0</v>
      </c>
      <c r="N289" s="17" t="b">
        <f t="shared" si="241"/>
        <v>0</v>
      </c>
      <c r="O289" s="17" t="b">
        <f t="shared" si="241"/>
        <v>0</v>
      </c>
      <c r="P289" s="17" t="b">
        <f t="shared" si="241"/>
        <v>0</v>
      </c>
      <c r="Q289" s="17" t="b">
        <f t="shared" si="241"/>
        <v>0</v>
      </c>
      <c r="R289" s="17" t="b">
        <f t="shared" si="241"/>
        <v>0</v>
      </c>
      <c r="S289" s="17" t="b">
        <f t="shared" si="241"/>
        <v>0</v>
      </c>
      <c r="T289" s="17" t="b">
        <f t="shared" si="241"/>
        <v>0</v>
      </c>
      <c r="U289" s="17" t="b">
        <f t="shared" si="241"/>
        <v>0</v>
      </c>
      <c r="V289" s="17" t="b">
        <f t="shared" si="241"/>
        <v>0</v>
      </c>
      <c r="W289" s="17" t="b">
        <f t="shared" si="241"/>
        <v>0</v>
      </c>
      <c r="X289" s="17" t="b">
        <f t="shared" si="241"/>
        <v>0</v>
      </c>
      <c r="Y289" s="17" t="b">
        <f t="shared" si="241"/>
        <v>0</v>
      </c>
      <c r="Z289" s="29">
        <f t="shared" si="234"/>
        <v>0</v>
      </c>
    </row>
    <row r="290" spans="3:26" ht="14.25" hidden="1">
      <c r="C290" s="28"/>
      <c r="D290" s="14"/>
      <c r="E290" s="19" t="s">
        <v>291</v>
      </c>
      <c r="F290" s="17" t="b">
        <f t="shared" ref="F290:Y290" si="242">IF(LEN(F51)&gt;0,IF(LEN(F23)&gt;0,F51,0))</f>
        <v>0</v>
      </c>
      <c r="G290" s="17" t="b">
        <f t="shared" si="242"/>
        <v>0</v>
      </c>
      <c r="H290" s="17" t="b">
        <f t="shared" si="242"/>
        <v>0</v>
      </c>
      <c r="I290" s="17" t="b">
        <f t="shared" si="242"/>
        <v>0</v>
      </c>
      <c r="J290" s="17" t="b">
        <f t="shared" si="242"/>
        <v>0</v>
      </c>
      <c r="K290" s="17" t="b">
        <f t="shared" si="242"/>
        <v>0</v>
      </c>
      <c r="L290" s="17" t="b">
        <f t="shared" si="242"/>
        <v>0</v>
      </c>
      <c r="M290" s="17" t="b">
        <f t="shared" si="242"/>
        <v>0</v>
      </c>
      <c r="N290" s="17" t="b">
        <f t="shared" si="242"/>
        <v>0</v>
      </c>
      <c r="O290" s="17" t="b">
        <f t="shared" si="242"/>
        <v>0</v>
      </c>
      <c r="P290" s="17" t="b">
        <f t="shared" si="242"/>
        <v>0</v>
      </c>
      <c r="Q290" s="17" t="b">
        <f t="shared" si="242"/>
        <v>0</v>
      </c>
      <c r="R290" s="17" t="b">
        <f t="shared" si="242"/>
        <v>0</v>
      </c>
      <c r="S290" s="17" t="b">
        <f t="shared" si="242"/>
        <v>0</v>
      </c>
      <c r="T290" s="17" t="b">
        <f t="shared" si="242"/>
        <v>0</v>
      </c>
      <c r="U290" s="17" t="b">
        <f t="shared" si="242"/>
        <v>0</v>
      </c>
      <c r="V290" s="17" t="b">
        <f t="shared" si="242"/>
        <v>0</v>
      </c>
      <c r="W290" s="17" t="b">
        <f t="shared" si="242"/>
        <v>0</v>
      </c>
      <c r="X290" s="17" t="b">
        <f t="shared" si="242"/>
        <v>0</v>
      </c>
      <c r="Y290" s="17" t="b">
        <f t="shared" si="242"/>
        <v>0</v>
      </c>
      <c r="Z290" s="29">
        <f t="shared" si="234"/>
        <v>0</v>
      </c>
    </row>
    <row r="291" spans="3:26" ht="15" hidden="1" thickBot="1">
      <c r="C291" s="30"/>
      <c r="D291" s="31"/>
      <c r="E291" s="36" t="s">
        <v>292</v>
      </c>
      <c r="F291" s="32" t="b">
        <f t="shared" ref="F291:Y291" si="243">IF(LEN(F51)&gt;0,IF(LEN(F24)&gt;0,F51,0))</f>
        <v>0</v>
      </c>
      <c r="G291" s="32" t="b">
        <f t="shared" si="243"/>
        <v>0</v>
      </c>
      <c r="H291" s="32" t="b">
        <f t="shared" si="243"/>
        <v>0</v>
      </c>
      <c r="I291" s="32" t="b">
        <f t="shared" si="243"/>
        <v>0</v>
      </c>
      <c r="J291" s="32" t="b">
        <f t="shared" si="243"/>
        <v>0</v>
      </c>
      <c r="K291" s="32" t="b">
        <f t="shared" si="243"/>
        <v>0</v>
      </c>
      <c r="L291" s="32" t="b">
        <f t="shared" si="243"/>
        <v>0</v>
      </c>
      <c r="M291" s="32" t="b">
        <f t="shared" si="243"/>
        <v>0</v>
      </c>
      <c r="N291" s="32" t="b">
        <f t="shared" si="243"/>
        <v>0</v>
      </c>
      <c r="O291" s="32" t="b">
        <f t="shared" si="243"/>
        <v>0</v>
      </c>
      <c r="P291" s="32" t="b">
        <f t="shared" si="243"/>
        <v>0</v>
      </c>
      <c r="Q291" s="32" t="b">
        <f t="shared" si="243"/>
        <v>0</v>
      </c>
      <c r="R291" s="32" t="b">
        <f t="shared" si="243"/>
        <v>0</v>
      </c>
      <c r="S291" s="32" t="b">
        <f t="shared" si="243"/>
        <v>0</v>
      </c>
      <c r="T291" s="32" t="b">
        <f t="shared" si="243"/>
        <v>0</v>
      </c>
      <c r="U291" s="32" t="b">
        <f t="shared" si="243"/>
        <v>0</v>
      </c>
      <c r="V291" s="32" t="b">
        <f t="shared" si="243"/>
        <v>0</v>
      </c>
      <c r="W291" s="32" t="b">
        <f t="shared" si="243"/>
        <v>0</v>
      </c>
      <c r="X291" s="32" t="b">
        <f t="shared" si="243"/>
        <v>0</v>
      </c>
      <c r="Y291" s="32" t="b">
        <f t="shared" si="243"/>
        <v>0</v>
      </c>
      <c r="Z291" s="33">
        <f t="shared" si="234"/>
        <v>0</v>
      </c>
    </row>
    <row r="292" spans="3:26" ht="15" hidden="1" thickTop="1">
      <c r="C292" s="24">
        <v>22</v>
      </c>
      <c r="D292" s="25"/>
      <c r="E292" s="34" t="s">
        <v>258</v>
      </c>
      <c r="F292" s="26" t="b">
        <f t="shared" ref="F292:Y292" si="244">IF(LEN(F52)&gt;0,IF(LEN(F15)&gt;0,F52,0))</f>
        <v>0</v>
      </c>
      <c r="G292" s="26" t="b">
        <f t="shared" si="244"/>
        <v>0</v>
      </c>
      <c r="H292" s="26" t="b">
        <f t="shared" si="244"/>
        <v>0</v>
      </c>
      <c r="I292" s="26" t="b">
        <f t="shared" si="244"/>
        <v>0</v>
      </c>
      <c r="J292" s="26" t="b">
        <f t="shared" si="244"/>
        <v>0</v>
      </c>
      <c r="K292" s="26" t="b">
        <f t="shared" si="244"/>
        <v>0</v>
      </c>
      <c r="L292" s="26" t="b">
        <f t="shared" si="244"/>
        <v>0</v>
      </c>
      <c r="M292" s="26" t="b">
        <f t="shared" si="244"/>
        <v>0</v>
      </c>
      <c r="N292" s="26" t="b">
        <f t="shared" si="244"/>
        <v>0</v>
      </c>
      <c r="O292" s="26" t="b">
        <f t="shared" si="244"/>
        <v>0</v>
      </c>
      <c r="P292" s="26" t="b">
        <f t="shared" si="244"/>
        <v>0</v>
      </c>
      <c r="Q292" s="26" t="b">
        <f t="shared" si="244"/>
        <v>0</v>
      </c>
      <c r="R292" s="26" t="b">
        <f t="shared" si="244"/>
        <v>0</v>
      </c>
      <c r="S292" s="26" t="b">
        <f t="shared" si="244"/>
        <v>0</v>
      </c>
      <c r="T292" s="26" t="b">
        <f t="shared" si="244"/>
        <v>0</v>
      </c>
      <c r="U292" s="26" t="b">
        <f t="shared" si="244"/>
        <v>0</v>
      </c>
      <c r="V292" s="26" t="b">
        <f t="shared" si="244"/>
        <v>0</v>
      </c>
      <c r="W292" s="26" t="b">
        <f t="shared" si="244"/>
        <v>0</v>
      </c>
      <c r="X292" s="26" t="b">
        <f t="shared" si="244"/>
        <v>0</v>
      </c>
      <c r="Y292" s="26" t="b">
        <f t="shared" si="244"/>
        <v>0</v>
      </c>
      <c r="Z292" s="27">
        <f t="shared" ref="Z292:Z301" si="245">SUM(F292:Y292)</f>
        <v>0</v>
      </c>
    </row>
    <row r="293" spans="3:26" ht="14.25" hidden="1">
      <c r="C293" s="28"/>
      <c r="D293" s="14"/>
      <c r="E293" s="19" t="s">
        <v>259</v>
      </c>
      <c r="F293" s="17" t="b">
        <f t="shared" ref="F293:Y293" si="246">IF(LEN(F52)&gt;0,IF(LEN(F16)&gt;0,F52,0))</f>
        <v>0</v>
      </c>
      <c r="G293" s="17" t="b">
        <f t="shared" si="246"/>
        <v>0</v>
      </c>
      <c r="H293" s="17" t="b">
        <f t="shared" si="246"/>
        <v>0</v>
      </c>
      <c r="I293" s="17" t="b">
        <f t="shared" si="246"/>
        <v>0</v>
      </c>
      <c r="J293" s="17" t="b">
        <f t="shared" si="246"/>
        <v>0</v>
      </c>
      <c r="K293" s="17" t="b">
        <f t="shared" si="246"/>
        <v>0</v>
      </c>
      <c r="L293" s="17" t="b">
        <f t="shared" si="246"/>
        <v>0</v>
      </c>
      <c r="M293" s="17" t="b">
        <f t="shared" si="246"/>
        <v>0</v>
      </c>
      <c r="N293" s="17" t="b">
        <f t="shared" si="246"/>
        <v>0</v>
      </c>
      <c r="O293" s="17" t="b">
        <f t="shared" si="246"/>
        <v>0</v>
      </c>
      <c r="P293" s="17" t="b">
        <f t="shared" si="246"/>
        <v>0</v>
      </c>
      <c r="Q293" s="17" t="b">
        <f t="shared" si="246"/>
        <v>0</v>
      </c>
      <c r="R293" s="17" t="b">
        <f t="shared" si="246"/>
        <v>0</v>
      </c>
      <c r="S293" s="17" t="b">
        <f t="shared" si="246"/>
        <v>0</v>
      </c>
      <c r="T293" s="17" t="b">
        <f t="shared" si="246"/>
        <v>0</v>
      </c>
      <c r="U293" s="17" t="b">
        <f t="shared" si="246"/>
        <v>0</v>
      </c>
      <c r="V293" s="17" t="b">
        <f t="shared" si="246"/>
        <v>0</v>
      </c>
      <c r="W293" s="17" t="b">
        <f t="shared" si="246"/>
        <v>0</v>
      </c>
      <c r="X293" s="17" t="b">
        <f t="shared" si="246"/>
        <v>0</v>
      </c>
      <c r="Y293" s="17" t="b">
        <f t="shared" si="246"/>
        <v>0</v>
      </c>
      <c r="Z293" s="29">
        <f t="shared" si="245"/>
        <v>0</v>
      </c>
    </row>
    <row r="294" spans="3:26" ht="14.25" hidden="1">
      <c r="C294" s="28"/>
      <c r="D294" s="14"/>
      <c r="E294" s="19" t="s">
        <v>260</v>
      </c>
      <c r="F294" s="17" t="b">
        <f t="shared" ref="F294:Y294" si="247">IF(LEN(F52)&gt;0,IF(LEN(F17)&gt;0,F52,0))</f>
        <v>0</v>
      </c>
      <c r="G294" s="17" t="b">
        <f t="shared" si="247"/>
        <v>0</v>
      </c>
      <c r="H294" s="17" t="b">
        <f t="shared" si="247"/>
        <v>0</v>
      </c>
      <c r="I294" s="17" t="b">
        <f t="shared" si="247"/>
        <v>0</v>
      </c>
      <c r="J294" s="17" t="b">
        <f t="shared" si="247"/>
        <v>0</v>
      </c>
      <c r="K294" s="17" t="b">
        <f t="shared" si="247"/>
        <v>0</v>
      </c>
      <c r="L294" s="17" t="b">
        <f t="shared" si="247"/>
        <v>0</v>
      </c>
      <c r="M294" s="17" t="b">
        <f t="shared" si="247"/>
        <v>0</v>
      </c>
      <c r="N294" s="17" t="b">
        <f t="shared" si="247"/>
        <v>0</v>
      </c>
      <c r="O294" s="17" t="b">
        <f t="shared" si="247"/>
        <v>0</v>
      </c>
      <c r="P294" s="17" t="b">
        <f t="shared" si="247"/>
        <v>0</v>
      </c>
      <c r="Q294" s="17" t="b">
        <f t="shared" si="247"/>
        <v>0</v>
      </c>
      <c r="R294" s="17" t="b">
        <f t="shared" si="247"/>
        <v>0</v>
      </c>
      <c r="S294" s="17" t="b">
        <f t="shared" si="247"/>
        <v>0</v>
      </c>
      <c r="T294" s="17" t="b">
        <f t="shared" si="247"/>
        <v>0</v>
      </c>
      <c r="U294" s="17" t="b">
        <f t="shared" si="247"/>
        <v>0</v>
      </c>
      <c r="V294" s="17" t="b">
        <f t="shared" si="247"/>
        <v>0</v>
      </c>
      <c r="W294" s="17" t="b">
        <f t="shared" si="247"/>
        <v>0</v>
      </c>
      <c r="X294" s="17" t="b">
        <f t="shared" si="247"/>
        <v>0</v>
      </c>
      <c r="Y294" s="17" t="b">
        <f t="shared" si="247"/>
        <v>0</v>
      </c>
      <c r="Z294" s="29">
        <f t="shared" si="245"/>
        <v>0</v>
      </c>
    </row>
    <row r="295" spans="3:26" ht="14.25" hidden="1">
      <c r="C295" s="28"/>
      <c r="D295" s="14"/>
      <c r="E295" s="19" t="s">
        <v>261</v>
      </c>
      <c r="F295" s="17" t="b">
        <f t="shared" ref="F295:Y295" si="248">IF(LEN(F52)&gt;0,IF(LEN(F18)&gt;0,F52,0))</f>
        <v>0</v>
      </c>
      <c r="G295" s="17" t="b">
        <f t="shared" si="248"/>
        <v>0</v>
      </c>
      <c r="H295" s="17" t="b">
        <f t="shared" si="248"/>
        <v>0</v>
      </c>
      <c r="I295" s="17" t="b">
        <f t="shared" si="248"/>
        <v>0</v>
      </c>
      <c r="J295" s="17" t="b">
        <f t="shared" si="248"/>
        <v>0</v>
      </c>
      <c r="K295" s="17" t="b">
        <f t="shared" si="248"/>
        <v>0</v>
      </c>
      <c r="L295" s="17" t="b">
        <f t="shared" si="248"/>
        <v>0</v>
      </c>
      <c r="M295" s="17" t="b">
        <f t="shared" si="248"/>
        <v>0</v>
      </c>
      <c r="N295" s="17" t="b">
        <f t="shared" si="248"/>
        <v>0</v>
      </c>
      <c r="O295" s="17" t="b">
        <f t="shared" si="248"/>
        <v>0</v>
      </c>
      <c r="P295" s="17" t="b">
        <f t="shared" si="248"/>
        <v>0</v>
      </c>
      <c r="Q295" s="17" t="b">
        <f t="shared" si="248"/>
        <v>0</v>
      </c>
      <c r="R295" s="17" t="b">
        <f t="shared" si="248"/>
        <v>0</v>
      </c>
      <c r="S295" s="17" t="b">
        <f t="shared" si="248"/>
        <v>0</v>
      </c>
      <c r="T295" s="17" t="b">
        <f t="shared" si="248"/>
        <v>0</v>
      </c>
      <c r="U295" s="17" t="b">
        <f t="shared" si="248"/>
        <v>0</v>
      </c>
      <c r="V295" s="17" t="b">
        <f t="shared" si="248"/>
        <v>0</v>
      </c>
      <c r="W295" s="17" t="b">
        <f t="shared" si="248"/>
        <v>0</v>
      </c>
      <c r="X295" s="17" t="b">
        <f t="shared" si="248"/>
        <v>0</v>
      </c>
      <c r="Y295" s="17" t="b">
        <f t="shared" si="248"/>
        <v>0</v>
      </c>
      <c r="Z295" s="29">
        <f t="shared" si="245"/>
        <v>0</v>
      </c>
    </row>
    <row r="296" spans="3:26" ht="14.25" hidden="1">
      <c r="C296" s="28"/>
      <c r="D296" s="14"/>
      <c r="E296" s="19" t="s">
        <v>262</v>
      </c>
      <c r="F296" s="17" t="b">
        <f t="shared" ref="F296:Y296" si="249">IF(LEN(F52)&gt;0,IF(LEN(F19)&gt;0,F52,0))</f>
        <v>0</v>
      </c>
      <c r="G296" s="17" t="b">
        <f t="shared" si="249"/>
        <v>0</v>
      </c>
      <c r="H296" s="17" t="b">
        <f t="shared" si="249"/>
        <v>0</v>
      </c>
      <c r="I296" s="17" t="b">
        <f t="shared" si="249"/>
        <v>0</v>
      </c>
      <c r="J296" s="17" t="b">
        <f t="shared" si="249"/>
        <v>0</v>
      </c>
      <c r="K296" s="17" t="b">
        <f t="shared" si="249"/>
        <v>0</v>
      </c>
      <c r="L296" s="17" t="b">
        <f t="shared" si="249"/>
        <v>0</v>
      </c>
      <c r="M296" s="17" t="b">
        <f t="shared" si="249"/>
        <v>0</v>
      </c>
      <c r="N296" s="17" t="b">
        <f t="shared" si="249"/>
        <v>0</v>
      </c>
      <c r="O296" s="17" t="b">
        <f t="shared" si="249"/>
        <v>0</v>
      </c>
      <c r="P296" s="17" t="b">
        <f t="shared" si="249"/>
        <v>0</v>
      </c>
      <c r="Q296" s="17" t="b">
        <f t="shared" si="249"/>
        <v>0</v>
      </c>
      <c r="R296" s="17" t="b">
        <f t="shared" si="249"/>
        <v>0</v>
      </c>
      <c r="S296" s="17" t="b">
        <f t="shared" si="249"/>
        <v>0</v>
      </c>
      <c r="T296" s="17" t="b">
        <f t="shared" si="249"/>
        <v>0</v>
      </c>
      <c r="U296" s="17" t="b">
        <f t="shared" si="249"/>
        <v>0</v>
      </c>
      <c r="V296" s="17" t="b">
        <f t="shared" si="249"/>
        <v>0</v>
      </c>
      <c r="W296" s="17" t="b">
        <f t="shared" si="249"/>
        <v>0</v>
      </c>
      <c r="X296" s="17" t="b">
        <f t="shared" si="249"/>
        <v>0</v>
      </c>
      <c r="Y296" s="17" t="b">
        <f t="shared" si="249"/>
        <v>0</v>
      </c>
      <c r="Z296" s="29">
        <f t="shared" si="245"/>
        <v>0</v>
      </c>
    </row>
    <row r="297" spans="3:26" ht="14.25" hidden="1">
      <c r="C297" s="28"/>
      <c r="D297" s="14"/>
      <c r="E297" s="19" t="s">
        <v>263</v>
      </c>
      <c r="F297" s="17" t="b">
        <f t="shared" ref="F297:Y297" si="250">IF(LEN(F52)&gt;0,IF(LEN(F20)&gt;0,F52,0))</f>
        <v>0</v>
      </c>
      <c r="G297" s="17" t="b">
        <f t="shared" si="250"/>
        <v>0</v>
      </c>
      <c r="H297" s="17" t="b">
        <f t="shared" si="250"/>
        <v>0</v>
      </c>
      <c r="I297" s="17" t="b">
        <f t="shared" si="250"/>
        <v>0</v>
      </c>
      <c r="J297" s="17" t="b">
        <f t="shared" si="250"/>
        <v>0</v>
      </c>
      <c r="K297" s="17" t="b">
        <f t="shared" si="250"/>
        <v>0</v>
      </c>
      <c r="L297" s="17" t="b">
        <f t="shared" si="250"/>
        <v>0</v>
      </c>
      <c r="M297" s="17" t="b">
        <f t="shared" si="250"/>
        <v>0</v>
      </c>
      <c r="N297" s="17" t="b">
        <f t="shared" si="250"/>
        <v>0</v>
      </c>
      <c r="O297" s="17" t="b">
        <f t="shared" si="250"/>
        <v>0</v>
      </c>
      <c r="P297" s="17" t="b">
        <f t="shared" si="250"/>
        <v>0</v>
      </c>
      <c r="Q297" s="17" t="b">
        <f t="shared" si="250"/>
        <v>0</v>
      </c>
      <c r="R297" s="17" t="b">
        <f t="shared" si="250"/>
        <v>0</v>
      </c>
      <c r="S297" s="17" t="b">
        <f t="shared" si="250"/>
        <v>0</v>
      </c>
      <c r="T297" s="17" t="b">
        <f t="shared" si="250"/>
        <v>0</v>
      </c>
      <c r="U297" s="17" t="b">
        <f t="shared" si="250"/>
        <v>0</v>
      </c>
      <c r="V297" s="17" t="b">
        <f t="shared" si="250"/>
        <v>0</v>
      </c>
      <c r="W297" s="17" t="b">
        <f t="shared" si="250"/>
        <v>0</v>
      </c>
      <c r="X297" s="17" t="b">
        <f t="shared" si="250"/>
        <v>0</v>
      </c>
      <c r="Y297" s="17" t="b">
        <f t="shared" si="250"/>
        <v>0</v>
      </c>
      <c r="Z297" s="29">
        <f t="shared" si="245"/>
        <v>0</v>
      </c>
    </row>
    <row r="298" spans="3:26" ht="14.25" hidden="1">
      <c r="C298" s="28"/>
      <c r="D298" s="14"/>
      <c r="E298" s="19" t="s">
        <v>264</v>
      </c>
      <c r="F298" s="17" t="b">
        <f t="shared" ref="F298:Y298" si="251">IF(LEN(F52)&gt;0,IF(LEN(F21)&gt;0,F52,0))</f>
        <v>0</v>
      </c>
      <c r="G298" s="17" t="b">
        <f t="shared" si="251"/>
        <v>0</v>
      </c>
      <c r="H298" s="17" t="b">
        <f t="shared" si="251"/>
        <v>0</v>
      </c>
      <c r="I298" s="17" t="b">
        <f t="shared" si="251"/>
        <v>0</v>
      </c>
      <c r="J298" s="17" t="b">
        <f t="shared" si="251"/>
        <v>0</v>
      </c>
      <c r="K298" s="17" t="b">
        <f t="shared" si="251"/>
        <v>0</v>
      </c>
      <c r="L298" s="17" t="b">
        <f t="shared" si="251"/>
        <v>0</v>
      </c>
      <c r="M298" s="17" t="b">
        <f t="shared" si="251"/>
        <v>0</v>
      </c>
      <c r="N298" s="17" t="b">
        <f t="shared" si="251"/>
        <v>0</v>
      </c>
      <c r="O298" s="17" t="b">
        <f t="shared" si="251"/>
        <v>0</v>
      </c>
      <c r="P298" s="17" t="b">
        <f t="shared" si="251"/>
        <v>0</v>
      </c>
      <c r="Q298" s="17" t="b">
        <f t="shared" si="251"/>
        <v>0</v>
      </c>
      <c r="R298" s="17" t="b">
        <f t="shared" si="251"/>
        <v>0</v>
      </c>
      <c r="S298" s="17" t="b">
        <f t="shared" si="251"/>
        <v>0</v>
      </c>
      <c r="T298" s="17" t="b">
        <f t="shared" si="251"/>
        <v>0</v>
      </c>
      <c r="U298" s="17" t="b">
        <f t="shared" si="251"/>
        <v>0</v>
      </c>
      <c r="V298" s="17" t="b">
        <f t="shared" si="251"/>
        <v>0</v>
      </c>
      <c r="W298" s="17" t="b">
        <f t="shared" si="251"/>
        <v>0</v>
      </c>
      <c r="X298" s="17" t="b">
        <f t="shared" si="251"/>
        <v>0</v>
      </c>
      <c r="Y298" s="17" t="b">
        <f t="shared" si="251"/>
        <v>0</v>
      </c>
      <c r="Z298" s="29">
        <f t="shared" si="245"/>
        <v>0</v>
      </c>
    </row>
    <row r="299" spans="3:26" ht="14.25" hidden="1">
      <c r="C299" s="28"/>
      <c r="D299" s="14"/>
      <c r="E299" s="19" t="s">
        <v>290</v>
      </c>
      <c r="F299" s="17" t="b">
        <f t="shared" ref="F299:Y299" si="252">IF(LEN(F52)&gt;0,IF(LEN(F22)&gt;0,F52,0))</f>
        <v>0</v>
      </c>
      <c r="G299" s="17" t="b">
        <f t="shared" si="252"/>
        <v>0</v>
      </c>
      <c r="H299" s="17" t="b">
        <f t="shared" si="252"/>
        <v>0</v>
      </c>
      <c r="I299" s="17" t="b">
        <f t="shared" si="252"/>
        <v>0</v>
      </c>
      <c r="J299" s="17" t="b">
        <f t="shared" si="252"/>
        <v>0</v>
      </c>
      <c r="K299" s="17" t="b">
        <f t="shared" si="252"/>
        <v>0</v>
      </c>
      <c r="L299" s="17" t="b">
        <f t="shared" si="252"/>
        <v>0</v>
      </c>
      <c r="M299" s="17" t="b">
        <f t="shared" si="252"/>
        <v>0</v>
      </c>
      <c r="N299" s="17" t="b">
        <f t="shared" si="252"/>
        <v>0</v>
      </c>
      <c r="O299" s="17" t="b">
        <f t="shared" si="252"/>
        <v>0</v>
      </c>
      <c r="P299" s="17" t="b">
        <f t="shared" si="252"/>
        <v>0</v>
      </c>
      <c r="Q299" s="17" t="b">
        <f t="shared" si="252"/>
        <v>0</v>
      </c>
      <c r="R299" s="17" t="b">
        <f t="shared" si="252"/>
        <v>0</v>
      </c>
      <c r="S299" s="17" t="b">
        <f t="shared" si="252"/>
        <v>0</v>
      </c>
      <c r="T299" s="17" t="b">
        <f t="shared" si="252"/>
        <v>0</v>
      </c>
      <c r="U299" s="17" t="b">
        <f t="shared" si="252"/>
        <v>0</v>
      </c>
      <c r="V299" s="17" t="b">
        <f t="shared" si="252"/>
        <v>0</v>
      </c>
      <c r="W299" s="17" t="b">
        <f t="shared" si="252"/>
        <v>0</v>
      </c>
      <c r="X299" s="17" t="b">
        <f t="shared" si="252"/>
        <v>0</v>
      </c>
      <c r="Y299" s="17" t="b">
        <f t="shared" si="252"/>
        <v>0</v>
      </c>
      <c r="Z299" s="29">
        <f t="shared" si="245"/>
        <v>0</v>
      </c>
    </row>
    <row r="300" spans="3:26" ht="14.25" hidden="1">
      <c r="C300" s="28"/>
      <c r="D300" s="14"/>
      <c r="E300" s="19" t="s">
        <v>291</v>
      </c>
      <c r="F300" s="17" t="b">
        <f t="shared" ref="F300:Y300" si="253">IF(LEN(F52)&gt;0,IF(LEN(F23)&gt;0,F52,0))</f>
        <v>0</v>
      </c>
      <c r="G300" s="17" t="b">
        <f t="shared" si="253"/>
        <v>0</v>
      </c>
      <c r="H300" s="17" t="b">
        <f t="shared" si="253"/>
        <v>0</v>
      </c>
      <c r="I300" s="17" t="b">
        <f t="shared" si="253"/>
        <v>0</v>
      </c>
      <c r="J300" s="17" t="b">
        <f t="shared" si="253"/>
        <v>0</v>
      </c>
      <c r="K300" s="17" t="b">
        <f t="shared" si="253"/>
        <v>0</v>
      </c>
      <c r="L300" s="17" t="b">
        <f t="shared" si="253"/>
        <v>0</v>
      </c>
      <c r="M300" s="17" t="b">
        <f t="shared" si="253"/>
        <v>0</v>
      </c>
      <c r="N300" s="17" t="b">
        <f t="shared" si="253"/>
        <v>0</v>
      </c>
      <c r="O300" s="17" t="b">
        <f t="shared" si="253"/>
        <v>0</v>
      </c>
      <c r="P300" s="17" t="b">
        <f t="shared" si="253"/>
        <v>0</v>
      </c>
      <c r="Q300" s="17" t="b">
        <f t="shared" si="253"/>
        <v>0</v>
      </c>
      <c r="R300" s="17" t="b">
        <f t="shared" si="253"/>
        <v>0</v>
      </c>
      <c r="S300" s="17" t="b">
        <f t="shared" si="253"/>
        <v>0</v>
      </c>
      <c r="T300" s="17" t="b">
        <f t="shared" si="253"/>
        <v>0</v>
      </c>
      <c r="U300" s="17" t="b">
        <f t="shared" si="253"/>
        <v>0</v>
      </c>
      <c r="V300" s="17" t="b">
        <f t="shared" si="253"/>
        <v>0</v>
      </c>
      <c r="W300" s="17" t="b">
        <f t="shared" si="253"/>
        <v>0</v>
      </c>
      <c r="X300" s="17" t="b">
        <f t="shared" si="253"/>
        <v>0</v>
      </c>
      <c r="Y300" s="17" t="b">
        <f t="shared" si="253"/>
        <v>0</v>
      </c>
      <c r="Z300" s="29">
        <f t="shared" si="245"/>
        <v>0</v>
      </c>
    </row>
    <row r="301" spans="3:26" ht="15" hidden="1" thickBot="1">
      <c r="C301" s="30"/>
      <c r="D301" s="31"/>
      <c r="E301" s="36" t="s">
        <v>292</v>
      </c>
      <c r="F301" s="32" t="b">
        <f t="shared" ref="F301:Y301" si="254">IF(LEN(F52)&gt;0,IF(LEN(F24)&gt;0,F52,0))</f>
        <v>0</v>
      </c>
      <c r="G301" s="32" t="b">
        <f t="shared" si="254"/>
        <v>0</v>
      </c>
      <c r="H301" s="32" t="b">
        <f t="shared" si="254"/>
        <v>0</v>
      </c>
      <c r="I301" s="32" t="b">
        <f t="shared" si="254"/>
        <v>0</v>
      </c>
      <c r="J301" s="32" t="b">
        <f t="shared" si="254"/>
        <v>0</v>
      </c>
      <c r="K301" s="32" t="b">
        <f t="shared" si="254"/>
        <v>0</v>
      </c>
      <c r="L301" s="32" t="b">
        <f t="shared" si="254"/>
        <v>0</v>
      </c>
      <c r="M301" s="32" t="b">
        <f t="shared" si="254"/>
        <v>0</v>
      </c>
      <c r="N301" s="32" t="b">
        <f t="shared" si="254"/>
        <v>0</v>
      </c>
      <c r="O301" s="32" t="b">
        <f t="shared" si="254"/>
        <v>0</v>
      </c>
      <c r="P301" s="32" t="b">
        <f t="shared" si="254"/>
        <v>0</v>
      </c>
      <c r="Q301" s="32" t="b">
        <f t="shared" si="254"/>
        <v>0</v>
      </c>
      <c r="R301" s="32" t="b">
        <f t="shared" si="254"/>
        <v>0</v>
      </c>
      <c r="S301" s="32" t="b">
        <f t="shared" si="254"/>
        <v>0</v>
      </c>
      <c r="T301" s="32" t="b">
        <f t="shared" si="254"/>
        <v>0</v>
      </c>
      <c r="U301" s="32" t="b">
        <f t="shared" si="254"/>
        <v>0</v>
      </c>
      <c r="V301" s="32" t="b">
        <f t="shared" si="254"/>
        <v>0</v>
      </c>
      <c r="W301" s="32" t="b">
        <f t="shared" si="254"/>
        <v>0</v>
      </c>
      <c r="X301" s="32" t="b">
        <f t="shared" si="254"/>
        <v>0</v>
      </c>
      <c r="Y301" s="32" t="b">
        <f t="shared" si="254"/>
        <v>0</v>
      </c>
      <c r="Z301" s="33">
        <f t="shared" si="245"/>
        <v>0</v>
      </c>
    </row>
    <row r="302" spans="3:26" ht="15" hidden="1" thickTop="1">
      <c r="C302" s="24">
        <v>23</v>
      </c>
      <c r="D302" s="25"/>
      <c r="E302" s="34" t="s">
        <v>258</v>
      </c>
      <c r="F302" s="26" t="b">
        <f t="shared" ref="F302:Y302" si="255">IF(LEN(F53)&gt;0,IF(LEN(F15)&gt;0,F53,0))</f>
        <v>0</v>
      </c>
      <c r="G302" s="26" t="b">
        <f t="shared" si="255"/>
        <v>0</v>
      </c>
      <c r="H302" s="26" t="b">
        <f t="shared" si="255"/>
        <v>0</v>
      </c>
      <c r="I302" s="26" t="b">
        <f t="shared" si="255"/>
        <v>0</v>
      </c>
      <c r="J302" s="26" t="b">
        <f t="shared" si="255"/>
        <v>0</v>
      </c>
      <c r="K302" s="26" t="b">
        <f t="shared" si="255"/>
        <v>0</v>
      </c>
      <c r="L302" s="26" t="b">
        <f t="shared" si="255"/>
        <v>0</v>
      </c>
      <c r="M302" s="26" t="b">
        <f t="shared" si="255"/>
        <v>0</v>
      </c>
      <c r="N302" s="26" t="b">
        <f t="shared" si="255"/>
        <v>0</v>
      </c>
      <c r="O302" s="26" t="b">
        <f t="shared" si="255"/>
        <v>0</v>
      </c>
      <c r="P302" s="26" t="b">
        <f t="shared" si="255"/>
        <v>0</v>
      </c>
      <c r="Q302" s="26" t="b">
        <f t="shared" si="255"/>
        <v>0</v>
      </c>
      <c r="R302" s="26" t="b">
        <f t="shared" si="255"/>
        <v>0</v>
      </c>
      <c r="S302" s="26" t="b">
        <f t="shared" si="255"/>
        <v>0</v>
      </c>
      <c r="T302" s="26" t="b">
        <f t="shared" si="255"/>
        <v>0</v>
      </c>
      <c r="U302" s="26" t="b">
        <f t="shared" si="255"/>
        <v>0</v>
      </c>
      <c r="V302" s="26" t="b">
        <f t="shared" si="255"/>
        <v>0</v>
      </c>
      <c r="W302" s="26" t="b">
        <f t="shared" si="255"/>
        <v>0</v>
      </c>
      <c r="X302" s="26" t="b">
        <f t="shared" si="255"/>
        <v>0</v>
      </c>
      <c r="Y302" s="26" t="b">
        <f t="shared" si="255"/>
        <v>0</v>
      </c>
      <c r="Z302" s="27">
        <f t="shared" ref="Z302:Z311" si="256">SUM(F302:Y302)</f>
        <v>0</v>
      </c>
    </row>
    <row r="303" spans="3:26" ht="14.25" hidden="1">
      <c r="C303" s="28"/>
      <c r="D303" s="14"/>
      <c r="E303" s="19" t="s">
        <v>259</v>
      </c>
      <c r="F303" s="17" t="b">
        <f t="shared" ref="F303:Y303" si="257">IF(LEN(F53)&gt;0,IF(LEN(F16)&gt;0,F53,0))</f>
        <v>0</v>
      </c>
      <c r="G303" s="17" t="b">
        <f t="shared" si="257"/>
        <v>0</v>
      </c>
      <c r="H303" s="17" t="b">
        <f t="shared" si="257"/>
        <v>0</v>
      </c>
      <c r="I303" s="17" t="b">
        <f t="shared" si="257"/>
        <v>0</v>
      </c>
      <c r="J303" s="17" t="b">
        <f t="shared" si="257"/>
        <v>0</v>
      </c>
      <c r="K303" s="17" t="b">
        <f t="shared" si="257"/>
        <v>0</v>
      </c>
      <c r="L303" s="17" t="b">
        <f t="shared" si="257"/>
        <v>0</v>
      </c>
      <c r="M303" s="17" t="b">
        <f t="shared" si="257"/>
        <v>0</v>
      </c>
      <c r="N303" s="17" t="b">
        <f t="shared" si="257"/>
        <v>0</v>
      </c>
      <c r="O303" s="17" t="b">
        <f t="shared" si="257"/>
        <v>0</v>
      </c>
      <c r="P303" s="17" t="b">
        <f t="shared" si="257"/>
        <v>0</v>
      </c>
      <c r="Q303" s="17" t="b">
        <f t="shared" si="257"/>
        <v>0</v>
      </c>
      <c r="R303" s="17" t="b">
        <f t="shared" si="257"/>
        <v>0</v>
      </c>
      <c r="S303" s="17" t="b">
        <f t="shared" si="257"/>
        <v>0</v>
      </c>
      <c r="T303" s="17" t="b">
        <f t="shared" si="257"/>
        <v>0</v>
      </c>
      <c r="U303" s="17" t="b">
        <f t="shared" si="257"/>
        <v>0</v>
      </c>
      <c r="V303" s="17" t="b">
        <f t="shared" si="257"/>
        <v>0</v>
      </c>
      <c r="W303" s="17" t="b">
        <f t="shared" si="257"/>
        <v>0</v>
      </c>
      <c r="X303" s="17" t="b">
        <f t="shared" si="257"/>
        <v>0</v>
      </c>
      <c r="Y303" s="17" t="b">
        <f t="shared" si="257"/>
        <v>0</v>
      </c>
      <c r="Z303" s="29">
        <f t="shared" si="256"/>
        <v>0</v>
      </c>
    </row>
    <row r="304" spans="3:26" ht="14.25" hidden="1">
      <c r="C304" s="28"/>
      <c r="D304" s="14"/>
      <c r="E304" s="19" t="s">
        <v>260</v>
      </c>
      <c r="F304" s="17" t="b">
        <f t="shared" ref="F304:Y304" si="258">IF(LEN(F53)&gt;0,IF(LEN(F17)&gt;0,F53,0))</f>
        <v>0</v>
      </c>
      <c r="G304" s="17" t="b">
        <f t="shared" si="258"/>
        <v>0</v>
      </c>
      <c r="H304" s="17" t="b">
        <f t="shared" si="258"/>
        <v>0</v>
      </c>
      <c r="I304" s="17" t="b">
        <f t="shared" si="258"/>
        <v>0</v>
      </c>
      <c r="J304" s="17" t="b">
        <f t="shared" si="258"/>
        <v>0</v>
      </c>
      <c r="K304" s="17" t="b">
        <f t="shared" si="258"/>
        <v>0</v>
      </c>
      <c r="L304" s="17" t="b">
        <f t="shared" si="258"/>
        <v>0</v>
      </c>
      <c r="M304" s="17" t="b">
        <f t="shared" si="258"/>
        <v>0</v>
      </c>
      <c r="N304" s="17" t="b">
        <f t="shared" si="258"/>
        <v>0</v>
      </c>
      <c r="O304" s="17" t="b">
        <f t="shared" si="258"/>
        <v>0</v>
      </c>
      <c r="P304" s="17" t="b">
        <f t="shared" si="258"/>
        <v>0</v>
      </c>
      <c r="Q304" s="17" t="b">
        <f t="shared" si="258"/>
        <v>0</v>
      </c>
      <c r="R304" s="17" t="b">
        <f t="shared" si="258"/>
        <v>0</v>
      </c>
      <c r="S304" s="17" t="b">
        <f t="shared" si="258"/>
        <v>0</v>
      </c>
      <c r="T304" s="17" t="b">
        <f t="shared" si="258"/>
        <v>0</v>
      </c>
      <c r="U304" s="17" t="b">
        <f t="shared" si="258"/>
        <v>0</v>
      </c>
      <c r="V304" s="17" t="b">
        <f t="shared" si="258"/>
        <v>0</v>
      </c>
      <c r="W304" s="17" t="b">
        <f t="shared" si="258"/>
        <v>0</v>
      </c>
      <c r="X304" s="17" t="b">
        <f t="shared" si="258"/>
        <v>0</v>
      </c>
      <c r="Y304" s="17" t="b">
        <f t="shared" si="258"/>
        <v>0</v>
      </c>
      <c r="Z304" s="29">
        <f t="shared" si="256"/>
        <v>0</v>
      </c>
    </row>
    <row r="305" spans="3:26" ht="14.25" hidden="1">
      <c r="C305" s="28"/>
      <c r="D305" s="14"/>
      <c r="E305" s="19" t="s">
        <v>261</v>
      </c>
      <c r="F305" s="17" t="b">
        <f t="shared" ref="F305:Y305" si="259">IF(LEN(F53)&gt;0,IF(LEN(F18)&gt;0,F53,0))</f>
        <v>0</v>
      </c>
      <c r="G305" s="17" t="b">
        <f t="shared" si="259"/>
        <v>0</v>
      </c>
      <c r="H305" s="17" t="b">
        <f t="shared" si="259"/>
        <v>0</v>
      </c>
      <c r="I305" s="17" t="b">
        <f t="shared" si="259"/>
        <v>0</v>
      </c>
      <c r="J305" s="17" t="b">
        <f t="shared" si="259"/>
        <v>0</v>
      </c>
      <c r="K305" s="17" t="b">
        <f t="shared" si="259"/>
        <v>0</v>
      </c>
      <c r="L305" s="17" t="b">
        <f t="shared" si="259"/>
        <v>0</v>
      </c>
      <c r="M305" s="17" t="b">
        <f t="shared" si="259"/>
        <v>0</v>
      </c>
      <c r="N305" s="17" t="b">
        <f t="shared" si="259"/>
        <v>0</v>
      </c>
      <c r="O305" s="17" t="b">
        <f t="shared" si="259"/>
        <v>0</v>
      </c>
      <c r="P305" s="17" t="b">
        <f t="shared" si="259"/>
        <v>0</v>
      </c>
      <c r="Q305" s="17" t="b">
        <f t="shared" si="259"/>
        <v>0</v>
      </c>
      <c r="R305" s="17" t="b">
        <f t="shared" si="259"/>
        <v>0</v>
      </c>
      <c r="S305" s="17" t="b">
        <f t="shared" si="259"/>
        <v>0</v>
      </c>
      <c r="T305" s="17" t="b">
        <f t="shared" si="259"/>
        <v>0</v>
      </c>
      <c r="U305" s="17" t="b">
        <f t="shared" si="259"/>
        <v>0</v>
      </c>
      <c r="V305" s="17" t="b">
        <f t="shared" si="259"/>
        <v>0</v>
      </c>
      <c r="W305" s="17" t="b">
        <f t="shared" si="259"/>
        <v>0</v>
      </c>
      <c r="X305" s="17" t="b">
        <f t="shared" si="259"/>
        <v>0</v>
      </c>
      <c r="Y305" s="17" t="b">
        <f t="shared" si="259"/>
        <v>0</v>
      </c>
      <c r="Z305" s="29">
        <f t="shared" si="256"/>
        <v>0</v>
      </c>
    </row>
    <row r="306" spans="3:26" ht="14.25" hidden="1">
      <c r="C306" s="28"/>
      <c r="D306" s="14"/>
      <c r="E306" s="19" t="s">
        <v>262</v>
      </c>
      <c r="F306" s="17" t="b">
        <f t="shared" ref="F306:Y306" si="260">IF(LEN(F53)&gt;0,IF(LEN(F19)&gt;0,F53,0))</f>
        <v>0</v>
      </c>
      <c r="G306" s="17" t="b">
        <f t="shared" si="260"/>
        <v>0</v>
      </c>
      <c r="H306" s="17" t="b">
        <f t="shared" si="260"/>
        <v>0</v>
      </c>
      <c r="I306" s="17" t="b">
        <f t="shared" si="260"/>
        <v>0</v>
      </c>
      <c r="J306" s="17" t="b">
        <f t="shared" si="260"/>
        <v>0</v>
      </c>
      <c r="K306" s="17" t="b">
        <f t="shared" si="260"/>
        <v>0</v>
      </c>
      <c r="L306" s="17" t="b">
        <f t="shared" si="260"/>
        <v>0</v>
      </c>
      <c r="M306" s="17" t="b">
        <f t="shared" si="260"/>
        <v>0</v>
      </c>
      <c r="N306" s="17" t="b">
        <f t="shared" si="260"/>
        <v>0</v>
      </c>
      <c r="O306" s="17" t="b">
        <f t="shared" si="260"/>
        <v>0</v>
      </c>
      <c r="P306" s="17" t="b">
        <f t="shared" si="260"/>
        <v>0</v>
      </c>
      <c r="Q306" s="17" t="b">
        <f t="shared" si="260"/>
        <v>0</v>
      </c>
      <c r="R306" s="17" t="b">
        <f t="shared" si="260"/>
        <v>0</v>
      </c>
      <c r="S306" s="17" t="b">
        <f t="shared" si="260"/>
        <v>0</v>
      </c>
      <c r="T306" s="17" t="b">
        <f t="shared" si="260"/>
        <v>0</v>
      </c>
      <c r="U306" s="17" t="b">
        <f t="shared" si="260"/>
        <v>0</v>
      </c>
      <c r="V306" s="17" t="b">
        <f t="shared" si="260"/>
        <v>0</v>
      </c>
      <c r="W306" s="17" t="b">
        <f t="shared" si="260"/>
        <v>0</v>
      </c>
      <c r="X306" s="17" t="b">
        <f t="shared" si="260"/>
        <v>0</v>
      </c>
      <c r="Y306" s="17" t="b">
        <f t="shared" si="260"/>
        <v>0</v>
      </c>
      <c r="Z306" s="29">
        <f t="shared" si="256"/>
        <v>0</v>
      </c>
    </row>
    <row r="307" spans="3:26" ht="14.25" hidden="1">
      <c r="C307" s="28"/>
      <c r="D307" s="14"/>
      <c r="E307" s="19" t="s">
        <v>263</v>
      </c>
      <c r="F307" s="17" t="b">
        <f t="shared" ref="F307:Y307" si="261">IF(LEN(F53)&gt;0,IF(LEN(F20)&gt;0,F53,0))</f>
        <v>0</v>
      </c>
      <c r="G307" s="17" t="b">
        <f t="shared" si="261"/>
        <v>0</v>
      </c>
      <c r="H307" s="17" t="b">
        <f t="shared" si="261"/>
        <v>0</v>
      </c>
      <c r="I307" s="17" t="b">
        <f t="shared" si="261"/>
        <v>0</v>
      </c>
      <c r="J307" s="17" t="b">
        <f t="shared" si="261"/>
        <v>0</v>
      </c>
      <c r="K307" s="17" t="b">
        <f t="shared" si="261"/>
        <v>0</v>
      </c>
      <c r="L307" s="17" t="b">
        <f t="shared" si="261"/>
        <v>0</v>
      </c>
      <c r="M307" s="17" t="b">
        <f t="shared" si="261"/>
        <v>0</v>
      </c>
      <c r="N307" s="17" t="b">
        <f t="shared" si="261"/>
        <v>0</v>
      </c>
      <c r="O307" s="17" t="b">
        <f t="shared" si="261"/>
        <v>0</v>
      </c>
      <c r="P307" s="17" t="b">
        <f t="shared" si="261"/>
        <v>0</v>
      </c>
      <c r="Q307" s="17" t="b">
        <f t="shared" si="261"/>
        <v>0</v>
      </c>
      <c r="R307" s="17" t="b">
        <f t="shared" si="261"/>
        <v>0</v>
      </c>
      <c r="S307" s="17" t="b">
        <f t="shared" si="261"/>
        <v>0</v>
      </c>
      <c r="T307" s="17" t="b">
        <f t="shared" si="261"/>
        <v>0</v>
      </c>
      <c r="U307" s="17" t="b">
        <f t="shared" si="261"/>
        <v>0</v>
      </c>
      <c r="V307" s="17" t="b">
        <f t="shared" si="261"/>
        <v>0</v>
      </c>
      <c r="W307" s="17" t="b">
        <f t="shared" si="261"/>
        <v>0</v>
      </c>
      <c r="X307" s="17" t="b">
        <f t="shared" si="261"/>
        <v>0</v>
      </c>
      <c r="Y307" s="17" t="b">
        <f t="shared" si="261"/>
        <v>0</v>
      </c>
      <c r="Z307" s="29">
        <f t="shared" si="256"/>
        <v>0</v>
      </c>
    </row>
    <row r="308" spans="3:26" ht="14.25" hidden="1">
      <c r="C308" s="28"/>
      <c r="D308" s="14"/>
      <c r="E308" s="19" t="s">
        <v>264</v>
      </c>
      <c r="F308" s="17" t="b">
        <f t="shared" ref="F308:Y308" si="262">IF(LEN(F53)&gt;0,IF(LEN(F21)&gt;0,F53,0))</f>
        <v>0</v>
      </c>
      <c r="G308" s="17" t="b">
        <f t="shared" si="262"/>
        <v>0</v>
      </c>
      <c r="H308" s="17" t="b">
        <f t="shared" si="262"/>
        <v>0</v>
      </c>
      <c r="I308" s="17" t="b">
        <f t="shared" si="262"/>
        <v>0</v>
      </c>
      <c r="J308" s="17" t="b">
        <f t="shared" si="262"/>
        <v>0</v>
      </c>
      <c r="K308" s="17" t="b">
        <f t="shared" si="262"/>
        <v>0</v>
      </c>
      <c r="L308" s="17" t="b">
        <f t="shared" si="262"/>
        <v>0</v>
      </c>
      <c r="M308" s="17" t="b">
        <f t="shared" si="262"/>
        <v>0</v>
      </c>
      <c r="N308" s="17" t="b">
        <f t="shared" si="262"/>
        <v>0</v>
      </c>
      <c r="O308" s="17" t="b">
        <f t="shared" si="262"/>
        <v>0</v>
      </c>
      <c r="P308" s="17" t="b">
        <f t="shared" si="262"/>
        <v>0</v>
      </c>
      <c r="Q308" s="17" t="b">
        <f t="shared" si="262"/>
        <v>0</v>
      </c>
      <c r="R308" s="17" t="b">
        <f t="shared" si="262"/>
        <v>0</v>
      </c>
      <c r="S308" s="17" t="b">
        <f t="shared" si="262"/>
        <v>0</v>
      </c>
      <c r="T308" s="17" t="b">
        <f t="shared" si="262"/>
        <v>0</v>
      </c>
      <c r="U308" s="17" t="b">
        <f t="shared" si="262"/>
        <v>0</v>
      </c>
      <c r="V308" s="17" t="b">
        <f t="shared" si="262"/>
        <v>0</v>
      </c>
      <c r="W308" s="17" t="b">
        <f t="shared" si="262"/>
        <v>0</v>
      </c>
      <c r="X308" s="17" t="b">
        <f t="shared" si="262"/>
        <v>0</v>
      </c>
      <c r="Y308" s="17" t="b">
        <f t="shared" si="262"/>
        <v>0</v>
      </c>
      <c r="Z308" s="29">
        <f t="shared" si="256"/>
        <v>0</v>
      </c>
    </row>
    <row r="309" spans="3:26" ht="14.25" hidden="1">
      <c r="C309" s="28"/>
      <c r="D309" s="14"/>
      <c r="E309" s="19" t="s">
        <v>290</v>
      </c>
      <c r="F309" s="17" t="b">
        <f t="shared" ref="F309:Y309" si="263">IF(LEN(F53)&gt;0,IF(LEN(F22)&gt;0,F53,0))</f>
        <v>0</v>
      </c>
      <c r="G309" s="17" t="b">
        <f t="shared" si="263"/>
        <v>0</v>
      </c>
      <c r="H309" s="17" t="b">
        <f t="shared" si="263"/>
        <v>0</v>
      </c>
      <c r="I309" s="17" t="b">
        <f t="shared" si="263"/>
        <v>0</v>
      </c>
      <c r="J309" s="17" t="b">
        <f t="shared" si="263"/>
        <v>0</v>
      </c>
      <c r="K309" s="17" t="b">
        <f t="shared" si="263"/>
        <v>0</v>
      </c>
      <c r="L309" s="17" t="b">
        <f t="shared" si="263"/>
        <v>0</v>
      </c>
      <c r="M309" s="17" t="b">
        <f t="shared" si="263"/>
        <v>0</v>
      </c>
      <c r="N309" s="17" t="b">
        <f t="shared" si="263"/>
        <v>0</v>
      </c>
      <c r="O309" s="17" t="b">
        <f t="shared" si="263"/>
        <v>0</v>
      </c>
      <c r="P309" s="17" t="b">
        <f t="shared" si="263"/>
        <v>0</v>
      </c>
      <c r="Q309" s="17" t="b">
        <f t="shared" si="263"/>
        <v>0</v>
      </c>
      <c r="R309" s="17" t="b">
        <f t="shared" si="263"/>
        <v>0</v>
      </c>
      <c r="S309" s="17" t="b">
        <f t="shared" si="263"/>
        <v>0</v>
      </c>
      <c r="T309" s="17" t="b">
        <f t="shared" si="263"/>
        <v>0</v>
      </c>
      <c r="U309" s="17" t="b">
        <f t="shared" si="263"/>
        <v>0</v>
      </c>
      <c r="V309" s="17" t="b">
        <f t="shared" si="263"/>
        <v>0</v>
      </c>
      <c r="W309" s="17" t="b">
        <f t="shared" si="263"/>
        <v>0</v>
      </c>
      <c r="X309" s="17" t="b">
        <f t="shared" si="263"/>
        <v>0</v>
      </c>
      <c r="Y309" s="17" t="b">
        <f t="shared" si="263"/>
        <v>0</v>
      </c>
      <c r="Z309" s="29">
        <f t="shared" si="256"/>
        <v>0</v>
      </c>
    </row>
    <row r="310" spans="3:26" ht="14.25" hidden="1">
      <c r="C310" s="28"/>
      <c r="D310" s="14"/>
      <c r="E310" s="19" t="s">
        <v>291</v>
      </c>
      <c r="F310" s="17" t="b">
        <f t="shared" ref="F310:Y310" si="264">IF(LEN(F53)&gt;0,IF(LEN(F23)&gt;0,F53,0))</f>
        <v>0</v>
      </c>
      <c r="G310" s="17" t="b">
        <f t="shared" si="264"/>
        <v>0</v>
      </c>
      <c r="H310" s="17" t="b">
        <f t="shared" si="264"/>
        <v>0</v>
      </c>
      <c r="I310" s="17" t="b">
        <f t="shared" si="264"/>
        <v>0</v>
      </c>
      <c r="J310" s="17" t="b">
        <f t="shared" si="264"/>
        <v>0</v>
      </c>
      <c r="K310" s="17" t="b">
        <f t="shared" si="264"/>
        <v>0</v>
      </c>
      <c r="L310" s="17" t="b">
        <f t="shared" si="264"/>
        <v>0</v>
      </c>
      <c r="M310" s="17" t="b">
        <f t="shared" si="264"/>
        <v>0</v>
      </c>
      <c r="N310" s="17" t="b">
        <f t="shared" si="264"/>
        <v>0</v>
      </c>
      <c r="O310" s="17" t="b">
        <f t="shared" si="264"/>
        <v>0</v>
      </c>
      <c r="P310" s="17" t="b">
        <f t="shared" si="264"/>
        <v>0</v>
      </c>
      <c r="Q310" s="17" t="b">
        <f t="shared" si="264"/>
        <v>0</v>
      </c>
      <c r="R310" s="17" t="b">
        <f t="shared" si="264"/>
        <v>0</v>
      </c>
      <c r="S310" s="17" t="b">
        <f t="shared" si="264"/>
        <v>0</v>
      </c>
      <c r="T310" s="17" t="b">
        <f t="shared" si="264"/>
        <v>0</v>
      </c>
      <c r="U310" s="17" t="b">
        <f t="shared" si="264"/>
        <v>0</v>
      </c>
      <c r="V310" s="17" t="b">
        <f t="shared" si="264"/>
        <v>0</v>
      </c>
      <c r="W310" s="17" t="b">
        <f t="shared" si="264"/>
        <v>0</v>
      </c>
      <c r="X310" s="17" t="b">
        <f t="shared" si="264"/>
        <v>0</v>
      </c>
      <c r="Y310" s="17" t="b">
        <f t="shared" si="264"/>
        <v>0</v>
      </c>
      <c r="Z310" s="29">
        <f t="shared" si="256"/>
        <v>0</v>
      </c>
    </row>
    <row r="311" spans="3:26" ht="15" hidden="1" thickBot="1">
      <c r="C311" s="30"/>
      <c r="D311" s="31"/>
      <c r="E311" s="36" t="s">
        <v>292</v>
      </c>
      <c r="F311" s="32" t="b">
        <f t="shared" ref="F311:Y311" si="265">IF(LEN(F53)&gt;0,IF(LEN(F24)&gt;0,F53,0))</f>
        <v>0</v>
      </c>
      <c r="G311" s="32" t="b">
        <f t="shared" si="265"/>
        <v>0</v>
      </c>
      <c r="H311" s="32" t="b">
        <f t="shared" si="265"/>
        <v>0</v>
      </c>
      <c r="I311" s="32" t="b">
        <f t="shared" si="265"/>
        <v>0</v>
      </c>
      <c r="J311" s="32" t="b">
        <f t="shared" si="265"/>
        <v>0</v>
      </c>
      <c r="K311" s="32" t="b">
        <f t="shared" si="265"/>
        <v>0</v>
      </c>
      <c r="L311" s="32" t="b">
        <f t="shared" si="265"/>
        <v>0</v>
      </c>
      <c r="M311" s="32" t="b">
        <f t="shared" si="265"/>
        <v>0</v>
      </c>
      <c r="N311" s="32" t="b">
        <f t="shared" si="265"/>
        <v>0</v>
      </c>
      <c r="O311" s="32" t="b">
        <f t="shared" si="265"/>
        <v>0</v>
      </c>
      <c r="P311" s="32" t="b">
        <f t="shared" si="265"/>
        <v>0</v>
      </c>
      <c r="Q311" s="32" t="b">
        <f t="shared" si="265"/>
        <v>0</v>
      </c>
      <c r="R311" s="32" t="b">
        <f t="shared" si="265"/>
        <v>0</v>
      </c>
      <c r="S311" s="32" t="b">
        <f t="shared" si="265"/>
        <v>0</v>
      </c>
      <c r="T311" s="32" t="b">
        <f t="shared" si="265"/>
        <v>0</v>
      </c>
      <c r="U311" s="32" t="b">
        <f t="shared" si="265"/>
        <v>0</v>
      </c>
      <c r="V311" s="32" t="b">
        <f t="shared" si="265"/>
        <v>0</v>
      </c>
      <c r="W311" s="32" t="b">
        <f t="shared" si="265"/>
        <v>0</v>
      </c>
      <c r="X311" s="32" t="b">
        <f t="shared" si="265"/>
        <v>0</v>
      </c>
      <c r="Y311" s="32" t="b">
        <f t="shared" si="265"/>
        <v>0</v>
      </c>
      <c r="Z311" s="33">
        <f t="shared" si="256"/>
        <v>0</v>
      </c>
    </row>
    <row r="312" spans="3:26" ht="15" hidden="1" thickTop="1">
      <c r="C312" s="24">
        <v>24</v>
      </c>
      <c r="D312" s="25"/>
      <c r="E312" s="34" t="s">
        <v>258</v>
      </c>
      <c r="F312" s="26" t="b">
        <f t="shared" ref="F312:Y312" si="266">IF(LEN(F54)&gt;0,IF(LEN(F15)&gt;0,F54,0))</f>
        <v>0</v>
      </c>
      <c r="G312" s="26" t="b">
        <f t="shared" si="266"/>
        <v>0</v>
      </c>
      <c r="H312" s="26" t="b">
        <f t="shared" si="266"/>
        <v>0</v>
      </c>
      <c r="I312" s="26" t="b">
        <f t="shared" si="266"/>
        <v>0</v>
      </c>
      <c r="J312" s="26" t="b">
        <f t="shared" si="266"/>
        <v>0</v>
      </c>
      <c r="K312" s="26" t="b">
        <f t="shared" si="266"/>
        <v>0</v>
      </c>
      <c r="L312" s="26" t="b">
        <f t="shared" si="266"/>
        <v>0</v>
      </c>
      <c r="M312" s="26" t="b">
        <f t="shared" si="266"/>
        <v>0</v>
      </c>
      <c r="N312" s="26" t="b">
        <f t="shared" si="266"/>
        <v>0</v>
      </c>
      <c r="O312" s="26" t="b">
        <f t="shared" si="266"/>
        <v>0</v>
      </c>
      <c r="P312" s="26" t="b">
        <f t="shared" si="266"/>
        <v>0</v>
      </c>
      <c r="Q312" s="26" t="b">
        <f t="shared" si="266"/>
        <v>0</v>
      </c>
      <c r="R312" s="26" t="b">
        <f t="shared" si="266"/>
        <v>0</v>
      </c>
      <c r="S312" s="26" t="b">
        <f t="shared" si="266"/>
        <v>0</v>
      </c>
      <c r="T312" s="26" t="b">
        <f t="shared" si="266"/>
        <v>0</v>
      </c>
      <c r="U312" s="26" t="b">
        <f t="shared" si="266"/>
        <v>0</v>
      </c>
      <c r="V312" s="26" t="b">
        <f t="shared" si="266"/>
        <v>0</v>
      </c>
      <c r="W312" s="26" t="b">
        <f t="shared" si="266"/>
        <v>0</v>
      </c>
      <c r="X312" s="26" t="b">
        <f t="shared" si="266"/>
        <v>0</v>
      </c>
      <c r="Y312" s="26" t="b">
        <f t="shared" si="266"/>
        <v>0</v>
      </c>
      <c r="Z312" s="27">
        <f t="shared" ref="Z312:Z321" si="267">SUM(F312:Y312)</f>
        <v>0</v>
      </c>
    </row>
    <row r="313" spans="3:26" ht="14.25" hidden="1">
      <c r="C313" s="28"/>
      <c r="D313" s="14"/>
      <c r="E313" s="19" t="s">
        <v>259</v>
      </c>
      <c r="F313" s="17" t="b">
        <f t="shared" ref="F313:Y313" si="268">IF(LEN(F54)&gt;0,IF(LEN(F16)&gt;0,F54,0))</f>
        <v>0</v>
      </c>
      <c r="G313" s="17" t="b">
        <f t="shared" si="268"/>
        <v>0</v>
      </c>
      <c r="H313" s="17" t="b">
        <f t="shared" si="268"/>
        <v>0</v>
      </c>
      <c r="I313" s="17" t="b">
        <f t="shared" si="268"/>
        <v>0</v>
      </c>
      <c r="J313" s="17" t="b">
        <f t="shared" si="268"/>
        <v>0</v>
      </c>
      <c r="K313" s="17" t="b">
        <f t="shared" si="268"/>
        <v>0</v>
      </c>
      <c r="L313" s="17" t="b">
        <f t="shared" si="268"/>
        <v>0</v>
      </c>
      <c r="M313" s="17" t="b">
        <f t="shared" si="268"/>
        <v>0</v>
      </c>
      <c r="N313" s="17" t="b">
        <f t="shared" si="268"/>
        <v>0</v>
      </c>
      <c r="O313" s="17" t="b">
        <f t="shared" si="268"/>
        <v>0</v>
      </c>
      <c r="P313" s="17" t="b">
        <f t="shared" si="268"/>
        <v>0</v>
      </c>
      <c r="Q313" s="17" t="b">
        <f t="shared" si="268"/>
        <v>0</v>
      </c>
      <c r="R313" s="17" t="b">
        <f t="shared" si="268"/>
        <v>0</v>
      </c>
      <c r="S313" s="17" t="b">
        <f t="shared" si="268"/>
        <v>0</v>
      </c>
      <c r="T313" s="17" t="b">
        <f t="shared" si="268"/>
        <v>0</v>
      </c>
      <c r="U313" s="17" t="b">
        <f t="shared" si="268"/>
        <v>0</v>
      </c>
      <c r="V313" s="17" t="b">
        <f t="shared" si="268"/>
        <v>0</v>
      </c>
      <c r="W313" s="17" t="b">
        <f t="shared" si="268"/>
        <v>0</v>
      </c>
      <c r="X313" s="17" t="b">
        <f t="shared" si="268"/>
        <v>0</v>
      </c>
      <c r="Y313" s="17" t="b">
        <f t="shared" si="268"/>
        <v>0</v>
      </c>
      <c r="Z313" s="29">
        <f t="shared" si="267"/>
        <v>0</v>
      </c>
    </row>
    <row r="314" spans="3:26" ht="14.25" hidden="1">
      <c r="C314" s="28"/>
      <c r="D314" s="14"/>
      <c r="E314" s="19" t="s">
        <v>260</v>
      </c>
      <c r="F314" s="17" t="b">
        <f t="shared" ref="F314:Y314" si="269">IF(LEN(F54)&gt;0,IF(LEN(F17)&gt;0,F54,0))</f>
        <v>0</v>
      </c>
      <c r="G314" s="17" t="b">
        <f t="shared" si="269"/>
        <v>0</v>
      </c>
      <c r="H314" s="17" t="b">
        <f t="shared" si="269"/>
        <v>0</v>
      </c>
      <c r="I314" s="17" t="b">
        <f t="shared" si="269"/>
        <v>0</v>
      </c>
      <c r="J314" s="17" t="b">
        <f t="shared" si="269"/>
        <v>0</v>
      </c>
      <c r="K314" s="17" t="b">
        <f t="shared" si="269"/>
        <v>0</v>
      </c>
      <c r="L314" s="17" t="b">
        <f t="shared" si="269"/>
        <v>0</v>
      </c>
      <c r="M314" s="17" t="b">
        <f t="shared" si="269"/>
        <v>0</v>
      </c>
      <c r="N314" s="17" t="b">
        <f t="shared" si="269"/>
        <v>0</v>
      </c>
      <c r="O314" s="17" t="b">
        <f t="shared" si="269"/>
        <v>0</v>
      </c>
      <c r="P314" s="17" t="b">
        <f t="shared" si="269"/>
        <v>0</v>
      </c>
      <c r="Q314" s="17" t="b">
        <f t="shared" si="269"/>
        <v>0</v>
      </c>
      <c r="R314" s="17" t="b">
        <f t="shared" si="269"/>
        <v>0</v>
      </c>
      <c r="S314" s="17" t="b">
        <f t="shared" si="269"/>
        <v>0</v>
      </c>
      <c r="T314" s="17" t="b">
        <f t="shared" si="269"/>
        <v>0</v>
      </c>
      <c r="U314" s="17" t="b">
        <f t="shared" si="269"/>
        <v>0</v>
      </c>
      <c r="V314" s="17" t="b">
        <f t="shared" si="269"/>
        <v>0</v>
      </c>
      <c r="W314" s="17" t="b">
        <f t="shared" si="269"/>
        <v>0</v>
      </c>
      <c r="X314" s="17" t="b">
        <f t="shared" si="269"/>
        <v>0</v>
      </c>
      <c r="Y314" s="17" t="b">
        <f t="shared" si="269"/>
        <v>0</v>
      </c>
      <c r="Z314" s="29">
        <f t="shared" si="267"/>
        <v>0</v>
      </c>
    </row>
    <row r="315" spans="3:26" ht="14.25" hidden="1">
      <c r="C315" s="28"/>
      <c r="D315" s="14"/>
      <c r="E315" s="19" t="s">
        <v>261</v>
      </c>
      <c r="F315" s="17" t="b">
        <f t="shared" ref="F315:Y315" si="270">IF(LEN(F54)&gt;0,IF(LEN(F18)&gt;0,F54,0))</f>
        <v>0</v>
      </c>
      <c r="G315" s="17" t="b">
        <f t="shared" si="270"/>
        <v>0</v>
      </c>
      <c r="H315" s="17" t="b">
        <f t="shared" si="270"/>
        <v>0</v>
      </c>
      <c r="I315" s="17" t="b">
        <f t="shared" si="270"/>
        <v>0</v>
      </c>
      <c r="J315" s="17" t="b">
        <f t="shared" si="270"/>
        <v>0</v>
      </c>
      <c r="K315" s="17" t="b">
        <f t="shared" si="270"/>
        <v>0</v>
      </c>
      <c r="L315" s="17" t="b">
        <f t="shared" si="270"/>
        <v>0</v>
      </c>
      <c r="M315" s="17" t="b">
        <f t="shared" si="270"/>
        <v>0</v>
      </c>
      <c r="N315" s="17" t="b">
        <f t="shared" si="270"/>
        <v>0</v>
      </c>
      <c r="O315" s="17" t="b">
        <f t="shared" si="270"/>
        <v>0</v>
      </c>
      <c r="P315" s="17" t="b">
        <f t="shared" si="270"/>
        <v>0</v>
      </c>
      <c r="Q315" s="17" t="b">
        <f t="shared" si="270"/>
        <v>0</v>
      </c>
      <c r="R315" s="17" t="b">
        <f t="shared" si="270"/>
        <v>0</v>
      </c>
      <c r="S315" s="17" t="b">
        <f t="shared" si="270"/>
        <v>0</v>
      </c>
      <c r="T315" s="17" t="b">
        <f t="shared" si="270"/>
        <v>0</v>
      </c>
      <c r="U315" s="17" t="b">
        <f t="shared" si="270"/>
        <v>0</v>
      </c>
      <c r="V315" s="17" t="b">
        <f t="shared" si="270"/>
        <v>0</v>
      </c>
      <c r="W315" s="17" t="b">
        <f t="shared" si="270"/>
        <v>0</v>
      </c>
      <c r="X315" s="17" t="b">
        <f t="shared" si="270"/>
        <v>0</v>
      </c>
      <c r="Y315" s="17" t="b">
        <f t="shared" si="270"/>
        <v>0</v>
      </c>
      <c r="Z315" s="29">
        <f t="shared" si="267"/>
        <v>0</v>
      </c>
    </row>
    <row r="316" spans="3:26" ht="14.25" hidden="1">
      <c r="C316" s="28"/>
      <c r="D316" s="14"/>
      <c r="E316" s="19" t="s">
        <v>262</v>
      </c>
      <c r="F316" s="17" t="b">
        <f t="shared" ref="F316:Y316" si="271">IF(LEN(F54)&gt;0,IF(LEN(F19)&gt;0,F54,0))</f>
        <v>0</v>
      </c>
      <c r="G316" s="17" t="b">
        <f t="shared" si="271"/>
        <v>0</v>
      </c>
      <c r="H316" s="17" t="b">
        <f t="shared" si="271"/>
        <v>0</v>
      </c>
      <c r="I316" s="17" t="b">
        <f t="shared" si="271"/>
        <v>0</v>
      </c>
      <c r="J316" s="17" t="b">
        <f t="shared" si="271"/>
        <v>0</v>
      </c>
      <c r="K316" s="17" t="b">
        <f t="shared" si="271"/>
        <v>0</v>
      </c>
      <c r="L316" s="17" t="b">
        <f t="shared" si="271"/>
        <v>0</v>
      </c>
      <c r="M316" s="17" t="b">
        <f t="shared" si="271"/>
        <v>0</v>
      </c>
      <c r="N316" s="17" t="b">
        <f t="shared" si="271"/>
        <v>0</v>
      </c>
      <c r="O316" s="17" t="b">
        <f t="shared" si="271"/>
        <v>0</v>
      </c>
      <c r="P316" s="17" t="b">
        <f t="shared" si="271"/>
        <v>0</v>
      </c>
      <c r="Q316" s="17" t="b">
        <f t="shared" si="271"/>
        <v>0</v>
      </c>
      <c r="R316" s="17" t="b">
        <f t="shared" si="271"/>
        <v>0</v>
      </c>
      <c r="S316" s="17" t="b">
        <f t="shared" si="271"/>
        <v>0</v>
      </c>
      <c r="T316" s="17" t="b">
        <f t="shared" si="271"/>
        <v>0</v>
      </c>
      <c r="U316" s="17" t="b">
        <f t="shared" si="271"/>
        <v>0</v>
      </c>
      <c r="V316" s="17" t="b">
        <f t="shared" si="271"/>
        <v>0</v>
      </c>
      <c r="W316" s="17" t="b">
        <f t="shared" si="271"/>
        <v>0</v>
      </c>
      <c r="X316" s="17" t="b">
        <f t="shared" si="271"/>
        <v>0</v>
      </c>
      <c r="Y316" s="17" t="b">
        <f t="shared" si="271"/>
        <v>0</v>
      </c>
      <c r="Z316" s="29">
        <f t="shared" si="267"/>
        <v>0</v>
      </c>
    </row>
    <row r="317" spans="3:26" ht="14.25" hidden="1">
      <c r="C317" s="28"/>
      <c r="D317" s="14"/>
      <c r="E317" s="19" t="s">
        <v>263</v>
      </c>
      <c r="F317" s="17" t="b">
        <f t="shared" ref="F317:Y317" si="272">IF(LEN(F54)&gt;0,IF(LEN(F20)&gt;0,F54,0))</f>
        <v>0</v>
      </c>
      <c r="G317" s="17" t="b">
        <f t="shared" si="272"/>
        <v>0</v>
      </c>
      <c r="H317" s="17" t="b">
        <f t="shared" si="272"/>
        <v>0</v>
      </c>
      <c r="I317" s="17" t="b">
        <f t="shared" si="272"/>
        <v>0</v>
      </c>
      <c r="J317" s="17" t="b">
        <f t="shared" si="272"/>
        <v>0</v>
      </c>
      <c r="K317" s="17" t="b">
        <f t="shared" si="272"/>
        <v>0</v>
      </c>
      <c r="L317" s="17" t="b">
        <f t="shared" si="272"/>
        <v>0</v>
      </c>
      <c r="M317" s="17" t="b">
        <f t="shared" si="272"/>
        <v>0</v>
      </c>
      <c r="N317" s="17" t="b">
        <f t="shared" si="272"/>
        <v>0</v>
      </c>
      <c r="O317" s="17" t="b">
        <f t="shared" si="272"/>
        <v>0</v>
      </c>
      <c r="P317" s="17" t="b">
        <f t="shared" si="272"/>
        <v>0</v>
      </c>
      <c r="Q317" s="17" t="b">
        <f t="shared" si="272"/>
        <v>0</v>
      </c>
      <c r="R317" s="17" t="b">
        <f t="shared" si="272"/>
        <v>0</v>
      </c>
      <c r="S317" s="17" t="b">
        <f t="shared" si="272"/>
        <v>0</v>
      </c>
      <c r="T317" s="17" t="b">
        <f t="shared" si="272"/>
        <v>0</v>
      </c>
      <c r="U317" s="17" t="b">
        <f t="shared" si="272"/>
        <v>0</v>
      </c>
      <c r="V317" s="17" t="b">
        <f t="shared" si="272"/>
        <v>0</v>
      </c>
      <c r="W317" s="17" t="b">
        <f t="shared" si="272"/>
        <v>0</v>
      </c>
      <c r="X317" s="17" t="b">
        <f t="shared" si="272"/>
        <v>0</v>
      </c>
      <c r="Y317" s="17" t="b">
        <f t="shared" si="272"/>
        <v>0</v>
      </c>
      <c r="Z317" s="29">
        <f t="shared" si="267"/>
        <v>0</v>
      </c>
    </row>
    <row r="318" spans="3:26" ht="14.25" hidden="1">
      <c r="C318" s="28"/>
      <c r="D318" s="14"/>
      <c r="E318" s="19" t="s">
        <v>264</v>
      </c>
      <c r="F318" s="17" t="b">
        <f t="shared" ref="F318:Y318" si="273">IF(LEN(F54)&gt;0,IF(LEN(F21)&gt;0,F54,0))</f>
        <v>0</v>
      </c>
      <c r="G318" s="17" t="b">
        <f t="shared" si="273"/>
        <v>0</v>
      </c>
      <c r="H318" s="17" t="b">
        <f t="shared" si="273"/>
        <v>0</v>
      </c>
      <c r="I318" s="17" t="b">
        <f t="shared" si="273"/>
        <v>0</v>
      </c>
      <c r="J318" s="17" t="b">
        <f t="shared" si="273"/>
        <v>0</v>
      </c>
      <c r="K318" s="17" t="b">
        <f t="shared" si="273"/>
        <v>0</v>
      </c>
      <c r="L318" s="17" t="b">
        <f t="shared" si="273"/>
        <v>0</v>
      </c>
      <c r="M318" s="17" t="b">
        <f t="shared" si="273"/>
        <v>0</v>
      </c>
      <c r="N318" s="17" t="b">
        <f t="shared" si="273"/>
        <v>0</v>
      </c>
      <c r="O318" s="17" t="b">
        <f t="shared" si="273"/>
        <v>0</v>
      </c>
      <c r="P318" s="17" t="b">
        <f t="shared" si="273"/>
        <v>0</v>
      </c>
      <c r="Q318" s="17" t="b">
        <f t="shared" si="273"/>
        <v>0</v>
      </c>
      <c r="R318" s="17" t="b">
        <f t="shared" si="273"/>
        <v>0</v>
      </c>
      <c r="S318" s="17" t="b">
        <f t="shared" si="273"/>
        <v>0</v>
      </c>
      <c r="T318" s="17" t="b">
        <f t="shared" si="273"/>
        <v>0</v>
      </c>
      <c r="U318" s="17" t="b">
        <f t="shared" si="273"/>
        <v>0</v>
      </c>
      <c r="V318" s="17" t="b">
        <f t="shared" si="273"/>
        <v>0</v>
      </c>
      <c r="W318" s="17" t="b">
        <f t="shared" si="273"/>
        <v>0</v>
      </c>
      <c r="X318" s="17" t="b">
        <f t="shared" si="273"/>
        <v>0</v>
      </c>
      <c r="Y318" s="17" t="b">
        <f t="shared" si="273"/>
        <v>0</v>
      </c>
      <c r="Z318" s="29">
        <f t="shared" si="267"/>
        <v>0</v>
      </c>
    </row>
    <row r="319" spans="3:26" ht="14.25" hidden="1">
      <c r="C319" s="28"/>
      <c r="D319" s="14"/>
      <c r="E319" s="19" t="s">
        <v>290</v>
      </c>
      <c r="F319" s="17" t="b">
        <f t="shared" ref="F319:Y319" si="274">IF(LEN(F54)&gt;0,IF(LEN(F22)&gt;0,F54,0))</f>
        <v>0</v>
      </c>
      <c r="G319" s="17" t="b">
        <f t="shared" si="274"/>
        <v>0</v>
      </c>
      <c r="H319" s="17" t="b">
        <f t="shared" si="274"/>
        <v>0</v>
      </c>
      <c r="I319" s="17" t="b">
        <f t="shared" si="274"/>
        <v>0</v>
      </c>
      <c r="J319" s="17" t="b">
        <f t="shared" si="274"/>
        <v>0</v>
      </c>
      <c r="K319" s="17" t="b">
        <f t="shared" si="274"/>
        <v>0</v>
      </c>
      <c r="L319" s="17" t="b">
        <f t="shared" si="274"/>
        <v>0</v>
      </c>
      <c r="M319" s="17" t="b">
        <f t="shared" si="274"/>
        <v>0</v>
      </c>
      <c r="N319" s="17" t="b">
        <f t="shared" si="274"/>
        <v>0</v>
      </c>
      <c r="O319" s="17" t="b">
        <f t="shared" si="274"/>
        <v>0</v>
      </c>
      <c r="P319" s="17" t="b">
        <f t="shared" si="274"/>
        <v>0</v>
      </c>
      <c r="Q319" s="17" t="b">
        <f t="shared" si="274"/>
        <v>0</v>
      </c>
      <c r="R319" s="17" t="b">
        <f t="shared" si="274"/>
        <v>0</v>
      </c>
      <c r="S319" s="17" t="b">
        <f t="shared" si="274"/>
        <v>0</v>
      </c>
      <c r="T319" s="17" t="b">
        <f t="shared" si="274"/>
        <v>0</v>
      </c>
      <c r="U319" s="17" t="b">
        <f t="shared" si="274"/>
        <v>0</v>
      </c>
      <c r="V319" s="17" t="b">
        <f t="shared" si="274"/>
        <v>0</v>
      </c>
      <c r="W319" s="17" t="b">
        <f t="shared" si="274"/>
        <v>0</v>
      </c>
      <c r="X319" s="17" t="b">
        <f t="shared" si="274"/>
        <v>0</v>
      </c>
      <c r="Y319" s="17" t="b">
        <f t="shared" si="274"/>
        <v>0</v>
      </c>
      <c r="Z319" s="29">
        <f t="shared" si="267"/>
        <v>0</v>
      </c>
    </row>
    <row r="320" spans="3:26" ht="14.25" hidden="1">
      <c r="C320" s="28"/>
      <c r="D320" s="14"/>
      <c r="E320" s="19" t="s">
        <v>291</v>
      </c>
      <c r="F320" s="17" t="b">
        <f t="shared" ref="F320:Y320" si="275">IF(LEN(F54)&gt;0,IF(LEN(F23)&gt;0,F54,0))</f>
        <v>0</v>
      </c>
      <c r="G320" s="17" t="b">
        <f t="shared" si="275"/>
        <v>0</v>
      </c>
      <c r="H320" s="17" t="b">
        <f t="shared" si="275"/>
        <v>0</v>
      </c>
      <c r="I320" s="17" t="b">
        <f t="shared" si="275"/>
        <v>0</v>
      </c>
      <c r="J320" s="17" t="b">
        <f t="shared" si="275"/>
        <v>0</v>
      </c>
      <c r="K320" s="17" t="b">
        <f t="shared" si="275"/>
        <v>0</v>
      </c>
      <c r="L320" s="17" t="b">
        <f t="shared" si="275"/>
        <v>0</v>
      </c>
      <c r="M320" s="17" t="b">
        <f t="shared" si="275"/>
        <v>0</v>
      </c>
      <c r="N320" s="17" t="b">
        <f t="shared" si="275"/>
        <v>0</v>
      </c>
      <c r="O320" s="17" t="b">
        <f t="shared" si="275"/>
        <v>0</v>
      </c>
      <c r="P320" s="17" t="b">
        <f t="shared" si="275"/>
        <v>0</v>
      </c>
      <c r="Q320" s="17" t="b">
        <f t="shared" si="275"/>
        <v>0</v>
      </c>
      <c r="R320" s="17" t="b">
        <f t="shared" si="275"/>
        <v>0</v>
      </c>
      <c r="S320" s="17" t="b">
        <f t="shared" si="275"/>
        <v>0</v>
      </c>
      <c r="T320" s="17" t="b">
        <f t="shared" si="275"/>
        <v>0</v>
      </c>
      <c r="U320" s="17" t="b">
        <f t="shared" si="275"/>
        <v>0</v>
      </c>
      <c r="V320" s="17" t="b">
        <f t="shared" si="275"/>
        <v>0</v>
      </c>
      <c r="W320" s="17" t="b">
        <f t="shared" si="275"/>
        <v>0</v>
      </c>
      <c r="X320" s="17" t="b">
        <f t="shared" si="275"/>
        <v>0</v>
      </c>
      <c r="Y320" s="17" t="b">
        <f t="shared" si="275"/>
        <v>0</v>
      </c>
      <c r="Z320" s="29">
        <f t="shared" si="267"/>
        <v>0</v>
      </c>
    </row>
    <row r="321" spans="3:26" ht="15" hidden="1" thickBot="1">
      <c r="C321" s="30"/>
      <c r="D321" s="31"/>
      <c r="E321" s="36" t="s">
        <v>292</v>
      </c>
      <c r="F321" s="32" t="b">
        <f t="shared" ref="F321:Y321" si="276">IF(LEN(F54)&gt;0,IF(LEN(F24)&gt;0,F54,0))</f>
        <v>0</v>
      </c>
      <c r="G321" s="32" t="b">
        <f t="shared" si="276"/>
        <v>0</v>
      </c>
      <c r="H321" s="32" t="b">
        <f t="shared" si="276"/>
        <v>0</v>
      </c>
      <c r="I321" s="32" t="b">
        <f t="shared" si="276"/>
        <v>0</v>
      </c>
      <c r="J321" s="32" t="b">
        <f t="shared" si="276"/>
        <v>0</v>
      </c>
      <c r="K321" s="32" t="b">
        <f t="shared" si="276"/>
        <v>0</v>
      </c>
      <c r="L321" s="32" t="b">
        <f t="shared" si="276"/>
        <v>0</v>
      </c>
      <c r="M321" s="32" t="b">
        <f t="shared" si="276"/>
        <v>0</v>
      </c>
      <c r="N321" s="32" t="b">
        <f t="shared" si="276"/>
        <v>0</v>
      </c>
      <c r="O321" s="32" t="b">
        <f t="shared" si="276"/>
        <v>0</v>
      </c>
      <c r="P321" s="32" t="b">
        <f t="shared" si="276"/>
        <v>0</v>
      </c>
      <c r="Q321" s="32" t="b">
        <f t="shared" si="276"/>
        <v>0</v>
      </c>
      <c r="R321" s="32" t="b">
        <f t="shared" si="276"/>
        <v>0</v>
      </c>
      <c r="S321" s="32" t="b">
        <f t="shared" si="276"/>
        <v>0</v>
      </c>
      <c r="T321" s="32" t="b">
        <f t="shared" si="276"/>
        <v>0</v>
      </c>
      <c r="U321" s="32" t="b">
        <f t="shared" si="276"/>
        <v>0</v>
      </c>
      <c r="V321" s="32" t="b">
        <f t="shared" si="276"/>
        <v>0</v>
      </c>
      <c r="W321" s="32" t="b">
        <f t="shared" si="276"/>
        <v>0</v>
      </c>
      <c r="X321" s="32" t="b">
        <f t="shared" si="276"/>
        <v>0</v>
      </c>
      <c r="Y321" s="32" t="b">
        <f t="shared" si="276"/>
        <v>0</v>
      </c>
      <c r="Z321" s="33">
        <f t="shared" si="267"/>
        <v>0</v>
      </c>
    </row>
    <row r="322" spans="3:26" ht="15" hidden="1" thickTop="1">
      <c r="C322" s="24">
        <v>25</v>
      </c>
      <c r="D322" s="25"/>
      <c r="E322" s="34" t="s">
        <v>258</v>
      </c>
      <c r="F322" s="26" t="b">
        <f t="shared" ref="F322:Y322" si="277">IF(LEN(F55)&gt;0,IF(LEN(F15)&gt;0,F55,0))</f>
        <v>0</v>
      </c>
      <c r="G322" s="26" t="b">
        <f t="shared" si="277"/>
        <v>0</v>
      </c>
      <c r="H322" s="26" t="b">
        <f t="shared" si="277"/>
        <v>0</v>
      </c>
      <c r="I322" s="26" t="b">
        <f t="shared" si="277"/>
        <v>0</v>
      </c>
      <c r="J322" s="26" t="b">
        <f t="shared" si="277"/>
        <v>0</v>
      </c>
      <c r="K322" s="26" t="b">
        <f t="shared" si="277"/>
        <v>0</v>
      </c>
      <c r="L322" s="26" t="b">
        <f t="shared" si="277"/>
        <v>0</v>
      </c>
      <c r="M322" s="26" t="b">
        <f t="shared" si="277"/>
        <v>0</v>
      </c>
      <c r="N322" s="26" t="b">
        <f t="shared" si="277"/>
        <v>0</v>
      </c>
      <c r="O322" s="26" t="b">
        <f t="shared" si="277"/>
        <v>0</v>
      </c>
      <c r="P322" s="26" t="b">
        <f t="shared" si="277"/>
        <v>0</v>
      </c>
      <c r="Q322" s="26" t="b">
        <f t="shared" si="277"/>
        <v>0</v>
      </c>
      <c r="R322" s="26" t="b">
        <f t="shared" si="277"/>
        <v>0</v>
      </c>
      <c r="S322" s="26" t="b">
        <f t="shared" si="277"/>
        <v>0</v>
      </c>
      <c r="T322" s="26" t="b">
        <f t="shared" si="277"/>
        <v>0</v>
      </c>
      <c r="U322" s="26" t="b">
        <f t="shared" si="277"/>
        <v>0</v>
      </c>
      <c r="V322" s="26" t="b">
        <f t="shared" si="277"/>
        <v>0</v>
      </c>
      <c r="W322" s="26" t="b">
        <f t="shared" si="277"/>
        <v>0</v>
      </c>
      <c r="X322" s="26" t="b">
        <f t="shared" si="277"/>
        <v>0</v>
      </c>
      <c r="Y322" s="26" t="b">
        <f t="shared" si="277"/>
        <v>0</v>
      </c>
      <c r="Z322" s="27">
        <f t="shared" ref="Z322:Z331" si="278">SUM(F322:Y322)</f>
        <v>0</v>
      </c>
    </row>
    <row r="323" spans="3:26" ht="14.25" hidden="1">
      <c r="C323" s="28"/>
      <c r="D323" s="14"/>
      <c r="E323" s="19" t="s">
        <v>259</v>
      </c>
      <c r="F323" s="17" t="b">
        <f t="shared" ref="F323:Y323" si="279">IF(LEN(F55)&gt;0,IF(LEN(F16)&gt;0,F55,0))</f>
        <v>0</v>
      </c>
      <c r="G323" s="17" t="b">
        <f t="shared" si="279"/>
        <v>0</v>
      </c>
      <c r="H323" s="17" t="b">
        <f t="shared" si="279"/>
        <v>0</v>
      </c>
      <c r="I323" s="17" t="b">
        <f t="shared" si="279"/>
        <v>0</v>
      </c>
      <c r="J323" s="17" t="b">
        <f t="shared" si="279"/>
        <v>0</v>
      </c>
      <c r="K323" s="17" t="b">
        <f t="shared" si="279"/>
        <v>0</v>
      </c>
      <c r="L323" s="17" t="b">
        <f t="shared" si="279"/>
        <v>0</v>
      </c>
      <c r="M323" s="17" t="b">
        <f t="shared" si="279"/>
        <v>0</v>
      </c>
      <c r="N323" s="17" t="b">
        <f t="shared" si="279"/>
        <v>0</v>
      </c>
      <c r="O323" s="17" t="b">
        <f t="shared" si="279"/>
        <v>0</v>
      </c>
      <c r="P323" s="17" t="b">
        <f t="shared" si="279"/>
        <v>0</v>
      </c>
      <c r="Q323" s="17" t="b">
        <f t="shared" si="279"/>
        <v>0</v>
      </c>
      <c r="R323" s="17" t="b">
        <f t="shared" si="279"/>
        <v>0</v>
      </c>
      <c r="S323" s="17" t="b">
        <f t="shared" si="279"/>
        <v>0</v>
      </c>
      <c r="T323" s="17" t="b">
        <f t="shared" si="279"/>
        <v>0</v>
      </c>
      <c r="U323" s="17" t="b">
        <f t="shared" si="279"/>
        <v>0</v>
      </c>
      <c r="V323" s="17" t="b">
        <f t="shared" si="279"/>
        <v>0</v>
      </c>
      <c r="W323" s="17" t="b">
        <f t="shared" si="279"/>
        <v>0</v>
      </c>
      <c r="X323" s="17" t="b">
        <f t="shared" si="279"/>
        <v>0</v>
      </c>
      <c r="Y323" s="17" t="b">
        <f t="shared" si="279"/>
        <v>0</v>
      </c>
      <c r="Z323" s="29">
        <f t="shared" si="278"/>
        <v>0</v>
      </c>
    </row>
    <row r="324" spans="3:26" ht="14.25" hidden="1">
      <c r="C324" s="28"/>
      <c r="D324" s="14"/>
      <c r="E324" s="19" t="s">
        <v>260</v>
      </c>
      <c r="F324" s="17" t="b">
        <f t="shared" ref="F324:Y324" si="280">IF(LEN(F55)&gt;0,IF(LEN(F17)&gt;0,F55,0))</f>
        <v>0</v>
      </c>
      <c r="G324" s="17" t="b">
        <f t="shared" si="280"/>
        <v>0</v>
      </c>
      <c r="H324" s="17" t="b">
        <f t="shared" si="280"/>
        <v>0</v>
      </c>
      <c r="I324" s="17" t="b">
        <f t="shared" si="280"/>
        <v>0</v>
      </c>
      <c r="J324" s="17" t="b">
        <f t="shared" si="280"/>
        <v>0</v>
      </c>
      <c r="K324" s="17" t="b">
        <f t="shared" si="280"/>
        <v>0</v>
      </c>
      <c r="L324" s="17" t="b">
        <f t="shared" si="280"/>
        <v>0</v>
      </c>
      <c r="M324" s="17" t="b">
        <f t="shared" si="280"/>
        <v>0</v>
      </c>
      <c r="N324" s="17" t="b">
        <f t="shared" si="280"/>
        <v>0</v>
      </c>
      <c r="O324" s="17" t="b">
        <f t="shared" si="280"/>
        <v>0</v>
      </c>
      <c r="P324" s="17" t="b">
        <f t="shared" si="280"/>
        <v>0</v>
      </c>
      <c r="Q324" s="17" t="b">
        <f t="shared" si="280"/>
        <v>0</v>
      </c>
      <c r="R324" s="17" t="b">
        <f t="shared" si="280"/>
        <v>0</v>
      </c>
      <c r="S324" s="17" t="b">
        <f t="shared" si="280"/>
        <v>0</v>
      </c>
      <c r="T324" s="17" t="b">
        <f t="shared" si="280"/>
        <v>0</v>
      </c>
      <c r="U324" s="17" t="b">
        <f t="shared" si="280"/>
        <v>0</v>
      </c>
      <c r="V324" s="17" t="b">
        <f t="shared" si="280"/>
        <v>0</v>
      </c>
      <c r="W324" s="17" t="b">
        <f t="shared" si="280"/>
        <v>0</v>
      </c>
      <c r="X324" s="17" t="b">
        <f t="shared" si="280"/>
        <v>0</v>
      </c>
      <c r="Y324" s="17" t="b">
        <f t="shared" si="280"/>
        <v>0</v>
      </c>
      <c r="Z324" s="29">
        <f t="shared" si="278"/>
        <v>0</v>
      </c>
    </row>
    <row r="325" spans="3:26" ht="14.25" hidden="1">
      <c r="C325" s="28"/>
      <c r="D325" s="14"/>
      <c r="E325" s="19" t="s">
        <v>261</v>
      </c>
      <c r="F325" s="17" t="b">
        <f t="shared" ref="F325:Y325" si="281">IF(LEN(F55)&gt;0,IF(LEN(F18)&gt;0,F55,0))</f>
        <v>0</v>
      </c>
      <c r="G325" s="17" t="b">
        <f t="shared" si="281"/>
        <v>0</v>
      </c>
      <c r="H325" s="17" t="b">
        <f t="shared" si="281"/>
        <v>0</v>
      </c>
      <c r="I325" s="17" t="b">
        <f t="shared" si="281"/>
        <v>0</v>
      </c>
      <c r="J325" s="17" t="b">
        <f t="shared" si="281"/>
        <v>0</v>
      </c>
      <c r="K325" s="17" t="b">
        <f t="shared" si="281"/>
        <v>0</v>
      </c>
      <c r="L325" s="17" t="b">
        <f t="shared" si="281"/>
        <v>0</v>
      </c>
      <c r="M325" s="17" t="b">
        <f t="shared" si="281"/>
        <v>0</v>
      </c>
      <c r="N325" s="17" t="b">
        <f t="shared" si="281"/>
        <v>0</v>
      </c>
      <c r="O325" s="17" t="b">
        <f t="shared" si="281"/>
        <v>0</v>
      </c>
      <c r="P325" s="17" t="b">
        <f t="shared" si="281"/>
        <v>0</v>
      </c>
      <c r="Q325" s="17" t="b">
        <f t="shared" si="281"/>
        <v>0</v>
      </c>
      <c r="R325" s="17" t="b">
        <f t="shared" si="281"/>
        <v>0</v>
      </c>
      <c r="S325" s="17" t="b">
        <f t="shared" si="281"/>
        <v>0</v>
      </c>
      <c r="T325" s="17" t="b">
        <f t="shared" si="281"/>
        <v>0</v>
      </c>
      <c r="U325" s="17" t="b">
        <f t="shared" si="281"/>
        <v>0</v>
      </c>
      <c r="V325" s="17" t="b">
        <f t="shared" si="281"/>
        <v>0</v>
      </c>
      <c r="W325" s="17" t="b">
        <f t="shared" si="281"/>
        <v>0</v>
      </c>
      <c r="X325" s="17" t="b">
        <f t="shared" si="281"/>
        <v>0</v>
      </c>
      <c r="Y325" s="17" t="b">
        <f t="shared" si="281"/>
        <v>0</v>
      </c>
      <c r="Z325" s="29">
        <f t="shared" si="278"/>
        <v>0</v>
      </c>
    </row>
    <row r="326" spans="3:26" ht="14.25" hidden="1">
      <c r="C326" s="28"/>
      <c r="D326" s="14"/>
      <c r="E326" s="19" t="s">
        <v>262</v>
      </c>
      <c r="F326" s="17" t="b">
        <f t="shared" ref="F326:Y326" si="282">IF(LEN(F55)&gt;0,IF(LEN(F19)&gt;0,F55,0))</f>
        <v>0</v>
      </c>
      <c r="G326" s="17" t="b">
        <f t="shared" si="282"/>
        <v>0</v>
      </c>
      <c r="H326" s="17" t="b">
        <f t="shared" si="282"/>
        <v>0</v>
      </c>
      <c r="I326" s="17" t="b">
        <f t="shared" si="282"/>
        <v>0</v>
      </c>
      <c r="J326" s="17" t="b">
        <f t="shared" si="282"/>
        <v>0</v>
      </c>
      <c r="K326" s="17" t="b">
        <f t="shared" si="282"/>
        <v>0</v>
      </c>
      <c r="L326" s="17" t="b">
        <f t="shared" si="282"/>
        <v>0</v>
      </c>
      <c r="M326" s="17" t="b">
        <f t="shared" si="282"/>
        <v>0</v>
      </c>
      <c r="N326" s="17" t="b">
        <f t="shared" si="282"/>
        <v>0</v>
      </c>
      <c r="O326" s="17" t="b">
        <f t="shared" si="282"/>
        <v>0</v>
      </c>
      <c r="P326" s="17" t="b">
        <f t="shared" si="282"/>
        <v>0</v>
      </c>
      <c r="Q326" s="17" t="b">
        <f t="shared" si="282"/>
        <v>0</v>
      </c>
      <c r="R326" s="17" t="b">
        <f t="shared" si="282"/>
        <v>0</v>
      </c>
      <c r="S326" s="17" t="b">
        <f t="shared" si="282"/>
        <v>0</v>
      </c>
      <c r="T326" s="17" t="b">
        <f t="shared" si="282"/>
        <v>0</v>
      </c>
      <c r="U326" s="17" t="b">
        <f t="shared" si="282"/>
        <v>0</v>
      </c>
      <c r="V326" s="17" t="b">
        <f t="shared" si="282"/>
        <v>0</v>
      </c>
      <c r="W326" s="17" t="b">
        <f t="shared" si="282"/>
        <v>0</v>
      </c>
      <c r="X326" s="17" t="b">
        <f t="shared" si="282"/>
        <v>0</v>
      </c>
      <c r="Y326" s="17" t="b">
        <f t="shared" si="282"/>
        <v>0</v>
      </c>
      <c r="Z326" s="29">
        <f t="shared" si="278"/>
        <v>0</v>
      </c>
    </row>
    <row r="327" spans="3:26" ht="14.25" hidden="1">
      <c r="C327" s="28"/>
      <c r="D327" s="14"/>
      <c r="E327" s="19" t="s">
        <v>263</v>
      </c>
      <c r="F327" s="17" t="b">
        <f t="shared" ref="F327:Y327" si="283">IF(LEN(F55)&gt;0,IF(LEN(F20)&gt;0,F55,0))</f>
        <v>0</v>
      </c>
      <c r="G327" s="17" t="b">
        <f t="shared" si="283"/>
        <v>0</v>
      </c>
      <c r="H327" s="17" t="b">
        <f t="shared" si="283"/>
        <v>0</v>
      </c>
      <c r="I327" s="17" t="b">
        <f t="shared" si="283"/>
        <v>0</v>
      </c>
      <c r="J327" s="17" t="b">
        <f t="shared" si="283"/>
        <v>0</v>
      </c>
      <c r="K327" s="17" t="b">
        <f t="shared" si="283"/>
        <v>0</v>
      </c>
      <c r="L327" s="17" t="b">
        <f t="shared" si="283"/>
        <v>0</v>
      </c>
      <c r="M327" s="17" t="b">
        <f t="shared" si="283"/>
        <v>0</v>
      </c>
      <c r="N327" s="17" t="b">
        <f t="shared" si="283"/>
        <v>0</v>
      </c>
      <c r="O327" s="17" t="b">
        <f t="shared" si="283"/>
        <v>0</v>
      </c>
      <c r="P327" s="17" t="b">
        <f t="shared" si="283"/>
        <v>0</v>
      </c>
      <c r="Q327" s="17" t="b">
        <f t="shared" si="283"/>
        <v>0</v>
      </c>
      <c r="R327" s="17" t="b">
        <f t="shared" si="283"/>
        <v>0</v>
      </c>
      <c r="S327" s="17" t="b">
        <f t="shared" si="283"/>
        <v>0</v>
      </c>
      <c r="T327" s="17" t="b">
        <f t="shared" si="283"/>
        <v>0</v>
      </c>
      <c r="U327" s="17" t="b">
        <f t="shared" si="283"/>
        <v>0</v>
      </c>
      <c r="V327" s="17" t="b">
        <f t="shared" si="283"/>
        <v>0</v>
      </c>
      <c r="W327" s="17" t="b">
        <f t="shared" si="283"/>
        <v>0</v>
      </c>
      <c r="X327" s="17" t="b">
        <f t="shared" si="283"/>
        <v>0</v>
      </c>
      <c r="Y327" s="17" t="b">
        <f t="shared" si="283"/>
        <v>0</v>
      </c>
      <c r="Z327" s="29">
        <f t="shared" si="278"/>
        <v>0</v>
      </c>
    </row>
    <row r="328" spans="3:26" ht="14.25" hidden="1">
      <c r="C328" s="28"/>
      <c r="D328" s="14"/>
      <c r="E328" s="19" t="s">
        <v>264</v>
      </c>
      <c r="F328" s="17" t="b">
        <f t="shared" ref="F328:Y328" si="284">IF(LEN(F55)&gt;0,IF(LEN(F21)&gt;0,F55,0))</f>
        <v>0</v>
      </c>
      <c r="G328" s="17" t="b">
        <f t="shared" si="284"/>
        <v>0</v>
      </c>
      <c r="H328" s="17" t="b">
        <f t="shared" si="284"/>
        <v>0</v>
      </c>
      <c r="I328" s="17" t="b">
        <f t="shared" si="284"/>
        <v>0</v>
      </c>
      <c r="J328" s="17" t="b">
        <f t="shared" si="284"/>
        <v>0</v>
      </c>
      <c r="K328" s="17" t="b">
        <f t="shared" si="284"/>
        <v>0</v>
      </c>
      <c r="L328" s="17" t="b">
        <f t="shared" si="284"/>
        <v>0</v>
      </c>
      <c r="M328" s="17" t="b">
        <f t="shared" si="284"/>
        <v>0</v>
      </c>
      <c r="N328" s="17" t="b">
        <f t="shared" si="284"/>
        <v>0</v>
      </c>
      <c r="O328" s="17" t="b">
        <f t="shared" si="284"/>
        <v>0</v>
      </c>
      <c r="P328" s="17" t="b">
        <f t="shared" si="284"/>
        <v>0</v>
      </c>
      <c r="Q328" s="17" t="b">
        <f t="shared" si="284"/>
        <v>0</v>
      </c>
      <c r="R328" s="17" t="b">
        <f t="shared" si="284"/>
        <v>0</v>
      </c>
      <c r="S328" s="17" t="b">
        <f t="shared" si="284"/>
        <v>0</v>
      </c>
      <c r="T328" s="17" t="b">
        <f t="shared" si="284"/>
        <v>0</v>
      </c>
      <c r="U328" s="17" t="b">
        <f t="shared" si="284"/>
        <v>0</v>
      </c>
      <c r="V328" s="17" t="b">
        <f t="shared" si="284"/>
        <v>0</v>
      </c>
      <c r="W328" s="17" t="b">
        <f t="shared" si="284"/>
        <v>0</v>
      </c>
      <c r="X328" s="17" t="b">
        <f t="shared" si="284"/>
        <v>0</v>
      </c>
      <c r="Y328" s="17" t="b">
        <f t="shared" si="284"/>
        <v>0</v>
      </c>
      <c r="Z328" s="29">
        <f t="shared" si="278"/>
        <v>0</v>
      </c>
    </row>
    <row r="329" spans="3:26" ht="14.25" hidden="1">
      <c r="C329" s="28"/>
      <c r="D329" s="14"/>
      <c r="E329" s="19" t="s">
        <v>290</v>
      </c>
      <c r="F329" s="17" t="b">
        <f t="shared" ref="F329:Y329" si="285">IF(LEN(F55)&gt;0,IF(LEN(F22)&gt;0,F55,0))</f>
        <v>0</v>
      </c>
      <c r="G329" s="17" t="b">
        <f t="shared" si="285"/>
        <v>0</v>
      </c>
      <c r="H329" s="17" t="b">
        <f t="shared" si="285"/>
        <v>0</v>
      </c>
      <c r="I329" s="17" t="b">
        <f t="shared" si="285"/>
        <v>0</v>
      </c>
      <c r="J329" s="17" t="b">
        <f t="shared" si="285"/>
        <v>0</v>
      </c>
      <c r="K329" s="17" t="b">
        <f t="shared" si="285"/>
        <v>0</v>
      </c>
      <c r="L329" s="17" t="b">
        <f t="shared" si="285"/>
        <v>0</v>
      </c>
      <c r="M329" s="17" t="b">
        <f t="shared" si="285"/>
        <v>0</v>
      </c>
      <c r="N329" s="17" t="b">
        <f t="shared" si="285"/>
        <v>0</v>
      </c>
      <c r="O329" s="17" t="b">
        <f t="shared" si="285"/>
        <v>0</v>
      </c>
      <c r="P329" s="17" t="b">
        <f t="shared" si="285"/>
        <v>0</v>
      </c>
      <c r="Q329" s="17" t="b">
        <f t="shared" si="285"/>
        <v>0</v>
      </c>
      <c r="R329" s="17" t="b">
        <f t="shared" si="285"/>
        <v>0</v>
      </c>
      <c r="S329" s="17" t="b">
        <f t="shared" si="285"/>
        <v>0</v>
      </c>
      <c r="T329" s="17" t="b">
        <f t="shared" si="285"/>
        <v>0</v>
      </c>
      <c r="U329" s="17" t="b">
        <f t="shared" si="285"/>
        <v>0</v>
      </c>
      <c r="V329" s="17" t="b">
        <f t="shared" si="285"/>
        <v>0</v>
      </c>
      <c r="W329" s="17" t="b">
        <f t="shared" si="285"/>
        <v>0</v>
      </c>
      <c r="X329" s="17" t="b">
        <f t="shared" si="285"/>
        <v>0</v>
      </c>
      <c r="Y329" s="17" t="b">
        <f t="shared" si="285"/>
        <v>0</v>
      </c>
      <c r="Z329" s="29">
        <f t="shared" si="278"/>
        <v>0</v>
      </c>
    </row>
    <row r="330" spans="3:26" ht="14.25" hidden="1">
      <c r="C330" s="28"/>
      <c r="D330" s="14"/>
      <c r="E330" s="19" t="s">
        <v>291</v>
      </c>
      <c r="F330" s="17" t="b">
        <f t="shared" ref="F330:Y330" si="286">IF(LEN(F55)&gt;0,IF(LEN(F23)&gt;0,F55,0))</f>
        <v>0</v>
      </c>
      <c r="G330" s="17" t="b">
        <f t="shared" si="286"/>
        <v>0</v>
      </c>
      <c r="H330" s="17" t="b">
        <f t="shared" si="286"/>
        <v>0</v>
      </c>
      <c r="I330" s="17" t="b">
        <f t="shared" si="286"/>
        <v>0</v>
      </c>
      <c r="J330" s="17" t="b">
        <f t="shared" si="286"/>
        <v>0</v>
      </c>
      <c r="K330" s="17" t="b">
        <f t="shared" si="286"/>
        <v>0</v>
      </c>
      <c r="L330" s="17" t="b">
        <f t="shared" si="286"/>
        <v>0</v>
      </c>
      <c r="M330" s="17" t="b">
        <f t="shared" si="286"/>
        <v>0</v>
      </c>
      <c r="N330" s="17" t="b">
        <f t="shared" si="286"/>
        <v>0</v>
      </c>
      <c r="O330" s="17" t="b">
        <f t="shared" si="286"/>
        <v>0</v>
      </c>
      <c r="P330" s="17" t="b">
        <f t="shared" si="286"/>
        <v>0</v>
      </c>
      <c r="Q330" s="17" t="b">
        <f t="shared" si="286"/>
        <v>0</v>
      </c>
      <c r="R330" s="17" t="b">
        <f t="shared" si="286"/>
        <v>0</v>
      </c>
      <c r="S330" s="17" t="b">
        <f t="shared" si="286"/>
        <v>0</v>
      </c>
      <c r="T330" s="17" t="b">
        <f t="shared" si="286"/>
        <v>0</v>
      </c>
      <c r="U330" s="17" t="b">
        <f t="shared" si="286"/>
        <v>0</v>
      </c>
      <c r="V330" s="17" t="b">
        <f t="shared" si="286"/>
        <v>0</v>
      </c>
      <c r="W330" s="17" t="b">
        <f t="shared" si="286"/>
        <v>0</v>
      </c>
      <c r="X330" s="17" t="b">
        <f t="shared" si="286"/>
        <v>0</v>
      </c>
      <c r="Y330" s="17" t="b">
        <f t="shared" si="286"/>
        <v>0</v>
      </c>
      <c r="Z330" s="29">
        <f t="shared" si="278"/>
        <v>0</v>
      </c>
    </row>
    <row r="331" spans="3:26" ht="15" hidden="1" thickBot="1">
      <c r="C331" s="30"/>
      <c r="D331" s="31"/>
      <c r="E331" s="36" t="s">
        <v>292</v>
      </c>
      <c r="F331" s="32" t="b">
        <f t="shared" ref="F331:Y331" si="287">IF(LEN(F55)&gt;0,IF(LEN(F24)&gt;0,F55,0))</f>
        <v>0</v>
      </c>
      <c r="G331" s="32" t="b">
        <f t="shared" si="287"/>
        <v>0</v>
      </c>
      <c r="H331" s="32" t="b">
        <f t="shared" si="287"/>
        <v>0</v>
      </c>
      <c r="I331" s="32" t="b">
        <f t="shared" si="287"/>
        <v>0</v>
      </c>
      <c r="J331" s="32" t="b">
        <f t="shared" si="287"/>
        <v>0</v>
      </c>
      <c r="K331" s="32" t="b">
        <f t="shared" si="287"/>
        <v>0</v>
      </c>
      <c r="L331" s="32" t="b">
        <f t="shared" si="287"/>
        <v>0</v>
      </c>
      <c r="M331" s="32" t="b">
        <f t="shared" si="287"/>
        <v>0</v>
      </c>
      <c r="N331" s="32" t="b">
        <f t="shared" si="287"/>
        <v>0</v>
      </c>
      <c r="O331" s="32" t="b">
        <f t="shared" si="287"/>
        <v>0</v>
      </c>
      <c r="P331" s="32" t="b">
        <f t="shared" si="287"/>
        <v>0</v>
      </c>
      <c r="Q331" s="32" t="b">
        <f t="shared" si="287"/>
        <v>0</v>
      </c>
      <c r="R331" s="32" t="b">
        <f t="shared" si="287"/>
        <v>0</v>
      </c>
      <c r="S331" s="32" t="b">
        <f t="shared" si="287"/>
        <v>0</v>
      </c>
      <c r="T331" s="32" t="b">
        <f t="shared" si="287"/>
        <v>0</v>
      </c>
      <c r="U331" s="32" t="b">
        <f t="shared" si="287"/>
        <v>0</v>
      </c>
      <c r="V331" s="32" t="b">
        <f t="shared" si="287"/>
        <v>0</v>
      </c>
      <c r="W331" s="32" t="b">
        <f t="shared" si="287"/>
        <v>0</v>
      </c>
      <c r="X331" s="32" t="b">
        <f t="shared" si="287"/>
        <v>0</v>
      </c>
      <c r="Y331" s="32" t="b">
        <f t="shared" si="287"/>
        <v>0</v>
      </c>
      <c r="Z331" s="33">
        <f t="shared" si="278"/>
        <v>0</v>
      </c>
    </row>
    <row r="332" spans="3:26" ht="15" hidden="1" thickTop="1">
      <c r="C332" s="24">
        <v>26</v>
      </c>
      <c r="D332" s="25"/>
      <c r="E332" s="34" t="s">
        <v>258</v>
      </c>
      <c r="F332" s="26" t="b">
        <f t="shared" ref="F332:Y332" si="288">IF(LEN(F56)&gt;0,IF(LEN(F15)&gt;0,F56,0))</f>
        <v>0</v>
      </c>
      <c r="G332" s="26" t="b">
        <f t="shared" si="288"/>
        <v>0</v>
      </c>
      <c r="H332" s="26" t="b">
        <f t="shared" si="288"/>
        <v>0</v>
      </c>
      <c r="I332" s="26" t="b">
        <f t="shared" si="288"/>
        <v>0</v>
      </c>
      <c r="J332" s="26" t="b">
        <f t="shared" si="288"/>
        <v>0</v>
      </c>
      <c r="K332" s="26" t="b">
        <f t="shared" si="288"/>
        <v>0</v>
      </c>
      <c r="L332" s="26" t="b">
        <f t="shared" si="288"/>
        <v>0</v>
      </c>
      <c r="M332" s="26" t="b">
        <f t="shared" si="288"/>
        <v>0</v>
      </c>
      <c r="N332" s="26" t="b">
        <f t="shared" si="288"/>
        <v>0</v>
      </c>
      <c r="O332" s="26" t="b">
        <f t="shared" si="288"/>
        <v>0</v>
      </c>
      <c r="P332" s="26" t="b">
        <f t="shared" si="288"/>
        <v>0</v>
      </c>
      <c r="Q332" s="26" t="b">
        <f t="shared" si="288"/>
        <v>0</v>
      </c>
      <c r="R332" s="26" t="b">
        <f t="shared" si="288"/>
        <v>0</v>
      </c>
      <c r="S332" s="26" t="b">
        <f t="shared" si="288"/>
        <v>0</v>
      </c>
      <c r="T332" s="26" t="b">
        <f t="shared" si="288"/>
        <v>0</v>
      </c>
      <c r="U332" s="26" t="b">
        <f t="shared" si="288"/>
        <v>0</v>
      </c>
      <c r="V332" s="26" t="b">
        <f t="shared" si="288"/>
        <v>0</v>
      </c>
      <c r="W332" s="26" t="b">
        <f t="shared" si="288"/>
        <v>0</v>
      </c>
      <c r="X332" s="26" t="b">
        <f t="shared" si="288"/>
        <v>0</v>
      </c>
      <c r="Y332" s="26" t="b">
        <f t="shared" si="288"/>
        <v>0</v>
      </c>
      <c r="Z332" s="27">
        <f t="shared" ref="Z332:Z341" si="289">SUM(F332:Y332)</f>
        <v>0</v>
      </c>
    </row>
    <row r="333" spans="3:26" ht="14.25" hidden="1">
      <c r="C333" s="28"/>
      <c r="D333" s="14"/>
      <c r="E333" s="19" t="s">
        <v>259</v>
      </c>
      <c r="F333" s="17" t="b">
        <f t="shared" ref="F333:Y333" si="290">IF(LEN(F56)&gt;0,IF(LEN(F16)&gt;0,F56,0))</f>
        <v>0</v>
      </c>
      <c r="G333" s="17" t="b">
        <f t="shared" si="290"/>
        <v>0</v>
      </c>
      <c r="H333" s="17" t="b">
        <f t="shared" si="290"/>
        <v>0</v>
      </c>
      <c r="I333" s="17" t="b">
        <f t="shared" si="290"/>
        <v>0</v>
      </c>
      <c r="J333" s="17" t="b">
        <f t="shared" si="290"/>
        <v>0</v>
      </c>
      <c r="K333" s="17" t="b">
        <f t="shared" si="290"/>
        <v>0</v>
      </c>
      <c r="L333" s="17" t="b">
        <f t="shared" si="290"/>
        <v>0</v>
      </c>
      <c r="M333" s="17" t="b">
        <f t="shared" si="290"/>
        <v>0</v>
      </c>
      <c r="N333" s="17" t="b">
        <f t="shared" si="290"/>
        <v>0</v>
      </c>
      <c r="O333" s="17" t="b">
        <f t="shared" si="290"/>
        <v>0</v>
      </c>
      <c r="P333" s="17" t="b">
        <f t="shared" si="290"/>
        <v>0</v>
      </c>
      <c r="Q333" s="17" t="b">
        <f t="shared" si="290"/>
        <v>0</v>
      </c>
      <c r="R333" s="17" t="b">
        <f t="shared" si="290"/>
        <v>0</v>
      </c>
      <c r="S333" s="17" t="b">
        <f t="shared" si="290"/>
        <v>0</v>
      </c>
      <c r="T333" s="17" t="b">
        <f t="shared" si="290"/>
        <v>0</v>
      </c>
      <c r="U333" s="17" t="b">
        <f t="shared" si="290"/>
        <v>0</v>
      </c>
      <c r="V333" s="17" t="b">
        <f t="shared" si="290"/>
        <v>0</v>
      </c>
      <c r="W333" s="17" t="b">
        <f t="shared" si="290"/>
        <v>0</v>
      </c>
      <c r="X333" s="17" t="b">
        <f t="shared" si="290"/>
        <v>0</v>
      </c>
      <c r="Y333" s="17" t="b">
        <f t="shared" si="290"/>
        <v>0</v>
      </c>
      <c r="Z333" s="29">
        <f t="shared" si="289"/>
        <v>0</v>
      </c>
    </row>
    <row r="334" spans="3:26" ht="14.25" hidden="1">
      <c r="C334" s="28"/>
      <c r="D334" s="14"/>
      <c r="E334" s="19" t="s">
        <v>260</v>
      </c>
      <c r="F334" s="17" t="b">
        <f t="shared" ref="F334:Y334" si="291">IF(LEN(F56)&gt;0,IF(LEN(F17)&gt;0,F56,0))</f>
        <v>0</v>
      </c>
      <c r="G334" s="17" t="b">
        <f t="shared" si="291"/>
        <v>0</v>
      </c>
      <c r="H334" s="17" t="b">
        <f t="shared" si="291"/>
        <v>0</v>
      </c>
      <c r="I334" s="17" t="b">
        <f t="shared" si="291"/>
        <v>0</v>
      </c>
      <c r="J334" s="17" t="b">
        <f t="shared" si="291"/>
        <v>0</v>
      </c>
      <c r="K334" s="17" t="b">
        <f t="shared" si="291"/>
        <v>0</v>
      </c>
      <c r="L334" s="17" t="b">
        <f t="shared" si="291"/>
        <v>0</v>
      </c>
      <c r="M334" s="17" t="b">
        <f t="shared" si="291"/>
        <v>0</v>
      </c>
      <c r="N334" s="17" t="b">
        <f t="shared" si="291"/>
        <v>0</v>
      </c>
      <c r="O334" s="17" t="b">
        <f t="shared" si="291"/>
        <v>0</v>
      </c>
      <c r="P334" s="17" t="b">
        <f t="shared" si="291"/>
        <v>0</v>
      </c>
      <c r="Q334" s="17" t="b">
        <f t="shared" si="291"/>
        <v>0</v>
      </c>
      <c r="R334" s="17" t="b">
        <f t="shared" si="291"/>
        <v>0</v>
      </c>
      <c r="S334" s="17" t="b">
        <f t="shared" si="291"/>
        <v>0</v>
      </c>
      <c r="T334" s="17" t="b">
        <f t="shared" si="291"/>
        <v>0</v>
      </c>
      <c r="U334" s="17" t="b">
        <f t="shared" si="291"/>
        <v>0</v>
      </c>
      <c r="V334" s="17" t="b">
        <f t="shared" si="291"/>
        <v>0</v>
      </c>
      <c r="W334" s="17" t="b">
        <f t="shared" si="291"/>
        <v>0</v>
      </c>
      <c r="X334" s="17" t="b">
        <f t="shared" si="291"/>
        <v>0</v>
      </c>
      <c r="Y334" s="17" t="b">
        <f t="shared" si="291"/>
        <v>0</v>
      </c>
      <c r="Z334" s="29">
        <f t="shared" si="289"/>
        <v>0</v>
      </c>
    </row>
    <row r="335" spans="3:26" ht="14.25" hidden="1">
      <c r="C335" s="28"/>
      <c r="D335" s="14"/>
      <c r="E335" s="19" t="s">
        <v>261</v>
      </c>
      <c r="F335" s="17" t="b">
        <f t="shared" ref="F335:Y335" si="292">IF(LEN(F56)&gt;0,IF(LEN(F18)&gt;0,F56,0))</f>
        <v>0</v>
      </c>
      <c r="G335" s="17" t="b">
        <f t="shared" si="292"/>
        <v>0</v>
      </c>
      <c r="H335" s="17" t="b">
        <f t="shared" si="292"/>
        <v>0</v>
      </c>
      <c r="I335" s="17" t="b">
        <f t="shared" si="292"/>
        <v>0</v>
      </c>
      <c r="J335" s="17" t="b">
        <f t="shared" si="292"/>
        <v>0</v>
      </c>
      <c r="K335" s="17" t="b">
        <f t="shared" si="292"/>
        <v>0</v>
      </c>
      <c r="L335" s="17" t="b">
        <f t="shared" si="292"/>
        <v>0</v>
      </c>
      <c r="M335" s="17" t="b">
        <f t="shared" si="292"/>
        <v>0</v>
      </c>
      <c r="N335" s="17" t="b">
        <f t="shared" si="292"/>
        <v>0</v>
      </c>
      <c r="O335" s="17" t="b">
        <f t="shared" si="292"/>
        <v>0</v>
      </c>
      <c r="P335" s="17" t="b">
        <f t="shared" si="292"/>
        <v>0</v>
      </c>
      <c r="Q335" s="17" t="b">
        <f t="shared" si="292"/>
        <v>0</v>
      </c>
      <c r="R335" s="17" t="b">
        <f t="shared" si="292"/>
        <v>0</v>
      </c>
      <c r="S335" s="17" t="b">
        <f t="shared" si="292"/>
        <v>0</v>
      </c>
      <c r="T335" s="17" t="b">
        <f t="shared" si="292"/>
        <v>0</v>
      </c>
      <c r="U335" s="17" t="b">
        <f t="shared" si="292"/>
        <v>0</v>
      </c>
      <c r="V335" s="17" t="b">
        <f t="shared" si="292"/>
        <v>0</v>
      </c>
      <c r="W335" s="17" t="b">
        <f t="shared" si="292"/>
        <v>0</v>
      </c>
      <c r="X335" s="17" t="b">
        <f t="shared" si="292"/>
        <v>0</v>
      </c>
      <c r="Y335" s="17" t="b">
        <f t="shared" si="292"/>
        <v>0</v>
      </c>
      <c r="Z335" s="29">
        <f t="shared" si="289"/>
        <v>0</v>
      </c>
    </row>
    <row r="336" spans="3:26" ht="14.25" hidden="1">
      <c r="C336" s="28"/>
      <c r="D336" s="14"/>
      <c r="E336" s="19" t="s">
        <v>262</v>
      </c>
      <c r="F336" s="17" t="b">
        <f t="shared" ref="F336:Y336" si="293">IF(LEN(F56)&gt;0,IF(LEN(F19)&gt;0,F56,0))</f>
        <v>0</v>
      </c>
      <c r="G336" s="17" t="b">
        <f t="shared" si="293"/>
        <v>0</v>
      </c>
      <c r="H336" s="17" t="b">
        <f t="shared" si="293"/>
        <v>0</v>
      </c>
      <c r="I336" s="17" t="b">
        <f t="shared" si="293"/>
        <v>0</v>
      </c>
      <c r="J336" s="17" t="b">
        <f t="shared" si="293"/>
        <v>0</v>
      </c>
      <c r="K336" s="17" t="b">
        <f t="shared" si="293"/>
        <v>0</v>
      </c>
      <c r="L336" s="17" t="b">
        <f t="shared" si="293"/>
        <v>0</v>
      </c>
      <c r="M336" s="17" t="b">
        <f t="shared" si="293"/>
        <v>0</v>
      </c>
      <c r="N336" s="17" t="b">
        <f t="shared" si="293"/>
        <v>0</v>
      </c>
      <c r="O336" s="17" t="b">
        <f t="shared" si="293"/>
        <v>0</v>
      </c>
      <c r="P336" s="17" t="b">
        <f t="shared" si="293"/>
        <v>0</v>
      </c>
      <c r="Q336" s="17" t="b">
        <f t="shared" si="293"/>
        <v>0</v>
      </c>
      <c r="R336" s="17" t="b">
        <f t="shared" si="293"/>
        <v>0</v>
      </c>
      <c r="S336" s="17" t="b">
        <f t="shared" si="293"/>
        <v>0</v>
      </c>
      <c r="T336" s="17" t="b">
        <f t="shared" si="293"/>
        <v>0</v>
      </c>
      <c r="U336" s="17" t="b">
        <f t="shared" si="293"/>
        <v>0</v>
      </c>
      <c r="V336" s="17" t="b">
        <f t="shared" si="293"/>
        <v>0</v>
      </c>
      <c r="W336" s="17" t="b">
        <f t="shared" si="293"/>
        <v>0</v>
      </c>
      <c r="X336" s="17" t="b">
        <f t="shared" si="293"/>
        <v>0</v>
      </c>
      <c r="Y336" s="17" t="b">
        <f t="shared" si="293"/>
        <v>0</v>
      </c>
      <c r="Z336" s="29">
        <f t="shared" si="289"/>
        <v>0</v>
      </c>
    </row>
    <row r="337" spans="3:26" ht="14.25" hidden="1">
      <c r="C337" s="28"/>
      <c r="D337" s="14"/>
      <c r="E337" s="19" t="s">
        <v>263</v>
      </c>
      <c r="F337" s="17" t="b">
        <f t="shared" ref="F337:Y337" si="294">IF(LEN(F56)&gt;0,IF(LEN(F20)&gt;0,F56,0))</f>
        <v>0</v>
      </c>
      <c r="G337" s="17" t="b">
        <f t="shared" si="294"/>
        <v>0</v>
      </c>
      <c r="H337" s="17" t="b">
        <f t="shared" si="294"/>
        <v>0</v>
      </c>
      <c r="I337" s="17" t="b">
        <f t="shared" si="294"/>
        <v>0</v>
      </c>
      <c r="J337" s="17" t="b">
        <f t="shared" si="294"/>
        <v>0</v>
      </c>
      <c r="K337" s="17" t="b">
        <f t="shared" si="294"/>
        <v>0</v>
      </c>
      <c r="L337" s="17" t="b">
        <f t="shared" si="294"/>
        <v>0</v>
      </c>
      <c r="M337" s="17" t="b">
        <f t="shared" si="294"/>
        <v>0</v>
      </c>
      <c r="N337" s="17" t="b">
        <f t="shared" si="294"/>
        <v>0</v>
      </c>
      <c r="O337" s="17" t="b">
        <f t="shared" si="294"/>
        <v>0</v>
      </c>
      <c r="P337" s="17" t="b">
        <f t="shared" si="294"/>
        <v>0</v>
      </c>
      <c r="Q337" s="17" t="b">
        <f t="shared" si="294"/>
        <v>0</v>
      </c>
      <c r="R337" s="17" t="b">
        <f t="shared" si="294"/>
        <v>0</v>
      </c>
      <c r="S337" s="17" t="b">
        <f t="shared" si="294"/>
        <v>0</v>
      </c>
      <c r="T337" s="17" t="b">
        <f t="shared" si="294"/>
        <v>0</v>
      </c>
      <c r="U337" s="17" t="b">
        <f t="shared" si="294"/>
        <v>0</v>
      </c>
      <c r="V337" s="17" t="b">
        <f t="shared" si="294"/>
        <v>0</v>
      </c>
      <c r="W337" s="17" t="b">
        <f t="shared" si="294"/>
        <v>0</v>
      </c>
      <c r="X337" s="17" t="b">
        <f t="shared" si="294"/>
        <v>0</v>
      </c>
      <c r="Y337" s="17" t="b">
        <f t="shared" si="294"/>
        <v>0</v>
      </c>
      <c r="Z337" s="29">
        <f t="shared" si="289"/>
        <v>0</v>
      </c>
    </row>
    <row r="338" spans="3:26" ht="14.25" hidden="1">
      <c r="C338" s="28"/>
      <c r="D338" s="14"/>
      <c r="E338" s="19" t="s">
        <v>264</v>
      </c>
      <c r="F338" s="17" t="b">
        <f t="shared" ref="F338:Y338" si="295">IF(LEN(F56)&gt;0,IF(LEN(F21)&gt;0,F56,0))</f>
        <v>0</v>
      </c>
      <c r="G338" s="17" t="b">
        <f t="shared" si="295"/>
        <v>0</v>
      </c>
      <c r="H338" s="17" t="b">
        <f t="shared" si="295"/>
        <v>0</v>
      </c>
      <c r="I338" s="17" t="b">
        <f t="shared" si="295"/>
        <v>0</v>
      </c>
      <c r="J338" s="17" t="b">
        <f t="shared" si="295"/>
        <v>0</v>
      </c>
      <c r="K338" s="17" t="b">
        <f t="shared" si="295"/>
        <v>0</v>
      </c>
      <c r="L338" s="17" t="b">
        <f t="shared" si="295"/>
        <v>0</v>
      </c>
      <c r="M338" s="17" t="b">
        <f t="shared" si="295"/>
        <v>0</v>
      </c>
      <c r="N338" s="17" t="b">
        <f t="shared" si="295"/>
        <v>0</v>
      </c>
      <c r="O338" s="17" t="b">
        <f t="shared" si="295"/>
        <v>0</v>
      </c>
      <c r="P338" s="17" t="b">
        <f t="shared" si="295"/>
        <v>0</v>
      </c>
      <c r="Q338" s="17" t="b">
        <f t="shared" si="295"/>
        <v>0</v>
      </c>
      <c r="R338" s="17" t="b">
        <f t="shared" si="295"/>
        <v>0</v>
      </c>
      <c r="S338" s="17" t="b">
        <f t="shared" si="295"/>
        <v>0</v>
      </c>
      <c r="T338" s="17" t="b">
        <f t="shared" si="295"/>
        <v>0</v>
      </c>
      <c r="U338" s="17" t="b">
        <f t="shared" si="295"/>
        <v>0</v>
      </c>
      <c r="V338" s="17" t="b">
        <f t="shared" si="295"/>
        <v>0</v>
      </c>
      <c r="W338" s="17" t="b">
        <f t="shared" si="295"/>
        <v>0</v>
      </c>
      <c r="X338" s="17" t="b">
        <f t="shared" si="295"/>
        <v>0</v>
      </c>
      <c r="Y338" s="17" t="b">
        <f t="shared" si="295"/>
        <v>0</v>
      </c>
      <c r="Z338" s="29">
        <f t="shared" si="289"/>
        <v>0</v>
      </c>
    </row>
    <row r="339" spans="3:26" ht="14.25" hidden="1">
      <c r="C339" s="28"/>
      <c r="D339" s="14"/>
      <c r="E339" s="19" t="s">
        <v>290</v>
      </c>
      <c r="F339" s="17" t="b">
        <f t="shared" ref="F339:Y339" si="296">IF(LEN(F56)&gt;0,IF(LEN(F22)&gt;0,F56,0))</f>
        <v>0</v>
      </c>
      <c r="G339" s="17" t="b">
        <f t="shared" si="296"/>
        <v>0</v>
      </c>
      <c r="H339" s="17" t="b">
        <f t="shared" si="296"/>
        <v>0</v>
      </c>
      <c r="I339" s="17" t="b">
        <f t="shared" si="296"/>
        <v>0</v>
      </c>
      <c r="J339" s="17" t="b">
        <f t="shared" si="296"/>
        <v>0</v>
      </c>
      <c r="K339" s="17" t="b">
        <f t="shared" si="296"/>
        <v>0</v>
      </c>
      <c r="L339" s="17" t="b">
        <f t="shared" si="296"/>
        <v>0</v>
      </c>
      <c r="M339" s="17" t="b">
        <f t="shared" si="296"/>
        <v>0</v>
      </c>
      <c r="N339" s="17" t="b">
        <f t="shared" si="296"/>
        <v>0</v>
      </c>
      <c r="O339" s="17" t="b">
        <f t="shared" si="296"/>
        <v>0</v>
      </c>
      <c r="P339" s="17" t="b">
        <f t="shared" si="296"/>
        <v>0</v>
      </c>
      <c r="Q339" s="17" t="b">
        <f t="shared" si="296"/>
        <v>0</v>
      </c>
      <c r="R339" s="17" t="b">
        <f t="shared" si="296"/>
        <v>0</v>
      </c>
      <c r="S339" s="17" t="b">
        <f t="shared" si="296"/>
        <v>0</v>
      </c>
      <c r="T339" s="17" t="b">
        <f t="shared" si="296"/>
        <v>0</v>
      </c>
      <c r="U339" s="17" t="b">
        <f t="shared" si="296"/>
        <v>0</v>
      </c>
      <c r="V339" s="17" t="b">
        <f t="shared" si="296"/>
        <v>0</v>
      </c>
      <c r="W339" s="17" t="b">
        <f t="shared" si="296"/>
        <v>0</v>
      </c>
      <c r="X339" s="17" t="b">
        <f t="shared" si="296"/>
        <v>0</v>
      </c>
      <c r="Y339" s="17" t="b">
        <f t="shared" si="296"/>
        <v>0</v>
      </c>
      <c r="Z339" s="29">
        <f t="shared" si="289"/>
        <v>0</v>
      </c>
    </row>
    <row r="340" spans="3:26" ht="14.25" hidden="1">
      <c r="C340" s="28"/>
      <c r="D340" s="14"/>
      <c r="E340" s="19" t="s">
        <v>291</v>
      </c>
      <c r="F340" s="17" t="b">
        <f t="shared" ref="F340:Y340" si="297">IF(LEN(F56)&gt;0,IF(LEN(F23)&gt;0,F56,0))</f>
        <v>0</v>
      </c>
      <c r="G340" s="17" t="b">
        <f t="shared" si="297"/>
        <v>0</v>
      </c>
      <c r="H340" s="17" t="b">
        <f t="shared" si="297"/>
        <v>0</v>
      </c>
      <c r="I340" s="17" t="b">
        <f t="shared" si="297"/>
        <v>0</v>
      </c>
      <c r="J340" s="17" t="b">
        <f t="shared" si="297"/>
        <v>0</v>
      </c>
      <c r="K340" s="17" t="b">
        <f t="shared" si="297"/>
        <v>0</v>
      </c>
      <c r="L340" s="17" t="b">
        <f t="shared" si="297"/>
        <v>0</v>
      </c>
      <c r="M340" s="17" t="b">
        <f t="shared" si="297"/>
        <v>0</v>
      </c>
      <c r="N340" s="17" t="b">
        <f t="shared" si="297"/>
        <v>0</v>
      </c>
      <c r="O340" s="17" t="b">
        <f t="shared" si="297"/>
        <v>0</v>
      </c>
      <c r="P340" s="17" t="b">
        <f t="shared" si="297"/>
        <v>0</v>
      </c>
      <c r="Q340" s="17" t="b">
        <f t="shared" si="297"/>
        <v>0</v>
      </c>
      <c r="R340" s="17" t="b">
        <f t="shared" si="297"/>
        <v>0</v>
      </c>
      <c r="S340" s="17" t="b">
        <f t="shared" si="297"/>
        <v>0</v>
      </c>
      <c r="T340" s="17" t="b">
        <f t="shared" si="297"/>
        <v>0</v>
      </c>
      <c r="U340" s="17" t="b">
        <f t="shared" si="297"/>
        <v>0</v>
      </c>
      <c r="V340" s="17" t="b">
        <f t="shared" si="297"/>
        <v>0</v>
      </c>
      <c r="W340" s="17" t="b">
        <f t="shared" si="297"/>
        <v>0</v>
      </c>
      <c r="X340" s="17" t="b">
        <f t="shared" si="297"/>
        <v>0</v>
      </c>
      <c r="Y340" s="17" t="b">
        <f t="shared" si="297"/>
        <v>0</v>
      </c>
      <c r="Z340" s="29">
        <f t="shared" si="289"/>
        <v>0</v>
      </c>
    </row>
    <row r="341" spans="3:26" ht="15" hidden="1" thickBot="1">
      <c r="C341" s="30"/>
      <c r="D341" s="31"/>
      <c r="E341" s="36" t="s">
        <v>292</v>
      </c>
      <c r="F341" s="32" t="b">
        <f t="shared" ref="F341:Y341" si="298">IF(LEN(F56)&gt;0,IF(LEN(F24)&gt;0,F56,0))</f>
        <v>0</v>
      </c>
      <c r="G341" s="32" t="b">
        <f t="shared" si="298"/>
        <v>0</v>
      </c>
      <c r="H341" s="32" t="b">
        <f t="shared" si="298"/>
        <v>0</v>
      </c>
      <c r="I341" s="32" t="b">
        <f t="shared" si="298"/>
        <v>0</v>
      </c>
      <c r="J341" s="32" t="b">
        <f t="shared" si="298"/>
        <v>0</v>
      </c>
      <c r="K341" s="32" t="b">
        <f t="shared" si="298"/>
        <v>0</v>
      </c>
      <c r="L341" s="32" t="b">
        <f t="shared" si="298"/>
        <v>0</v>
      </c>
      <c r="M341" s="32" t="b">
        <f t="shared" si="298"/>
        <v>0</v>
      </c>
      <c r="N341" s="32" t="b">
        <f t="shared" si="298"/>
        <v>0</v>
      </c>
      <c r="O341" s="32" t="b">
        <f t="shared" si="298"/>
        <v>0</v>
      </c>
      <c r="P341" s="32" t="b">
        <f t="shared" si="298"/>
        <v>0</v>
      </c>
      <c r="Q341" s="32" t="b">
        <f t="shared" si="298"/>
        <v>0</v>
      </c>
      <c r="R341" s="32" t="b">
        <f t="shared" si="298"/>
        <v>0</v>
      </c>
      <c r="S341" s="32" t="b">
        <f t="shared" si="298"/>
        <v>0</v>
      </c>
      <c r="T341" s="32" t="b">
        <f t="shared" si="298"/>
        <v>0</v>
      </c>
      <c r="U341" s="32" t="b">
        <f t="shared" si="298"/>
        <v>0</v>
      </c>
      <c r="V341" s="32" t="b">
        <f t="shared" si="298"/>
        <v>0</v>
      </c>
      <c r="W341" s="32" t="b">
        <f t="shared" si="298"/>
        <v>0</v>
      </c>
      <c r="X341" s="32" t="b">
        <f t="shared" si="298"/>
        <v>0</v>
      </c>
      <c r="Y341" s="32" t="b">
        <f t="shared" si="298"/>
        <v>0</v>
      </c>
      <c r="Z341" s="33">
        <f t="shared" si="289"/>
        <v>0</v>
      </c>
    </row>
    <row r="342" spans="3:26" ht="15" hidden="1" thickTop="1">
      <c r="C342" s="24">
        <v>27</v>
      </c>
      <c r="D342" s="25"/>
      <c r="E342" s="34" t="s">
        <v>258</v>
      </c>
      <c r="F342" s="26" t="b">
        <f t="shared" ref="F342:Y342" si="299">IF(LEN(F57)&gt;0,IF(LEN(F15)&gt;0,F57,0))</f>
        <v>0</v>
      </c>
      <c r="G342" s="26" t="b">
        <f t="shared" si="299"/>
        <v>0</v>
      </c>
      <c r="H342" s="26" t="b">
        <f t="shared" si="299"/>
        <v>0</v>
      </c>
      <c r="I342" s="26" t="b">
        <f t="shared" si="299"/>
        <v>0</v>
      </c>
      <c r="J342" s="26" t="b">
        <f t="shared" si="299"/>
        <v>0</v>
      </c>
      <c r="K342" s="26" t="b">
        <f t="shared" si="299"/>
        <v>0</v>
      </c>
      <c r="L342" s="26" t="b">
        <f t="shared" si="299"/>
        <v>0</v>
      </c>
      <c r="M342" s="26" t="b">
        <f t="shared" si="299"/>
        <v>0</v>
      </c>
      <c r="N342" s="26" t="b">
        <f t="shared" si="299"/>
        <v>0</v>
      </c>
      <c r="O342" s="26" t="b">
        <f t="shared" si="299"/>
        <v>0</v>
      </c>
      <c r="P342" s="26" t="b">
        <f t="shared" si="299"/>
        <v>0</v>
      </c>
      <c r="Q342" s="26" t="b">
        <f t="shared" si="299"/>
        <v>0</v>
      </c>
      <c r="R342" s="26" t="b">
        <f t="shared" si="299"/>
        <v>0</v>
      </c>
      <c r="S342" s="26" t="b">
        <f t="shared" si="299"/>
        <v>0</v>
      </c>
      <c r="T342" s="26" t="b">
        <f t="shared" si="299"/>
        <v>0</v>
      </c>
      <c r="U342" s="26" t="b">
        <f t="shared" si="299"/>
        <v>0</v>
      </c>
      <c r="V342" s="26" t="b">
        <f t="shared" si="299"/>
        <v>0</v>
      </c>
      <c r="W342" s="26" t="b">
        <f t="shared" si="299"/>
        <v>0</v>
      </c>
      <c r="X342" s="26" t="b">
        <f t="shared" si="299"/>
        <v>0</v>
      </c>
      <c r="Y342" s="26" t="b">
        <f t="shared" si="299"/>
        <v>0</v>
      </c>
      <c r="Z342" s="27">
        <f t="shared" ref="Z342:Z351" si="300">SUM(F342:Y342)</f>
        <v>0</v>
      </c>
    </row>
    <row r="343" spans="3:26" ht="14.25" hidden="1">
      <c r="C343" s="28"/>
      <c r="D343" s="14"/>
      <c r="E343" s="19" t="s">
        <v>259</v>
      </c>
      <c r="F343" s="17" t="b">
        <f t="shared" ref="F343:Y343" si="301">IF(LEN(F57)&gt;0,IF(LEN(F16)&gt;0,F57,0))</f>
        <v>0</v>
      </c>
      <c r="G343" s="17" t="b">
        <f t="shared" si="301"/>
        <v>0</v>
      </c>
      <c r="H343" s="17" t="b">
        <f t="shared" si="301"/>
        <v>0</v>
      </c>
      <c r="I343" s="17" t="b">
        <f t="shared" si="301"/>
        <v>0</v>
      </c>
      <c r="J343" s="17" t="b">
        <f t="shared" si="301"/>
        <v>0</v>
      </c>
      <c r="K343" s="17" t="b">
        <f t="shared" si="301"/>
        <v>0</v>
      </c>
      <c r="L343" s="17" t="b">
        <f t="shared" si="301"/>
        <v>0</v>
      </c>
      <c r="M343" s="17" t="b">
        <f t="shared" si="301"/>
        <v>0</v>
      </c>
      <c r="N343" s="17" t="b">
        <f t="shared" si="301"/>
        <v>0</v>
      </c>
      <c r="O343" s="17" t="b">
        <f t="shared" si="301"/>
        <v>0</v>
      </c>
      <c r="P343" s="17" t="b">
        <f t="shared" si="301"/>
        <v>0</v>
      </c>
      <c r="Q343" s="17" t="b">
        <f t="shared" si="301"/>
        <v>0</v>
      </c>
      <c r="R343" s="17" t="b">
        <f t="shared" si="301"/>
        <v>0</v>
      </c>
      <c r="S343" s="17" t="b">
        <f t="shared" si="301"/>
        <v>0</v>
      </c>
      <c r="T343" s="17" t="b">
        <f t="shared" si="301"/>
        <v>0</v>
      </c>
      <c r="U343" s="17" t="b">
        <f t="shared" si="301"/>
        <v>0</v>
      </c>
      <c r="V343" s="17" t="b">
        <f t="shared" si="301"/>
        <v>0</v>
      </c>
      <c r="W343" s="17" t="b">
        <f t="shared" si="301"/>
        <v>0</v>
      </c>
      <c r="X343" s="17" t="b">
        <f t="shared" si="301"/>
        <v>0</v>
      </c>
      <c r="Y343" s="17" t="b">
        <f t="shared" si="301"/>
        <v>0</v>
      </c>
      <c r="Z343" s="29">
        <f t="shared" si="300"/>
        <v>0</v>
      </c>
    </row>
    <row r="344" spans="3:26" ht="14.25" hidden="1">
      <c r="C344" s="28"/>
      <c r="D344" s="14"/>
      <c r="E344" s="19" t="s">
        <v>260</v>
      </c>
      <c r="F344" s="17" t="b">
        <f t="shared" ref="F344:Y344" si="302">IF(LEN(F57)&gt;0,IF(LEN(F17)&gt;0,F57,0))</f>
        <v>0</v>
      </c>
      <c r="G344" s="17" t="b">
        <f t="shared" si="302"/>
        <v>0</v>
      </c>
      <c r="H344" s="17" t="b">
        <f t="shared" si="302"/>
        <v>0</v>
      </c>
      <c r="I344" s="17" t="b">
        <f t="shared" si="302"/>
        <v>0</v>
      </c>
      <c r="J344" s="17" t="b">
        <f t="shared" si="302"/>
        <v>0</v>
      </c>
      <c r="K344" s="17" t="b">
        <f t="shared" si="302"/>
        <v>0</v>
      </c>
      <c r="L344" s="17" t="b">
        <f t="shared" si="302"/>
        <v>0</v>
      </c>
      <c r="M344" s="17" t="b">
        <f t="shared" si="302"/>
        <v>0</v>
      </c>
      <c r="N344" s="17" t="b">
        <f t="shared" si="302"/>
        <v>0</v>
      </c>
      <c r="O344" s="17" t="b">
        <f t="shared" si="302"/>
        <v>0</v>
      </c>
      <c r="P344" s="17" t="b">
        <f t="shared" si="302"/>
        <v>0</v>
      </c>
      <c r="Q344" s="17" t="b">
        <f t="shared" si="302"/>
        <v>0</v>
      </c>
      <c r="R344" s="17" t="b">
        <f t="shared" si="302"/>
        <v>0</v>
      </c>
      <c r="S344" s="17" t="b">
        <f t="shared" si="302"/>
        <v>0</v>
      </c>
      <c r="T344" s="17" t="b">
        <f t="shared" si="302"/>
        <v>0</v>
      </c>
      <c r="U344" s="17" t="b">
        <f t="shared" si="302"/>
        <v>0</v>
      </c>
      <c r="V344" s="17" t="b">
        <f t="shared" si="302"/>
        <v>0</v>
      </c>
      <c r="W344" s="17" t="b">
        <f t="shared" si="302"/>
        <v>0</v>
      </c>
      <c r="X344" s="17" t="b">
        <f t="shared" si="302"/>
        <v>0</v>
      </c>
      <c r="Y344" s="17" t="b">
        <f t="shared" si="302"/>
        <v>0</v>
      </c>
      <c r="Z344" s="29">
        <f t="shared" si="300"/>
        <v>0</v>
      </c>
    </row>
    <row r="345" spans="3:26" ht="14.25" hidden="1">
      <c r="C345" s="28"/>
      <c r="D345" s="14"/>
      <c r="E345" s="19" t="s">
        <v>261</v>
      </c>
      <c r="F345" s="17" t="b">
        <f t="shared" ref="F345:Y345" si="303">IF(LEN(F57)&gt;0,IF(LEN(F18)&gt;0,F57,0))</f>
        <v>0</v>
      </c>
      <c r="G345" s="17" t="b">
        <f t="shared" si="303"/>
        <v>0</v>
      </c>
      <c r="H345" s="17" t="b">
        <f t="shared" si="303"/>
        <v>0</v>
      </c>
      <c r="I345" s="17" t="b">
        <f t="shared" si="303"/>
        <v>0</v>
      </c>
      <c r="J345" s="17" t="b">
        <f t="shared" si="303"/>
        <v>0</v>
      </c>
      <c r="K345" s="17" t="b">
        <f t="shared" si="303"/>
        <v>0</v>
      </c>
      <c r="L345" s="17" t="b">
        <f t="shared" si="303"/>
        <v>0</v>
      </c>
      <c r="M345" s="17" t="b">
        <f t="shared" si="303"/>
        <v>0</v>
      </c>
      <c r="N345" s="17" t="b">
        <f t="shared" si="303"/>
        <v>0</v>
      </c>
      <c r="O345" s="17" t="b">
        <f t="shared" si="303"/>
        <v>0</v>
      </c>
      <c r="P345" s="17" t="b">
        <f t="shared" si="303"/>
        <v>0</v>
      </c>
      <c r="Q345" s="17" t="b">
        <f t="shared" si="303"/>
        <v>0</v>
      </c>
      <c r="R345" s="17" t="b">
        <f t="shared" si="303"/>
        <v>0</v>
      </c>
      <c r="S345" s="17" t="b">
        <f t="shared" si="303"/>
        <v>0</v>
      </c>
      <c r="T345" s="17" t="b">
        <f t="shared" si="303"/>
        <v>0</v>
      </c>
      <c r="U345" s="17" t="b">
        <f t="shared" si="303"/>
        <v>0</v>
      </c>
      <c r="V345" s="17" t="b">
        <f t="shared" si="303"/>
        <v>0</v>
      </c>
      <c r="W345" s="17" t="b">
        <f t="shared" si="303"/>
        <v>0</v>
      </c>
      <c r="X345" s="17" t="b">
        <f t="shared" si="303"/>
        <v>0</v>
      </c>
      <c r="Y345" s="17" t="b">
        <f t="shared" si="303"/>
        <v>0</v>
      </c>
      <c r="Z345" s="29">
        <f t="shared" si="300"/>
        <v>0</v>
      </c>
    </row>
    <row r="346" spans="3:26" ht="14.25" hidden="1">
      <c r="C346" s="28"/>
      <c r="D346" s="14"/>
      <c r="E346" s="19" t="s">
        <v>262</v>
      </c>
      <c r="F346" s="17" t="b">
        <f t="shared" ref="F346:Y346" si="304">IF(LEN(F57)&gt;0,IF(LEN(F19)&gt;0,F57,0))</f>
        <v>0</v>
      </c>
      <c r="G346" s="17" t="b">
        <f t="shared" si="304"/>
        <v>0</v>
      </c>
      <c r="H346" s="17" t="b">
        <f t="shared" si="304"/>
        <v>0</v>
      </c>
      <c r="I346" s="17" t="b">
        <f t="shared" si="304"/>
        <v>0</v>
      </c>
      <c r="J346" s="17" t="b">
        <f t="shared" si="304"/>
        <v>0</v>
      </c>
      <c r="K346" s="17" t="b">
        <f t="shared" si="304"/>
        <v>0</v>
      </c>
      <c r="L346" s="17" t="b">
        <f t="shared" si="304"/>
        <v>0</v>
      </c>
      <c r="M346" s="17" t="b">
        <f t="shared" si="304"/>
        <v>0</v>
      </c>
      <c r="N346" s="17" t="b">
        <f t="shared" si="304"/>
        <v>0</v>
      </c>
      <c r="O346" s="17" t="b">
        <f t="shared" si="304"/>
        <v>0</v>
      </c>
      <c r="P346" s="17" t="b">
        <f t="shared" si="304"/>
        <v>0</v>
      </c>
      <c r="Q346" s="17" t="b">
        <f t="shared" si="304"/>
        <v>0</v>
      </c>
      <c r="R346" s="17" t="b">
        <f t="shared" si="304"/>
        <v>0</v>
      </c>
      <c r="S346" s="17" t="b">
        <f t="shared" si="304"/>
        <v>0</v>
      </c>
      <c r="T346" s="17" t="b">
        <f t="shared" si="304"/>
        <v>0</v>
      </c>
      <c r="U346" s="17" t="b">
        <f t="shared" si="304"/>
        <v>0</v>
      </c>
      <c r="V346" s="17" t="b">
        <f t="shared" si="304"/>
        <v>0</v>
      </c>
      <c r="W346" s="17" t="b">
        <f t="shared" si="304"/>
        <v>0</v>
      </c>
      <c r="X346" s="17" t="b">
        <f t="shared" si="304"/>
        <v>0</v>
      </c>
      <c r="Y346" s="17" t="b">
        <f t="shared" si="304"/>
        <v>0</v>
      </c>
      <c r="Z346" s="29">
        <f t="shared" si="300"/>
        <v>0</v>
      </c>
    </row>
    <row r="347" spans="3:26" ht="14.25" hidden="1">
      <c r="C347" s="28"/>
      <c r="D347" s="14"/>
      <c r="E347" s="19" t="s">
        <v>263</v>
      </c>
      <c r="F347" s="17" t="b">
        <f t="shared" ref="F347:Y347" si="305">IF(LEN(F57)&gt;0,IF(LEN(F20)&gt;0,F57,0))</f>
        <v>0</v>
      </c>
      <c r="G347" s="17" t="b">
        <f t="shared" si="305"/>
        <v>0</v>
      </c>
      <c r="H347" s="17" t="b">
        <f t="shared" si="305"/>
        <v>0</v>
      </c>
      <c r="I347" s="17" t="b">
        <f t="shared" si="305"/>
        <v>0</v>
      </c>
      <c r="J347" s="17" t="b">
        <f t="shared" si="305"/>
        <v>0</v>
      </c>
      <c r="K347" s="17" t="b">
        <f t="shared" si="305"/>
        <v>0</v>
      </c>
      <c r="L347" s="17" t="b">
        <f t="shared" si="305"/>
        <v>0</v>
      </c>
      <c r="M347" s="17" t="b">
        <f t="shared" si="305"/>
        <v>0</v>
      </c>
      <c r="N347" s="17" t="b">
        <f t="shared" si="305"/>
        <v>0</v>
      </c>
      <c r="O347" s="17" t="b">
        <f t="shared" si="305"/>
        <v>0</v>
      </c>
      <c r="P347" s="17" t="b">
        <f t="shared" si="305"/>
        <v>0</v>
      </c>
      <c r="Q347" s="17" t="b">
        <f t="shared" si="305"/>
        <v>0</v>
      </c>
      <c r="R347" s="17" t="b">
        <f t="shared" si="305"/>
        <v>0</v>
      </c>
      <c r="S347" s="17" t="b">
        <f t="shared" si="305"/>
        <v>0</v>
      </c>
      <c r="T347" s="17" t="b">
        <f t="shared" si="305"/>
        <v>0</v>
      </c>
      <c r="U347" s="17" t="b">
        <f t="shared" si="305"/>
        <v>0</v>
      </c>
      <c r="V347" s="17" t="b">
        <f t="shared" si="305"/>
        <v>0</v>
      </c>
      <c r="W347" s="17" t="b">
        <f t="shared" si="305"/>
        <v>0</v>
      </c>
      <c r="X347" s="17" t="b">
        <f t="shared" si="305"/>
        <v>0</v>
      </c>
      <c r="Y347" s="17" t="b">
        <f t="shared" si="305"/>
        <v>0</v>
      </c>
      <c r="Z347" s="29">
        <f t="shared" si="300"/>
        <v>0</v>
      </c>
    </row>
    <row r="348" spans="3:26" ht="14.25" hidden="1">
      <c r="C348" s="28"/>
      <c r="D348" s="14"/>
      <c r="E348" s="19" t="s">
        <v>264</v>
      </c>
      <c r="F348" s="17" t="b">
        <f t="shared" ref="F348:Y348" si="306">IF(LEN(F57)&gt;0,IF(LEN(F21)&gt;0,F57,0))</f>
        <v>0</v>
      </c>
      <c r="G348" s="17" t="b">
        <f t="shared" si="306"/>
        <v>0</v>
      </c>
      <c r="H348" s="17" t="b">
        <f t="shared" si="306"/>
        <v>0</v>
      </c>
      <c r="I348" s="17" t="b">
        <f t="shared" si="306"/>
        <v>0</v>
      </c>
      <c r="J348" s="17" t="b">
        <f t="shared" si="306"/>
        <v>0</v>
      </c>
      <c r="K348" s="17" t="b">
        <f t="shared" si="306"/>
        <v>0</v>
      </c>
      <c r="L348" s="17" t="b">
        <f t="shared" si="306"/>
        <v>0</v>
      </c>
      <c r="M348" s="17" t="b">
        <f t="shared" si="306"/>
        <v>0</v>
      </c>
      <c r="N348" s="17" t="b">
        <f t="shared" si="306"/>
        <v>0</v>
      </c>
      <c r="O348" s="17" t="b">
        <f t="shared" si="306"/>
        <v>0</v>
      </c>
      <c r="P348" s="17" t="b">
        <f t="shared" si="306"/>
        <v>0</v>
      </c>
      <c r="Q348" s="17" t="b">
        <f t="shared" si="306"/>
        <v>0</v>
      </c>
      <c r="R348" s="17" t="b">
        <f t="shared" si="306"/>
        <v>0</v>
      </c>
      <c r="S348" s="17" t="b">
        <f t="shared" si="306"/>
        <v>0</v>
      </c>
      <c r="T348" s="17" t="b">
        <f t="shared" si="306"/>
        <v>0</v>
      </c>
      <c r="U348" s="17" t="b">
        <f t="shared" si="306"/>
        <v>0</v>
      </c>
      <c r="V348" s="17" t="b">
        <f t="shared" si="306"/>
        <v>0</v>
      </c>
      <c r="W348" s="17" t="b">
        <f t="shared" si="306"/>
        <v>0</v>
      </c>
      <c r="X348" s="17" t="b">
        <f t="shared" si="306"/>
        <v>0</v>
      </c>
      <c r="Y348" s="17" t="b">
        <f t="shared" si="306"/>
        <v>0</v>
      </c>
      <c r="Z348" s="29">
        <f t="shared" si="300"/>
        <v>0</v>
      </c>
    </row>
    <row r="349" spans="3:26" ht="14.25" hidden="1">
      <c r="C349" s="28"/>
      <c r="D349" s="14"/>
      <c r="E349" s="19" t="s">
        <v>290</v>
      </c>
      <c r="F349" s="17" t="b">
        <f t="shared" ref="F349:Y349" si="307">IF(LEN(F57)&gt;0,IF(LEN(F22)&gt;0,F57,0))</f>
        <v>0</v>
      </c>
      <c r="G349" s="17" t="b">
        <f t="shared" si="307"/>
        <v>0</v>
      </c>
      <c r="H349" s="17" t="b">
        <f t="shared" si="307"/>
        <v>0</v>
      </c>
      <c r="I349" s="17" t="b">
        <f t="shared" si="307"/>
        <v>0</v>
      </c>
      <c r="J349" s="17" t="b">
        <f t="shared" si="307"/>
        <v>0</v>
      </c>
      <c r="K349" s="17" t="b">
        <f t="shared" si="307"/>
        <v>0</v>
      </c>
      <c r="L349" s="17" t="b">
        <f t="shared" si="307"/>
        <v>0</v>
      </c>
      <c r="M349" s="17" t="b">
        <f t="shared" si="307"/>
        <v>0</v>
      </c>
      <c r="N349" s="17" t="b">
        <f t="shared" si="307"/>
        <v>0</v>
      </c>
      <c r="O349" s="17" t="b">
        <f t="shared" si="307"/>
        <v>0</v>
      </c>
      <c r="P349" s="17" t="b">
        <f t="shared" si="307"/>
        <v>0</v>
      </c>
      <c r="Q349" s="17" t="b">
        <f t="shared" si="307"/>
        <v>0</v>
      </c>
      <c r="R349" s="17" t="b">
        <f t="shared" si="307"/>
        <v>0</v>
      </c>
      <c r="S349" s="17" t="b">
        <f t="shared" si="307"/>
        <v>0</v>
      </c>
      <c r="T349" s="17" t="b">
        <f t="shared" si="307"/>
        <v>0</v>
      </c>
      <c r="U349" s="17" t="b">
        <f t="shared" si="307"/>
        <v>0</v>
      </c>
      <c r="V349" s="17" t="b">
        <f t="shared" si="307"/>
        <v>0</v>
      </c>
      <c r="W349" s="17" t="b">
        <f t="shared" si="307"/>
        <v>0</v>
      </c>
      <c r="X349" s="17" t="b">
        <f t="shared" si="307"/>
        <v>0</v>
      </c>
      <c r="Y349" s="17" t="b">
        <f t="shared" si="307"/>
        <v>0</v>
      </c>
      <c r="Z349" s="29">
        <f t="shared" si="300"/>
        <v>0</v>
      </c>
    </row>
    <row r="350" spans="3:26" ht="14.25" hidden="1">
      <c r="C350" s="28"/>
      <c r="D350" s="14"/>
      <c r="E350" s="19" t="s">
        <v>291</v>
      </c>
      <c r="F350" s="17" t="b">
        <f t="shared" ref="F350:Y350" si="308">IF(LEN(F57)&gt;0,IF(LEN(F23)&gt;0,F57,0))</f>
        <v>0</v>
      </c>
      <c r="G350" s="17" t="b">
        <f t="shared" si="308"/>
        <v>0</v>
      </c>
      <c r="H350" s="17" t="b">
        <f t="shared" si="308"/>
        <v>0</v>
      </c>
      <c r="I350" s="17" t="b">
        <f t="shared" si="308"/>
        <v>0</v>
      </c>
      <c r="J350" s="17" t="b">
        <f t="shared" si="308"/>
        <v>0</v>
      </c>
      <c r="K350" s="17" t="b">
        <f t="shared" si="308"/>
        <v>0</v>
      </c>
      <c r="L350" s="17" t="b">
        <f t="shared" si="308"/>
        <v>0</v>
      </c>
      <c r="M350" s="17" t="b">
        <f t="shared" si="308"/>
        <v>0</v>
      </c>
      <c r="N350" s="17" t="b">
        <f t="shared" si="308"/>
        <v>0</v>
      </c>
      <c r="O350" s="17" t="b">
        <f t="shared" si="308"/>
        <v>0</v>
      </c>
      <c r="P350" s="17" t="b">
        <f t="shared" si="308"/>
        <v>0</v>
      </c>
      <c r="Q350" s="17" t="b">
        <f t="shared" si="308"/>
        <v>0</v>
      </c>
      <c r="R350" s="17" t="b">
        <f t="shared" si="308"/>
        <v>0</v>
      </c>
      <c r="S350" s="17" t="b">
        <f t="shared" si="308"/>
        <v>0</v>
      </c>
      <c r="T350" s="17" t="b">
        <f t="shared" si="308"/>
        <v>0</v>
      </c>
      <c r="U350" s="17" t="b">
        <f t="shared" si="308"/>
        <v>0</v>
      </c>
      <c r="V350" s="17" t="b">
        <f t="shared" si="308"/>
        <v>0</v>
      </c>
      <c r="W350" s="17" t="b">
        <f t="shared" si="308"/>
        <v>0</v>
      </c>
      <c r="X350" s="17" t="b">
        <f t="shared" si="308"/>
        <v>0</v>
      </c>
      <c r="Y350" s="17" t="b">
        <f t="shared" si="308"/>
        <v>0</v>
      </c>
      <c r="Z350" s="29">
        <f t="shared" si="300"/>
        <v>0</v>
      </c>
    </row>
    <row r="351" spans="3:26" ht="15" hidden="1" thickBot="1">
      <c r="C351" s="30"/>
      <c r="D351" s="31"/>
      <c r="E351" s="36" t="s">
        <v>292</v>
      </c>
      <c r="F351" s="32" t="b">
        <f t="shared" ref="F351:Y351" si="309">IF(LEN(F57)&gt;0,IF(LEN(F24)&gt;0,F57,0))</f>
        <v>0</v>
      </c>
      <c r="G351" s="32" t="b">
        <f t="shared" si="309"/>
        <v>0</v>
      </c>
      <c r="H351" s="32" t="b">
        <f t="shared" si="309"/>
        <v>0</v>
      </c>
      <c r="I351" s="32" t="b">
        <f t="shared" si="309"/>
        <v>0</v>
      </c>
      <c r="J351" s="32" t="b">
        <f t="shared" si="309"/>
        <v>0</v>
      </c>
      <c r="K351" s="32" t="b">
        <f t="shared" si="309"/>
        <v>0</v>
      </c>
      <c r="L351" s="32" t="b">
        <f t="shared" si="309"/>
        <v>0</v>
      </c>
      <c r="M351" s="32" t="b">
        <f t="shared" si="309"/>
        <v>0</v>
      </c>
      <c r="N351" s="32" t="b">
        <f t="shared" si="309"/>
        <v>0</v>
      </c>
      <c r="O351" s="32" t="b">
        <f t="shared" si="309"/>
        <v>0</v>
      </c>
      <c r="P351" s="32" t="b">
        <f t="shared" si="309"/>
        <v>0</v>
      </c>
      <c r="Q351" s="32" t="b">
        <f t="shared" si="309"/>
        <v>0</v>
      </c>
      <c r="R351" s="32" t="b">
        <f t="shared" si="309"/>
        <v>0</v>
      </c>
      <c r="S351" s="32" t="b">
        <f t="shared" si="309"/>
        <v>0</v>
      </c>
      <c r="T351" s="32" t="b">
        <f t="shared" si="309"/>
        <v>0</v>
      </c>
      <c r="U351" s="32" t="b">
        <f t="shared" si="309"/>
        <v>0</v>
      </c>
      <c r="V351" s="32" t="b">
        <f t="shared" si="309"/>
        <v>0</v>
      </c>
      <c r="W351" s="32" t="b">
        <f t="shared" si="309"/>
        <v>0</v>
      </c>
      <c r="X351" s="32" t="b">
        <f t="shared" si="309"/>
        <v>0</v>
      </c>
      <c r="Y351" s="32" t="b">
        <f t="shared" si="309"/>
        <v>0</v>
      </c>
      <c r="Z351" s="33">
        <f t="shared" si="300"/>
        <v>0</v>
      </c>
    </row>
    <row r="352" spans="3:26" ht="15" hidden="1" thickTop="1">
      <c r="C352" s="24">
        <v>28</v>
      </c>
      <c r="D352" s="25"/>
      <c r="E352" s="34" t="s">
        <v>258</v>
      </c>
      <c r="F352" s="26" t="b">
        <f t="shared" ref="F352:Y352" si="310">IF(LEN(F58)&gt;0,IF(LEN(F15)&gt;0,F58,0))</f>
        <v>0</v>
      </c>
      <c r="G352" s="26" t="b">
        <f t="shared" si="310"/>
        <v>0</v>
      </c>
      <c r="H352" s="26" t="b">
        <f t="shared" si="310"/>
        <v>0</v>
      </c>
      <c r="I352" s="26" t="b">
        <f t="shared" si="310"/>
        <v>0</v>
      </c>
      <c r="J352" s="26" t="b">
        <f t="shared" si="310"/>
        <v>0</v>
      </c>
      <c r="K352" s="26" t="b">
        <f t="shared" si="310"/>
        <v>0</v>
      </c>
      <c r="L352" s="26" t="b">
        <f t="shared" si="310"/>
        <v>0</v>
      </c>
      <c r="M352" s="26" t="b">
        <f t="shared" si="310"/>
        <v>0</v>
      </c>
      <c r="N352" s="26" t="b">
        <f t="shared" si="310"/>
        <v>0</v>
      </c>
      <c r="O352" s="26" t="b">
        <f t="shared" si="310"/>
        <v>0</v>
      </c>
      <c r="P352" s="26" t="b">
        <f t="shared" si="310"/>
        <v>0</v>
      </c>
      <c r="Q352" s="26" t="b">
        <f t="shared" si="310"/>
        <v>0</v>
      </c>
      <c r="R352" s="26" t="b">
        <f t="shared" si="310"/>
        <v>0</v>
      </c>
      <c r="S352" s="26" t="b">
        <f t="shared" si="310"/>
        <v>0</v>
      </c>
      <c r="T352" s="26" t="b">
        <f t="shared" si="310"/>
        <v>0</v>
      </c>
      <c r="U352" s="26" t="b">
        <f t="shared" si="310"/>
        <v>0</v>
      </c>
      <c r="V352" s="26" t="b">
        <f t="shared" si="310"/>
        <v>0</v>
      </c>
      <c r="W352" s="26" t="b">
        <f t="shared" si="310"/>
        <v>0</v>
      </c>
      <c r="X352" s="26" t="b">
        <f t="shared" si="310"/>
        <v>0</v>
      </c>
      <c r="Y352" s="26" t="b">
        <f t="shared" si="310"/>
        <v>0</v>
      </c>
      <c r="Z352" s="27">
        <f t="shared" ref="Z352:Z361" si="311">SUM(F352:Y352)</f>
        <v>0</v>
      </c>
    </row>
    <row r="353" spans="3:26" ht="14.25" hidden="1">
      <c r="C353" s="28"/>
      <c r="D353" s="14"/>
      <c r="E353" s="19" t="s">
        <v>259</v>
      </c>
      <c r="F353" s="17" t="b">
        <f t="shared" ref="F353:Y353" si="312">IF(LEN(F58)&gt;0,IF(LEN(F16)&gt;0,F58,0))</f>
        <v>0</v>
      </c>
      <c r="G353" s="17" t="b">
        <f t="shared" si="312"/>
        <v>0</v>
      </c>
      <c r="H353" s="17" t="b">
        <f t="shared" si="312"/>
        <v>0</v>
      </c>
      <c r="I353" s="17" t="b">
        <f t="shared" si="312"/>
        <v>0</v>
      </c>
      <c r="J353" s="17" t="b">
        <f t="shared" si="312"/>
        <v>0</v>
      </c>
      <c r="K353" s="17" t="b">
        <f t="shared" si="312"/>
        <v>0</v>
      </c>
      <c r="L353" s="17" t="b">
        <f t="shared" si="312"/>
        <v>0</v>
      </c>
      <c r="M353" s="17" t="b">
        <f t="shared" si="312"/>
        <v>0</v>
      </c>
      <c r="N353" s="17" t="b">
        <f t="shared" si="312"/>
        <v>0</v>
      </c>
      <c r="O353" s="17" t="b">
        <f t="shared" si="312"/>
        <v>0</v>
      </c>
      <c r="P353" s="17" t="b">
        <f t="shared" si="312"/>
        <v>0</v>
      </c>
      <c r="Q353" s="17" t="b">
        <f t="shared" si="312"/>
        <v>0</v>
      </c>
      <c r="R353" s="17" t="b">
        <f t="shared" si="312"/>
        <v>0</v>
      </c>
      <c r="S353" s="17" t="b">
        <f t="shared" si="312"/>
        <v>0</v>
      </c>
      <c r="T353" s="17" t="b">
        <f t="shared" si="312"/>
        <v>0</v>
      </c>
      <c r="U353" s="17" t="b">
        <f t="shared" si="312"/>
        <v>0</v>
      </c>
      <c r="V353" s="17" t="b">
        <f t="shared" si="312"/>
        <v>0</v>
      </c>
      <c r="W353" s="17" t="b">
        <f t="shared" si="312"/>
        <v>0</v>
      </c>
      <c r="X353" s="17" t="b">
        <f t="shared" si="312"/>
        <v>0</v>
      </c>
      <c r="Y353" s="17" t="b">
        <f t="shared" si="312"/>
        <v>0</v>
      </c>
      <c r="Z353" s="29">
        <f t="shared" si="311"/>
        <v>0</v>
      </c>
    </row>
    <row r="354" spans="3:26" ht="14.25" hidden="1">
      <c r="C354" s="28"/>
      <c r="D354" s="14"/>
      <c r="E354" s="19" t="s">
        <v>260</v>
      </c>
      <c r="F354" s="17" t="b">
        <f t="shared" ref="F354:Y354" si="313">IF(LEN(F58)&gt;0,IF(LEN(F17)&gt;0,F58,0))</f>
        <v>0</v>
      </c>
      <c r="G354" s="17" t="b">
        <f t="shared" si="313"/>
        <v>0</v>
      </c>
      <c r="H354" s="17" t="b">
        <f t="shared" si="313"/>
        <v>0</v>
      </c>
      <c r="I354" s="17" t="b">
        <f t="shared" si="313"/>
        <v>0</v>
      </c>
      <c r="J354" s="17" t="b">
        <f t="shared" si="313"/>
        <v>0</v>
      </c>
      <c r="K354" s="17" t="b">
        <f t="shared" si="313"/>
        <v>0</v>
      </c>
      <c r="L354" s="17" t="b">
        <f t="shared" si="313"/>
        <v>0</v>
      </c>
      <c r="M354" s="17" t="b">
        <f t="shared" si="313"/>
        <v>0</v>
      </c>
      <c r="N354" s="17" t="b">
        <f t="shared" si="313"/>
        <v>0</v>
      </c>
      <c r="O354" s="17" t="b">
        <f t="shared" si="313"/>
        <v>0</v>
      </c>
      <c r="P354" s="17" t="b">
        <f t="shared" si="313"/>
        <v>0</v>
      </c>
      <c r="Q354" s="17" t="b">
        <f t="shared" si="313"/>
        <v>0</v>
      </c>
      <c r="R354" s="17" t="b">
        <f t="shared" si="313"/>
        <v>0</v>
      </c>
      <c r="S354" s="17" t="b">
        <f t="shared" si="313"/>
        <v>0</v>
      </c>
      <c r="T354" s="17" t="b">
        <f t="shared" si="313"/>
        <v>0</v>
      </c>
      <c r="U354" s="17" t="b">
        <f t="shared" si="313"/>
        <v>0</v>
      </c>
      <c r="V354" s="17" t="b">
        <f t="shared" si="313"/>
        <v>0</v>
      </c>
      <c r="W354" s="17" t="b">
        <f t="shared" si="313"/>
        <v>0</v>
      </c>
      <c r="X354" s="17" t="b">
        <f t="shared" si="313"/>
        <v>0</v>
      </c>
      <c r="Y354" s="17" t="b">
        <f t="shared" si="313"/>
        <v>0</v>
      </c>
      <c r="Z354" s="29">
        <f t="shared" si="311"/>
        <v>0</v>
      </c>
    </row>
    <row r="355" spans="3:26" ht="14.25" hidden="1">
      <c r="C355" s="28"/>
      <c r="D355" s="14"/>
      <c r="E355" s="19" t="s">
        <v>261</v>
      </c>
      <c r="F355" s="17" t="b">
        <f t="shared" ref="F355:Y355" si="314">IF(LEN(F58)&gt;0,IF(LEN(F18)&gt;0,F58,0))</f>
        <v>0</v>
      </c>
      <c r="G355" s="17" t="b">
        <f t="shared" si="314"/>
        <v>0</v>
      </c>
      <c r="H355" s="17" t="b">
        <f t="shared" si="314"/>
        <v>0</v>
      </c>
      <c r="I355" s="17" t="b">
        <f t="shared" si="314"/>
        <v>0</v>
      </c>
      <c r="J355" s="17" t="b">
        <f t="shared" si="314"/>
        <v>0</v>
      </c>
      <c r="K355" s="17" t="b">
        <f t="shared" si="314"/>
        <v>0</v>
      </c>
      <c r="L355" s="17" t="b">
        <f t="shared" si="314"/>
        <v>0</v>
      </c>
      <c r="M355" s="17" t="b">
        <f t="shared" si="314"/>
        <v>0</v>
      </c>
      <c r="N355" s="17" t="b">
        <f t="shared" si="314"/>
        <v>0</v>
      </c>
      <c r="O355" s="17" t="b">
        <f t="shared" si="314"/>
        <v>0</v>
      </c>
      <c r="P355" s="17" t="b">
        <f t="shared" si="314"/>
        <v>0</v>
      </c>
      <c r="Q355" s="17" t="b">
        <f t="shared" si="314"/>
        <v>0</v>
      </c>
      <c r="R355" s="17" t="b">
        <f t="shared" si="314"/>
        <v>0</v>
      </c>
      <c r="S355" s="17" t="b">
        <f t="shared" si="314"/>
        <v>0</v>
      </c>
      <c r="T355" s="17" t="b">
        <f t="shared" si="314"/>
        <v>0</v>
      </c>
      <c r="U355" s="17" t="b">
        <f t="shared" si="314"/>
        <v>0</v>
      </c>
      <c r="V355" s="17" t="b">
        <f t="shared" si="314"/>
        <v>0</v>
      </c>
      <c r="W355" s="17" t="b">
        <f t="shared" si="314"/>
        <v>0</v>
      </c>
      <c r="X355" s="17" t="b">
        <f t="shared" si="314"/>
        <v>0</v>
      </c>
      <c r="Y355" s="17" t="b">
        <f t="shared" si="314"/>
        <v>0</v>
      </c>
      <c r="Z355" s="29">
        <f t="shared" si="311"/>
        <v>0</v>
      </c>
    </row>
    <row r="356" spans="3:26" ht="14.25" hidden="1">
      <c r="C356" s="28"/>
      <c r="D356" s="14"/>
      <c r="E356" s="19" t="s">
        <v>262</v>
      </c>
      <c r="F356" s="17" t="b">
        <f t="shared" ref="F356:Y356" si="315">IF(LEN(F58)&gt;0,IF(LEN(F19)&gt;0,F58,0))</f>
        <v>0</v>
      </c>
      <c r="G356" s="17" t="b">
        <f t="shared" si="315"/>
        <v>0</v>
      </c>
      <c r="H356" s="17" t="b">
        <f t="shared" si="315"/>
        <v>0</v>
      </c>
      <c r="I356" s="17" t="b">
        <f t="shared" si="315"/>
        <v>0</v>
      </c>
      <c r="J356" s="17" t="b">
        <f t="shared" si="315"/>
        <v>0</v>
      </c>
      <c r="K356" s="17" t="b">
        <f t="shared" si="315"/>
        <v>0</v>
      </c>
      <c r="L356" s="17" t="b">
        <f t="shared" si="315"/>
        <v>0</v>
      </c>
      <c r="M356" s="17" t="b">
        <f t="shared" si="315"/>
        <v>0</v>
      </c>
      <c r="N356" s="17" t="b">
        <f t="shared" si="315"/>
        <v>0</v>
      </c>
      <c r="O356" s="17" t="b">
        <f t="shared" si="315"/>
        <v>0</v>
      </c>
      <c r="P356" s="17" t="b">
        <f t="shared" si="315"/>
        <v>0</v>
      </c>
      <c r="Q356" s="17" t="b">
        <f t="shared" si="315"/>
        <v>0</v>
      </c>
      <c r="R356" s="17" t="b">
        <f t="shared" si="315"/>
        <v>0</v>
      </c>
      <c r="S356" s="17" t="b">
        <f t="shared" si="315"/>
        <v>0</v>
      </c>
      <c r="T356" s="17" t="b">
        <f t="shared" si="315"/>
        <v>0</v>
      </c>
      <c r="U356" s="17" t="b">
        <f t="shared" si="315"/>
        <v>0</v>
      </c>
      <c r="V356" s="17" t="b">
        <f t="shared" si="315"/>
        <v>0</v>
      </c>
      <c r="W356" s="17" t="b">
        <f t="shared" si="315"/>
        <v>0</v>
      </c>
      <c r="X356" s="17" t="b">
        <f t="shared" si="315"/>
        <v>0</v>
      </c>
      <c r="Y356" s="17" t="b">
        <f t="shared" si="315"/>
        <v>0</v>
      </c>
      <c r="Z356" s="29">
        <f t="shared" si="311"/>
        <v>0</v>
      </c>
    </row>
    <row r="357" spans="3:26" ht="14.25" hidden="1">
      <c r="C357" s="28"/>
      <c r="D357" s="14"/>
      <c r="E357" s="19" t="s">
        <v>263</v>
      </c>
      <c r="F357" s="17" t="b">
        <f t="shared" ref="F357:Y357" si="316">IF(LEN(F58)&gt;0,IF(LEN(F20)&gt;0,F58,0))</f>
        <v>0</v>
      </c>
      <c r="G357" s="17" t="b">
        <f t="shared" si="316"/>
        <v>0</v>
      </c>
      <c r="H357" s="17" t="b">
        <f t="shared" si="316"/>
        <v>0</v>
      </c>
      <c r="I357" s="17" t="b">
        <f t="shared" si="316"/>
        <v>0</v>
      </c>
      <c r="J357" s="17" t="b">
        <f t="shared" si="316"/>
        <v>0</v>
      </c>
      <c r="K357" s="17" t="b">
        <f t="shared" si="316"/>
        <v>0</v>
      </c>
      <c r="L357" s="17" t="b">
        <f t="shared" si="316"/>
        <v>0</v>
      </c>
      <c r="M357" s="17" t="b">
        <f t="shared" si="316"/>
        <v>0</v>
      </c>
      <c r="N357" s="17" t="b">
        <f t="shared" si="316"/>
        <v>0</v>
      </c>
      <c r="O357" s="17" t="b">
        <f t="shared" si="316"/>
        <v>0</v>
      </c>
      <c r="P357" s="17" t="b">
        <f t="shared" si="316"/>
        <v>0</v>
      </c>
      <c r="Q357" s="17" t="b">
        <f t="shared" si="316"/>
        <v>0</v>
      </c>
      <c r="R357" s="17" t="b">
        <f t="shared" si="316"/>
        <v>0</v>
      </c>
      <c r="S357" s="17" t="b">
        <f t="shared" si="316"/>
        <v>0</v>
      </c>
      <c r="T357" s="17" t="b">
        <f t="shared" si="316"/>
        <v>0</v>
      </c>
      <c r="U357" s="17" t="b">
        <f t="shared" si="316"/>
        <v>0</v>
      </c>
      <c r="V357" s="17" t="b">
        <f t="shared" si="316"/>
        <v>0</v>
      </c>
      <c r="W357" s="17" t="b">
        <f t="shared" si="316"/>
        <v>0</v>
      </c>
      <c r="X357" s="17" t="b">
        <f t="shared" si="316"/>
        <v>0</v>
      </c>
      <c r="Y357" s="17" t="b">
        <f t="shared" si="316"/>
        <v>0</v>
      </c>
      <c r="Z357" s="29">
        <f t="shared" si="311"/>
        <v>0</v>
      </c>
    </row>
    <row r="358" spans="3:26" ht="14.25" hidden="1">
      <c r="C358" s="28"/>
      <c r="D358" s="14"/>
      <c r="E358" s="19" t="s">
        <v>264</v>
      </c>
      <c r="F358" s="17" t="b">
        <f t="shared" ref="F358:Y358" si="317">IF(LEN(F58)&gt;0,IF(LEN(F21)&gt;0,F58,0))</f>
        <v>0</v>
      </c>
      <c r="G358" s="17" t="b">
        <f t="shared" si="317"/>
        <v>0</v>
      </c>
      <c r="H358" s="17" t="b">
        <f t="shared" si="317"/>
        <v>0</v>
      </c>
      <c r="I358" s="17" t="b">
        <f t="shared" si="317"/>
        <v>0</v>
      </c>
      <c r="J358" s="17" t="b">
        <f t="shared" si="317"/>
        <v>0</v>
      </c>
      <c r="K358" s="17" t="b">
        <f t="shared" si="317"/>
        <v>0</v>
      </c>
      <c r="L358" s="17" t="b">
        <f t="shared" si="317"/>
        <v>0</v>
      </c>
      <c r="M358" s="17" t="b">
        <f t="shared" si="317"/>
        <v>0</v>
      </c>
      <c r="N358" s="17" t="b">
        <f t="shared" si="317"/>
        <v>0</v>
      </c>
      <c r="O358" s="17" t="b">
        <f t="shared" si="317"/>
        <v>0</v>
      </c>
      <c r="P358" s="17" t="b">
        <f t="shared" si="317"/>
        <v>0</v>
      </c>
      <c r="Q358" s="17" t="b">
        <f t="shared" si="317"/>
        <v>0</v>
      </c>
      <c r="R358" s="17" t="b">
        <f t="shared" si="317"/>
        <v>0</v>
      </c>
      <c r="S358" s="17" t="b">
        <f t="shared" si="317"/>
        <v>0</v>
      </c>
      <c r="T358" s="17" t="b">
        <f t="shared" si="317"/>
        <v>0</v>
      </c>
      <c r="U358" s="17" t="b">
        <f t="shared" si="317"/>
        <v>0</v>
      </c>
      <c r="V358" s="17" t="b">
        <f t="shared" si="317"/>
        <v>0</v>
      </c>
      <c r="W358" s="17" t="b">
        <f t="shared" si="317"/>
        <v>0</v>
      </c>
      <c r="X358" s="17" t="b">
        <f t="shared" si="317"/>
        <v>0</v>
      </c>
      <c r="Y358" s="17" t="b">
        <f t="shared" si="317"/>
        <v>0</v>
      </c>
      <c r="Z358" s="29">
        <f t="shared" si="311"/>
        <v>0</v>
      </c>
    </row>
    <row r="359" spans="3:26" ht="14.25" hidden="1">
      <c r="C359" s="28"/>
      <c r="D359" s="14"/>
      <c r="E359" s="19" t="s">
        <v>290</v>
      </c>
      <c r="F359" s="17" t="b">
        <f t="shared" ref="F359:Y359" si="318">IF(LEN(F58)&gt;0,IF(LEN(F22)&gt;0,F58,0))</f>
        <v>0</v>
      </c>
      <c r="G359" s="17" t="b">
        <f t="shared" si="318"/>
        <v>0</v>
      </c>
      <c r="H359" s="17" t="b">
        <f t="shared" si="318"/>
        <v>0</v>
      </c>
      <c r="I359" s="17" t="b">
        <f t="shared" si="318"/>
        <v>0</v>
      </c>
      <c r="J359" s="17" t="b">
        <f t="shared" si="318"/>
        <v>0</v>
      </c>
      <c r="K359" s="17" t="b">
        <f t="shared" si="318"/>
        <v>0</v>
      </c>
      <c r="L359" s="17" t="b">
        <f t="shared" si="318"/>
        <v>0</v>
      </c>
      <c r="M359" s="17" t="b">
        <f t="shared" si="318"/>
        <v>0</v>
      </c>
      <c r="N359" s="17" t="b">
        <f t="shared" si="318"/>
        <v>0</v>
      </c>
      <c r="O359" s="17" t="b">
        <f t="shared" si="318"/>
        <v>0</v>
      </c>
      <c r="P359" s="17" t="b">
        <f t="shared" si="318"/>
        <v>0</v>
      </c>
      <c r="Q359" s="17" t="b">
        <f t="shared" si="318"/>
        <v>0</v>
      </c>
      <c r="R359" s="17" t="b">
        <f t="shared" si="318"/>
        <v>0</v>
      </c>
      <c r="S359" s="17" t="b">
        <f t="shared" si="318"/>
        <v>0</v>
      </c>
      <c r="T359" s="17" t="b">
        <f t="shared" si="318"/>
        <v>0</v>
      </c>
      <c r="U359" s="17" t="b">
        <f t="shared" si="318"/>
        <v>0</v>
      </c>
      <c r="V359" s="17" t="b">
        <f t="shared" si="318"/>
        <v>0</v>
      </c>
      <c r="W359" s="17" t="b">
        <f t="shared" si="318"/>
        <v>0</v>
      </c>
      <c r="X359" s="17" t="b">
        <f t="shared" si="318"/>
        <v>0</v>
      </c>
      <c r="Y359" s="17" t="b">
        <f t="shared" si="318"/>
        <v>0</v>
      </c>
      <c r="Z359" s="29">
        <f t="shared" si="311"/>
        <v>0</v>
      </c>
    </row>
    <row r="360" spans="3:26" ht="14.25" hidden="1">
      <c r="C360" s="28"/>
      <c r="D360" s="14"/>
      <c r="E360" s="19" t="s">
        <v>291</v>
      </c>
      <c r="F360" s="17" t="b">
        <f t="shared" ref="F360:Y360" si="319">IF(LEN(F58)&gt;0,IF(LEN(F23)&gt;0,F58,0))</f>
        <v>0</v>
      </c>
      <c r="G360" s="17" t="b">
        <f t="shared" si="319"/>
        <v>0</v>
      </c>
      <c r="H360" s="17" t="b">
        <f t="shared" si="319"/>
        <v>0</v>
      </c>
      <c r="I360" s="17" t="b">
        <f t="shared" si="319"/>
        <v>0</v>
      </c>
      <c r="J360" s="17" t="b">
        <f t="shared" si="319"/>
        <v>0</v>
      </c>
      <c r="K360" s="17" t="b">
        <f t="shared" si="319"/>
        <v>0</v>
      </c>
      <c r="L360" s="17" t="b">
        <f t="shared" si="319"/>
        <v>0</v>
      </c>
      <c r="M360" s="17" t="b">
        <f t="shared" si="319"/>
        <v>0</v>
      </c>
      <c r="N360" s="17" t="b">
        <f t="shared" si="319"/>
        <v>0</v>
      </c>
      <c r="O360" s="17" t="b">
        <f t="shared" si="319"/>
        <v>0</v>
      </c>
      <c r="P360" s="17" t="b">
        <f t="shared" si="319"/>
        <v>0</v>
      </c>
      <c r="Q360" s="17" t="b">
        <f t="shared" si="319"/>
        <v>0</v>
      </c>
      <c r="R360" s="17" t="b">
        <f t="shared" si="319"/>
        <v>0</v>
      </c>
      <c r="S360" s="17" t="b">
        <f t="shared" si="319"/>
        <v>0</v>
      </c>
      <c r="T360" s="17" t="b">
        <f t="shared" si="319"/>
        <v>0</v>
      </c>
      <c r="U360" s="17" t="b">
        <f t="shared" si="319"/>
        <v>0</v>
      </c>
      <c r="V360" s="17" t="b">
        <f t="shared" si="319"/>
        <v>0</v>
      </c>
      <c r="W360" s="17" t="b">
        <f t="shared" si="319"/>
        <v>0</v>
      </c>
      <c r="X360" s="17" t="b">
        <f t="shared" si="319"/>
        <v>0</v>
      </c>
      <c r="Y360" s="17" t="b">
        <f t="shared" si="319"/>
        <v>0</v>
      </c>
      <c r="Z360" s="29">
        <f t="shared" si="311"/>
        <v>0</v>
      </c>
    </row>
    <row r="361" spans="3:26" ht="15" hidden="1" thickBot="1">
      <c r="C361" s="30"/>
      <c r="D361" s="31"/>
      <c r="E361" s="36" t="s">
        <v>292</v>
      </c>
      <c r="F361" s="32" t="b">
        <f t="shared" ref="F361:Y361" si="320">IF(LEN(F58)&gt;0,IF(LEN(F24)&gt;0,F58,0))</f>
        <v>0</v>
      </c>
      <c r="G361" s="32" t="b">
        <f t="shared" si="320"/>
        <v>0</v>
      </c>
      <c r="H361" s="32" t="b">
        <f t="shared" si="320"/>
        <v>0</v>
      </c>
      <c r="I361" s="32" t="b">
        <f t="shared" si="320"/>
        <v>0</v>
      </c>
      <c r="J361" s="32" t="b">
        <f t="shared" si="320"/>
        <v>0</v>
      </c>
      <c r="K361" s="32" t="b">
        <f t="shared" si="320"/>
        <v>0</v>
      </c>
      <c r="L361" s="32" t="b">
        <f t="shared" si="320"/>
        <v>0</v>
      </c>
      <c r="M361" s="32" t="b">
        <f t="shared" si="320"/>
        <v>0</v>
      </c>
      <c r="N361" s="32" t="b">
        <f t="shared" si="320"/>
        <v>0</v>
      </c>
      <c r="O361" s="32" t="b">
        <f t="shared" si="320"/>
        <v>0</v>
      </c>
      <c r="P361" s="32" t="b">
        <f t="shared" si="320"/>
        <v>0</v>
      </c>
      <c r="Q361" s="32" t="b">
        <f t="shared" si="320"/>
        <v>0</v>
      </c>
      <c r="R361" s="32" t="b">
        <f t="shared" si="320"/>
        <v>0</v>
      </c>
      <c r="S361" s="32" t="b">
        <f t="shared" si="320"/>
        <v>0</v>
      </c>
      <c r="T361" s="32" t="b">
        <f t="shared" si="320"/>
        <v>0</v>
      </c>
      <c r="U361" s="32" t="b">
        <f t="shared" si="320"/>
        <v>0</v>
      </c>
      <c r="V361" s="32" t="b">
        <f t="shared" si="320"/>
        <v>0</v>
      </c>
      <c r="W361" s="32" t="b">
        <f t="shared" si="320"/>
        <v>0</v>
      </c>
      <c r="X361" s="32" t="b">
        <f t="shared" si="320"/>
        <v>0</v>
      </c>
      <c r="Y361" s="32" t="b">
        <f t="shared" si="320"/>
        <v>0</v>
      </c>
      <c r="Z361" s="33">
        <f t="shared" si="311"/>
        <v>0</v>
      </c>
    </row>
    <row r="362" spans="3:26" ht="15" hidden="1" thickTop="1">
      <c r="C362" s="24">
        <v>29</v>
      </c>
      <c r="D362" s="25"/>
      <c r="E362" s="34" t="s">
        <v>258</v>
      </c>
      <c r="F362" s="26" t="b">
        <f t="shared" ref="F362:Y362" si="321">IF(LEN(F59)&gt;0,IF(LEN(F15)&gt;0,F59,0))</f>
        <v>0</v>
      </c>
      <c r="G362" s="26" t="b">
        <f t="shared" si="321"/>
        <v>0</v>
      </c>
      <c r="H362" s="26" t="b">
        <f t="shared" si="321"/>
        <v>0</v>
      </c>
      <c r="I362" s="26" t="b">
        <f t="shared" si="321"/>
        <v>0</v>
      </c>
      <c r="J362" s="26" t="b">
        <f t="shared" si="321"/>
        <v>0</v>
      </c>
      <c r="K362" s="26" t="b">
        <f t="shared" si="321"/>
        <v>0</v>
      </c>
      <c r="L362" s="26" t="b">
        <f t="shared" si="321"/>
        <v>0</v>
      </c>
      <c r="M362" s="26" t="b">
        <f t="shared" si="321"/>
        <v>0</v>
      </c>
      <c r="N362" s="26" t="b">
        <f t="shared" si="321"/>
        <v>0</v>
      </c>
      <c r="O362" s="26" t="b">
        <f t="shared" si="321"/>
        <v>0</v>
      </c>
      <c r="P362" s="26" t="b">
        <f t="shared" si="321"/>
        <v>0</v>
      </c>
      <c r="Q362" s="26" t="b">
        <f t="shared" si="321"/>
        <v>0</v>
      </c>
      <c r="R362" s="26" t="b">
        <f t="shared" si="321"/>
        <v>0</v>
      </c>
      <c r="S362" s="26" t="b">
        <f t="shared" si="321"/>
        <v>0</v>
      </c>
      <c r="T362" s="26" t="b">
        <f t="shared" si="321"/>
        <v>0</v>
      </c>
      <c r="U362" s="26" t="b">
        <f t="shared" si="321"/>
        <v>0</v>
      </c>
      <c r="V362" s="26" t="b">
        <f t="shared" si="321"/>
        <v>0</v>
      </c>
      <c r="W362" s="26" t="b">
        <f t="shared" si="321"/>
        <v>0</v>
      </c>
      <c r="X362" s="26" t="b">
        <f t="shared" si="321"/>
        <v>0</v>
      </c>
      <c r="Y362" s="26" t="b">
        <f t="shared" si="321"/>
        <v>0</v>
      </c>
      <c r="Z362" s="27">
        <f t="shared" ref="Z362:Z371" si="322">SUM(F362:Y362)</f>
        <v>0</v>
      </c>
    </row>
    <row r="363" spans="3:26" ht="14.25" hidden="1">
      <c r="C363" s="28"/>
      <c r="D363" s="14"/>
      <c r="E363" s="19" t="s">
        <v>259</v>
      </c>
      <c r="F363" s="17" t="b">
        <f t="shared" ref="F363:Y363" si="323">IF(LEN(F59)&gt;0,IF(LEN(F16)&gt;0,F59,0))</f>
        <v>0</v>
      </c>
      <c r="G363" s="17" t="b">
        <f t="shared" si="323"/>
        <v>0</v>
      </c>
      <c r="H363" s="17" t="b">
        <f t="shared" si="323"/>
        <v>0</v>
      </c>
      <c r="I363" s="17" t="b">
        <f t="shared" si="323"/>
        <v>0</v>
      </c>
      <c r="J363" s="17" t="b">
        <f t="shared" si="323"/>
        <v>0</v>
      </c>
      <c r="K363" s="17" t="b">
        <f t="shared" si="323"/>
        <v>0</v>
      </c>
      <c r="L363" s="17" t="b">
        <f t="shared" si="323"/>
        <v>0</v>
      </c>
      <c r="M363" s="17" t="b">
        <f t="shared" si="323"/>
        <v>0</v>
      </c>
      <c r="N363" s="17" t="b">
        <f t="shared" si="323"/>
        <v>0</v>
      </c>
      <c r="O363" s="17" t="b">
        <f t="shared" si="323"/>
        <v>0</v>
      </c>
      <c r="P363" s="17" t="b">
        <f t="shared" si="323"/>
        <v>0</v>
      </c>
      <c r="Q363" s="17" t="b">
        <f t="shared" si="323"/>
        <v>0</v>
      </c>
      <c r="R363" s="17" t="b">
        <f t="shared" si="323"/>
        <v>0</v>
      </c>
      <c r="S363" s="17" t="b">
        <f t="shared" si="323"/>
        <v>0</v>
      </c>
      <c r="T363" s="17" t="b">
        <f t="shared" si="323"/>
        <v>0</v>
      </c>
      <c r="U363" s="17" t="b">
        <f t="shared" si="323"/>
        <v>0</v>
      </c>
      <c r="V363" s="17" t="b">
        <f t="shared" si="323"/>
        <v>0</v>
      </c>
      <c r="W363" s="17" t="b">
        <f t="shared" si="323"/>
        <v>0</v>
      </c>
      <c r="X363" s="17" t="b">
        <f t="shared" si="323"/>
        <v>0</v>
      </c>
      <c r="Y363" s="17" t="b">
        <f t="shared" si="323"/>
        <v>0</v>
      </c>
      <c r="Z363" s="29">
        <f t="shared" si="322"/>
        <v>0</v>
      </c>
    </row>
    <row r="364" spans="3:26" ht="14.25" hidden="1">
      <c r="C364" s="28"/>
      <c r="D364" s="14"/>
      <c r="E364" s="19" t="s">
        <v>260</v>
      </c>
      <c r="F364" s="17" t="b">
        <f t="shared" ref="F364:Y364" si="324">IF(LEN(F59)&gt;0,IF(LEN(F17)&gt;0,F59,0))</f>
        <v>0</v>
      </c>
      <c r="G364" s="17" t="b">
        <f t="shared" si="324"/>
        <v>0</v>
      </c>
      <c r="H364" s="17" t="b">
        <f t="shared" si="324"/>
        <v>0</v>
      </c>
      <c r="I364" s="17" t="b">
        <f t="shared" si="324"/>
        <v>0</v>
      </c>
      <c r="J364" s="17" t="b">
        <f t="shared" si="324"/>
        <v>0</v>
      </c>
      <c r="K364" s="17" t="b">
        <f t="shared" si="324"/>
        <v>0</v>
      </c>
      <c r="L364" s="17" t="b">
        <f t="shared" si="324"/>
        <v>0</v>
      </c>
      <c r="M364" s="17" t="b">
        <f t="shared" si="324"/>
        <v>0</v>
      </c>
      <c r="N364" s="17" t="b">
        <f t="shared" si="324"/>
        <v>0</v>
      </c>
      <c r="O364" s="17" t="b">
        <f t="shared" si="324"/>
        <v>0</v>
      </c>
      <c r="P364" s="17" t="b">
        <f t="shared" si="324"/>
        <v>0</v>
      </c>
      <c r="Q364" s="17" t="b">
        <f t="shared" si="324"/>
        <v>0</v>
      </c>
      <c r="R364" s="17" t="b">
        <f t="shared" si="324"/>
        <v>0</v>
      </c>
      <c r="S364" s="17" t="b">
        <f t="shared" si="324"/>
        <v>0</v>
      </c>
      <c r="T364" s="17" t="b">
        <f t="shared" si="324"/>
        <v>0</v>
      </c>
      <c r="U364" s="17" t="b">
        <f t="shared" si="324"/>
        <v>0</v>
      </c>
      <c r="V364" s="17" t="b">
        <f t="shared" si="324"/>
        <v>0</v>
      </c>
      <c r="W364" s="17" t="b">
        <f t="shared" si="324"/>
        <v>0</v>
      </c>
      <c r="X364" s="17" t="b">
        <f t="shared" si="324"/>
        <v>0</v>
      </c>
      <c r="Y364" s="17" t="b">
        <f t="shared" si="324"/>
        <v>0</v>
      </c>
      <c r="Z364" s="29">
        <f t="shared" si="322"/>
        <v>0</v>
      </c>
    </row>
    <row r="365" spans="3:26" ht="14.25" hidden="1">
      <c r="C365" s="28"/>
      <c r="D365" s="14"/>
      <c r="E365" s="19" t="s">
        <v>261</v>
      </c>
      <c r="F365" s="17" t="b">
        <f t="shared" ref="F365:Y365" si="325">IF(LEN(F59)&gt;0,IF(LEN(F18)&gt;0,F59,0))</f>
        <v>0</v>
      </c>
      <c r="G365" s="17" t="b">
        <f t="shared" si="325"/>
        <v>0</v>
      </c>
      <c r="H365" s="17" t="b">
        <f t="shared" si="325"/>
        <v>0</v>
      </c>
      <c r="I365" s="17" t="b">
        <f t="shared" si="325"/>
        <v>0</v>
      </c>
      <c r="J365" s="17" t="b">
        <f t="shared" si="325"/>
        <v>0</v>
      </c>
      <c r="K365" s="17" t="b">
        <f t="shared" si="325"/>
        <v>0</v>
      </c>
      <c r="L365" s="17" t="b">
        <f t="shared" si="325"/>
        <v>0</v>
      </c>
      <c r="M365" s="17" t="b">
        <f t="shared" si="325"/>
        <v>0</v>
      </c>
      <c r="N365" s="17" t="b">
        <f t="shared" si="325"/>
        <v>0</v>
      </c>
      <c r="O365" s="17" t="b">
        <f t="shared" si="325"/>
        <v>0</v>
      </c>
      <c r="P365" s="17" t="b">
        <f t="shared" si="325"/>
        <v>0</v>
      </c>
      <c r="Q365" s="17" t="b">
        <f t="shared" si="325"/>
        <v>0</v>
      </c>
      <c r="R365" s="17" t="b">
        <f t="shared" si="325"/>
        <v>0</v>
      </c>
      <c r="S365" s="17" t="b">
        <f t="shared" si="325"/>
        <v>0</v>
      </c>
      <c r="T365" s="17" t="b">
        <f t="shared" si="325"/>
        <v>0</v>
      </c>
      <c r="U365" s="17" t="b">
        <f t="shared" si="325"/>
        <v>0</v>
      </c>
      <c r="V365" s="17" t="b">
        <f t="shared" si="325"/>
        <v>0</v>
      </c>
      <c r="W365" s="17" t="b">
        <f t="shared" si="325"/>
        <v>0</v>
      </c>
      <c r="X365" s="17" t="b">
        <f t="shared" si="325"/>
        <v>0</v>
      </c>
      <c r="Y365" s="17" t="b">
        <f t="shared" si="325"/>
        <v>0</v>
      </c>
      <c r="Z365" s="29">
        <f t="shared" si="322"/>
        <v>0</v>
      </c>
    </row>
    <row r="366" spans="3:26" ht="14.25" hidden="1">
      <c r="C366" s="28"/>
      <c r="D366" s="14"/>
      <c r="E366" s="19" t="s">
        <v>262</v>
      </c>
      <c r="F366" s="17" t="b">
        <f t="shared" ref="F366:Y366" si="326">IF(LEN(F59)&gt;0,IF(LEN(F19)&gt;0,F59,0))</f>
        <v>0</v>
      </c>
      <c r="G366" s="17" t="b">
        <f t="shared" si="326"/>
        <v>0</v>
      </c>
      <c r="H366" s="17" t="b">
        <f t="shared" si="326"/>
        <v>0</v>
      </c>
      <c r="I366" s="17" t="b">
        <f t="shared" si="326"/>
        <v>0</v>
      </c>
      <c r="J366" s="17" t="b">
        <f t="shared" si="326"/>
        <v>0</v>
      </c>
      <c r="K366" s="17" t="b">
        <f t="shared" si="326"/>
        <v>0</v>
      </c>
      <c r="L366" s="17" t="b">
        <f t="shared" si="326"/>
        <v>0</v>
      </c>
      <c r="M366" s="17" t="b">
        <f t="shared" si="326"/>
        <v>0</v>
      </c>
      <c r="N366" s="17" t="b">
        <f t="shared" si="326"/>
        <v>0</v>
      </c>
      <c r="O366" s="17" t="b">
        <f t="shared" si="326"/>
        <v>0</v>
      </c>
      <c r="P366" s="17" t="b">
        <f t="shared" si="326"/>
        <v>0</v>
      </c>
      <c r="Q366" s="17" t="b">
        <f t="shared" si="326"/>
        <v>0</v>
      </c>
      <c r="R366" s="17" t="b">
        <f t="shared" si="326"/>
        <v>0</v>
      </c>
      <c r="S366" s="17" t="b">
        <f t="shared" si="326"/>
        <v>0</v>
      </c>
      <c r="T366" s="17" t="b">
        <f t="shared" si="326"/>
        <v>0</v>
      </c>
      <c r="U366" s="17" t="b">
        <f t="shared" si="326"/>
        <v>0</v>
      </c>
      <c r="V366" s="17" t="b">
        <f t="shared" si="326"/>
        <v>0</v>
      </c>
      <c r="W366" s="17" t="b">
        <f t="shared" si="326"/>
        <v>0</v>
      </c>
      <c r="X366" s="17" t="b">
        <f t="shared" si="326"/>
        <v>0</v>
      </c>
      <c r="Y366" s="17" t="b">
        <f t="shared" si="326"/>
        <v>0</v>
      </c>
      <c r="Z366" s="29">
        <f t="shared" si="322"/>
        <v>0</v>
      </c>
    </row>
    <row r="367" spans="3:26" ht="14.25" hidden="1">
      <c r="C367" s="28"/>
      <c r="D367" s="14"/>
      <c r="E367" s="19" t="s">
        <v>263</v>
      </c>
      <c r="F367" s="17" t="b">
        <f t="shared" ref="F367:Y367" si="327">IF(LEN(F59)&gt;0,IF(LEN(F20)&gt;0,F59,0))</f>
        <v>0</v>
      </c>
      <c r="G367" s="17" t="b">
        <f t="shared" si="327"/>
        <v>0</v>
      </c>
      <c r="H367" s="17" t="b">
        <f t="shared" si="327"/>
        <v>0</v>
      </c>
      <c r="I367" s="17" t="b">
        <f t="shared" si="327"/>
        <v>0</v>
      </c>
      <c r="J367" s="17" t="b">
        <f t="shared" si="327"/>
        <v>0</v>
      </c>
      <c r="K367" s="17" t="b">
        <f t="shared" si="327"/>
        <v>0</v>
      </c>
      <c r="L367" s="17" t="b">
        <f t="shared" si="327"/>
        <v>0</v>
      </c>
      <c r="M367" s="17" t="b">
        <f t="shared" si="327"/>
        <v>0</v>
      </c>
      <c r="N367" s="17" t="b">
        <f t="shared" si="327"/>
        <v>0</v>
      </c>
      <c r="O367" s="17" t="b">
        <f t="shared" si="327"/>
        <v>0</v>
      </c>
      <c r="P367" s="17" t="b">
        <f t="shared" si="327"/>
        <v>0</v>
      </c>
      <c r="Q367" s="17" t="b">
        <f t="shared" si="327"/>
        <v>0</v>
      </c>
      <c r="R367" s="17" t="b">
        <f t="shared" si="327"/>
        <v>0</v>
      </c>
      <c r="S367" s="17" t="b">
        <f t="shared" si="327"/>
        <v>0</v>
      </c>
      <c r="T367" s="17" t="b">
        <f t="shared" si="327"/>
        <v>0</v>
      </c>
      <c r="U367" s="17" t="b">
        <f t="shared" si="327"/>
        <v>0</v>
      </c>
      <c r="V367" s="17" t="b">
        <f t="shared" si="327"/>
        <v>0</v>
      </c>
      <c r="W367" s="17" t="b">
        <f t="shared" si="327"/>
        <v>0</v>
      </c>
      <c r="X367" s="17" t="b">
        <f t="shared" si="327"/>
        <v>0</v>
      </c>
      <c r="Y367" s="17" t="b">
        <f t="shared" si="327"/>
        <v>0</v>
      </c>
      <c r="Z367" s="29">
        <f t="shared" si="322"/>
        <v>0</v>
      </c>
    </row>
    <row r="368" spans="3:26" ht="14.25" hidden="1">
      <c r="C368" s="28"/>
      <c r="D368" s="14"/>
      <c r="E368" s="19" t="s">
        <v>264</v>
      </c>
      <c r="F368" s="17" t="b">
        <f t="shared" ref="F368:Y368" si="328">IF(LEN(F59)&gt;0,IF(LEN(F21)&gt;0,F59,0))</f>
        <v>0</v>
      </c>
      <c r="G368" s="17" t="b">
        <f t="shared" si="328"/>
        <v>0</v>
      </c>
      <c r="H368" s="17" t="b">
        <f t="shared" si="328"/>
        <v>0</v>
      </c>
      <c r="I368" s="17" t="b">
        <f t="shared" si="328"/>
        <v>0</v>
      </c>
      <c r="J368" s="17" t="b">
        <f t="shared" si="328"/>
        <v>0</v>
      </c>
      <c r="K368" s="17" t="b">
        <f t="shared" si="328"/>
        <v>0</v>
      </c>
      <c r="L368" s="17" t="b">
        <f t="shared" si="328"/>
        <v>0</v>
      </c>
      <c r="M368" s="17" t="b">
        <f t="shared" si="328"/>
        <v>0</v>
      </c>
      <c r="N368" s="17" t="b">
        <f t="shared" si="328"/>
        <v>0</v>
      </c>
      <c r="O368" s="17" t="b">
        <f t="shared" si="328"/>
        <v>0</v>
      </c>
      <c r="P368" s="17" t="b">
        <f t="shared" si="328"/>
        <v>0</v>
      </c>
      <c r="Q368" s="17" t="b">
        <f t="shared" si="328"/>
        <v>0</v>
      </c>
      <c r="R368" s="17" t="b">
        <f t="shared" si="328"/>
        <v>0</v>
      </c>
      <c r="S368" s="17" t="b">
        <f t="shared" si="328"/>
        <v>0</v>
      </c>
      <c r="T368" s="17" t="b">
        <f t="shared" si="328"/>
        <v>0</v>
      </c>
      <c r="U368" s="17" t="b">
        <f t="shared" si="328"/>
        <v>0</v>
      </c>
      <c r="V368" s="17" t="b">
        <f t="shared" si="328"/>
        <v>0</v>
      </c>
      <c r="W368" s="17" t="b">
        <f t="shared" si="328"/>
        <v>0</v>
      </c>
      <c r="X368" s="17" t="b">
        <f t="shared" si="328"/>
        <v>0</v>
      </c>
      <c r="Y368" s="17" t="b">
        <f t="shared" si="328"/>
        <v>0</v>
      </c>
      <c r="Z368" s="29">
        <f t="shared" si="322"/>
        <v>0</v>
      </c>
    </row>
    <row r="369" spans="3:26" ht="14.25" hidden="1">
      <c r="C369" s="28"/>
      <c r="D369" s="14"/>
      <c r="E369" s="19" t="s">
        <v>290</v>
      </c>
      <c r="F369" s="17" t="b">
        <f t="shared" ref="F369:Y369" si="329">IF(LEN(F59)&gt;0,IF(LEN(F22)&gt;0,F59,0))</f>
        <v>0</v>
      </c>
      <c r="G369" s="17" t="b">
        <f t="shared" si="329"/>
        <v>0</v>
      </c>
      <c r="H369" s="17" t="b">
        <f t="shared" si="329"/>
        <v>0</v>
      </c>
      <c r="I369" s="17" t="b">
        <f t="shared" si="329"/>
        <v>0</v>
      </c>
      <c r="J369" s="17" t="b">
        <f t="shared" si="329"/>
        <v>0</v>
      </c>
      <c r="K369" s="17" t="b">
        <f t="shared" si="329"/>
        <v>0</v>
      </c>
      <c r="L369" s="17" t="b">
        <f t="shared" si="329"/>
        <v>0</v>
      </c>
      <c r="M369" s="17" t="b">
        <f t="shared" si="329"/>
        <v>0</v>
      </c>
      <c r="N369" s="17" t="b">
        <f t="shared" si="329"/>
        <v>0</v>
      </c>
      <c r="O369" s="17" t="b">
        <f t="shared" si="329"/>
        <v>0</v>
      </c>
      <c r="P369" s="17" t="b">
        <f t="shared" si="329"/>
        <v>0</v>
      </c>
      <c r="Q369" s="17" t="b">
        <f t="shared" si="329"/>
        <v>0</v>
      </c>
      <c r="R369" s="17" t="b">
        <f t="shared" si="329"/>
        <v>0</v>
      </c>
      <c r="S369" s="17" t="b">
        <f t="shared" si="329"/>
        <v>0</v>
      </c>
      <c r="T369" s="17" t="b">
        <f t="shared" si="329"/>
        <v>0</v>
      </c>
      <c r="U369" s="17" t="b">
        <f t="shared" si="329"/>
        <v>0</v>
      </c>
      <c r="V369" s="17" t="b">
        <f t="shared" si="329"/>
        <v>0</v>
      </c>
      <c r="W369" s="17" t="b">
        <f t="shared" si="329"/>
        <v>0</v>
      </c>
      <c r="X369" s="17" t="b">
        <f t="shared" si="329"/>
        <v>0</v>
      </c>
      <c r="Y369" s="17" t="b">
        <f t="shared" si="329"/>
        <v>0</v>
      </c>
      <c r="Z369" s="29">
        <f t="shared" si="322"/>
        <v>0</v>
      </c>
    </row>
    <row r="370" spans="3:26" ht="14.25" hidden="1">
      <c r="C370" s="28"/>
      <c r="D370" s="14"/>
      <c r="E370" s="19" t="s">
        <v>291</v>
      </c>
      <c r="F370" s="17" t="b">
        <f t="shared" ref="F370:Y370" si="330">IF(LEN(F59)&gt;0,IF(LEN(F23)&gt;0,F59,0))</f>
        <v>0</v>
      </c>
      <c r="G370" s="17" t="b">
        <f t="shared" si="330"/>
        <v>0</v>
      </c>
      <c r="H370" s="17" t="b">
        <f t="shared" si="330"/>
        <v>0</v>
      </c>
      <c r="I370" s="17" t="b">
        <f t="shared" si="330"/>
        <v>0</v>
      </c>
      <c r="J370" s="17" t="b">
        <f t="shared" si="330"/>
        <v>0</v>
      </c>
      <c r="K370" s="17" t="b">
        <f t="shared" si="330"/>
        <v>0</v>
      </c>
      <c r="L370" s="17" t="b">
        <f t="shared" si="330"/>
        <v>0</v>
      </c>
      <c r="M370" s="17" t="b">
        <f t="shared" si="330"/>
        <v>0</v>
      </c>
      <c r="N370" s="17" t="b">
        <f t="shared" si="330"/>
        <v>0</v>
      </c>
      <c r="O370" s="17" t="b">
        <f t="shared" si="330"/>
        <v>0</v>
      </c>
      <c r="P370" s="17" t="b">
        <f t="shared" si="330"/>
        <v>0</v>
      </c>
      <c r="Q370" s="17" t="b">
        <f t="shared" si="330"/>
        <v>0</v>
      </c>
      <c r="R370" s="17" t="b">
        <f t="shared" si="330"/>
        <v>0</v>
      </c>
      <c r="S370" s="17" t="b">
        <f t="shared" si="330"/>
        <v>0</v>
      </c>
      <c r="T370" s="17" t="b">
        <f t="shared" si="330"/>
        <v>0</v>
      </c>
      <c r="U370" s="17" t="b">
        <f t="shared" si="330"/>
        <v>0</v>
      </c>
      <c r="V370" s="17" t="b">
        <f t="shared" si="330"/>
        <v>0</v>
      </c>
      <c r="W370" s="17" t="b">
        <f t="shared" si="330"/>
        <v>0</v>
      </c>
      <c r="X370" s="17" t="b">
        <f t="shared" si="330"/>
        <v>0</v>
      </c>
      <c r="Y370" s="17" t="b">
        <f t="shared" si="330"/>
        <v>0</v>
      </c>
      <c r="Z370" s="29">
        <f t="shared" si="322"/>
        <v>0</v>
      </c>
    </row>
    <row r="371" spans="3:26" ht="15" hidden="1" thickBot="1">
      <c r="C371" s="30"/>
      <c r="D371" s="31"/>
      <c r="E371" s="36" t="s">
        <v>292</v>
      </c>
      <c r="F371" s="32" t="b">
        <f t="shared" ref="F371:Y371" si="331">IF(LEN(F59)&gt;0,IF(LEN(F24)&gt;0,F59,0))</f>
        <v>0</v>
      </c>
      <c r="G371" s="32" t="b">
        <f t="shared" si="331"/>
        <v>0</v>
      </c>
      <c r="H371" s="32" t="b">
        <f t="shared" si="331"/>
        <v>0</v>
      </c>
      <c r="I371" s="32" t="b">
        <f t="shared" si="331"/>
        <v>0</v>
      </c>
      <c r="J371" s="32" t="b">
        <f t="shared" si="331"/>
        <v>0</v>
      </c>
      <c r="K371" s="32" t="b">
        <f t="shared" si="331"/>
        <v>0</v>
      </c>
      <c r="L371" s="32" t="b">
        <f t="shared" si="331"/>
        <v>0</v>
      </c>
      <c r="M371" s="32" t="b">
        <f t="shared" si="331"/>
        <v>0</v>
      </c>
      <c r="N371" s="32" t="b">
        <f t="shared" si="331"/>
        <v>0</v>
      </c>
      <c r="O371" s="32" t="b">
        <f t="shared" si="331"/>
        <v>0</v>
      </c>
      <c r="P371" s="32" t="b">
        <f t="shared" si="331"/>
        <v>0</v>
      </c>
      <c r="Q371" s="32" t="b">
        <f t="shared" si="331"/>
        <v>0</v>
      </c>
      <c r="R371" s="32" t="b">
        <f t="shared" si="331"/>
        <v>0</v>
      </c>
      <c r="S371" s="32" t="b">
        <f t="shared" si="331"/>
        <v>0</v>
      </c>
      <c r="T371" s="32" t="b">
        <f t="shared" si="331"/>
        <v>0</v>
      </c>
      <c r="U371" s="32" t="b">
        <f t="shared" si="331"/>
        <v>0</v>
      </c>
      <c r="V371" s="32" t="b">
        <f t="shared" si="331"/>
        <v>0</v>
      </c>
      <c r="W371" s="32" t="b">
        <f t="shared" si="331"/>
        <v>0</v>
      </c>
      <c r="X371" s="32" t="b">
        <f t="shared" si="331"/>
        <v>0</v>
      </c>
      <c r="Y371" s="32" t="b">
        <f t="shared" si="331"/>
        <v>0</v>
      </c>
      <c r="Z371" s="33">
        <f t="shared" si="322"/>
        <v>0</v>
      </c>
    </row>
    <row r="372" spans="3:26" ht="15" hidden="1" thickTop="1">
      <c r="C372" s="24">
        <v>30</v>
      </c>
      <c r="D372" s="25"/>
      <c r="E372" s="34" t="s">
        <v>258</v>
      </c>
      <c r="F372" s="26" t="b">
        <f t="shared" ref="F372:Y372" si="332">IF(LEN(F60)&gt;0,IF(LEN(F15)&gt;0,F60,0))</f>
        <v>0</v>
      </c>
      <c r="G372" s="26" t="b">
        <f t="shared" si="332"/>
        <v>0</v>
      </c>
      <c r="H372" s="26" t="b">
        <f t="shared" si="332"/>
        <v>0</v>
      </c>
      <c r="I372" s="26" t="b">
        <f t="shared" si="332"/>
        <v>0</v>
      </c>
      <c r="J372" s="26" t="b">
        <f t="shared" si="332"/>
        <v>0</v>
      </c>
      <c r="K372" s="26" t="b">
        <f t="shared" si="332"/>
        <v>0</v>
      </c>
      <c r="L372" s="26" t="b">
        <f t="shared" si="332"/>
        <v>0</v>
      </c>
      <c r="M372" s="26" t="b">
        <f t="shared" si="332"/>
        <v>0</v>
      </c>
      <c r="N372" s="26" t="b">
        <f t="shared" si="332"/>
        <v>0</v>
      </c>
      <c r="O372" s="26" t="b">
        <f t="shared" si="332"/>
        <v>0</v>
      </c>
      <c r="P372" s="26" t="b">
        <f t="shared" si="332"/>
        <v>0</v>
      </c>
      <c r="Q372" s="26" t="b">
        <f t="shared" si="332"/>
        <v>0</v>
      </c>
      <c r="R372" s="26" t="b">
        <f t="shared" si="332"/>
        <v>0</v>
      </c>
      <c r="S372" s="26" t="b">
        <f t="shared" si="332"/>
        <v>0</v>
      </c>
      <c r="T372" s="26" t="b">
        <f t="shared" si="332"/>
        <v>0</v>
      </c>
      <c r="U372" s="26" t="b">
        <f t="shared" si="332"/>
        <v>0</v>
      </c>
      <c r="V372" s="26" t="b">
        <f t="shared" si="332"/>
        <v>0</v>
      </c>
      <c r="W372" s="26" t="b">
        <f t="shared" si="332"/>
        <v>0</v>
      </c>
      <c r="X372" s="26" t="b">
        <f t="shared" si="332"/>
        <v>0</v>
      </c>
      <c r="Y372" s="26" t="b">
        <f t="shared" si="332"/>
        <v>0</v>
      </c>
      <c r="Z372" s="27">
        <f t="shared" ref="Z372:Z381" si="333">SUM(F372:Y372)</f>
        <v>0</v>
      </c>
    </row>
    <row r="373" spans="3:26" ht="14.25" hidden="1">
      <c r="C373" s="28"/>
      <c r="D373" s="14"/>
      <c r="E373" s="19" t="s">
        <v>259</v>
      </c>
      <c r="F373" s="17" t="b">
        <f t="shared" ref="F373:Y373" si="334">IF(LEN(F60)&gt;0,IF(LEN(F16)&gt;0,F60,0))</f>
        <v>0</v>
      </c>
      <c r="G373" s="17" t="b">
        <f t="shared" si="334"/>
        <v>0</v>
      </c>
      <c r="H373" s="17" t="b">
        <f t="shared" si="334"/>
        <v>0</v>
      </c>
      <c r="I373" s="17" t="b">
        <f t="shared" si="334"/>
        <v>0</v>
      </c>
      <c r="J373" s="17" t="b">
        <f t="shared" si="334"/>
        <v>0</v>
      </c>
      <c r="K373" s="17" t="b">
        <f t="shared" si="334"/>
        <v>0</v>
      </c>
      <c r="L373" s="17" t="b">
        <f t="shared" si="334"/>
        <v>0</v>
      </c>
      <c r="M373" s="17" t="b">
        <f t="shared" si="334"/>
        <v>0</v>
      </c>
      <c r="N373" s="17" t="b">
        <f t="shared" si="334"/>
        <v>0</v>
      </c>
      <c r="O373" s="17" t="b">
        <f t="shared" si="334"/>
        <v>0</v>
      </c>
      <c r="P373" s="17" t="b">
        <f t="shared" si="334"/>
        <v>0</v>
      </c>
      <c r="Q373" s="17" t="b">
        <f t="shared" si="334"/>
        <v>0</v>
      </c>
      <c r="R373" s="17" t="b">
        <f t="shared" si="334"/>
        <v>0</v>
      </c>
      <c r="S373" s="17" t="b">
        <f t="shared" si="334"/>
        <v>0</v>
      </c>
      <c r="T373" s="17" t="b">
        <f t="shared" si="334"/>
        <v>0</v>
      </c>
      <c r="U373" s="17" t="b">
        <f t="shared" si="334"/>
        <v>0</v>
      </c>
      <c r="V373" s="17" t="b">
        <f t="shared" si="334"/>
        <v>0</v>
      </c>
      <c r="W373" s="17" t="b">
        <f t="shared" si="334"/>
        <v>0</v>
      </c>
      <c r="X373" s="17" t="b">
        <f t="shared" si="334"/>
        <v>0</v>
      </c>
      <c r="Y373" s="17" t="b">
        <f t="shared" si="334"/>
        <v>0</v>
      </c>
      <c r="Z373" s="29">
        <f t="shared" si="333"/>
        <v>0</v>
      </c>
    </row>
    <row r="374" spans="3:26" ht="14.25" hidden="1">
      <c r="C374" s="28"/>
      <c r="D374" s="14"/>
      <c r="E374" s="19" t="s">
        <v>260</v>
      </c>
      <c r="F374" s="17" t="b">
        <f t="shared" ref="F374:Y374" si="335">IF(LEN(F60)&gt;0,IF(LEN(F17)&gt;0,F60,0))</f>
        <v>0</v>
      </c>
      <c r="G374" s="17" t="b">
        <f t="shared" si="335"/>
        <v>0</v>
      </c>
      <c r="H374" s="17" t="b">
        <f t="shared" si="335"/>
        <v>0</v>
      </c>
      <c r="I374" s="17" t="b">
        <f t="shared" si="335"/>
        <v>0</v>
      </c>
      <c r="J374" s="17" t="b">
        <f t="shared" si="335"/>
        <v>0</v>
      </c>
      <c r="K374" s="17" t="b">
        <f t="shared" si="335"/>
        <v>0</v>
      </c>
      <c r="L374" s="17" t="b">
        <f t="shared" si="335"/>
        <v>0</v>
      </c>
      <c r="M374" s="17" t="b">
        <f t="shared" si="335"/>
        <v>0</v>
      </c>
      <c r="N374" s="17" t="b">
        <f t="shared" si="335"/>
        <v>0</v>
      </c>
      <c r="O374" s="17" t="b">
        <f t="shared" si="335"/>
        <v>0</v>
      </c>
      <c r="P374" s="17" t="b">
        <f t="shared" si="335"/>
        <v>0</v>
      </c>
      <c r="Q374" s="17" t="b">
        <f t="shared" si="335"/>
        <v>0</v>
      </c>
      <c r="R374" s="17" t="b">
        <f t="shared" si="335"/>
        <v>0</v>
      </c>
      <c r="S374" s="17" t="b">
        <f t="shared" si="335"/>
        <v>0</v>
      </c>
      <c r="T374" s="17" t="b">
        <f t="shared" si="335"/>
        <v>0</v>
      </c>
      <c r="U374" s="17" t="b">
        <f t="shared" si="335"/>
        <v>0</v>
      </c>
      <c r="V374" s="17" t="b">
        <f t="shared" si="335"/>
        <v>0</v>
      </c>
      <c r="W374" s="17" t="b">
        <f t="shared" si="335"/>
        <v>0</v>
      </c>
      <c r="X374" s="17" t="b">
        <f t="shared" si="335"/>
        <v>0</v>
      </c>
      <c r="Y374" s="17" t="b">
        <f t="shared" si="335"/>
        <v>0</v>
      </c>
      <c r="Z374" s="29">
        <f t="shared" si="333"/>
        <v>0</v>
      </c>
    </row>
    <row r="375" spans="3:26" ht="14.25" hidden="1">
      <c r="C375" s="28"/>
      <c r="D375" s="14"/>
      <c r="E375" s="19" t="s">
        <v>261</v>
      </c>
      <c r="F375" s="17" t="b">
        <f t="shared" ref="F375:Y375" si="336">IF(LEN(F60)&gt;0,IF(LEN(F18)&gt;0,F60,0))</f>
        <v>0</v>
      </c>
      <c r="G375" s="17" t="b">
        <f t="shared" si="336"/>
        <v>0</v>
      </c>
      <c r="H375" s="17" t="b">
        <f t="shared" si="336"/>
        <v>0</v>
      </c>
      <c r="I375" s="17" t="b">
        <f t="shared" si="336"/>
        <v>0</v>
      </c>
      <c r="J375" s="17" t="b">
        <f t="shared" si="336"/>
        <v>0</v>
      </c>
      <c r="K375" s="17" t="b">
        <f t="shared" si="336"/>
        <v>0</v>
      </c>
      <c r="L375" s="17" t="b">
        <f t="shared" si="336"/>
        <v>0</v>
      </c>
      <c r="M375" s="17" t="b">
        <f t="shared" si="336"/>
        <v>0</v>
      </c>
      <c r="N375" s="17" t="b">
        <f t="shared" si="336"/>
        <v>0</v>
      </c>
      <c r="O375" s="17" t="b">
        <f t="shared" si="336"/>
        <v>0</v>
      </c>
      <c r="P375" s="17" t="b">
        <f t="shared" si="336"/>
        <v>0</v>
      </c>
      <c r="Q375" s="17" t="b">
        <f t="shared" si="336"/>
        <v>0</v>
      </c>
      <c r="R375" s="17" t="b">
        <f t="shared" si="336"/>
        <v>0</v>
      </c>
      <c r="S375" s="17" t="b">
        <f t="shared" si="336"/>
        <v>0</v>
      </c>
      <c r="T375" s="17" t="b">
        <f t="shared" si="336"/>
        <v>0</v>
      </c>
      <c r="U375" s="17" t="b">
        <f t="shared" si="336"/>
        <v>0</v>
      </c>
      <c r="V375" s="17" t="b">
        <f t="shared" si="336"/>
        <v>0</v>
      </c>
      <c r="W375" s="17" t="b">
        <f t="shared" si="336"/>
        <v>0</v>
      </c>
      <c r="X375" s="17" t="b">
        <f t="shared" si="336"/>
        <v>0</v>
      </c>
      <c r="Y375" s="17" t="b">
        <f t="shared" si="336"/>
        <v>0</v>
      </c>
      <c r="Z375" s="29">
        <f t="shared" si="333"/>
        <v>0</v>
      </c>
    </row>
    <row r="376" spans="3:26" ht="14.25" hidden="1">
      <c r="C376" s="28"/>
      <c r="D376" s="14"/>
      <c r="E376" s="19" t="s">
        <v>262</v>
      </c>
      <c r="F376" s="17" t="b">
        <f t="shared" ref="F376:Y376" si="337">IF(LEN(F60)&gt;0,IF(LEN(F19)&gt;0,F60,0))</f>
        <v>0</v>
      </c>
      <c r="G376" s="17" t="b">
        <f t="shared" si="337"/>
        <v>0</v>
      </c>
      <c r="H376" s="17" t="b">
        <f t="shared" si="337"/>
        <v>0</v>
      </c>
      <c r="I376" s="17" t="b">
        <f t="shared" si="337"/>
        <v>0</v>
      </c>
      <c r="J376" s="17" t="b">
        <f t="shared" si="337"/>
        <v>0</v>
      </c>
      <c r="K376" s="17" t="b">
        <f t="shared" si="337"/>
        <v>0</v>
      </c>
      <c r="L376" s="17" t="b">
        <f t="shared" si="337"/>
        <v>0</v>
      </c>
      <c r="M376" s="17" t="b">
        <f t="shared" si="337"/>
        <v>0</v>
      </c>
      <c r="N376" s="17" t="b">
        <f t="shared" si="337"/>
        <v>0</v>
      </c>
      <c r="O376" s="17" t="b">
        <f t="shared" si="337"/>
        <v>0</v>
      </c>
      <c r="P376" s="17" t="b">
        <f t="shared" si="337"/>
        <v>0</v>
      </c>
      <c r="Q376" s="17" t="b">
        <f t="shared" si="337"/>
        <v>0</v>
      </c>
      <c r="R376" s="17" t="b">
        <f t="shared" si="337"/>
        <v>0</v>
      </c>
      <c r="S376" s="17" t="b">
        <f t="shared" si="337"/>
        <v>0</v>
      </c>
      <c r="T376" s="17" t="b">
        <f t="shared" si="337"/>
        <v>0</v>
      </c>
      <c r="U376" s="17" t="b">
        <f t="shared" si="337"/>
        <v>0</v>
      </c>
      <c r="V376" s="17" t="b">
        <f t="shared" si="337"/>
        <v>0</v>
      </c>
      <c r="W376" s="17" t="b">
        <f t="shared" si="337"/>
        <v>0</v>
      </c>
      <c r="X376" s="17" t="b">
        <f t="shared" si="337"/>
        <v>0</v>
      </c>
      <c r="Y376" s="17" t="b">
        <f t="shared" si="337"/>
        <v>0</v>
      </c>
      <c r="Z376" s="29">
        <f t="shared" si="333"/>
        <v>0</v>
      </c>
    </row>
    <row r="377" spans="3:26" ht="14.25" hidden="1">
      <c r="C377" s="28"/>
      <c r="D377" s="14"/>
      <c r="E377" s="19" t="s">
        <v>263</v>
      </c>
      <c r="F377" s="17" t="b">
        <f t="shared" ref="F377:Y377" si="338">IF(LEN(F60)&gt;0,IF(LEN(F20)&gt;0,F60,0))</f>
        <v>0</v>
      </c>
      <c r="G377" s="17" t="b">
        <f t="shared" si="338"/>
        <v>0</v>
      </c>
      <c r="H377" s="17" t="b">
        <f t="shared" si="338"/>
        <v>0</v>
      </c>
      <c r="I377" s="17" t="b">
        <f t="shared" si="338"/>
        <v>0</v>
      </c>
      <c r="J377" s="17" t="b">
        <f t="shared" si="338"/>
        <v>0</v>
      </c>
      <c r="K377" s="17" t="b">
        <f t="shared" si="338"/>
        <v>0</v>
      </c>
      <c r="L377" s="17" t="b">
        <f t="shared" si="338"/>
        <v>0</v>
      </c>
      <c r="M377" s="17" t="b">
        <f t="shared" si="338"/>
        <v>0</v>
      </c>
      <c r="N377" s="17" t="b">
        <f t="shared" si="338"/>
        <v>0</v>
      </c>
      <c r="O377" s="17" t="b">
        <f t="shared" si="338"/>
        <v>0</v>
      </c>
      <c r="P377" s="17" t="b">
        <f t="shared" si="338"/>
        <v>0</v>
      </c>
      <c r="Q377" s="17" t="b">
        <f t="shared" si="338"/>
        <v>0</v>
      </c>
      <c r="R377" s="17" t="b">
        <f t="shared" si="338"/>
        <v>0</v>
      </c>
      <c r="S377" s="17" t="b">
        <f t="shared" si="338"/>
        <v>0</v>
      </c>
      <c r="T377" s="17" t="b">
        <f t="shared" si="338"/>
        <v>0</v>
      </c>
      <c r="U377" s="17" t="b">
        <f t="shared" si="338"/>
        <v>0</v>
      </c>
      <c r="V377" s="17" t="b">
        <f t="shared" si="338"/>
        <v>0</v>
      </c>
      <c r="W377" s="17" t="b">
        <f t="shared" si="338"/>
        <v>0</v>
      </c>
      <c r="X377" s="17" t="b">
        <f t="shared" si="338"/>
        <v>0</v>
      </c>
      <c r="Y377" s="17" t="b">
        <f t="shared" si="338"/>
        <v>0</v>
      </c>
      <c r="Z377" s="29">
        <f t="shared" si="333"/>
        <v>0</v>
      </c>
    </row>
    <row r="378" spans="3:26" ht="14.25" hidden="1">
      <c r="C378" s="28"/>
      <c r="D378" s="14"/>
      <c r="E378" s="19" t="s">
        <v>264</v>
      </c>
      <c r="F378" s="17" t="b">
        <f t="shared" ref="F378:Y378" si="339">IF(LEN(F60)&gt;0,IF(LEN(F21)&gt;0,F60,0))</f>
        <v>0</v>
      </c>
      <c r="G378" s="17" t="b">
        <f t="shared" si="339"/>
        <v>0</v>
      </c>
      <c r="H378" s="17" t="b">
        <f t="shared" si="339"/>
        <v>0</v>
      </c>
      <c r="I378" s="17" t="b">
        <f t="shared" si="339"/>
        <v>0</v>
      </c>
      <c r="J378" s="17" t="b">
        <f t="shared" si="339"/>
        <v>0</v>
      </c>
      <c r="K378" s="17" t="b">
        <f t="shared" si="339"/>
        <v>0</v>
      </c>
      <c r="L378" s="17" t="b">
        <f t="shared" si="339"/>
        <v>0</v>
      </c>
      <c r="M378" s="17" t="b">
        <f t="shared" si="339"/>
        <v>0</v>
      </c>
      <c r="N378" s="17" t="b">
        <f t="shared" si="339"/>
        <v>0</v>
      </c>
      <c r="O378" s="17" t="b">
        <f t="shared" si="339"/>
        <v>0</v>
      </c>
      <c r="P378" s="17" t="b">
        <f t="shared" si="339"/>
        <v>0</v>
      </c>
      <c r="Q378" s="17" t="b">
        <f t="shared" si="339"/>
        <v>0</v>
      </c>
      <c r="R378" s="17" t="b">
        <f t="shared" si="339"/>
        <v>0</v>
      </c>
      <c r="S378" s="17" t="b">
        <f t="shared" si="339"/>
        <v>0</v>
      </c>
      <c r="T378" s="17" t="b">
        <f t="shared" si="339"/>
        <v>0</v>
      </c>
      <c r="U378" s="17" t="b">
        <f t="shared" si="339"/>
        <v>0</v>
      </c>
      <c r="V378" s="17" t="b">
        <f t="shared" si="339"/>
        <v>0</v>
      </c>
      <c r="W378" s="17" t="b">
        <f t="shared" si="339"/>
        <v>0</v>
      </c>
      <c r="X378" s="17" t="b">
        <f t="shared" si="339"/>
        <v>0</v>
      </c>
      <c r="Y378" s="17" t="b">
        <f t="shared" si="339"/>
        <v>0</v>
      </c>
      <c r="Z378" s="29">
        <f t="shared" si="333"/>
        <v>0</v>
      </c>
    </row>
    <row r="379" spans="3:26" ht="14.25" hidden="1">
      <c r="C379" s="28"/>
      <c r="D379" s="14"/>
      <c r="E379" s="19" t="s">
        <v>290</v>
      </c>
      <c r="F379" s="17" t="b">
        <f t="shared" ref="F379:Y379" si="340">IF(LEN(F60)&gt;0,IF(LEN(F22)&gt;0,F60,0))</f>
        <v>0</v>
      </c>
      <c r="G379" s="17" t="b">
        <f t="shared" si="340"/>
        <v>0</v>
      </c>
      <c r="H379" s="17" t="b">
        <f t="shared" si="340"/>
        <v>0</v>
      </c>
      <c r="I379" s="17" t="b">
        <f t="shared" si="340"/>
        <v>0</v>
      </c>
      <c r="J379" s="17" t="b">
        <f t="shared" si="340"/>
        <v>0</v>
      </c>
      <c r="K379" s="17" t="b">
        <f t="shared" si="340"/>
        <v>0</v>
      </c>
      <c r="L379" s="17" t="b">
        <f t="shared" si="340"/>
        <v>0</v>
      </c>
      <c r="M379" s="17" t="b">
        <f t="shared" si="340"/>
        <v>0</v>
      </c>
      <c r="N379" s="17" t="b">
        <f t="shared" si="340"/>
        <v>0</v>
      </c>
      <c r="O379" s="17" t="b">
        <f t="shared" si="340"/>
        <v>0</v>
      </c>
      <c r="P379" s="17" t="b">
        <f t="shared" si="340"/>
        <v>0</v>
      </c>
      <c r="Q379" s="17" t="b">
        <f t="shared" si="340"/>
        <v>0</v>
      </c>
      <c r="R379" s="17" t="b">
        <f t="shared" si="340"/>
        <v>0</v>
      </c>
      <c r="S379" s="17" t="b">
        <f t="shared" si="340"/>
        <v>0</v>
      </c>
      <c r="T379" s="17" t="b">
        <f t="shared" si="340"/>
        <v>0</v>
      </c>
      <c r="U379" s="17" t="b">
        <f t="shared" si="340"/>
        <v>0</v>
      </c>
      <c r="V379" s="17" t="b">
        <f t="shared" si="340"/>
        <v>0</v>
      </c>
      <c r="W379" s="17" t="b">
        <f t="shared" si="340"/>
        <v>0</v>
      </c>
      <c r="X379" s="17" t="b">
        <f t="shared" si="340"/>
        <v>0</v>
      </c>
      <c r="Y379" s="17" t="b">
        <f t="shared" si="340"/>
        <v>0</v>
      </c>
      <c r="Z379" s="29">
        <f t="shared" si="333"/>
        <v>0</v>
      </c>
    </row>
    <row r="380" spans="3:26" ht="14.25" hidden="1">
      <c r="C380" s="28"/>
      <c r="D380" s="14"/>
      <c r="E380" s="19" t="s">
        <v>291</v>
      </c>
      <c r="F380" s="17" t="b">
        <f t="shared" ref="F380:Y380" si="341">IF(LEN(F60)&gt;0,IF(LEN(F23)&gt;0,F60,0))</f>
        <v>0</v>
      </c>
      <c r="G380" s="17" t="b">
        <f t="shared" si="341"/>
        <v>0</v>
      </c>
      <c r="H380" s="17" t="b">
        <f t="shared" si="341"/>
        <v>0</v>
      </c>
      <c r="I380" s="17" t="b">
        <f t="shared" si="341"/>
        <v>0</v>
      </c>
      <c r="J380" s="17" t="b">
        <f t="shared" si="341"/>
        <v>0</v>
      </c>
      <c r="K380" s="17" t="b">
        <f t="shared" si="341"/>
        <v>0</v>
      </c>
      <c r="L380" s="17" t="b">
        <f t="shared" si="341"/>
        <v>0</v>
      </c>
      <c r="M380" s="17" t="b">
        <f t="shared" si="341"/>
        <v>0</v>
      </c>
      <c r="N380" s="17" t="b">
        <f t="shared" si="341"/>
        <v>0</v>
      </c>
      <c r="O380" s="17" t="b">
        <f t="shared" si="341"/>
        <v>0</v>
      </c>
      <c r="P380" s="17" t="b">
        <f t="shared" si="341"/>
        <v>0</v>
      </c>
      <c r="Q380" s="17" t="b">
        <f t="shared" si="341"/>
        <v>0</v>
      </c>
      <c r="R380" s="17" t="b">
        <f t="shared" si="341"/>
        <v>0</v>
      </c>
      <c r="S380" s="17" t="b">
        <f t="shared" si="341"/>
        <v>0</v>
      </c>
      <c r="T380" s="17" t="b">
        <f t="shared" si="341"/>
        <v>0</v>
      </c>
      <c r="U380" s="17" t="b">
        <f t="shared" si="341"/>
        <v>0</v>
      </c>
      <c r="V380" s="17" t="b">
        <f t="shared" si="341"/>
        <v>0</v>
      </c>
      <c r="W380" s="17" t="b">
        <f t="shared" si="341"/>
        <v>0</v>
      </c>
      <c r="X380" s="17" t="b">
        <f t="shared" si="341"/>
        <v>0</v>
      </c>
      <c r="Y380" s="17" t="b">
        <f t="shared" si="341"/>
        <v>0</v>
      </c>
      <c r="Z380" s="29">
        <f t="shared" si="333"/>
        <v>0</v>
      </c>
    </row>
    <row r="381" spans="3:26" ht="15" hidden="1" thickBot="1">
      <c r="C381" s="30"/>
      <c r="D381" s="31"/>
      <c r="E381" s="36" t="s">
        <v>292</v>
      </c>
      <c r="F381" s="32" t="b">
        <f t="shared" ref="F381:Y381" si="342">IF(LEN(F60)&gt;0,IF(LEN(F24)&gt;0,F60,0))</f>
        <v>0</v>
      </c>
      <c r="G381" s="32" t="b">
        <f t="shared" si="342"/>
        <v>0</v>
      </c>
      <c r="H381" s="32" t="b">
        <f t="shared" si="342"/>
        <v>0</v>
      </c>
      <c r="I381" s="32" t="b">
        <f t="shared" si="342"/>
        <v>0</v>
      </c>
      <c r="J381" s="32" t="b">
        <f t="shared" si="342"/>
        <v>0</v>
      </c>
      <c r="K381" s="32" t="b">
        <f t="shared" si="342"/>
        <v>0</v>
      </c>
      <c r="L381" s="32" t="b">
        <f t="shared" si="342"/>
        <v>0</v>
      </c>
      <c r="M381" s="32" t="b">
        <f t="shared" si="342"/>
        <v>0</v>
      </c>
      <c r="N381" s="32" t="b">
        <f t="shared" si="342"/>
        <v>0</v>
      </c>
      <c r="O381" s="32" t="b">
        <f t="shared" si="342"/>
        <v>0</v>
      </c>
      <c r="P381" s="32" t="b">
        <f t="shared" si="342"/>
        <v>0</v>
      </c>
      <c r="Q381" s="32" t="b">
        <f t="shared" si="342"/>
        <v>0</v>
      </c>
      <c r="R381" s="32" t="b">
        <f t="shared" si="342"/>
        <v>0</v>
      </c>
      <c r="S381" s="32" t="b">
        <f t="shared" si="342"/>
        <v>0</v>
      </c>
      <c r="T381" s="32" t="b">
        <f t="shared" si="342"/>
        <v>0</v>
      </c>
      <c r="U381" s="32" t="b">
        <f t="shared" si="342"/>
        <v>0</v>
      </c>
      <c r="V381" s="32" t="b">
        <f t="shared" si="342"/>
        <v>0</v>
      </c>
      <c r="W381" s="32" t="b">
        <f t="shared" si="342"/>
        <v>0</v>
      </c>
      <c r="X381" s="32" t="b">
        <f t="shared" si="342"/>
        <v>0</v>
      </c>
      <c r="Y381" s="32" t="b">
        <f t="shared" si="342"/>
        <v>0</v>
      </c>
      <c r="Z381" s="33">
        <f t="shared" si="333"/>
        <v>0</v>
      </c>
    </row>
    <row r="382" spans="3:26" ht="15" hidden="1" thickTop="1">
      <c r="C382" s="24">
        <v>31</v>
      </c>
      <c r="D382" s="25"/>
      <c r="E382" s="34" t="s">
        <v>258</v>
      </c>
      <c r="F382" s="26" t="b">
        <f t="shared" ref="F382:Y382" si="343">IF(LEN(F61)&gt;0,IF(LEN(F15)&gt;0,F61,0))</f>
        <v>0</v>
      </c>
      <c r="G382" s="26" t="b">
        <f t="shared" si="343"/>
        <v>0</v>
      </c>
      <c r="H382" s="26" t="b">
        <f t="shared" si="343"/>
        <v>0</v>
      </c>
      <c r="I382" s="26" t="b">
        <f t="shared" si="343"/>
        <v>0</v>
      </c>
      <c r="J382" s="26" t="b">
        <f t="shared" si="343"/>
        <v>0</v>
      </c>
      <c r="K382" s="26" t="b">
        <f t="shared" si="343"/>
        <v>0</v>
      </c>
      <c r="L382" s="26" t="b">
        <f t="shared" si="343"/>
        <v>0</v>
      </c>
      <c r="M382" s="26" t="b">
        <f t="shared" si="343"/>
        <v>0</v>
      </c>
      <c r="N382" s="26" t="b">
        <f t="shared" si="343"/>
        <v>0</v>
      </c>
      <c r="O382" s="26" t="b">
        <f t="shared" si="343"/>
        <v>0</v>
      </c>
      <c r="P382" s="26" t="b">
        <f t="shared" si="343"/>
        <v>0</v>
      </c>
      <c r="Q382" s="26" t="b">
        <f t="shared" si="343"/>
        <v>0</v>
      </c>
      <c r="R382" s="26" t="b">
        <f t="shared" si="343"/>
        <v>0</v>
      </c>
      <c r="S382" s="26" t="b">
        <f t="shared" si="343"/>
        <v>0</v>
      </c>
      <c r="T382" s="26" t="b">
        <f t="shared" si="343"/>
        <v>0</v>
      </c>
      <c r="U382" s="26" t="b">
        <f t="shared" si="343"/>
        <v>0</v>
      </c>
      <c r="V382" s="26" t="b">
        <f t="shared" si="343"/>
        <v>0</v>
      </c>
      <c r="W382" s="26" t="b">
        <f t="shared" si="343"/>
        <v>0</v>
      </c>
      <c r="X382" s="26" t="b">
        <f t="shared" si="343"/>
        <v>0</v>
      </c>
      <c r="Y382" s="26" t="b">
        <f t="shared" si="343"/>
        <v>0</v>
      </c>
      <c r="Z382" s="27">
        <f t="shared" ref="Z382:Z391" si="344">SUM(F382:Y382)</f>
        <v>0</v>
      </c>
    </row>
    <row r="383" spans="3:26" ht="14.25" hidden="1">
      <c r="C383" s="28"/>
      <c r="D383" s="14"/>
      <c r="E383" s="19" t="s">
        <v>259</v>
      </c>
      <c r="F383" s="17" t="b">
        <f t="shared" ref="F383:Y383" si="345">IF(LEN(F61)&gt;0,IF(LEN(F16)&gt;0,F61,0))</f>
        <v>0</v>
      </c>
      <c r="G383" s="17" t="b">
        <f t="shared" si="345"/>
        <v>0</v>
      </c>
      <c r="H383" s="17" t="b">
        <f t="shared" si="345"/>
        <v>0</v>
      </c>
      <c r="I383" s="17" t="b">
        <f t="shared" si="345"/>
        <v>0</v>
      </c>
      <c r="J383" s="17" t="b">
        <f t="shared" si="345"/>
        <v>0</v>
      </c>
      <c r="K383" s="17" t="b">
        <f t="shared" si="345"/>
        <v>0</v>
      </c>
      <c r="L383" s="17" t="b">
        <f t="shared" si="345"/>
        <v>0</v>
      </c>
      <c r="M383" s="17" t="b">
        <f t="shared" si="345"/>
        <v>0</v>
      </c>
      <c r="N383" s="17" t="b">
        <f t="shared" si="345"/>
        <v>0</v>
      </c>
      <c r="O383" s="17" t="b">
        <f t="shared" si="345"/>
        <v>0</v>
      </c>
      <c r="P383" s="17" t="b">
        <f t="shared" si="345"/>
        <v>0</v>
      </c>
      <c r="Q383" s="17" t="b">
        <f t="shared" si="345"/>
        <v>0</v>
      </c>
      <c r="R383" s="17" t="b">
        <f t="shared" si="345"/>
        <v>0</v>
      </c>
      <c r="S383" s="17" t="b">
        <f t="shared" si="345"/>
        <v>0</v>
      </c>
      <c r="T383" s="17" t="b">
        <f t="shared" si="345"/>
        <v>0</v>
      </c>
      <c r="U383" s="17" t="b">
        <f t="shared" si="345"/>
        <v>0</v>
      </c>
      <c r="V383" s="17" t="b">
        <f t="shared" si="345"/>
        <v>0</v>
      </c>
      <c r="W383" s="17" t="b">
        <f t="shared" si="345"/>
        <v>0</v>
      </c>
      <c r="X383" s="17" t="b">
        <f t="shared" si="345"/>
        <v>0</v>
      </c>
      <c r="Y383" s="17" t="b">
        <f t="shared" si="345"/>
        <v>0</v>
      </c>
      <c r="Z383" s="29">
        <f t="shared" si="344"/>
        <v>0</v>
      </c>
    </row>
    <row r="384" spans="3:26" ht="14.25" hidden="1">
      <c r="C384" s="28"/>
      <c r="D384" s="14"/>
      <c r="E384" s="19" t="s">
        <v>260</v>
      </c>
      <c r="F384" s="17" t="b">
        <f t="shared" ref="F384:Y384" si="346">IF(LEN(F61)&gt;0,IF(LEN(F17)&gt;0,F61,0))</f>
        <v>0</v>
      </c>
      <c r="G384" s="17" t="b">
        <f t="shared" si="346"/>
        <v>0</v>
      </c>
      <c r="H384" s="17" t="b">
        <f t="shared" si="346"/>
        <v>0</v>
      </c>
      <c r="I384" s="17" t="b">
        <f t="shared" si="346"/>
        <v>0</v>
      </c>
      <c r="J384" s="17" t="b">
        <f t="shared" si="346"/>
        <v>0</v>
      </c>
      <c r="K384" s="17" t="b">
        <f t="shared" si="346"/>
        <v>0</v>
      </c>
      <c r="L384" s="17" t="b">
        <f t="shared" si="346"/>
        <v>0</v>
      </c>
      <c r="M384" s="17" t="b">
        <f t="shared" si="346"/>
        <v>0</v>
      </c>
      <c r="N384" s="17" t="b">
        <f t="shared" si="346"/>
        <v>0</v>
      </c>
      <c r="O384" s="17" t="b">
        <f t="shared" si="346"/>
        <v>0</v>
      </c>
      <c r="P384" s="17" t="b">
        <f t="shared" si="346"/>
        <v>0</v>
      </c>
      <c r="Q384" s="17" t="b">
        <f t="shared" si="346"/>
        <v>0</v>
      </c>
      <c r="R384" s="17" t="b">
        <f t="shared" si="346"/>
        <v>0</v>
      </c>
      <c r="S384" s="17" t="b">
        <f t="shared" si="346"/>
        <v>0</v>
      </c>
      <c r="T384" s="17" t="b">
        <f t="shared" si="346"/>
        <v>0</v>
      </c>
      <c r="U384" s="17" t="b">
        <f t="shared" si="346"/>
        <v>0</v>
      </c>
      <c r="V384" s="17" t="b">
        <f t="shared" si="346"/>
        <v>0</v>
      </c>
      <c r="W384" s="17" t="b">
        <f t="shared" si="346"/>
        <v>0</v>
      </c>
      <c r="X384" s="17" t="b">
        <f t="shared" si="346"/>
        <v>0</v>
      </c>
      <c r="Y384" s="17" t="b">
        <f t="shared" si="346"/>
        <v>0</v>
      </c>
      <c r="Z384" s="29">
        <f t="shared" si="344"/>
        <v>0</v>
      </c>
    </row>
    <row r="385" spans="3:26" ht="14.25" hidden="1">
      <c r="C385" s="28"/>
      <c r="D385" s="14"/>
      <c r="E385" s="19" t="s">
        <v>261</v>
      </c>
      <c r="F385" s="17" t="b">
        <f t="shared" ref="F385:Y385" si="347">IF(LEN(F61)&gt;0,IF(LEN(F18)&gt;0,F61,0))</f>
        <v>0</v>
      </c>
      <c r="G385" s="17" t="b">
        <f t="shared" si="347"/>
        <v>0</v>
      </c>
      <c r="H385" s="17" t="b">
        <f t="shared" si="347"/>
        <v>0</v>
      </c>
      <c r="I385" s="17" t="b">
        <f t="shared" si="347"/>
        <v>0</v>
      </c>
      <c r="J385" s="17" t="b">
        <f t="shared" si="347"/>
        <v>0</v>
      </c>
      <c r="K385" s="17" t="b">
        <f t="shared" si="347"/>
        <v>0</v>
      </c>
      <c r="L385" s="17" t="b">
        <f t="shared" si="347"/>
        <v>0</v>
      </c>
      <c r="M385" s="17" t="b">
        <f t="shared" si="347"/>
        <v>0</v>
      </c>
      <c r="N385" s="17" t="b">
        <f t="shared" si="347"/>
        <v>0</v>
      </c>
      <c r="O385" s="17" t="b">
        <f t="shared" si="347"/>
        <v>0</v>
      </c>
      <c r="P385" s="17" t="b">
        <f t="shared" si="347"/>
        <v>0</v>
      </c>
      <c r="Q385" s="17" t="b">
        <f t="shared" si="347"/>
        <v>0</v>
      </c>
      <c r="R385" s="17" t="b">
        <f t="shared" si="347"/>
        <v>0</v>
      </c>
      <c r="S385" s="17" t="b">
        <f t="shared" si="347"/>
        <v>0</v>
      </c>
      <c r="T385" s="17" t="b">
        <f t="shared" si="347"/>
        <v>0</v>
      </c>
      <c r="U385" s="17" t="b">
        <f t="shared" si="347"/>
        <v>0</v>
      </c>
      <c r="V385" s="17" t="b">
        <f t="shared" si="347"/>
        <v>0</v>
      </c>
      <c r="W385" s="17" t="b">
        <f t="shared" si="347"/>
        <v>0</v>
      </c>
      <c r="X385" s="17" t="b">
        <f t="shared" si="347"/>
        <v>0</v>
      </c>
      <c r="Y385" s="17" t="b">
        <f t="shared" si="347"/>
        <v>0</v>
      </c>
      <c r="Z385" s="29">
        <f t="shared" si="344"/>
        <v>0</v>
      </c>
    </row>
    <row r="386" spans="3:26" ht="14.25" hidden="1">
      <c r="C386" s="28"/>
      <c r="D386" s="14"/>
      <c r="E386" s="19" t="s">
        <v>262</v>
      </c>
      <c r="F386" s="17" t="b">
        <f t="shared" ref="F386:Y386" si="348">IF(LEN(F61)&gt;0,IF(LEN(F19)&gt;0,F61,0))</f>
        <v>0</v>
      </c>
      <c r="G386" s="17" t="b">
        <f t="shared" si="348"/>
        <v>0</v>
      </c>
      <c r="H386" s="17" t="b">
        <f t="shared" si="348"/>
        <v>0</v>
      </c>
      <c r="I386" s="17" t="b">
        <f t="shared" si="348"/>
        <v>0</v>
      </c>
      <c r="J386" s="17" t="b">
        <f t="shared" si="348"/>
        <v>0</v>
      </c>
      <c r="K386" s="17" t="b">
        <f t="shared" si="348"/>
        <v>0</v>
      </c>
      <c r="L386" s="17" t="b">
        <f t="shared" si="348"/>
        <v>0</v>
      </c>
      <c r="M386" s="17" t="b">
        <f t="shared" si="348"/>
        <v>0</v>
      </c>
      <c r="N386" s="17" t="b">
        <f t="shared" si="348"/>
        <v>0</v>
      </c>
      <c r="O386" s="17" t="b">
        <f t="shared" si="348"/>
        <v>0</v>
      </c>
      <c r="P386" s="17" t="b">
        <f t="shared" si="348"/>
        <v>0</v>
      </c>
      <c r="Q386" s="17" t="b">
        <f t="shared" si="348"/>
        <v>0</v>
      </c>
      <c r="R386" s="17" t="b">
        <f t="shared" si="348"/>
        <v>0</v>
      </c>
      <c r="S386" s="17" t="b">
        <f t="shared" si="348"/>
        <v>0</v>
      </c>
      <c r="T386" s="17" t="b">
        <f t="shared" si="348"/>
        <v>0</v>
      </c>
      <c r="U386" s="17" t="b">
        <f t="shared" si="348"/>
        <v>0</v>
      </c>
      <c r="V386" s="17" t="b">
        <f t="shared" si="348"/>
        <v>0</v>
      </c>
      <c r="W386" s="17" t="b">
        <f t="shared" si="348"/>
        <v>0</v>
      </c>
      <c r="X386" s="17" t="b">
        <f t="shared" si="348"/>
        <v>0</v>
      </c>
      <c r="Y386" s="17" t="b">
        <f t="shared" si="348"/>
        <v>0</v>
      </c>
      <c r="Z386" s="29">
        <f t="shared" si="344"/>
        <v>0</v>
      </c>
    </row>
    <row r="387" spans="3:26" ht="14.25" hidden="1">
      <c r="C387" s="28"/>
      <c r="D387" s="14"/>
      <c r="E387" s="19" t="s">
        <v>263</v>
      </c>
      <c r="F387" s="17" t="b">
        <f t="shared" ref="F387:Y387" si="349">IF(LEN(F61)&gt;0,IF(LEN(F20)&gt;0,F61,0))</f>
        <v>0</v>
      </c>
      <c r="G387" s="17" t="b">
        <f t="shared" si="349"/>
        <v>0</v>
      </c>
      <c r="H387" s="17" t="b">
        <f t="shared" si="349"/>
        <v>0</v>
      </c>
      <c r="I387" s="17" t="b">
        <f t="shared" si="349"/>
        <v>0</v>
      </c>
      <c r="J387" s="17" t="b">
        <f t="shared" si="349"/>
        <v>0</v>
      </c>
      <c r="K387" s="17" t="b">
        <f t="shared" si="349"/>
        <v>0</v>
      </c>
      <c r="L387" s="17" t="b">
        <f t="shared" si="349"/>
        <v>0</v>
      </c>
      <c r="M387" s="17" t="b">
        <f t="shared" si="349"/>
        <v>0</v>
      </c>
      <c r="N387" s="17" t="b">
        <f t="shared" si="349"/>
        <v>0</v>
      </c>
      <c r="O387" s="17" t="b">
        <f t="shared" si="349"/>
        <v>0</v>
      </c>
      <c r="P387" s="17" t="b">
        <f t="shared" si="349"/>
        <v>0</v>
      </c>
      <c r="Q387" s="17" t="b">
        <f t="shared" si="349"/>
        <v>0</v>
      </c>
      <c r="R387" s="17" t="b">
        <f t="shared" si="349"/>
        <v>0</v>
      </c>
      <c r="S387" s="17" t="b">
        <f t="shared" si="349"/>
        <v>0</v>
      </c>
      <c r="T387" s="17" t="b">
        <f t="shared" si="349"/>
        <v>0</v>
      </c>
      <c r="U387" s="17" t="b">
        <f t="shared" si="349"/>
        <v>0</v>
      </c>
      <c r="V387" s="17" t="b">
        <f t="shared" si="349"/>
        <v>0</v>
      </c>
      <c r="W387" s="17" t="b">
        <f t="shared" si="349"/>
        <v>0</v>
      </c>
      <c r="X387" s="17" t="b">
        <f t="shared" si="349"/>
        <v>0</v>
      </c>
      <c r="Y387" s="17" t="b">
        <f t="shared" si="349"/>
        <v>0</v>
      </c>
      <c r="Z387" s="29">
        <f t="shared" si="344"/>
        <v>0</v>
      </c>
    </row>
    <row r="388" spans="3:26" ht="14.25" hidden="1">
      <c r="C388" s="28"/>
      <c r="D388" s="14"/>
      <c r="E388" s="19" t="s">
        <v>264</v>
      </c>
      <c r="F388" s="17" t="b">
        <f t="shared" ref="F388:Y388" si="350">IF(LEN(F61)&gt;0,IF(LEN(F21)&gt;0,F61,0))</f>
        <v>0</v>
      </c>
      <c r="G388" s="17" t="b">
        <f t="shared" si="350"/>
        <v>0</v>
      </c>
      <c r="H388" s="17" t="b">
        <f t="shared" si="350"/>
        <v>0</v>
      </c>
      <c r="I388" s="17" t="b">
        <f t="shared" si="350"/>
        <v>0</v>
      </c>
      <c r="J388" s="17" t="b">
        <f t="shared" si="350"/>
        <v>0</v>
      </c>
      <c r="K388" s="17" t="b">
        <f t="shared" si="350"/>
        <v>0</v>
      </c>
      <c r="L388" s="17" t="b">
        <f t="shared" si="350"/>
        <v>0</v>
      </c>
      <c r="M388" s="17" t="b">
        <f t="shared" si="350"/>
        <v>0</v>
      </c>
      <c r="N388" s="17" t="b">
        <f t="shared" si="350"/>
        <v>0</v>
      </c>
      <c r="O388" s="17" t="b">
        <f t="shared" si="350"/>
        <v>0</v>
      </c>
      <c r="P388" s="17" t="b">
        <f t="shared" si="350"/>
        <v>0</v>
      </c>
      <c r="Q388" s="17" t="b">
        <f t="shared" si="350"/>
        <v>0</v>
      </c>
      <c r="R388" s="17" t="b">
        <f t="shared" si="350"/>
        <v>0</v>
      </c>
      <c r="S388" s="17" t="b">
        <f t="shared" si="350"/>
        <v>0</v>
      </c>
      <c r="T388" s="17" t="b">
        <f t="shared" si="350"/>
        <v>0</v>
      </c>
      <c r="U388" s="17" t="b">
        <f t="shared" si="350"/>
        <v>0</v>
      </c>
      <c r="V388" s="17" t="b">
        <f t="shared" si="350"/>
        <v>0</v>
      </c>
      <c r="W388" s="17" t="b">
        <f t="shared" si="350"/>
        <v>0</v>
      </c>
      <c r="X388" s="17" t="b">
        <f t="shared" si="350"/>
        <v>0</v>
      </c>
      <c r="Y388" s="17" t="b">
        <f t="shared" si="350"/>
        <v>0</v>
      </c>
      <c r="Z388" s="29">
        <f t="shared" si="344"/>
        <v>0</v>
      </c>
    </row>
    <row r="389" spans="3:26" ht="14.25" hidden="1">
      <c r="C389" s="28"/>
      <c r="D389" s="14"/>
      <c r="E389" s="19" t="s">
        <v>290</v>
      </c>
      <c r="F389" s="17" t="b">
        <f t="shared" ref="F389:Y389" si="351">IF(LEN(F61)&gt;0,IF(LEN(F22)&gt;0,F61,0))</f>
        <v>0</v>
      </c>
      <c r="G389" s="17" t="b">
        <f t="shared" si="351"/>
        <v>0</v>
      </c>
      <c r="H389" s="17" t="b">
        <f t="shared" si="351"/>
        <v>0</v>
      </c>
      <c r="I389" s="17" t="b">
        <f t="shared" si="351"/>
        <v>0</v>
      </c>
      <c r="J389" s="17" t="b">
        <f t="shared" si="351"/>
        <v>0</v>
      </c>
      <c r="K389" s="17" t="b">
        <f t="shared" si="351"/>
        <v>0</v>
      </c>
      <c r="L389" s="17" t="b">
        <f t="shared" si="351"/>
        <v>0</v>
      </c>
      <c r="M389" s="17" t="b">
        <f t="shared" si="351"/>
        <v>0</v>
      </c>
      <c r="N389" s="17" t="b">
        <f t="shared" si="351"/>
        <v>0</v>
      </c>
      <c r="O389" s="17" t="b">
        <f t="shared" si="351"/>
        <v>0</v>
      </c>
      <c r="P389" s="17" t="b">
        <f t="shared" si="351"/>
        <v>0</v>
      </c>
      <c r="Q389" s="17" t="b">
        <f t="shared" si="351"/>
        <v>0</v>
      </c>
      <c r="R389" s="17" t="b">
        <f t="shared" si="351"/>
        <v>0</v>
      </c>
      <c r="S389" s="17" t="b">
        <f t="shared" si="351"/>
        <v>0</v>
      </c>
      <c r="T389" s="17" t="b">
        <f t="shared" si="351"/>
        <v>0</v>
      </c>
      <c r="U389" s="17" t="b">
        <f t="shared" si="351"/>
        <v>0</v>
      </c>
      <c r="V389" s="17" t="b">
        <f t="shared" si="351"/>
        <v>0</v>
      </c>
      <c r="W389" s="17" t="b">
        <f t="shared" si="351"/>
        <v>0</v>
      </c>
      <c r="X389" s="17" t="b">
        <f t="shared" si="351"/>
        <v>0</v>
      </c>
      <c r="Y389" s="17" t="b">
        <f t="shared" si="351"/>
        <v>0</v>
      </c>
      <c r="Z389" s="29">
        <f t="shared" si="344"/>
        <v>0</v>
      </c>
    </row>
    <row r="390" spans="3:26" ht="14.25" hidden="1">
      <c r="C390" s="28"/>
      <c r="D390" s="14"/>
      <c r="E390" s="19" t="s">
        <v>291</v>
      </c>
      <c r="F390" s="17" t="b">
        <f t="shared" ref="F390:Y390" si="352">IF(LEN(F61)&gt;0,IF(LEN(F23)&gt;0,F61,0))</f>
        <v>0</v>
      </c>
      <c r="G390" s="17" t="b">
        <f t="shared" si="352"/>
        <v>0</v>
      </c>
      <c r="H390" s="17" t="b">
        <f t="shared" si="352"/>
        <v>0</v>
      </c>
      <c r="I390" s="17" t="b">
        <f t="shared" si="352"/>
        <v>0</v>
      </c>
      <c r="J390" s="17" t="b">
        <f t="shared" si="352"/>
        <v>0</v>
      </c>
      <c r="K390" s="17" t="b">
        <f t="shared" si="352"/>
        <v>0</v>
      </c>
      <c r="L390" s="17" t="b">
        <f t="shared" si="352"/>
        <v>0</v>
      </c>
      <c r="M390" s="17" t="b">
        <f t="shared" si="352"/>
        <v>0</v>
      </c>
      <c r="N390" s="17" t="b">
        <f t="shared" si="352"/>
        <v>0</v>
      </c>
      <c r="O390" s="17" t="b">
        <f t="shared" si="352"/>
        <v>0</v>
      </c>
      <c r="P390" s="17" t="b">
        <f t="shared" si="352"/>
        <v>0</v>
      </c>
      <c r="Q390" s="17" t="b">
        <f t="shared" si="352"/>
        <v>0</v>
      </c>
      <c r="R390" s="17" t="b">
        <f t="shared" si="352"/>
        <v>0</v>
      </c>
      <c r="S390" s="17" t="b">
        <f t="shared" si="352"/>
        <v>0</v>
      </c>
      <c r="T390" s="17" t="b">
        <f t="shared" si="352"/>
        <v>0</v>
      </c>
      <c r="U390" s="17" t="b">
        <f t="shared" si="352"/>
        <v>0</v>
      </c>
      <c r="V390" s="17" t="b">
        <f t="shared" si="352"/>
        <v>0</v>
      </c>
      <c r="W390" s="17" t="b">
        <f t="shared" si="352"/>
        <v>0</v>
      </c>
      <c r="X390" s="17" t="b">
        <f t="shared" si="352"/>
        <v>0</v>
      </c>
      <c r="Y390" s="17" t="b">
        <f t="shared" si="352"/>
        <v>0</v>
      </c>
      <c r="Z390" s="29">
        <f t="shared" si="344"/>
        <v>0</v>
      </c>
    </row>
    <row r="391" spans="3:26" ht="15" hidden="1" thickBot="1">
      <c r="C391" s="30"/>
      <c r="D391" s="31"/>
      <c r="E391" s="36" t="s">
        <v>292</v>
      </c>
      <c r="F391" s="32" t="b">
        <f t="shared" ref="F391:Y391" si="353">IF(LEN(F61)&gt;0,IF(LEN(F24)&gt;0,F61,0))</f>
        <v>0</v>
      </c>
      <c r="G391" s="32" t="b">
        <f t="shared" si="353"/>
        <v>0</v>
      </c>
      <c r="H391" s="32" t="b">
        <f t="shared" si="353"/>
        <v>0</v>
      </c>
      <c r="I391" s="32" t="b">
        <f t="shared" si="353"/>
        <v>0</v>
      </c>
      <c r="J391" s="32" t="b">
        <f t="shared" si="353"/>
        <v>0</v>
      </c>
      <c r="K391" s="32" t="b">
        <f t="shared" si="353"/>
        <v>0</v>
      </c>
      <c r="L391" s="32" t="b">
        <f t="shared" si="353"/>
        <v>0</v>
      </c>
      <c r="M391" s="32" t="b">
        <f t="shared" si="353"/>
        <v>0</v>
      </c>
      <c r="N391" s="32" t="b">
        <f t="shared" si="353"/>
        <v>0</v>
      </c>
      <c r="O391" s="32" t="b">
        <f t="shared" si="353"/>
        <v>0</v>
      </c>
      <c r="P391" s="32" t="b">
        <f t="shared" si="353"/>
        <v>0</v>
      </c>
      <c r="Q391" s="32" t="b">
        <f t="shared" si="353"/>
        <v>0</v>
      </c>
      <c r="R391" s="32" t="b">
        <f t="shared" si="353"/>
        <v>0</v>
      </c>
      <c r="S391" s="32" t="b">
        <f t="shared" si="353"/>
        <v>0</v>
      </c>
      <c r="T391" s="32" t="b">
        <f t="shared" si="353"/>
        <v>0</v>
      </c>
      <c r="U391" s="32" t="b">
        <f t="shared" si="353"/>
        <v>0</v>
      </c>
      <c r="V391" s="32" t="b">
        <f t="shared" si="353"/>
        <v>0</v>
      </c>
      <c r="W391" s="32" t="b">
        <f t="shared" si="353"/>
        <v>0</v>
      </c>
      <c r="X391" s="32" t="b">
        <f t="shared" si="353"/>
        <v>0</v>
      </c>
      <c r="Y391" s="32" t="b">
        <f t="shared" si="353"/>
        <v>0</v>
      </c>
      <c r="Z391" s="33">
        <f t="shared" si="344"/>
        <v>0</v>
      </c>
    </row>
    <row r="392" spans="3:26" ht="15" hidden="1" thickTop="1">
      <c r="C392" s="24">
        <v>32</v>
      </c>
      <c r="D392" s="25"/>
      <c r="E392" s="34" t="s">
        <v>258</v>
      </c>
      <c r="F392" s="26" t="b">
        <f t="shared" ref="F392:Y392" si="354">IF(LEN(F62)&gt;0,IF(LEN(F15)&gt;0,F62,0))</f>
        <v>0</v>
      </c>
      <c r="G392" s="26" t="b">
        <f t="shared" si="354"/>
        <v>0</v>
      </c>
      <c r="H392" s="26" t="b">
        <f t="shared" si="354"/>
        <v>0</v>
      </c>
      <c r="I392" s="26" t="b">
        <f t="shared" si="354"/>
        <v>0</v>
      </c>
      <c r="J392" s="26" t="b">
        <f t="shared" si="354"/>
        <v>0</v>
      </c>
      <c r="K392" s="26" t="b">
        <f t="shared" si="354"/>
        <v>0</v>
      </c>
      <c r="L392" s="26" t="b">
        <f t="shared" si="354"/>
        <v>0</v>
      </c>
      <c r="M392" s="26" t="b">
        <f t="shared" si="354"/>
        <v>0</v>
      </c>
      <c r="N392" s="26" t="b">
        <f t="shared" si="354"/>
        <v>0</v>
      </c>
      <c r="O392" s="26" t="b">
        <f t="shared" si="354"/>
        <v>0</v>
      </c>
      <c r="P392" s="26" t="b">
        <f t="shared" si="354"/>
        <v>0</v>
      </c>
      <c r="Q392" s="26" t="b">
        <f t="shared" si="354"/>
        <v>0</v>
      </c>
      <c r="R392" s="26" t="b">
        <f t="shared" si="354"/>
        <v>0</v>
      </c>
      <c r="S392" s="26" t="b">
        <f t="shared" si="354"/>
        <v>0</v>
      </c>
      <c r="T392" s="26" t="b">
        <f t="shared" si="354"/>
        <v>0</v>
      </c>
      <c r="U392" s="26" t="b">
        <f t="shared" si="354"/>
        <v>0</v>
      </c>
      <c r="V392" s="26" t="b">
        <f t="shared" si="354"/>
        <v>0</v>
      </c>
      <c r="W392" s="26" t="b">
        <f t="shared" si="354"/>
        <v>0</v>
      </c>
      <c r="X392" s="26" t="b">
        <f t="shared" si="354"/>
        <v>0</v>
      </c>
      <c r="Y392" s="26" t="b">
        <f t="shared" si="354"/>
        <v>0</v>
      </c>
      <c r="Z392" s="27">
        <f t="shared" ref="Z392:Z401" si="355">SUM(F392:Y392)</f>
        <v>0</v>
      </c>
    </row>
    <row r="393" spans="3:26" ht="14.25" hidden="1">
      <c r="C393" s="28"/>
      <c r="D393" s="14"/>
      <c r="E393" s="19" t="s">
        <v>259</v>
      </c>
      <c r="F393" s="17" t="b">
        <f t="shared" ref="F393:Y393" si="356">IF(LEN(F62)&gt;0,IF(LEN(F16)&gt;0,F62,0))</f>
        <v>0</v>
      </c>
      <c r="G393" s="17" t="b">
        <f t="shared" si="356"/>
        <v>0</v>
      </c>
      <c r="H393" s="17" t="b">
        <f t="shared" si="356"/>
        <v>0</v>
      </c>
      <c r="I393" s="17" t="b">
        <f t="shared" si="356"/>
        <v>0</v>
      </c>
      <c r="J393" s="17" t="b">
        <f t="shared" si="356"/>
        <v>0</v>
      </c>
      <c r="K393" s="17" t="b">
        <f t="shared" si="356"/>
        <v>0</v>
      </c>
      <c r="L393" s="17" t="b">
        <f t="shared" si="356"/>
        <v>0</v>
      </c>
      <c r="M393" s="17" t="b">
        <f t="shared" si="356"/>
        <v>0</v>
      </c>
      <c r="N393" s="17" t="b">
        <f t="shared" si="356"/>
        <v>0</v>
      </c>
      <c r="O393" s="17" t="b">
        <f t="shared" si="356"/>
        <v>0</v>
      </c>
      <c r="P393" s="17" t="b">
        <f t="shared" si="356"/>
        <v>0</v>
      </c>
      <c r="Q393" s="17" t="b">
        <f t="shared" si="356"/>
        <v>0</v>
      </c>
      <c r="R393" s="17" t="b">
        <f t="shared" si="356"/>
        <v>0</v>
      </c>
      <c r="S393" s="17" t="b">
        <f t="shared" si="356"/>
        <v>0</v>
      </c>
      <c r="T393" s="17" t="b">
        <f t="shared" si="356"/>
        <v>0</v>
      </c>
      <c r="U393" s="17" t="b">
        <f t="shared" si="356"/>
        <v>0</v>
      </c>
      <c r="V393" s="17" t="b">
        <f t="shared" si="356"/>
        <v>0</v>
      </c>
      <c r="W393" s="17" t="b">
        <f t="shared" si="356"/>
        <v>0</v>
      </c>
      <c r="X393" s="17" t="b">
        <f t="shared" si="356"/>
        <v>0</v>
      </c>
      <c r="Y393" s="17" t="b">
        <f t="shared" si="356"/>
        <v>0</v>
      </c>
      <c r="Z393" s="29">
        <f t="shared" si="355"/>
        <v>0</v>
      </c>
    </row>
    <row r="394" spans="3:26" ht="14.25" hidden="1">
      <c r="C394" s="28"/>
      <c r="D394" s="14"/>
      <c r="E394" s="19" t="s">
        <v>260</v>
      </c>
      <c r="F394" s="17" t="b">
        <f t="shared" ref="F394:Y394" si="357">IF(LEN(F62)&gt;0,IF(LEN(F17)&gt;0,F62,0))</f>
        <v>0</v>
      </c>
      <c r="G394" s="17" t="b">
        <f t="shared" si="357"/>
        <v>0</v>
      </c>
      <c r="H394" s="17" t="b">
        <f t="shared" si="357"/>
        <v>0</v>
      </c>
      <c r="I394" s="17" t="b">
        <f t="shared" si="357"/>
        <v>0</v>
      </c>
      <c r="J394" s="17" t="b">
        <f t="shared" si="357"/>
        <v>0</v>
      </c>
      <c r="K394" s="17" t="b">
        <f t="shared" si="357"/>
        <v>0</v>
      </c>
      <c r="L394" s="17" t="b">
        <f t="shared" si="357"/>
        <v>0</v>
      </c>
      <c r="M394" s="17" t="b">
        <f t="shared" si="357"/>
        <v>0</v>
      </c>
      <c r="N394" s="17" t="b">
        <f t="shared" si="357"/>
        <v>0</v>
      </c>
      <c r="O394" s="17" t="b">
        <f t="shared" si="357"/>
        <v>0</v>
      </c>
      <c r="P394" s="17" t="b">
        <f t="shared" si="357"/>
        <v>0</v>
      </c>
      <c r="Q394" s="17" t="b">
        <f t="shared" si="357"/>
        <v>0</v>
      </c>
      <c r="R394" s="17" t="b">
        <f t="shared" si="357"/>
        <v>0</v>
      </c>
      <c r="S394" s="17" t="b">
        <f t="shared" si="357"/>
        <v>0</v>
      </c>
      <c r="T394" s="17" t="b">
        <f t="shared" si="357"/>
        <v>0</v>
      </c>
      <c r="U394" s="17" t="b">
        <f t="shared" si="357"/>
        <v>0</v>
      </c>
      <c r="V394" s="17" t="b">
        <f t="shared" si="357"/>
        <v>0</v>
      </c>
      <c r="W394" s="17" t="b">
        <f t="shared" si="357"/>
        <v>0</v>
      </c>
      <c r="X394" s="17" t="b">
        <f t="shared" si="357"/>
        <v>0</v>
      </c>
      <c r="Y394" s="17" t="b">
        <f t="shared" si="357"/>
        <v>0</v>
      </c>
      <c r="Z394" s="29">
        <f t="shared" si="355"/>
        <v>0</v>
      </c>
    </row>
    <row r="395" spans="3:26" ht="14.25" hidden="1">
      <c r="C395" s="28"/>
      <c r="D395" s="14"/>
      <c r="E395" s="19" t="s">
        <v>261</v>
      </c>
      <c r="F395" s="17" t="b">
        <f t="shared" ref="F395:Y395" si="358">IF(LEN(F62)&gt;0,IF(LEN(F18)&gt;0,F62,0))</f>
        <v>0</v>
      </c>
      <c r="G395" s="17" t="b">
        <f t="shared" si="358"/>
        <v>0</v>
      </c>
      <c r="H395" s="17" t="b">
        <f t="shared" si="358"/>
        <v>0</v>
      </c>
      <c r="I395" s="17" t="b">
        <f t="shared" si="358"/>
        <v>0</v>
      </c>
      <c r="J395" s="17" t="b">
        <f t="shared" si="358"/>
        <v>0</v>
      </c>
      <c r="K395" s="17" t="b">
        <f t="shared" si="358"/>
        <v>0</v>
      </c>
      <c r="L395" s="17" t="b">
        <f t="shared" si="358"/>
        <v>0</v>
      </c>
      <c r="M395" s="17" t="b">
        <f t="shared" si="358"/>
        <v>0</v>
      </c>
      <c r="N395" s="17" t="b">
        <f t="shared" si="358"/>
        <v>0</v>
      </c>
      <c r="O395" s="17" t="b">
        <f t="shared" si="358"/>
        <v>0</v>
      </c>
      <c r="P395" s="17" t="b">
        <f t="shared" si="358"/>
        <v>0</v>
      </c>
      <c r="Q395" s="17" t="b">
        <f t="shared" si="358"/>
        <v>0</v>
      </c>
      <c r="R395" s="17" t="b">
        <f t="shared" si="358"/>
        <v>0</v>
      </c>
      <c r="S395" s="17" t="b">
        <f t="shared" si="358"/>
        <v>0</v>
      </c>
      <c r="T395" s="17" t="b">
        <f t="shared" si="358"/>
        <v>0</v>
      </c>
      <c r="U395" s="17" t="b">
        <f t="shared" si="358"/>
        <v>0</v>
      </c>
      <c r="V395" s="17" t="b">
        <f t="shared" si="358"/>
        <v>0</v>
      </c>
      <c r="W395" s="17" t="b">
        <f t="shared" si="358"/>
        <v>0</v>
      </c>
      <c r="X395" s="17" t="b">
        <f t="shared" si="358"/>
        <v>0</v>
      </c>
      <c r="Y395" s="17" t="b">
        <f t="shared" si="358"/>
        <v>0</v>
      </c>
      <c r="Z395" s="29">
        <f t="shared" si="355"/>
        <v>0</v>
      </c>
    </row>
    <row r="396" spans="3:26" ht="14.25" hidden="1">
      <c r="C396" s="28"/>
      <c r="D396" s="14"/>
      <c r="E396" s="19" t="s">
        <v>262</v>
      </c>
      <c r="F396" s="17" t="b">
        <f t="shared" ref="F396:Y396" si="359">IF(LEN(F62)&gt;0,IF(LEN(F19)&gt;0,F62,0))</f>
        <v>0</v>
      </c>
      <c r="G396" s="17" t="b">
        <f t="shared" si="359"/>
        <v>0</v>
      </c>
      <c r="H396" s="17" t="b">
        <f t="shared" si="359"/>
        <v>0</v>
      </c>
      <c r="I396" s="17" t="b">
        <f t="shared" si="359"/>
        <v>0</v>
      </c>
      <c r="J396" s="17" t="b">
        <f t="shared" si="359"/>
        <v>0</v>
      </c>
      <c r="K396" s="17" t="b">
        <f t="shared" si="359"/>
        <v>0</v>
      </c>
      <c r="L396" s="17" t="b">
        <f t="shared" si="359"/>
        <v>0</v>
      </c>
      <c r="M396" s="17" t="b">
        <f t="shared" si="359"/>
        <v>0</v>
      </c>
      <c r="N396" s="17" t="b">
        <f t="shared" si="359"/>
        <v>0</v>
      </c>
      <c r="O396" s="17" t="b">
        <f t="shared" si="359"/>
        <v>0</v>
      </c>
      <c r="P396" s="17" t="b">
        <f t="shared" si="359"/>
        <v>0</v>
      </c>
      <c r="Q396" s="17" t="b">
        <f t="shared" si="359"/>
        <v>0</v>
      </c>
      <c r="R396" s="17" t="b">
        <f t="shared" si="359"/>
        <v>0</v>
      </c>
      <c r="S396" s="17" t="b">
        <f t="shared" si="359"/>
        <v>0</v>
      </c>
      <c r="T396" s="17" t="b">
        <f t="shared" si="359"/>
        <v>0</v>
      </c>
      <c r="U396" s="17" t="b">
        <f t="shared" si="359"/>
        <v>0</v>
      </c>
      <c r="V396" s="17" t="b">
        <f t="shared" si="359"/>
        <v>0</v>
      </c>
      <c r="W396" s="17" t="b">
        <f t="shared" si="359"/>
        <v>0</v>
      </c>
      <c r="X396" s="17" t="b">
        <f t="shared" si="359"/>
        <v>0</v>
      </c>
      <c r="Y396" s="17" t="b">
        <f t="shared" si="359"/>
        <v>0</v>
      </c>
      <c r="Z396" s="29">
        <f t="shared" si="355"/>
        <v>0</v>
      </c>
    </row>
    <row r="397" spans="3:26" ht="14.25" hidden="1">
      <c r="C397" s="28"/>
      <c r="D397" s="14"/>
      <c r="E397" s="19" t="s">
        <v>263</v>
      </c>
      <c r="F397" s="17" t="b">
        <f t="shared" ref="F397:Y397" si="360">IF(LEN(F62)&gt;0,IF(LEN(F20)&gt;0,F62,0))</f>
        <v>0</v>
      </c>
      <c r="G397" s="17" t="b">
        <f t="shared" si="360"/>
        <v>0</v>
      </c>
      <c r="H397" s="17" t="b">
        <f t="shared" si="360"/>
        <v>0</v>
      </c>
      <c r="I397" s="17" t="b">
        <f t="shared" si="360"/>
        <v>0</v>
      </c>
      <c r="J397" s="17" t="b">
        <f t="shared" si="360"/>
        <v>0</v>
      </c>
      <c r="K397" s="17" t="b">
        <f t="shared" si="360"/>
        <v>0</v>
      </c>
      <c r="L397" s="17" t="b">
        <f t="shared" si="360"/>
        <v>0</v>
      </c>
      <c r="M397" s="17" t="b">
        <f t="shared" si="360"/>
        <v>0</v>
      </c>
      <c r="N397" s="17" t="b">
        <f t="shared" si="360"/>
        <v>0</v>
      </c>
      <c r="O397" s="17" t="b">
        <f t="shared" si="360"/>
        <v>0</v>
      </c>
      <c r="P397" s="17" t="b">
        <f t="shared" si="360"/>
        <v>0</v>
      </c>
      <c r="Q397" s="17" t="b">
        <f t="shared" si="360"/>
        <v>0</v>
      </c>
      <c r="R397" s="17" t="b">
        <f t="shared" si="360"/>
        <v>0</v>
      </c>
      <c r="S397" s="17" t="b">
        <f t="shared" si="360"/>
        <v>0</v>
      </c>
      <c r="T397" s="17" t="b">
        <f t="shared" si="360"/>
        <v>0</v>
      </c>
      <c r="U397" s="17" t="b">
        <f t="shared" si="360"/>
        <v>0</v>
      </c>
      <c r="V397" s="17" t="b">
        <f t="shared" si="360"/>
        <v>0</v>
      </c>
      <c r="W397" s="17" t="b">
        <f t="shared" si="360"/>
        <v>0</v>
      </c>
      <c r="X397" s="17" t="b">
        <f t="shared" si="360"/>
        <v>0</v>
      </c>
      <c r="Y397" s="17" t="b">
        <f t="shared" si="360"/>
        <v>0</v>
      </c>
      <c r="Z397" s="29">
        <f t="shared" si="355"/>
        <v>0</v>
      </c>
    </row>
    <row r="398" spans="3:26" ht="14.25" hidden="1">
      <c r="C398" s="28"/>
      <c r="D398" s="14"/>
      <c r="E398" s="19" t="s">
        <v>264</v>
      </c>
      <c r="F398" s="17" t="b">
        <f t="shared" ref="F398:Y398" si="361">IF(LEN(F62)&gt;0,IF(LEN(F21)&gt;0,F62,0))</f>
        <v>0</v>
      </c>
      <c r="G398" s="17" t="b">
        <f t="shared" si="361"/>
        <v>0</v>
      </c>
      <c r="H398" s="17" t="b">
        <f t="shared" si="361"/>
        <v>0</v>
      </c>
      <c r="I398" s="17" t="b">
        <f t="shared" si="361"/>
        <v>0</v>
      </c>
      <c r="J398" s="17" t="b">
        <f t="shared" si="361"/>
        <v>0</v>
      </c>
      <c r="K398" s="17" t="b">
        <f t="shared" si="361"/>
        <v>0</v>
      </c>
      <c r="L398" s="17" t="b">
        <f t="shared" si="361"/>
        <v>0</v>
      </c>
      <c r="M398" s="17" t="b">
        <f t="shared" si="361"/>
        <v>0</v>
      </c>
      <c r="N398" s="17" t="b">
        <f t="shared" si="361"/>
        <v>0</v>
      </c>
      <c r="O398" s="17" t="b">
        <f t="shared" si="361"/>
        <v>0</v>
      </c>
      <c r="P398" s="17" t="b">
        <f t="shared" si="361"/>
        <v>0</v>
      </c>
      <c r="Q398" s="17" t="b">
        <f t="shared" si="361"/>
        <v>0</v>
      </c>
      <c r="R398" s="17" t="b">
        <f t="shared" si="361"/>
        <v>0</v>
      </c>
      <c r="S398" s="17" t="b">
        <f t="shared" si="361"/>
        <v>0</v>
      </c>
      <c r="T398" s="17" t="b">
        <f t="shared" si="361"/>
        <v>0</v>
      </c>
      <c r="U398" s="17" t="b">
        <f t="shared" si="361"/>
        <v>0</v>
      </c>
      <c r="V398" s="17" t="b">
        <f t="shared" si="361"/>
        <v>0</v>
      </c>
      <c r="W398" s="17" t="b">
        <f t="shared" si="361"/>
        <v>0</v>
      </c>
      <c r="X398" s="17" t="b">
        <f t="shared" si="361"/>
        <v>0</v>
      </c>
      <c r="Y398" s="17" t="b">
        <f t="shared" si="361"/>
        <v>0</v>
      </c>
      <c r="Z398" s="29">
        <f t="shared" si="355"/>
        <v>0</v>
      </c>
    </row>
    <row r="399" spans="3:26" ht="14.25" hidden="1">
      <c r="C399" s="28"/>
      <c r="D399" s="14"/>
      <c r="E399" s="19" t="s">
        <v>290</v>
      </c>
      <c r="F399" s="17" t="b">
        <f t="shared" ref="F399:Y399" si="362">IF(LEN(F62)&gt;0,IF(LEN(F22)&gt;0,F62,0))</f>
        <v>0</v>
      </c>
      <c r="G399" s="17" t="b">
        <f t="shared" si="362"/>
        <v>0</v>
      </c>
      <c r="H399" s="17" t="b">
        <f t="shared" si="362"/>
        <v>0</v>
      </c>
      <c r="I399" s="17" t="b">
        <f t="shared" si="362"/>
        <v>0</v>
      </c>
      <c r="J399" s="17" t="b">
        <f t="shared" si="362"/>
        <v>0</v>
      </c>
      <c r="K399" s="17" t="b">
        <f t="shared" si="362"/>
        <v>0</v>
      </c>
      <c r="L399" s="17" t="b">
        <f t="shared" si="362"/>
        <v>0</v>
      </c>
      <c r="M399" s="17" t="b">
        <f t="shared" si="362"/>
        <v>0</v>
      </c>
      <c r="N399" s="17" t="b">
        <f t="shared" si="362"/>
        <v>0</v>
      </c>
      <c r="O399" s="17" t="b">
        <f t="shared" si="362"/>
        <v>0</v>
      </c>
      <c r="P399" s="17" t="b">
        <f t="shared" si="362"/>
        <v>0</v>
      </c>
      <c r="Q399" s="17" t="b">
        <f t="shared" si="362"/>
        <v>0</v>
      </c>
      <c r="R399" s="17" t="b">
        <f t="shared" si="362"/>
        <v>0</v>
      </c>
      <c r="S399" s="17" t="b">
        <f t="shared" si="362"/>
        <v>0</v>
      </c>
      <c r="T399" s="17" t="b">
        <f t="shared" si="362"/>
        <v>0</v>
      </c>
      <c r="U399" s="17" t="b">
        <f t="shared" si="362"/>
        <v>0</v>
      </c>
      <c r="V399" s="17" t="b">
        <f t="shared" si="362"/>
        <v>0</v>
      </c>
      <c r="W399" s="17" t="b">
        <f t="shared" si="362"/>
        <v>0</v>
      </c>
      <c r="X399" s="17" t="b">
        <f t="shared" si="362"/>
        <v>0</v>
      </c>
      <c r="Y399" s="17" t="b">
        <f t="shared" si="362"/>
        <v>0</v>
      </c>
      <c r="Z399" s="29">
        <f t="shared" si="355"/>
        <v>0</v>
      </c>
    </row>
    <row r="400" spans="3:26" ht="14.25" hidden="1">
      <c r="C400" s="28"/>
      <c r="D400" s="14"/>
      <c r="E400" s="19" t="s">
        <v>291</v>
      </c>
      <c r="F400" s="17" t="b">
        <f t="shared" ref="F400:Y400" si="363">IF(LEN(F62)&gt;0,IF(LEN(F23)&gt;0,F62,0))</f>
        <v>0</v>
      </c>
      <c r="G400" s="17" t="b">
        <f t="shared" si="363"/>
        <v>0</v>
      </c>
      <c r="H400" s="17" t="b">
        <f t="shared" si="363"/>
        <v>0</v>
      </c>
      <c r="I400" s="17" t="b">
        <f t="shared" si="363"/>
        <v>0</v>
      </c>
      <c r="J400" s="17" t="b">
        <f t="shared" si="363"/>
        <v>0</v>
      </c>
      <c r="K400" s="17" t="b">
        <f t="shared" si="363"/>
        <v>0</v>
      </c>
      <c r="L400" s="17" t="b">
        <f t="shared" si="363"/>
        <v>0</v>
      </c>
      <c r="M400" s="17" t="b">
        <f t="shared" si="363"/>
        <v>0</v>
      </c>
      <c r="N400" s="17" t="b">
        <f t="shared" si="363"/>
        <v>0</v>
      </c>
      <c r="O400" s="17" t="b">
        <f t="shared" si="363"/>
        <v>0</v>
      </c>
      <c r="P400" s="17" t="b">
        <f t="shared" si="363"/>
        <v>0</v>
      </c>
      <c r="Q400" s="17" t="b">
        <f t="shared" si="363"/>
        <v>0</v>
      </c>
      <c r="R400" s="17" t="b">
        <f t="shared" si="363"/>
        <v>0</v>
      </c>
      <c r="S400" s="17" t="b">
        <f t="shared" si="363"/>
        <v>0</v>
      </c>
      <c r="T400" s="17" t="b">
        <f t="shared" si="363"/>
        <v>0</v>
      </c>
      <c r="U400" s="17" t="b">
        <f t="shared" si="363"/>
        <v>0</v>
      </c>
      <c r="V400" s="17" t="b">
        <f t="shared" si="363"/>
        <v>0</v>
      </c>
      <c r="W400" s="17" t="b">
        <f t="shared" si="363"/>
        <v>0</v>
      </c>
      <c r="X400" s="17" t="b">
        <f t="shared" si="363"/>
        <v>0</v>
      </c>
      <c r="Y400" s="17" t="b">
        <f t="shared" si="363"/>
        <v>0</v>
      </c>
      <c r="Z400" s="29">
        <f t="shared" si="355"/>
        <v>0</v>
      </c>
    </row>
    <row r="401" spans="3:26" ht="15" hidden="1" thickBot="1">
      <c r="C401" s="30"/>
      <c r="D401" s="31"/>
      <c r="E401" s="36" t="s">
        <v>292</v>
      </c>
      <c r="F401" s="32" t="b">
        <f t="shared" ref="F401:Y401" si="364">IF(LEN(F62)&gt;0,IF(LEN(F24)&gt;0,F62,0))</f>
        <v>0</v>
      </c>
      <c r="G401" s="32" t="b">
        <f t="shared" si="364"/>
        <v>0</v>
      </c>
      <c r="H401" s="32" t="b">
        <f t="shared" si="364"/>
        <v>0</v>
      </c>
      <c r="I401" s="32" t="b">
        <f t="shared" si="364"/>
        <v>0</v>
      </c>
      <c r="J401" s="32" t="b">
        <f t="shared" si="364"/>
        <v>0</v>
      </c>
      <c r="K401" s="32" t="b">
        <f t="shared" si="364"/>
        <v>0</v>
      </c>
      <c r="L401" s="32" t="b">
        <f t="shared" si="364"/>
        <v>0</v>
      </c>
      <c r="M401" s="32" t="b">
        <f t="shared" si="364"/>
        <v>0</v>
      </c>
      <c r="N401" s="32" t="b">
        <f t="shared" si="364"/>
        <v>0</v>
      </c>
      <c r="O401" s="32" t="b">
        <f t="shared" si="364"/>
        <v>0</v>
      </c>
      <c r="P401" s="32" t="b">
        <f t="shared" si="364"/>
        <v>0</v>
      </c>
      <c r="Q401" s="32" t="b">
        <f t="shared" si="364"/>
        <v>0</v>
      </c>
      <c r="R401" s="32" t="b">
        <f t="shared" si="364"/>
        <v>0</v>
      </c>
      <c r="S401" s="32" t="b">
        <f t="shared" si="364"/>
        <v>0</v>
      </c>
      <c r="T401" s="32" t="b">
        <f t="shared" si="364"/>
        <v>0</v>
      </c>
      <c r="U401" s="32" t="b">
        <f t="shared" si="364"/>
        <v>0</v>
      </c>
      <c r="V401" s="32" t="b">
        <f t="shared" si="364"/>
        <v>0</v>
      </c>
      <c r="W401" s="32" t="b">
        <f t="shared" si="364"/>
        <v>0</v>
      </c>
      <c r="X401" s="32" t="b">
        <f t="shared" si="364"/>
        <v>0</v>
      </c>
      <c r="Y401" s="32" t="b">
        <f t="shared" si="364"/>
        <v>0</v>
      </c>
      <c r="Z401" s="33">
        <f t="shared" si="355"/>
        <v>0</v>
      </c>
    </row>
    <row r="402" spans="3:26" ht="15" hidden="1" thickTop="1">
      <c r="C402" s="24">
        <v>33</v>
      </c>
      <c r="D402" s="25"/>
      <c r="E402" s="34" t="s">
        <v>258</v>
      </c>
      <c r="F402" s="26" t="b">
        <f t="shared" ref="F402:Y402" si="365">IF(LEN(F63)&gt;0,IF(LEN(F15)&gt;0,F63,0))</f>
        <v>0</v>
      </c>
      <c r="G402" s="26" t="b">
        <f t="shared" si="365"/>
        <v>0</v>
      </c>
      <c r="H402" s="26" t="b">
        <f t="shared" si="365"/>
        <v>0</v>
      </c>
      <c r="I402" s="26" t="b">
        <f t="shared" si="365"/>
        <v>0</v>
      </c>
      <c r="J402" s="26" t="b">
        <f t="shared" si="365"/>
        <v>0</v>
      </c>
      <c r="K402" s="26" t="b">
        <f t="shared" si="365"/>
        <v>0</v>
      </c>
      <c r="L402" s="26" t="b">
        <f t="shared" si="365"/>
        <v>0</v>
      </c>
      <c r="M402" s="26" t="b">
        <f t="shared" si="365"/>
        <v>0</v>
      </c>
      <c r="N402" s="26" t="b">
        <f t="shared" si="365"/>
        <v>0</v>
      </c>
      <c r="O402" s="26" t="b">
        <f t="shared" si="365"/>
        <v>0</v>
      </c>
      <c r="P402" s="26" t="b">
        <f t="shared" si="365"/>
        <v>0</v>
      </c>
      <c r="Q402" s="26" t="b">
        <f t="shared" si="365"/>
        <v>0</v>
      </c>
      <c r="R402" s="26" t="b">
        <f t="shared" si="365"/>
        <v>0</v>
      </c>
      <c r="S402" s="26" t="b">
        <f t="shared" si="365"/>
        <v>0</v>
      </c>
      <c r="T402" s="26" t="b">
        <f t="shared" si="365"/>
        <v>0</v>
      </c>
      <c r="U402" s="26" t="b">
        <f t="shared" si="365"/>
        <v>0</v>
      </c>
      <c r="V402" s="26" t="b">
        <f t="shared" si="365"/>
        <v>0</v>
      </c>
      <c r="W402" s="26" t="b">
        <f t="shared" si="365"/>
        <v>0</v>
      </c>
      <c r="X402" s="26" t="b">
        <f t="shared" si="365"/>
        <v>0</v>
      </c>
      <c r="Y402" s="26" t="b">
        <f t="shared" si="365"/>
        <v>0</v>
      </c>
      <c r="Z402" s="27">
        <f t="shared" ref="Z402:Z411" si="366">SUM(F402:Y402)</f>
        <v>0</v>
      </c>
    </row>
    <row r="403" spans="3:26" ht="14.25" hidden="1">
      <c r="C403" s="28"/>
      <c r="D403" s="14"/>
      <c r="E403" s="19" t="s">
        <v>259</v>
      </c>
      <c r="F403" s="17" t="b">
        <f t="shared" ref="F403:Y403" si="367">IF(LEN(F63)&gt;0,IF(LEN(F16)&gt;0,F63,0))</f>
        <v>0</v>
      </c>
      <c r="G403" s="17" t="b">
        <f t="shared" si="367"/>
        <v>0</v>
      </c>
      <c r="H403" s="17" t="b">
        <f t="shared" si="367"/>
        <v>0</v>
      </c>
      <c r="I403" s="17" t="b">
        <f t="shared" si="367"/>
        <v>0</v>
      </c>
      <c r="J403" s="17" t="b">
        <f t="shared" si="367"/>
        <v>0</v>
      </c>
      <c r="K403" s="17" t="b">
        <f t="shared" si="367"/>
        <v>0</v>
      </c>
      <c r="L403" s="17" t="b">
        <f t="shared" si="367"/>
        <v>0</v>
      </c>
      <c r="M403" s="17" t="b">
        <f t="shared" si="367"/>
        <v>0</v>
      </c>
      <c r="N403" s="17" t="b">
        <f t="shared" si="367"/>
        <v>0</v>
      </c>
      <c r="O403" s="17" t="b">
        <f t="shared" si="367"/>
        <v>0</v>
      </c>
      <c r="P403" s="17" t="b">
        <f t="shared" si="367"/>
        <v>0</v>
      </c>
      <c r="Q403" s="17" t="b">
        <f t="shared" si="367"/>
        <v>0</v>
      </c>
      <c r="R403" s="17" t="b">
        <f t="shared" si="367"/>
        <v>0</v>
      </c>
      <c r="S403" s="17" t="b">
        <f t="shared" si="367"/>
        <v>0</v>
      </c>
      <c r="T403" s="17" t="b">
        <f t="shared" si="367"/>
        <v>0</v>
      </c>
      <c r="U403" s="17" t="b">
        <f t="shared" si="367"/>
        <v>0</v>
      </c>
      <c r="V403" s="17" t="b">
        <f t="shared" si="367"/>
        <v>0</v>
      </c>
      <c r="W403" s="17" t="b">
        <f t="shared" si="367"/>
        <v>0</v>
      </c>
      <c r="X403" s="17" t="b">
        <f t="shared" si="367"/>
        <v>0</v>
      </c>
      <c r="Y403" s="17" t="b">
        <f t="shared" si="367"/>
        <v>0</v>
      </c>
      <c r="Z403" s="29">
        <f t="shared" si="366"/>
        <v>0</v>
      </c>
    </row>
    <row r="404" spans="3:26" ht="14.25" hidden="1">
      <c r="C404" s="28"/>
      <c r="D404" s="14"/>
      <c r="E404" s="19" t="s">
        <v>260</v>
      </c>
      <c r="F404" s="17" t="b">
        <f t="shared" ref="F404:Y404" si="368">IF(LEN(F63)&gt;0,IF(LEN(F17)&gt;0,F63,0))</f>
        <v>0</v>
      </c>
      <c r="G404" s="17" t="b">
        <f t="shared" si="368"/>
        <v>0</v>
      </c>
      <c r="H404" s="17" t="b">
        <f t="shared" si="368"/>
        <v>0</v>
      </c>
      <c r="I404" s="17" t="b">
        <f t="shared" si="368"/>
        <v>0</v>
      </c>
      <c r="J404" s="17" t="b">
        <f t="shared" si="368"/>
        <v>0</v>
      </c>
      <c r="K404" s="17" t="b">
        <f t="shared" si="368"/>
        <v>0</v>
      </c>
      <c r="L404" s="17" t="b">
        <f t="shared" si="368"/>
        <v>0</v>
      </c>
      <c r="M404" s="17" t="b">
        <f t="shared" si="368"/>
        <v>0</v>
      </c>
      <c r="N404" s="17" t="b">
        <f t="shared" si="368"/>
        <v>0</v>
      </c>
      <c r="O404" s="17" t="b">
        <f t="shared" si="368"/>
        <v>0</v>
      </c>
      <c r="P404" s="17" t="b">
        <f t="shared" si="368"/>
        <v>0</v>
      </c>
      <c r="Q404" s="17" t="b">
        <f t="shared" si="368"/>
        <v>0</v>
      </c>
      <c r="R404" s="17" t="b">
        <f t="shared" si="368"/>
        <v>0</v>
      </c>
      <c r="S404" s="17" t="b">
        <f t="shared" si="368"/>
        <v>0</v>
      </c>
      <c r="T404" s="17" t="b">
        <f t="shared" si="368"/>
        <v>0</v>
      </c>
      <c r="U404" s="17" t="b">
        <f t="shared" si="368"/>
        <v>0</v>
      </c>
      <c r="V404" s="17" t="b">
        <f t="shared" si="368"/>
        <v>0</v>
      </c>
      <c r="W404" s="17" t="b">
        <f t="shared" si="368"/>
        <v>0</v>
      </c>
      <c r="X404" s="17" t="b">
        <f t="shared" si="368"/>
        <v>0</v>
      </c>
      <c r="Y404" s="17" t="b">
        <f t="shared" si="368"/>
        <v>0</v>
      </c>
      <c r="Z404" s="29">
        <f t="shared" si="366"/>
        <v>0</v>
      </c>
    </row>
    <row r="405" spans="3:26" ht="14.25" hidden="1">
      <c r="C405" s="28"/>
      <c r="D405" s="14"/>
      <c r="E405" s="19" t="s">
        <v>261</v>
      </c>
      <c r="F405" s="17" t="b">
        <f t="shared" ref="F405:Y405" si="369">IF(LEN(F63)&gt;0,IF(LEN(F18)&gt;0,F63,0))</f>
        <v>0</v>
      </c>
      <c r="G405" s="17" t="b">
        <f t="shared" si="369"/>
        <v>0</v>
      </c>
      <c r="H405" s="17" t="b">
        <f t="shared" si="369"/>
        <v>0</v>
      </c>
      <c r="I405" s="17" t="b">
        <f t="shared" si="369"/>
        <v>0</v>
      </c>
      <c r="J405" s="17" t="b">
        <f t="shared" si="369"/>
        <v>0</v>
      </c>
      <c r="K405" s="17" t="b">
        <f t="shared" si="369"/>
        <v>0</v>
      </c>
      <c r="L405" s="17" t="b">
        <f t="shared" si="369"/>
        <v>0</v>
      </c>
      <c r="M405" s="17" t="b">
        <f t="shared" si="369"/>
        <v>0</v>
      </c>
      <c r="N405" s="17" t="b">
        <f t="shared" si="369"/>
        <v>0</v>
      </c>
      <c r="O405" s="17" t="b">
        <f t="shared" si="369"/>
        <v>0</v>
      </c>
      <c r="P405" s="17" t="b">
        <f t="shared" si="369"/>
        <v>0</v>
      </c>
      <c r="Q405" s="17" t="b">
        <f t="shared" si="369"/>
        <v>0</v>
      </c>
      <c r="R405" s="17" t="b">
        <f t="shared" si="369"/>
        <v>0</v>
      </c>
      <c r="S405" s="17" t="b">
        <f t="shared" si="369"/>
        <v>0</v>
      </c>
      <c r="T405" s="17" t="b">
        <f t="shared" si="369"/>
        <v>0</v>
      </c>
      <c r="U405" s="17" t="b">
        <f t="shared" si="369"/>
        <v>0</v>
      </c>
      <c r="V405" s="17" t="b">
        <f t="shared" si="369"/>
        <v>0</v>
      </c>
      <c r="W405" s="17" t="b">
        <f t="shared" si="369"/>
        <v>0</v>
      </c>
      <c r="X405" s="17" t="b">
        <f t="shared" si="369"/>
        <v>0</v>
      </c>
      <c r="Y405" s="17" t="b">
        <f t="shared" si="369"/>
        <v>0</v>
      </c>
      <c r="Z405" s="29">
        <f t="shared" si="366"/>
        <v>0</v>
      </c>
    </row>
    <row r="406" spans="3:26" ht="14.25" hidden="1">
      <c r="C406" s="28"/>
      <c r="D406" s="14"/>
      <c r="E406" s="19" t="s">
        <v>262</v>
      </c>
      <c r="F406" s="17" t="b">
        <f t="shared" ref="F406:Y406" si="370">IF(LEN(F63)&gt;0,IF(LEN(F19)&gt;0,F63,0))</f>
        <v>0</v>
      </c>
      <c r="G406" s="17" t="b">
        <f t="shared" si="370"/>
        <v>0</v>
      </c>
      <c r="H406" s="17" t="b">
        <f t="shared" si="370"/>
        <v>0</v>
      </c>
      <c r="I406" s="17" t="b">
        <f t="shared" si="370"/>
        <v>0</v>
      </c>
      <c r="J406" s="17" t="b">
        <f t="shared" si="370"/>
        <v>0</v>
      </c>
      <c r="K406" s="17" t="b">
        <f t="shared" si="370"/>
        <v>0</v>
      </c>
      <c r="L406" s="17" t="b">
        <f t="shared" si="370"/>
        <v>0</v>
      </c>
      <c r="M406" s="17" t="b">
        <f t="shared" si="370"/>
        <v>0</v>
      </c>
      <c r="N406" s="17" t="b">
        <f t="shared" si="370"/>
        <v>0</v>
      </c>
      <c r="O406" s="17" t="b">
        <f t="shared" si="370"/>
        <v>0</v>
      </c>
      <c r="P406" s="17" t="b">
        <f t="shared" si="370"/>
        <v>0</v>
      </c>
      <c r="Q406" s="17" t="b">
        <f t="shared" si="370"/>
        <v>0</v>
      </c>
      <c r="R406" s="17" t="b">
        <f t="shared" si="370"/>
        <v>0</v>
      </c>
      <c r="S406" s="17" t="b">
        <f t="shared" si="370"/>
        <v>0</v>
      </c>
      <c r="T406" s="17" t="b">
        <f t="shared" si="370"/>
        <v>0</v>
      </c>
      <c r="U406" s="17" t="b">
        <f t="shared" si="370"/>
        <v>0</v>
      </c>
      <c r="V406" s="17" t="b">
        <f t="shared" si="370"/>
        <v>0</v>
      </c>
      <c r="W406" s="17" t="b">
        <f t="shared" si="370"/>
        <v>0</v>
      </c>
      <c r="X406" s="17" t="b">
        <f t="shared" si="370"/>
        <v>0</v>
      </c>
      <c r="Y406" s="17" t="b">
        <f t="shared" si="370"/>
        <v>0</v>
      </c>
      <c r="Z406" s="29">
        <f t="shared" si="366"/>
        <v>0</v>
      </c>
    </row>
    <row r="407" spans="3:26" ht="14.25" hidden="1">
      <c r="C407" s="28"/>
      <c r="D407" s="14"/>
      <c r="E407" s="19" t="s">
        <v>263</v>
      </c>
      <c r="F407" s="17" t="b">
        <f t="shared" ref="F407:Y407" si="371">IF(LEN(F63)&gt;0,IF(LEN(F20)&gt;0,F63,0))</f>
        <v>0</v>
      </c>
      <c r="G407" s="17" t="b">
        <f t="shared" si="371"/>
        <v>0</v>
      </c>
      <c r="H407" s="17" t="b">
        <f t="shared" si="371"/>
        <v>0</v>
      </c>
      <c r="I407" s="17" t="b">
        <f t="shared" si="371"/>
        <v>0</v>
      </c>
      <c r="J407" s="17" t="b">
        <f t="shared" si="371"/>
        <v>0</v>
      </c>
      <c r="K407" s="17" t="b">
        <f t="shared" si="371"/>
        <v>0</v>
      </c>
      <c r="L407" s="17" t="b">
        <f t="shared" si="371"/>
        <v>0</v>
      </c>
      <c r="M407" s="17" t="b">
        <f t="shared" si="371"/>
        <v>0</v>
      </c>
      <c r="N407" s="17" t="b">
        <f t="shared" si="371"/>
        <v>0</v>
      </c>
      <c r="O407" s="17" t="b">
        <f t="shared" si="371"/>
        <v>0</v>
      </c>
      <c r="P407" s="17" t="b">
        <f t="shared" si="371"/>
        <v>0</v>
      </c>
      <c r="Q407" s="17" t="b">
        <f t="shared" si="371"/>
        <v>0</v>
      </c>
      <c r="R407" s="17" t="b">
        <f t="shared" si="371"/>
        <v>0</v>
      </c>
      <c r="S407" s="17" t="b">
        <f t="shared" si="371"/>
        <v>0</v>
      </c>
      <c r="T407" s="17" t="b">
        <f t="shared" si="371"/>
        <v>0</v>
      </c>
      <c r="U407" s="17" t="b">
        <f t="shared" si="371"/>
        <v>0</v>
      </c>
      <c r="V407" s="17" t="b">
        <f t="shared" si="371"/>
        <v>0</v>
      </c>
      <c r="W407" s="17" t="b">
        <f t="shared" si="371"/>
        <v>0</v>
      </c>
      <c r="X407" s="17" t="b">
        <f t="shared" si="371"/>
        <v>0</v>
      </c>
      <c r="Y407" s="17" t="b">
        <f t="shared" si="371"/>
        <v>0</v>
      </c>
      <c r="Z407" s="29">
        <f t="shared" si="366"/>
        <v>0</v>
      </c>
    </row>
    <row r="408" spans="3:26" ht="14.25" hidden="1">
      <c r="C408" s="28"/>
      <c r="D408" s="14"/>
      <c r="E408" s="19" t="s">
        <v>264</v>
      </c>
      <c r="F408" s="17" t="b">
        <f t="shared" ref="F408:Y408" si="372">IF(LEN(F63)&gt;0,IF(LEN(F21)&gt;0,F63,0))</f>
        <v>0</v>
      </c>
      <c r="G408" s="17" t="b">
        <f t="shared" si="372"/>
        <v>0</v>
      </c>
      <c r="H408" s="17" t="b">
        <f t="shared" si="372"/>
        <v>0</v>
      </c>
      <c r="I408" s="17" t="b">
        <f t="shared" si="372"/>
        <v>0</v>
      </c>
      <c r="J408" s="17" t="b">
        <f t="shared" si="372"/>
        <v>0</v>
      </c>
      <c r="K408" s="17" t="b">
        <f t="shared" si="372"/>
        <v>0</v>
      </c>
      <c r="L408" s="17" t="b">
        <f t="shared" si="372"/>
        <v>0</v>
      </c>
      <c r="M408" s="17" t="b">
        <f t="shared" si="372"/>
        <v>0</v>
      </c>
      <c r="N408" s="17" t="b">
        <f t="shared" si="372"/>
        <v>0</v>
      </c>
      <c r="O408" s="17" t="b">
        <f t="shared" si="372"/>
        <v>0</v>
      </c>
      <c r="P408" s="17" t="b">
        <f t="shared" si="372"/>
        <v>0</v>
      </c>
      <c r="Q408" s="17" t="b">
        <f t="shared" si="372"/>
        <v>0</v>
      </c>
      <c r="R408" s="17" t="b">
        <f t="shared" si="372"/>
        <v>0</v>
      </c>
      <c r="S408" s="17" t="b">
        <f t="shared" si="372"/>
        <v>0</v>
      </c>
      <c r="T408" s="17" t="b">
        <f t="shared" si="372"/>
        <v>0</v>
      </c>
      <c r="U408" s="17" t="b">
        <f t="shared" si="372"/>
        <v>0</v>
      </c>
      <c r="V408" s="17" t="b">
        <f t="shared" si="372"/>
        <v>0</v>
      </c>
      <c r="W408" s="17" t="b">
        <f t="shared" si="372"/>
        <v>0</v>
      </c>
      <c r="X408" s="17" t="b">
        <f t="shared" si="372"/>
        <v>0</v>
      </c>
      <c r="Y408" s="17" t="b">
        <f t="shared" si="372"/>
        <v>0</v>
      </c>
      <c r="Z408" s="29">
        <f t="shared" si="366"/>
        <v>0</v>
      </c>
    </row>
    <row r="409" spans="3:26" ht="14.25" hidden="1">
      <c r="C409" s="28"/>
      <c r="D409" s="14"/>
      <c r="E409" s="19" t="s">
        <v>290</v>
      </c>
      <c r="F409" s="17" t="b">
        <f t="shared" ref="F409:Y409" si="373">IF(LEN(F63)&gt;0,IF(LEN(F22)&gt;0,F63,0))</f>
        <v>0</v>
      </c>
      <c r="G409" s="17" t="b">
        <f t="shared" si="373"/>
        <v>0</v>
      </c>
      <c r="H409" s="17" t="b">
        <f t="shared" si="373"/>
        <v>0</v>
      </c>
      <c r="I409" s="17" t="b">
        <f t="shared" si="373"/>
        <v>0</v>
      </c>
      <c r="J409" s="17" t="b">
        <f t="shared" si="373"/>
        <v>0</v>
      </c>
      <c r="K409" s="17" t="b">
        <f t="shared" si="373"/>
        <v>0</v>
      </c>
      <c r="L409" s="17" t="b">
        <f t="shared" si="373"/>
        <v>0</v>
      </c>
      <c r="M409" s="17" t="b">
        <f t="shared" si="373"/>
        <v>0</v>
      </c>
      <c r="N409" s="17" t="b">
        <f t="shared" si="373"/>
        <v>0</v>
      </c>
      <c r="O409" s="17" t="b">
        <f t="shared" si="373"/>
        <v>0</v>
      </c>
      <c r="P409" s="17" t="b">
        <f t="shared" si="373"/>
        <v>0</v>
      </c>
      <c r="Q409" s="17" t="b">
        <f t="shared" si="373"/>
        <v>0</v>
      </c>
      <c r="R409" s="17" t="b">
        <f t="shared" si="373"/>
        <v>0</v>
      </c>
      <c r="S409" s="17" t="b">
        <f t="shared" si="373"/>
        <v>0</v>
      </c>
      <c r="T409" s="17" t="b">
        <f t="shared" si="373"/>
        <v>0</v>
      </c>
      <c r="U409" s="17" t="b">
        <f t="shared" si="373"/>
        <v>0</v>
      </c>
      <c r="V409" s="17" t="b">
        <f t="shared" si="373"/>
        <v>0</v>
      </c>
      <c r="W409" s="17" t="b">
        <f t="shared" si="373"/>
        <v>0</v>
      </c>
      <c r="X409" s="17" t="b">
        <f t="shared" si="373"/>
        <v>0</v>
      </c>
      <c r="Y409" s="17" t="b">
        <f t="shared" si="373"/>
        <v>0</v>
      </c>
      <c r="Z409" s="29">
        <f t="shared" si="366"/>
        <v>0</v>
      </c>
    </row>
    <row r="410" spans="3:26" ht="14.25" hidden="1">
      <c r="C410" s="28"/>
      <c r="D410" s="14"/>
      <c r="E410" s="19" t="s">
        <v>291</v>
      </c>
      <c r="F410" s="17" t="b">
        <f t="shared" ref="F410:Y410" si="374">IF(LEN(F63)&gt;0,IF(LEN(F23)&gt;0,F63,0))</f>
        <v>0</v>
      </c>
      <c r="G410" s="17" t="b">
        <f t="shared" si="374"/>
        <v>0</v>
      </c>
      <c r="H410" s="17" t="b">
        <f t="shared" si="374"/>
        <v>0</v>
      </c>
      <c r="I410" s="17" t="b">
        <f t="shared" si="374"/>
        <v>0</v>
      </c>
      <c r="J410" s="17" t="b">
        <f t="shared" si="374"/>
        <v>0</v>
      </c>
      <c r="K410" s="17" t="b">
        <f t="shared" si="374"/>
        <v>0</v>
      </c>
      <c r="L410" s="17" t="b">
        <f t="shared" si="374"/>
        <v>0</v>
      </c>
      <c r="M410" s="17" t="b">
        <f t="shared" si="374"/>
        <v>0</v>
      </c>
      <c r="N410" s="17" t="b">
        <f t="shared" si="374"/>
        <v>0</v>
      </c>
      <c r="O410" s="17" t="b">
        <f t="shared" si="374"/>
        <v>0</v>
      </c>
      <c r="P410" s="17" t="b">
        <f t="shared" si="374"/>
        <v>0</v>
      </c>
      <c r="Q410" s="17" t="b">
        <f t="shared" si="374"/>
        <v>0</v>
      </c>
      <c r="R410" s="17" t="b">
        <f t="shared" si="374"/>
        <v>0</v>
      </c>
      <c r="S410" s="17" t="b">
        <f t="shared" si="374"/>
        <v>0</v>
      </c>
      <c r="T410" s="17" t="b">
        <f t="shared" si="374"/>
        <v>0</v>
      </c>
      <c r="U410" s="17" t="b">
        <f t="shared" si="374"/>
        <v>0</v>
      </c>
      <c r="V410" s="17" t="b">
        <f t="shared" si="374"/>
        <v>0</v>
      </c>
      <c r="W410" s="17" t="b">
        <f t="shared" si="374"/>
        <v>0</v>
      </c>
      <c r="X410" s="17" t="b">
        <f t="shared" si="374"/>
        <v>0</v>
      </c>
      <c r="Y410" s="17" t="b">
        <f t="shared" si="374"/>
        <v>0</v>
      </c>
      <c r="Z410" s="29">
        <f t="shared" si="366"/>
        <v>0</v>
      </c>
    </row>
    <row r="411" spans="3:26" ht="15" hidden="1" thickBot="1">
      <c r="C411" s="30"/>
      <c r="D411" s="31"/>
      <c r="E411" s="36" t="s">
        <v>292</v>
      </c>
      <c r="F411" s="32" t="b">
        <f t="shared" ref="F411:Y411" si="375">IF(LEN(F63)&gt;0,IF(LEN(F24)&gt;0,F63,0))</f>
        <v>0</v>
      </c>
      <c r="G411" s="32" t="b">
        <f t="shared" si="375"/>
        <v>0</v>
      </c>
      <c r="H411" s="32" t="b">
        <f t="shared" si="375"/>
        <v>0</v>
      </c>
      <c r="I411" s="32" t="b">
        <f t="shared" si="375"/>
        <v>0</v>
      </c>
      <c r="J411" s="32" t="b">
        <f t="shared" si="375"/>
        <v>0</v>
      </c>
      <c r="K411" s="32" t="b">
        <f t="shared" si="375"/>
        <v>0</v>
      </c>
      <c r="L411" s="32" t="b">
        <f t="shared" si="375"/>
        <v>0</v>
      </c>
      <c r="M411" s="32" t="b">
        <f t="shared" si="375"/>
        <v>0</v>
      </c>
      <c r="N411" s="32" t="b">
        <f t="shared" si="375"/>
        <v>0</v>
      </c>
      <c r="O411" s="32" t="b">
        <f t="shared" si="375"/>
        <v>0</v>
      </c>
      <c r="P411" s="32" t="b">
        <f t="shared" si="375"/>
        <v>0</v>
      </c>
      <c r="Q411" s="32" t="b">
        <f t="shared" si="375"/>
        <v>0</v>
      </c>
      <c r="R411" s="32" t="b">
        <f t="shared" si="375"/>
        <v>0</v>
      </c>
      <c r="S411" s="32" t="b">
        <f t="shared" si="375"/>
        <v>0</v>
      </c>
      <c r="T411" s="32" t="b">
        <f t="shared" si="375"/>
        <v>0</v>
      </c>
      <c r="U411" s="32" t="b">
        <f t="shared" si="375"/>
        <v>0</v>
      </c>
      <c r="V411" s="32" t="b">
        <f t="shared" si="375"/>
        <v>0</v>
      </c>
      <c r="W411" s="32" t="b">
        <f t="shared" si="375"/>
        <v>0</v>
      </c>
      <c r="X411" s="32" t="b">
        <f t="shared" si="375"/>
        <v>0</v>
      </c>
      <c r="Y411" s="32" t="b">
        <f t="shared" si="375"/>
        <v>0</v>
      </c>
      <c r="Z411" s="33">
        <f t="shared" si="366"/>
        <v>0</v>
      </c>
    </row>
    <row r="412" spans="3:26" ht="15" hidden="1" thickTop="1">
      <c r="C412" s="24">
        <v>34</v>
      </c>
      <c r="D412" s="25"/>
      <c r="E412" s="34" t="s">
        <v>258</v>
      </c>
      <c r="F412" s="26" t="b">
        <f t="shared" ref="F412:Y412" si="376">IF(LEN(F64)&gt;0,IF(LEN(F15)&gt;0,F64,0))</f>
        <v>0</v>
      </c>
      <c r="G412" s="26" t="b">
        <f t="shared" si="376"/>
        <v>0</v>
      </c>
      <c r="H412" s="26" t="b">
        <f t="shared" si="376"/>
        <v>0</v>
      </c>
      <c r="I412" s="26" t="b">
        <f t="shared" si="376"/>
        <v>0</v>
      </c>
      <c r="J412" s="26" t="b">
        <f t="shared" si="376"/>
        <v>0</v>
      </c>
      <c r="K412" s="26" t="b">
        <f t="shared" si="376"/>
        <v>0</v>
      </c>
      <c r="L412" s="26" t="b">
        <f t="shared" si="376"/>
        <v>0</v>
      </c>
      <c r="M412" s="26" t="b">
        <f t="shared" si="376"/>
        <v>0</v>
      </c>
      <c r="N412" s="26" t="b">
        <f t="shared" si="376"/>
        <v>0</v>
      </c>
      <c r="O412" s="26" t="b">
        <f t="shared" si="376"/>
        <v>0</v>
      </c>
      <c r="P412" s="26" t="b">
        <f t="shared" si="376"/>
        <v>0</v>
      </c>
      <c r="Q412" s="26" t="b">
        <f t="shared" si="376"/>
        <v>0</v>
      </c>
      <c r="R412" s="26" t="b">
        <f t="shared" si="376"/>
        <v>0</v>
      </c>
      <c r="S412" s="26" t="b">
        <f t="shared" si="376"/>
        <v>0</v>
      </c>
      <c r="T412" s="26" t="b">
        <f t="shared" si="376"/>
        <v>0</v>
      </c>
      <c r="U412" s="26" t="b">
        <f t="shared" si="376"/>
        <v>0</v>
      </c>
      <c r="V412" s="26" t="b">
        <f t="shared" si="376"/>
        <v>0</v>
      </c>
      <c r="W412" s="26" t="b">
        <f t="shared" si="376"/>
        <v>0</v>
      </c>
      <c r="X412" s="26" t="b">
        <f t="shared" si="376"/>
        <v>0</v>
      </c>
      <c r="Y412" s="26" t="b">
        <f t="shared" si="376"/>
        <v>0</v>
      </c>
      <c r="Z412" s="27">
        <f t="shared" ref="Z412:Z421" si="377">SUM(F412:Y412)</f>
        <v>0</v>
      </c>
    </row>
    <row r="413" spans="3:26" ht="14.25" hidden="1">
      <c r="C413" s="28"/>
      <c r="D413" s="14"/>
      <c r="E413" s="19" t="s">
        <v>259</v>
      </c>
      <c r="F413" s="17" t="b">
        <f t="shared" ref="F413:Y413" si="378">IF(LEN(F64)&gt;0,IF(LEN(F16)&gt;0,F64,0))</f>
        <v>0</v>
      </c>
      <c r="G413" s="17" t="b">
        <f t="shared" si="378"/>
        <v>0</v>
      </c>
      <c r="H413" s="17" t="b">
        <f t="shared" si="378"/>
        <v>0</v>
      </c>
      <c r="I413" s="17" t="b">
        <f t="shared" si="378"/>
        <v>0</v>
      </c>
      <c r="J413" s="17" t="b">
        <f t="shared" si="378"/>
        <v>0</v>
      </c>
      <c r="K413" s="17" t="b">
        <f t="shared" si="378"/>
        <v>0</v>
      </c>
      <c r="L413" s="17" t="b">
        <f t="shared" si="378"/>
        <v>0</v>
      </c>
      <c r="M413" s="17" t="b">
        <f t="shared" si="378"/>
        <v>0</v>
      </c>
      <c r="N413" s="17" t="b">
        <f t="shared" si="378"/>
        <v>0</v>
      </c>
      <c r="O413" s="17" t="b">
        <f t="shared" si="378"/>
        <v>0</v>
      </c>
      <c r="P413" s="17" t="b">
        <f t="shared" si="378"/>
        <v>0</v>
      </c>
      <c r="Q413" s="17" t="b">
        <f t="shared" si="378"/>
        <v>0</v>
      </c>
      <c r="R413" s="17" t="b">
        <f t="shared" si="378"/>
        <v>0</v>
      </c>
      <c r="S413" s="17" t="b">
        <f t="shared" si="378"/>
        <v>0</v>
      </c>
      <c r="T413" s="17" t="b">
        <f t="shared" si="378"/>
        <v>0</v>
      </c>
      <c r="U413" s="17" t="b">
        <f t="shared" si="378"/>
        <v>0</v>
      </c>
      <c r="V413" s="17" t="b">
        <f t="shared" si="378"/>
        <v>0</v>
      </c>
      <c r="W413" s="17" t="b">
        <f t="shared" si="378"/>
        <v>0</v>
      </c>
      <c r="X413" s="17" t="b">
        <f t="shared" si="378"/>
        <v>0</v>
      </c>
      <c r="Y413" s="17" t="b">
        <f t="shared" si="378"/>
        <v>0</v>
      </c>
      <c r="Z413" s="29">
        <f t="shared" si="377"/>
        <v>0</v>
      </c>
    </row>
    <row r="414" spans="3:26" ht="14.25" hidden="1">
      <c r="C414" s="28"/>
      <c r="D414" s="14"/>
      <c r="E414" s="19" t="s">
        <v>260</v>
      </c>
      <c r="F414" s="17" t="b">
        <f t="shared" ref="F414:Y414" si="379">IF(LEN(F64)&gt;0,IF(LEN(F17)&gt;0,F64,0))</f>
        <v>0</v>
      </c>
      <c r="G414" s="17" t="b">
        <f t="shared" si="379"/>
        <v>0</v>
      </c>
      <c r="H414" s="17" t="b">
        <f t="shared" si="379"/>
        <v>0</v>
      </c>
      <c r="I414" s="17" t="b">
        <f t="shared" si="379"/>
        <v>0</v>
      </c>
      <c r="J414" s="17" t="b">
        <f t="shared" si="379"/>
        <v>0</v>
      </c>
      <c r="K414" s="17" t="b">
        <f t="shared" si="379"/>
        <v>0</v>
      </c>
      <c r="L414" s="17" t="b">
        <f t="shared" si="379"/>
        <v>0</v>
      </c>
      <c r="M414" s="17" t="b">
        <f t="shared" si="379"/>
        <v>0</v>
      </c>
      <c r="N414" s="17" t="b">
        <f t="shared" si="379"/>
        <v>0</v>
      </c>
      <c r="O414" s="17" t="b">
        <f t="shared" si="379"/>
        <v>0</v>
      </c>
      <c r="P414" s="17" t="b">
        <f t="shared" si="379"/>
        <v>0</v>
      </c>
      <c r="Q414" s="17" t="b">
        <f t="shared" si="379"/>
        <v>0</v>
      </c>
      <c r="R414" s="17" t="b">
        <f t="shared" si="379"/>
        <v>0</v>
      </c>
      <c r="S414" s="17" t="b">
        <f t="shared" si="379"/>
        <v>0</v>
      </c>
      <c r="T414" s="17" t="b">
        <f t="shared" si="379"/>
        <v>0</v>
      </c>
      <c r="U414" s="17" t="b">
        <f t="shared" si="379"/>
        <v>0</v>
      </c>
      <c r="V414" s="17" t="b">
        <f t="shared" si="379"/>
        <v>0</v>
      </c>
      <c r="W414" s="17" t="b">
        <f t="shared" si="379"/>
        <v>0</v>
      </c>
      <c r="X414" s="17" t="b">
        <f t="shared" si="379"/>
        <v>0</v>
      </c>
      <c r="Y414" s="17" t="b">
        <f t="shared" si="379"/>
        <v>0</v>
      </c>
      <c r="Z414" s="29">
        <f t="shared" si="377"/>
        <v>0</v>
      </c>
    </row>
    <row r="415" spans="3:26" ht="14.25" hidden="1">
      <c r="C415" s="28"/>
      <c r="D415" s="14"/>
      <c r="E415" s="19" t="s">
        <v>261</v>
      </c>
      <c r="F415" s="17" t="b">
        <f t="shared" ref="F415:Y415" si="380">IF(LEN(F64)&gt;0,IF(LEN(F18)&gt;0,F64,0))</f>
        <v>0</v>
      </c>
      <c r="G415" s="17" t="b">
        <f t="shared" si="380"/>
        <v>0</v>
      </c>
      <c r="H415" s="17" t="b">
        <f t="shared" si="380"/>
        <v>0</v>
      </c>
      <c r="I415" s="17" t="b">
        <f t="shared" si="380"/>
        <v>0</v>
      </c>
      <c r="J415" s="17" t="b">
        <f t="shared" si="380"/>
        <v>0</v>
      </c>
      <c r="K415" s="17" t="b">
        <f t="shared" si="380"/>
        <v>0</v>
      </c>
      <c r="L415" s="17" t="b">
        <f t="shared" si="380"/>
        <v>0</v>
      </c>
      <c r="M415" s="17" t="b">
        <f t="shared" si="380"/>
        <v>0</v>
      </c>
      <c r="N415" s="17" t="b">
        <f t="shared" si="380"/>
        <v>0</v>
      </c>
      <c r="O415" s="17" t="b">
        <f t="shared" si="380"/>
        <v>0</v>
      </c>
      <c r="P415" s="17" t="b">
        <f t="shared" si="380"/>
        <v>0</v>
      </c>
      <c r="Q415" s="17" t="b">
        <f t="shared" si="380"/>
        <v>0</v>
      </c>
      <c r="R415" s="17" t="b">
        <f t="shared" si="380"/>
        <v>0</v>
      </c>
      <c r="S415" s="17" t="b">
        <f t="shared" si="380"/>
        <v>0</v>
      </c>
      <c r="T415" s="17" t="b">
        <f t="shared" si="380"/>
        <v>0</v>
      </c>
      <c r="U415" s="17" t="b">
        <f t="shared" si="380"/>
        <v>0</v>
      </c>
      <c r="V415" s="17" t="b">
        <f t="shared" si="380"/>
        <v>0</v>
      </c>
      <c r="W415" s="17" t="b">
        <f t="shared" si="380"/>
        <v>0</v>
      </c>
      <c r="X415" s="17" t="b">
        <f t="shared" si="380"/>
        <v>0</v>
      </c>
      <c r="Y415" s="17" t="b">
        <f t="shared" si="380"/>
        <v>0</v>
      </c>
      <c r="Z415" s="29">
        <f t="shared" si="377"/>
        <v>0</v>
      </c>
    </row>
    <row r="416" spans="3:26" ht="14.25" hidden="1">
      <c r="C416" s="28"/>
      <c r="D416" s="14"/>
      <c r="E416" s="19" t="s">
        <v>262</v>
      </c>
      <c r="F416" s="17" t="b">
        <f t="shared" ref="F416:Y416" si="381">IF(LEN(F64)&gt;0,IF(LEN(F19)&gt;0,F64,0))</f>
        <v>0</v>
      </c>
      <c r="G416" s="17" t="b">
        <f t="shared" si="381"/>
        <v>0</v>
      </c>
      <c r="H416" s="17" t="b">
        <f t="shared" si="381"/>
        <v>0</v>
      </c>
      <c r="I416" s="17" t="b">
        <f t="shared" si="381"/>
        <v>0</v>
      </c>
      <c r="J416" s="17" t="b">
        <f t="shared" si="381"/>
        <v>0</v>
      </c>
      <c r="K416" s="17" t="b">
        <f t="shared" si="381"/>
        <v>0</v>
      </c>
      <c r="L416" s="17" t="b">
        <f t="shared" si="381"/>
        <v>0</v>
      </c>
      <c r="M416" s="17" t="b">
        <f t="shared" si="381"/>
        <v>0</v>
      </c>
      <c r="N416" s="17" t="b">
        <f t="shared" si="381"/>
        <v>0</v>
      </c>
      <c r="O416" s="17" t="b">
        <f t="shared" si="381"/>
        <v>0</v>
      </c>
      <c r="P416" s="17" t="b">
        <f t="shared" si="381"/>
        <v>0</v>
      </c>
      <c r="Q416" s="17" t="b">
        <f t="shared" si="381"/>
        <v>0</v>
      </c>
      <c r="R416" s="17" t="b">
        <f t="shared" si="381"/>
        <v>0</v>
      </c>
      <c r="S416" s="17" t="b">
        <f t="shared" si="381"/>
        <v>0</v>
      </c>
      <c r="T416" s="17" t="b">
        <f t="shared" si="381"/>
        <v>0</v>
      </c>
      <c r="U416" s="17" t="b">
        <f t="shared" si="381"/>
        <v>0</v>
      </c>
      <c r="V416" s="17" t="b">
        <f t="shared" si="381"/>
        <v>0</v>
      </c>
      <c r="W416" s="17" t="b">
        <f t="shared" si="381"/>
        <v>0</v>
      </c>
      <c r="X416" s="17" t="b">
        <f t="shared" si="381"/>
        <v>0</v>
      </c>
      <c r="Y416" s="17" t="b">
        <f t="shared" si="381"/>
        <v>0</v>
      </c>
      <c r="Z416" s="29">
        <f t="shared" si="377"/>
        <v>0</v>
      </c>
    </row>
    <row r="417" spans="3:26" ht="14.25" hidden="1">
      <c r="C417" s="28"/>
      <c r="D417" s="14"/>
      <c r="E417" s="19" t="s">
        <v>263</v>
      </c>
      <c r="F417" s="17" t="b">
        <f t="shared" ref="F417:Y417" si="382">IF(LEN(F64)&gt;0,IF(LEN(F20)&gt;0,F64,0))</f>
        <v>0</v>
      </c>
      <c r="G417" s="17" t="b">
        <f t="shared" si="382"/>
        <v>0</v>
      </c>
      <c r="H417" s="17" t="b">
        <f t="shared" si="382"/>
        <v>0</v>
      </c>
      <c r="I417" s="17" t="b">
        <f t="shared" si="382"/>
        <v>0</v>
      </c>
      <c r="J417" s="17" t="b">
        <f t="shared" si="382"/>
        <v>0</v>
      </c>
      <c r="K417" s="17" t="b">
        <f t="shared" si="382"/>
        <v>0</v>
      </c>
      <c r="L417" s="17" t="b">
        <f t="shared" si="382"/>
        <v>0</v>
      </c>
      <c r="M417" s="17" t="b">
        <f t="shared" si="382"/>
        <v>0</v>
      </c>
      <c r="N417" s="17" t="b">
        <f t="shared" si="382"/>
        <v>0</v>
      </c>
      <c r="O417" s="17" t="b">
        <f t="shared" si="382"/>
        <v>0</v>
      </c>
      <c r="P417" s="17" t="b">
        <f t="shared" si="382"/>
        <v>0</v>
      </c>
      <c r="Q417" s="17" t="b">
        <f t="shared" si="382"/>
        <v>0</v>
      </c>
      <c r="R417" s="17" t="b">
        <f t="shared" si="382"/>
        <v>0</v>
      </c>
      <c r="S417" s="17" t="b">
        <f t="shared" si="382"/>
        <v>0</v>
      </c>
      <c r="T417" s="17" t="b">
        <f t="shared" si="382"/>
        <v>0</v>
      </c>
      <c r="U417" s="17" t="b">
        <f t="shared" si="382"/>
        <v>0</v>
      </c>
      <c r="V417" s="17" t="b">
        <f t="shared" si="382"/>
        <v>0</v>
      </c>
      <c r="W417" s="17" t="b">
        <f t="shared" si="382"/>
        <v>0</v>
      </c>
      <c r="X417" s="17" t="b">
        <f t="shared" si="382"/>
        <v>0</v>
      </c>
      <c r="Y417" s="17" t="b">
        <f t="shared" si="382"/>
        <v>0</v>
      </c>
      <c r="Z417" s="29">
        <f t="shared" si="377"/>
        <v>0</v>
      </c>
    </row>
    <row r="418" spans="3:26" ht="14.25" hidden="1">
      <c r="C418" s="28"/>
      <c r="D418" s="14"/>
      <c r="E418" s="19" t="s">
        <v>264</v>
      </c>
      <c r="F418" s="17" t="b">
        <f t="shared" ref="F418:Y418" si="383">IF(LEN(F64)&gt;0,IF(LEN(F21)&gt;0,F64,0))</f>
        <v>0</v>
      </c>
      <c r="G418" s="17" t="b">
        <f t="shared" si="383"/>
        <v>0</v>
      </c>
      <c r="H418" s="17" t="b">
        <f t="shared" si="383"/>
        <v>0</v>
      </c>
      <c r="I418" s="17" t="b">
        <f t="shared" si="383"/>
        <v>0</v>
      </c>
      <c r="J418" s="17" t="b">
        <f t="shared" si="383"/>
        <v>0</v>
      </c>
      <c r="K418" s="17" t="b">
        <f t="shared" si="383"/>
        <v>0</v>
      </c>
      <c r="L418" s="17" t="b">
        <f t="shared" si="383"/>
        <v>0</v>
      </c>
      <c r="M418" s="17" t="b">
        <f t="shared" si="383"/>
        <v>0</v>
      </c>
      <c r="N418" s="17" t="b">
        <f t="shared" si="383"/>
        <v>0</v>
      </c>
      <c r="O418" s="17" t="b">
        <f t="shared" si="383"/>
        <v>0</v>
      </c>
      <c r="P418" s="17" t="b">
        <f t="shared" si="383"/>
        <v>0</v>
      </c>
      <c r="Q418" s="17" t="b">
        <f t="shared" si="383"/>
        <v>0</v>
      </c>
      <c r="R418" s="17" t="b">
        <f t="shared" si="383"/>
        <v>0</v>
      </c>
      <c r="S418" s="17" t="b">
        <f t="shared" si="383"/>
        <v>0</v>
      </c>
      <c r="T418" s="17" t="b">
        <f t="shared" si="383"/>
        <v>0</v>
      </c>
      <c r="U418" s="17" t="b">
        <f t="shared" si="383"/>
        <v>0</v>
      </c>
      <c r="V418" s="17" t="b">
        <f t="shared" si="383"/>
        <v>0</v>
      </c>
      <c r="W418" s="17" t="b">
        <f t="shared" si="383"/>
        <v>0</v>
      </c>
      <c r="X418" s="17" t="b">
        <f t="shared" si="383"/>
        <v>0</v>
      </c>
      <c r="Y418" s="17" t="b">
        <f t="shared" si="383"/>
        <v>0</v>
      </c>
      <c r="Z418" s="29">
        <f t="shared" si="377"/>
        <v>0</v>
      </c>
    </row>
    <row r="419" spans="3:26" ht="14.25" hidden="1">
      <c r="C419" s="28"/>
      <c r="D419" s="14"/>
      <c r="E419" s="19" t="s">
        <v>290</v>
      </c>
      <c r="F419" s="17" t="b">
        <f t="shared" ref="F419:Y419" si="384">IF(LEN(F64)&gt;0,IF(LEN(F22)&gt;0,F64,0))</f>
        <v>0</v>
      </c>
      <c r="G419" s="17" t="b">
        <f t="shared" si="384"/>
        <v>0</v>
      </c>
      <c r="H419" s="17" t="b">
        <f t="shared" si="384"/>
        <v>0</v>
      </c>
      <c r="I419" s="17" t="b">
        <f t="shared" si="384"/>
        <v>0</v>
      </c>
      <c r="J419" s="17" t="b">
        <f t="shared" si="384"/>
        <v>0</v>
      </c>
      <c r="K419" s="17" t="b">
        <f t="shared" si="384"/>
        <v>0</v>
      </c>
      <c r="L419" s="17" t="b">
        <f t="shared" si="384"/>
        <v>0</v>
      </c>
      <c r="M419" s="17" t="b">
        <f t="shared" si="384"/>
        <v>0</v>
      </c>
      <c r="N419" s="17" t="b">
        <f t="shared" si="384"/>
        <v>0</v>
      </c>
      <c r="O419" s="17" t="b">
        <f t="shared" si="384"/>
        <v>0</v>
      </c>
      <c r="P419" s="17" t="b">
        <f t="shared" si="384"/>
        <v>0</v>
      </c>
      <c r="Q419" s="17" t="b">
        <f t="shared" si="384"/>
        <v>0</v>
      </c>
      <c r="R419" s="17" t="b">
        <f t="shared" si="384"/>
        <v>0</v>
      </c>
      <c r="S419" s="17" t="b">
        <f t="shared" si="384"/>
        <v>0</v>
      </c>
      <c r="T419" s="17" t="b">
        <f t="shared" si="384"/>
        <v>0</v>
      </c>
      <c r="U419" s="17" t="b">
        <f t="shared" si="384"/>
        <v>0</v>
      </c>
      <c r="V419" s="17" t="b">
        <f t="shared" si="384"/>
        <v>0</v>
      </c>
      <c r="W419" s="17" t="b">
        <f t="shared" si="384"/>
        <v>0</v>
      </c>
      <c r="X419" s="17" t="b">
        <f t="shared" si="384"/>
        <v>0</v>
      </c>
      <c r="Y419" s="17" t="b">
        <f t="shared" si="384"/>
        <v>0</v>
      </c>
      <c r="Z419" s="29">
        <f t="shared" si="377"/>
        <v>0</v>
      </c>
    </row>
    <row r="420" spans="3:26" ht="14.25" hidden="1">
      <c r="C420" s="28"/>
      <c r="D420" s="14"/>
      <c r="E420" s="19" t="s">
        <v>291</v>
      </c>
      <c r="F420" s="17" t="b">
        <f t="shared" ref="F420:Y420" si="385">IF(LEN(F64)&gt;0,IF(LEN(F23)&gt;0,F64,0))</f>
        <v>0</v>
      </c>
      <c r="G420" s="17" t="b">
        <f t="shared" si="385"/>
        <v>0</v>
      </c>
      <c r="H420" s="17" t="b">
        <f t="shared" si="385"/>
        <v>0</v>
      </c>
      <c r="I420" s="17" t="b">
        <f t="shared" si="385"/>
        <v>0</v>
      </c>
      <c r="J420" s="17" t="b">
        <f t="shared" si="385"/>
        <v>0</v>
      </c>
      <c r="K420" s="17" t="b">
        <f t="shared" si="385"/>
        <v>0</v>
      </c>
      <c r="L420" s="17" t="b">
        <f t="shared" si="385"/>
        <v>0</v>
      </c>
      <c r="M420" s="17" t="b">
        <f t="shared" si="385"/>
        <v>0</v>
      </c>
      <c r="N420" s="17" t="b">
        <f t="shared" si="385"/>
        <v>0</v>
      </c>
      <c r="O420" s="17" t="b">
        <f t="shared" si="385"/>
        <v>0</v>
      </c>
      <c r="P420" s="17" t="b">
        <f t="shared" si="385"/>
        <v>0</v>
      </c>
      <c r="Q420" s="17" t="b">
        <f t="shared" si="385"/>
        <v>0</v>
      </c>
      <c r="R420" s="17" t="b">
        <f t="shared" si="385"/>
        <v>0</v>
      </c>
      <c r="S420" s="17" t="b">
        <f t="shared" si="385"/>
        <v>0</v>
      </c>
      <c r="T420" s="17" t="b">
        <f t="shared" si="385"/>
        <v>0</v>
      </c>
      <c r="U420" s="17" t="b">
        <f t="shared" si="385"/>
        <v>0</v>
      </c>
      <c r="V420" s="17" t="b">
        <f t="shared" si="385"/>
        <v>0</v>
      </c>
      <c r="W420" s="17" t="b">
        <f t="shared" si="385"/>
        <v>0</v>
      </c>
      <c r="X420" s="17" t="b">
        <f t="shared" si="385"/>
        <v>0</v>
      </c>
      <c r="Y420" s="17" t="b">
        <f t="shared" si="385"/>
        <v>0</v>
      </c>
      <c r="Z420" s="29">
        <f t="shared" si="377"/>
        <v>0</v>
      </c>
    </row>
    <row r="421" spans="3:26" ht="15" hidden="1" thickBot="1">
      <c r="C421" s="30"/>
      <c r="D421" s="31"/>
      <c r="E421" s="36" t="s">
        <v>292</v>
      </c>
      <c r="F421" s="32" t="b">
        <f t="shared" ref="F421:Y421" si="386">IF(LEN(F64)&gt;0,IF(LEN(F24)&gt;0,F64,0))</f>
        <v>0</v>
      </c>
      <c r="G421" s="32" t="b">
        <f t="shared" si="386"/>
        <v>0</v>
      </c>
      <c r="H421" s="32" t="b">
        <f t="shared" si="386"/>
        <v>0</v>
      </c>
      <c r="I421" s="32" t="b">
        <f t="shared" si="386"/>
        <v>0</v>
      </c>
      <c r="J421" s="32" t="b">
        <f t="shared" si="386"/>
        <v>0</v>
      </c>
      <c r="K421" s="32" t="b">
        <f t="shared" si="386"/>
        <v>0</v>
      </c>
      <c r="L421" s="32" t="b">
        <f t="shared" si="386"/>
        <v>0</v>
      </c>
      <c r="M421" s="32" t="b">
        <f t="shared" si="386"/>
        <v>0</v>
      </c>
      <c r="N421" s="32" t="b">
        <f t="shared" si="386"/>
        <v>0</v>
      </c>
      <c r="O421" s="32" t="b">
        <f t="shared" si="386"/>
        <v>0</v>
      </c>
      <c r="P421" s="32" t="b">
        <f t="shared" si="386"/>
        <v>0</v>
      </c>
      <c r="Q421" s="32" t="b">
        <f t="shared" si="386"/>
        <v>0</v>
      </c>
      <c r="R421" s="32" t="b">
        <f t="shared" si="386"/>
        <v>0</v>
      </c>
      <c r="S421" s="32" t="b">
        <f t="shared" si="386"/>
        <v>0</v>
      </c>
      <c r="T421" s="32" t="b">
        <f t="shared" si="386"/>
        <v>0</v>
      </c>
      <c r="U421" s="32" t="b">
        <f t="shared" si="386"/>
        <v>0</v>
      </c>
      <c r="V421" s="32" t="b">
        <f t="shared" si="386"/>
        <v>0</v>
      </c>
      <c r="W421" s="32" t="b">
        <f t="shared" si="386"/>
        <v>0</v>
      </c>
      <c r="X421" s="32" t="b">
        <f t="shared" si="386"/>
        <v>0</v>
      </c>
      <c r="Y421" s="32" t="b">
        <f t="shared" si="386"/>
        <v>0</v>
      </c>
      <c r="Z421" s="33">
        <f t="shared" si="377"/>
        <v>0</v>
      </c>
    </row>
    <row r="422" spans="3:26" ht="15" hidden="1" thickTop="1">
      <c r="C422" s="24">
        <v>35</v>
      </c>
      <c r="D422" s="25"/>
      <c r="E422" s="34" t="s">
        <v>258</v>
      </c>
      <c r="F422" s="26" t="b">
        <f t="shared" ref="F422:Y422" si="387">IF(LEN(F65)&gt;0,IF(LEN(F15)&gt;0,F65,0))</f>
        <v>0</v>
      </c>
      <c r="G422" s="26" t="b">
        <f t="shared" si="387"/>
        <v>0</v>
      </c>
      <c r="H422" s="26" t="b">
        <f t="shared" si="387"/>
        <v>0</v>
      </c>
      <c r="I422" s="26" t="b">
        <f t="shared" si="387"/>
        <v>0</v>
      </c>
      <c r="J422" s="26" t="b">
        <f t="shared" si="387"/>
        <v>0</v>
      </c>
      <c r="K422" s="26" t="b">
        <f t="shared" si="387"/>
        <v>0</v>
      </c>
      <c r="L422" s="26" t="b">
        <f t="shared" si="387"/>
        <v>0</v>
      </c>
      <c r="M422" s="26" t="b">
        <f t="shared" si="387"/>
        <v>0</v>
      </c>
      <c r="N422" s="26" t="b">
        <f t="shared" si="387"/>
        <v>0</v>
      </c>
      <c r="O422" s="26" t="b">
        <f t="shared" si="387"/>
        <v>0</v>
      </c>
      <c r="P422" s="26" t="b">
        <f t="shared" si="387"/>
        <v>0</v>
      </c>
      <c r="Q422" s="26" t="b">
        <f t="shared" si="387"/>
        <v>0</v>
      </c>
      <c r="R422" s="26" t="b">
        <f t="shared" si="387"/>
        <v>0</v>
      </c>
      <c r="S422" s="26" t="b">
        <f t="shared" si="387"/>
        <v>0</v>
      </c>
      <c r="T422" s="26" t="b">
        <f t="shared" si="387"/>
        <v>0</v>
      </c>
      <c r="U422" s="26" t="b">
        <f t="shared" si="387"/>
        <v>0</v>
      </c>
      <c r="V422" s="26" t="b">
        <f t="shared" si="387"/>
        <v>0</v>
      </c>
      <c r="W422" s="26" t="b">
        <f t="shared" si="387"/>
        <v>0</v>
      </c>
      <c r="X422" s="26" t="b">
        <f t="shared" si="387"/>
        <v>0</v>
      </c>
      <c r="Y422" s="26" t="b">
        <f t="shared" si="387"/>
        <v>0</v>
      </c>
      <c r="Z422" s="27">
        <f t="shared" ref="Z422:Z431" si="388">SUM(F422:Y422)</f>
        <v>0</v>
      </c>
    </row>
    <row r="423" spans="3:26" ht="14.25" hidden="1">
      <c r="C423" s="28"/>
      <c r="D423" s="14"/>
      <c r="E423" s="19" t="s">
        <v>259</v>
      </c>
      <c r="F423" s="17" t="b">
        <f t="shared" ref="F423:Y423" si="389">IF(LEN(F65)&gt;0,IF(LEN(F16)&gt;0,F65,0))</f>
        <v>0</v>
      </c>
      <c r="G423" s="17" t="b">
        <f t="shared" si="389"/>
        <v>0</v>
      </c>
      <c r="H423" s="17" t="b">
        <f t="shared" si="389"/>
        <v>0</v>
      </c>
      <c r="I423" s="17" t="b">
        <f t="shared" si="389"/>
        <v>0</v>
      </c>
      <c r="J423" s="17" t="b">
        <f t="shared" si="389"/>
        <v>0</v>
      </c>
      <c r="K423" s="17" t="b">
        <f t="shared" si="389"/>
        <v>0</v>
      </c>
      <c r="L423" s="17" t="b">
        <f t="shared" si="389"/>
        <v>0</v>
      </c>
      <c r="M423" s="17" t="b">
        <f t="shared" si="389"/>
        <v>0</v>
      </c>
      <c r="N423" s="17" t="b">
        <f t="shared" si="389"/>
        <v>0</v>
      </c>
      <c r="O423" s="17" t="b">
        <f t="shared" si="389"/>
        <v>0</v>
      </c>
      <c r="P423" s="17" t="b">
        <f t="shared" si="389"/>
        <v>0</v>
      </c>
      <c r="Q423" s="17" t="b">
        <f t="shared" si="389"/>
        <v>0</v>
      </c>
      <c r="R423" s="17" t="b">
        <f t="shared" si="389"/>
        <v>0</v>
      </c>
      <c r="S423" s="17" t="b">
        <f t="shared" si="389"/>
        <v>0</v>
      </c>
      <c r="T423" s="17" t="b">
        <f t="shared" si="389"/>
        <v>0</v>
      </c>
      <c r="U423" s="17" t="b">
        <f t="shared" si="389"/>
        <v>0</v>
      </c>
      <c r="V423" s="17" t="b">
        <f t="shared" si="389"/>
        <v>0</v>
      </c>
      <c r="W423" s="17" t="b">
        <f t="shared" si="389"/>
        <v>0</v>
      </c>
      <c r="X423" s="17" t="b">
        <f t="shared" si="389"/>
        <v>0</v>
      </c>
      <c r="Y423" s="17" t="b">
        <f t="shared" si="389"/>
        <v>0</v>
      </c>
      <c r="Z423" s="29">
        <f t="shared" si="388"/>
        <v>0</v>
      </c>
    </row>
    <row r="424" spans="3:26" ht="14.25" hidden="1">
      <c r="C424" s="28"/>
      <c r="D424" s="14"/>
      <c r="E424" s="19" t="s">
        <v>260</v>
      </c>
      <c r="F424" s="17" t="b">
        <f t="shared" ref="F424:Y424" si="390">IF(LEN(F65)&gt;0,IF(LEN(F17)&gt;0,F65,0))</f>
        <v>0</v>
      </c>
      <c r="G424" s="17" t="b">
        <f t="shared" si="390"/>
        <v>0</v>
      </c>
      <c r="H424" s="17" t="b">
        <f t="shared" si="390"/>
        <v>0</v>
      </c>
      <c r="I424" s="17" t="b">
        <f t="shared" si="390"/>
        <v>0</v>
      </c>
      <c r="J424" s="17" t="b">
        <f t="shared" si="390"/>
        <v>0</v>
      </c>
      <c r="K424" s="17" t="b">
        <f t="shared" si="390"/>
        <v>0</v>
      </c>
      <c r="L424" s="17" t="b">
        <f t="shared" si="390"/>
        <v>0</v>
      </c>
      <c r="M424" s="17" t="b">
        <f t="shared" si="390"/>
        <v>0</v>
      </c>
      <c r="N424" s="17" t="b">
        <f t="shared" si="390"/>
        <v>0</v>
      </c>
      <c r="O424" s="17" t="b">
        <f t="shared" si="390"/>
        <v>0</v>
      </c>
      <c r="P424" s="17" t="b">
        <f t="shared" si="390"/>
        <v>0</v>
      </c>
      <c r="Q424" s="17" t="b">
        <f t="shared" si="390"/>
        <v>0</v>
      </c>
      <c r="R424" s="17" t="b">
        <f t="shared" si="390"/>
        <v>0</v>
      </c>
      <c r="S424" s="17" t="b">
        <f t="shared" si="390"/>
        <v>0</v>
      </c>
      <c r="T424" s="17" t="b">
        <f t="shared" si="390"/>
        <v>0</v>
      </c>
      <c r="U424" s="17" t="b">
        <f t="shared" si="390"/>
        <v>0</v>
      </c>
      <c r="V424" s="17" t="b">
        <f t="shared" si="390"/>
        <v>0</v>
      </c>
      <c r="W424" s="17" t="b">
        <f t="shared" si="390"/>
        <v>0</v>
      </c>
      <c r="X424" s="17" t="b">
        <f t="shared" si="390"/>
        <v>0</v>
      </c>
      <c r="Y424" s="17" t="b">
        <f t="shared" si="390"/>
        <v>0</v>
      </c>
      <c r="Z424" s="29">
        <f t="shared" si="388"/>
        <v>0</v>
      </c>
    </row>
    <row r="425" spans="3:26" ht="14.25" hidden="1">
      <c r="C425" s="28"/>
      <c r="D425" s="14"/>
      <c r="E425" s="19" t="s">
        <v>261</v>
      </c>
      <c r="F425" s="17" t="b">
        <f t="shared" ref="F425:Y425" si="391">IF(LEN(F65)&gt;0,IF(LEN(F18)&gt;0,F65,0))</f>
        <v>0</v>
      </c>
      <c r="G425" s="17" t="b">
        <f t="shared" si="391"/>
        <v>0</v>
      </c>
      <c r="H425" s="17" t="b">
        <f t="shared" si="391"/>
        <v>0</v>
      </c>
      <c r="I425" s="17" t="b">
        <f t="shared" si="391"/>
        <v>0</v>
      </c>
      <c r="J425" s="17" t="b">
        <f t="shared" si="391"/>
        <v>0</v>
      </c>
      <c r="K425" s="17" t="b">
        <f t="shared" si="391"/>
        <v>0</v>
      </c>
      <c r="L425" s="17" t="b">
        <f t="shared" si="391"/>
        <v>0</v>
      </c>
      <c r="M425" s="17" t="b">
        <f t="shared" si="391"/>
        <v>0</v>
      </c>
      <c r="N425" s="17" t="b">
        <f t="shared" si="391"/>
        <v>0</v>
      </c>
      <c r="O425" s="17" t="b">
        <f t="shared" si="391"/>
        <v>0</v>
      </c>
      <c r="P425" s="17" t="b">
        <f t="shared" si="391"/>
        <v>0</v>
      </c>
      <c r="Q425" s="17" t="b">
        <f t="shared" si="391"/>
        <v>0</v>
      </c>
      <c r="R425" s="17" t="b">
        <f t="shared" si="391"/>
        <v>0</v>
      </c>
      <c r="S425" s="17" t="b">
        <f t="shared" si="391"/>
        <v>0</v>
      </c>
      <c r="T425" s="17" t="b">
        <f t="shared" si="391"/>
        <v>0</v>
      </c>
      <c r="U425" s="17" t="b">
        <f t="shared" si="391"/>
        <v>0</v>
      </c>
      <c r="V425" s="17" t="b">
        <f t="shared" si="391"/>
        <v>0</v>
      </c>
      <c r="W425" s="17" t="b">
        <f t="shared" si="391"/>
        <v>0</v>
      </c>
      <c r="X425" s="17" t="b">
        <f t="shared" si="391"/>
        <v>0</v>
      </c>
      <c r="Y425" s="17" t="b">
        <f t="shared" si="391"/>
        <v>0</v>
      </c>
      <c r="Z425" s="29">
        <f t="shared" si="388"/>
        <v>0</v>
      </c>
    </row>
    <row r="426" spans="3:26" ht="14.25" hidden="1">
      <c r="C426" s="28"/>
      <c r="D426" s="14"/>
      <c r="E426" s="19" t="s">
        <v>262</v>
      </c>
      <c r="F426" s="17" t="b">
        <f t="shared" ref="F426:Y426" si="392">IF(LEN(F65)&gt;0,IF(LEN(F19)&gt;0,F65,0))</f>
        <v>0</v>
      </c>
      <c r="G426" s="17" t="b">
        <f t="shared" si="392"/>
        <v>0</v>
      </c>
      <c r="H426" s="17" t="b">
        <f t="shared" si="392"/>
        <v>0</v>
      </c>
      <c r="I426" s="17" t="b">
        <f t="shared" si="392"/>
        <v>0</v>
      </c>
      <c r="J426" s="17" t="b">
        <f t="shared" si="392"/>
        <v>0</v>
      </c>
      <c r="K426" s="17" t="b">
        <f t="shared" si="392"/>
        <v>0</v>
      </c>
      <c r="L426" s="17" t="b">
        <f t="shared" si="392"/>
        <v>0</v>
      </c>
      <c r="M426" s="17" t="b">
        <f t="shared" si="392"/>
        <v>0</v>
      </c>
      <c r="N426" s="17" t="b">
        <f t="shared" si="392"/>
        <v>0</v>
      </c>
      <c r="O426" s="17" t="b">
        <f t="shared" si="392"/>
        <v>0</v>
      </c>
      <c r="P426" s="17" t="b">
        <f t="shared" si="392"/>
        <v>0</v>
      </c>
      <c r="Q426" s="17" t="b">
        <f t="shared" si="392"/>
        <v>0</v>
      </c>
      <c r="R426" s="17" t="b">
        <f t="shared" si="392"/>
        <v>0</v>
      </c>
      <c r="S426" s="17" t="b">
        <f t="shared" si="392"/>
        <v>0</v>
      </c>
      <c r="T426" s="17" t="b">
        <f t="shared" si="392"/>
        <v>0</v>
      </c>
      <c r="U426" s="17" t="b">
        <f t="shared" si="392"/>
        <v>0</v>
      </c>
      <c r="V426" s="17" t="b">
        <f t="shared" si="392"/>
        <v>0</v>
      </c>
      <c r="W426" s="17" t="b">
        <f t="shared" si="392"/>
        <v>0</v>
      </c>
      <c r="X426" s="17" t="b">
        <f t="shared" si="392"/>
        <v>0</v>
      </c>
      <c r="Y426" s="17" t="b">
        <f t="shared" si="392"/>
        <v>0</v>
      </c>
      <c r="Z426" s="29">
        <f t="shared" si="388"/>
        <v>0</v>
      </c>
    </row>
    <row r="427" spans="3:26" ht="14.25" hidden="1">
      <c r="C427" s="28"/>
      <c r="D427" s="14"/>
      <c r="E427" s="19" t="s">
        <v>263</v>
      </c>
      <c r="F427" s="17" t="b">
        <f t="shared" ref="F427:Y427" si="393">IF(LEN(F65)&gt;0,IF(LEN(F20)&gt;0,F65,0))</f>
        <v>0</v>
      </c>
      <c r="G427" s="17" t="b">
        <f t="shared" si="393"/>
        <v>0</v>
      </c>
      <c r="H427" s="17" t="b">
        <f t="shared" si="393"/>
        <v>0</v>
      </c>
      <c r="I427" s="17" t="b">
        <f t="shared" si="393"/>
        <v>0</v>
      </c>
      <c r="J427" s="17" t="b">
        <f t="shared" si="393"/>
        <v>0</v>
      </c>
      <c r="K427" s="17" t="b">
        <f t="shared" si="393"/>
        <v>0</v>
      </c>
      <c r="L427" s="17" t="b">
        <f t="shared" si="393"/>
        <v>0</v>
      </c>
      <c r="M427" s="17" t="b">
        <f t="shared" si="393"/>
        <v>0</v>
      </c>
      <c r="N427" s="17" t="b">
        <f t="shared" si="393"/>
        <v>0</v>
      </c>
      <c r="O427" s="17" t="b">
        <f t="shared" si="393"/>
        <v>0</v>
      </c>
      <c r="P427" s="17" t="b">
        <f t="shared" si="393"/>
        <v>0</v>
      </c>
      <c r="Q427" s="17" t="b">
        <f t="shared" si="393"/>
        <v>0</v>
      </c>
      <c r="R427" s="17" t="b">
        <f t="shared" si="393"/>
        <v>0</v>
      </c>
      <c r="S427" s="17" t="b">
        <f t="shared" si="393"/>
        <v>0</v>
      </c>
      <c r="T427" s="17" t="b">
        <f t="shared" si="393"/>
        <v>0</v>
      </c>
      <c r="U427" s="17" t="b">
        <f t="shared" si="393"/>
        <v>0</v>
      </c>
      <c r="V427" s="17" t="b">
        <f t="shared" si="393"/>
        <v>0</v>
      </c>
      <c r="W427" s="17" t="b">
        <f t="shared" si="393"/>
        <v>0</v>
      </c>
      <c r="X427" s="17" t="b">
        <f t="shared" si="393"/>
        <v>0</v>
      </c>
      <c r="Y427" s="17" t="b">
        <f t="shared" si="393"/>
        <v>0</v>
      </c>
      <c r="Z427" s="29">
        <f t="shared" si="388"/>
        <v>0</v>
      </c>
    </row>
    <row r="428" spans="3:26" ht="14.25" hidden="1">
      <c r="C428" s="28"/>
      <c r="D428" s="14"/>
      <c r="E428" s="19" t="s">
        <v>264</v>
      </c>
      <c r="F428" s="17" t="b">
        <f t="shared" ref="F428:Y428" si="394">IF(LEN(F65)&gt;0,IF(LEN(F21)&gt;0,F65,0))</f>
        <v>0</v>
      </c>
      <c r="G428" s="17" t="b">
        <f t="shared" si="394"/>
        <v>0</v>
      </c>
      <c r="H428" s="17" t="b">
        <f t="shared" si="394"/>
        <v>0</v>
      </c>
      <c r="I428" s="17" t="b">
        <f t="shared" si="394"/>
        <v>0</v>
      </c>
      <c r="J428" s="17" t="b">
        <f t="shared" si="394"/>
        <v>0</v>
      </c>
      <c r="K428" s="17" t="b">
        <f t="shared" si="394"/>
        <v>0</v>
      </c>
      <c r="L428" s="17" t="b">
        <f t="shared" si="394"/>
        <v>0</v>
      </c>
      <c r="M428" s="17" t="b">
        <f t="shared" si="394"/>
        <v>0</v>
      </c>
      <c r="N428" s="17" t="b">
        <f t="shared" si="394"/>
        <v>0</v>
      </c>
      <c r="O428" s="17" t="b">
        <f t="shared" si="394"/>
        <v>0</v>
      </c>
      <c r="P428" s="17" t="b">
        <f t="shared" si="394"/>
        <v>0</v>
      </c>
      <c r="Q428" s="17" t="b">
        <f t="shared" si="394"/>
        <v>0</v>
      </c>
      <c r="R428" s="17" t="b">
        <f t="shared" si="394"/>
        <v>0</v>
      </c>
      <c r="S428" s="17" t="b">
        <f t="shared" si="394"/>
        <v>0</v>
      </c>
      <c r="T428" s="17" t="b">
        <f t="shared" si="394"/>
        <v>0</v>
      </c>
      <c r="U428" s="17" t="b">
        <f t="shared" si="394"/>
        <v>0</v>
      </c>
      <c r="V428" s="17" t="b">
        <f t="shared" si="394"/>
        <v>0</v>
      </c>
      <c r="W428" s="17" t="b">
        <f t="shared" si="394"/>
        <v>0</v>
      </c>
      <c r="X428" s="17" t="b">
        <f t="shared" si="394"/>
        <v>0</v>
      </c>
      <c r="Y428" s="17" t="b">
        <f t="shared" si="394"/>
        <v>0</v>
      </c>
      <c r="Z428" s="29">
        <f t="shared" si="388"/>
        <v>0</v>
      </c>
    </row>
    <row r="429" spans="3:26" ht="14.25" hidden="1">
      <c r="C429" s="28"/>
      <c r="D429" s="14"/>
      <c r="E429" s="19" t="s">
        <v>290</v>
      </c>
      <c r="F429" s="17" t="b">
        <f t="shared" ref="F429:Y429" si="395">IF(LEN(F65)&gt;0,IF(LEN(F22)&gt;0,F65,0))</f>
        <v>0</v>
      </c>
      <c r="G429" s="17" t="b">
        <f t="shared" si="395"/>
        <v>0</v>
      </c>
      <c r="H429" s="17" t="b">
        <f t="shared" si="395"/>
        <v>0</v>
      </c>
      <c r="I429" s="17" t="b">
        <f t="shared" si="395"/>
        <v>0</v>
      </c>
      <c r="J429" s="17" t="b">
        <f t="shared" si="395"/>
        <v>0</v>
      </c>
      <c r="K429" s="17" t="b">
        <f t="shared" si="395"/>
        <v>0</v>
      </c>
      <c r="L429" s="17" t="b">
        <f t="shared" si="395"/>
        <v>0</v>
      </c>
      <c r="M429" s="17" t="b">
        <f t="shared" si="395"/>
        <v>0</v>
      </c>
      <c r="N429" s="17" t="b">
        <f t="shared" si="395"/>
        <v>0</v>
      </c>
      <c r="O429" s="17" t="b">
        <f t="shared" si="395"/>
        <v>0</v>
      </c>
      <c r="P429" s="17" t="b">
        <f t="shared" si="395"/>
        <v>0</v>
      </c>
      <c r="Q429" s="17" t="b">
        <f t="shared" si="395"/>
        <v>0</v>
      </c>
      <c r="R429" s="17" t="b">
        <f t="shared" si="395"/>
        <v>0</v>
      </c>
      <c r="S429" s="17" t="b">
        <f t="shared" si="395"/>
        <v>0</v>
      </c>
      <c r="T429" s="17" t="b">
        <f t="shared" si="395"/>
        <v>0</v>
      </c>
      <c r="U429" s="17" t="b">
        <f t="shared" si="395"/>
        <v>0</v>
      </c>
      <c r="V429" s="17" t="b">
        <f t="shared" si="395"/>
        <v>0</v>
      </c>
      <c r="W429" s="17" t="b">
        <f t="shared" si="395"/>
        <v>0</v>
      </c>
      <c r="X429" s="17" t="b">
        <f t="shared" si="395"/>
        <v>0</v>
      </c>
      <c r="Y429" s="17" t="b">
        <f t="shared" si="395"/>
        <v>0</v>
      </c>
      <c r="Z429" s="29">
        <f t="shared" si="388"/>
        <v>0</v>
      </c>
    </row>
    <row r="430" spans="3:26" ht="14.25" hidden="1">
      <c r="C430" s="28"/>
      <c r="D430" s="14"/>
      <c r="E430" s="19" t="s">
        <v>291</v>
      </c>
      <c r="F430" s="17" t="b">
        <f t="shared" ref="F430:Y430" si="396">IF(LEN(F65)&gt;0,IF(LEN(F23)&gt;0,F65,0))</f>
        <v>0</v>
      </c>
      <c r="G430" s="17" t="b">
        <f t="shared" si="396"/>
        <v>0</v>
      </c>
      <c r="H430" s="17" t="b">
        <f t="shared" si="396"/>
        <v>0</v>
      </c>
      <c r="I430" s="17" t="b">
        <f t="shared" si="396"/>
        <v>0</v>
      </c>
      <c r="J430" s="17" t="b">
        <f t="shared" si="396"/>
        <v>0</v>
      </c>
      <c r="K430" s="17" t="b">
        <f t="shared" si="396"/>
        <v>0</v>
      </c>
      <c r="L430" s="17" t="b">
        <f t="shared" si="396"/>
        <v>0</v>
      </c>
      <c r="M430" s="17" t="b">
        <f t="shared" si="396"/>
        <v>0</v>
      </c>
      <c r="N430" s="17" t="b">
        <f t="shared" si="396"/>
        <v>0</v>
      </c>
      <c r="O430" s="17" t="b">
        <f t="shared" si="396"/>
        <v>0</v>
      </c>
      <c r="P430" s="17" t="b">
        <f t="shared" si="396"/>
        <v>0</v>
      </c>
      <c r="Q430" s="17" t="b">
        <f t="shared" si="396"/>
        <v>0</v>
      </c>
      <c r="R430" s="17" t="b">
        <f t="shared" si="396"/>
        <v>0</v>
      </c>
      <c r="S430" s="17" t="b">
        <f t="shared" si="396"/>
        <v>0</v>
      </c>
      <c r="T430" s="17" t="b">
        <f t="shared" si="396"/>
        <v>0</v>
      </c>
      <c r="U430" s="17" t="b">
        <f t="shared" si="396"/>
        <v>0</v>
      </c>
      <c r="V430" s="17" t="b">
        <f t="shared" si="396"/>
        <v>0</v>
      </c>
      <c r="W430" s="17" t="b">
        <f t="shared" si="396"/>
        <v>0</v>
      </c>
      <c r="X430" s="17" t="b">
        <f t="shared" si="396"/>
        <v>0</v>
      </c>
      <c r="Y430" s="17" t="b">
        <f t="shared" si="396"/>
        <v>0</v>
      </c>
      <c r="Z430" s="29">
        <f t="shared" si="388"/>
        <v>0</v>
      </c>
    </row>
    <row r="431" spans="3:26" ht="15" hidden="1" thickBot="1">
      <c r="C431" s="30"/>
      <c r="D431" s="31"/>
      <c r="E431" s="36" t="s">
        <v>292</v>
      </c>
      <c r="F431" s="32" t="b">
        <f t="shared" ref="F431:Y431" si="397">IF(LEN(F65)&gt;0,IF(LEN(F24)&gt;0,F65,0))</f>
        <v>0</v>
      </c>
      <c r="G431" s="32" t="b">
        <f t="shared" si="397"/>
        <v>0</v>
      </c>
      <c r="H431" s="32" t="b">
        <f t="shared" si="397"/>
        <v>0</v>
      </c>
      <c r="I431" s="32" t="b">
        <f t="shared" si="397"/>
        <v>0</v>
      </c>
      <c r="J431" s="32" t="b">
        <f t="shared" si="397"/>
        <v>0</v>
      </c>
      <c r="K431" s="32" t="b">
        <f t="shared" si="397"/>
        <v>0</v>
      </c>
      <c r="L431" s="32" t="b">
        <f t="shared" si="397"/>
        <v>0</v>
      </c>
      <c r="M431" s="32" t="b">
        <f t="shared" si="397"/>
        <v>0</v>
      </c>
      <c r="N431" s="32" t="b">
        <f t="shared" si="397"/>
        <v>0</v>
      </c>
      <c r="O431" s="32" t="b">
        <f t="shared" si="397"/>
        <v>0</v>
      </c>
      <c r="P431" s="32" t="b">
        <f t="shared" si="397"/>
        <v>0</v>
      </c>
      <c r="Q431" s="32" t="b">
        <f t="shared" si="397"/>
        <v>0</v>
      </c>
      <c r="R431" s="32" t="b">
        <f t="shared" si="397"/>
        <v>0</v>
      </c>
      <c r="S431" s="32" t="b">
        <f t="shared" si="397"/>
        <v>0</v>
      </c>
      <c r="T431" s="32" t="b">
        <f t="shared" si="397"/>
        <v>0</v>
      </c>
      <c r="U431" s="32" t="b">
        <f t="shared" si="397"/>
        <v>0</v>
      </c>
      <c r="V431" s="32" t="b">
        <f t="shared" si="397"/>
        <v>0</v>
      </c>
      <c r="W431" s="32" t="b">
        <f t="shared" si="397"/>
        <v>0</v>
      </c>
      <c r="X431" s="32" t="b">
        <f t="shared" si="397"/>
        <v>0</v>
      </c>
      <c r="Y431" s="32" t="b">
        <f t="shared" si="397"/>
        <v>0</v>
      </c>
      <c r="Z431" s="33">
        <f t="shared" si="388"/>
        <v>0</v>
      </c>
    </row>
    <row r="432" spans="3:26" ht="13.5" hidden="1" thickTop="1"/>
  </sheetData>
  <mergeCells count="37">
    <mergeCell ref="AA27:AA28"/>
    <mergeCell ref="AC27:AC28"/>
    <mergeCell ref="AD27:AD28"/>
    <mergeCell ref="AE27:AE28"/>
    <mergeCell ref="AA29:AA30"/>
    <mergeCell ref="AC29:AC30"/>
    <mergeCell ref="AD29:AD30"/>
    <mergeCell ref="AE29:AE30"/>
    <mergeCell ref="P11:T11"/>
    <mergeCell ref="Z27:Z28"/>
    <mergeCell ref="F12:J12"/>
    <mergeCell ref="K11:O11"/>
    <mergeCell ref="K12:O12"/>
    <mergeCell ref="U11:Y11"/>
    <mergeCell ref="Z29:Z30"/>
    <mergeCell ref="U28:Y28"/>
    <mergeCell ref="U27:Y27"/>
    <mergeCell ref="U12:Y12"/>
    <mergeCell ref="F27:J27"/>
    <mergeCell ref="K27:O27"/>
    <mergeCell ref="P28:T28"/>
    <mergeCell ref="P27:T27"/>
    <mergeCell ref="P12:T12"/>
    <mergeCell ref="D27:D30"/>
    <mergeCell ref="E27:E30"/>
    <mergeCell ref="C27:C30"/>
    <mergeCell ref="F28:J28"/>
    <mergeCell ref="K28:O28"/>
    <mergeCell ref="F11:J11"/>
    <mergeCell ref="E13:E14"/>
    <mergeCell ref="E11:E12"/>
    <mergeCell ref="C7:P7"/>
    <mergeCell ref="C6:P6"/>
    <mergeCell ref="C8:P8"/>
    <mergeCell ref="C5:J5"/>
    <mergeCell ref="C4:J4"/>
    <mergeCell ref="C3:J3"/>
  </mergeCells>
  <conditionalFormatting sqref="F15:Y24">
    <cfRule type="cellIs" dxfId="552" priority="193" stopIfTrue="1" operator="greaterThan">
      <formula>0</formula>
    </cfRule>
  </conditionalFormatting>
  <conditionalFormatting sqref="Z31:Z65">
    <cfRule type="cellIs" dxfId="551" priority="177" stopIfTrue="1" operator="equal">
      <formula>"Absent"</formula>
    </cfRule>
  </conditionalFormatting>
  <conditionalFormatting sqref="F31:Y65">
    <cfRule type="cellIs" dxfId="550" priority="176" stopIfTrue="1" operator="equal">
      <formula>0</formula>
    </cfRule>
  </conditionalFormatting>
  <conditionalFormatting sqref="F82:Y111">
    <cfRule type="cellIs" dxfId="549" priority="167" stopIfTrue="1" operator="greaterThan">
      <formula>0</formula>
    </cfRule>
  </conditionalFormatting>
  <conditionalFormatting sqref="Z82:Z91">
    <cfRule type="cellIs" dxfId="548" priority="166" stopIfTrue="1" operator="equal">
      <formula>"Absent"</formula>
    </cfRule>
  </conditionalFormatting>
  <conditionalFormatting sqref="F82:Y111">
    <cfRule type="cellIs" dxfId="547" priority="165" stopIfTrue="1" operator="equal">
      <formula>0</formula>
    </cfRule>
  </conditionalFormatting>
  <conditionalFormatting sqref="Z92:Z101">
    <cfRule type="cellIs" dxfId="546" priority="163" stopIfTrue="1" operator="equal">
      <formula>"Absent"</formula>
    </cfRule>
  </conditionalFormatting>
  <conditionalFormatting sqref="Z102:Z111">
    <cfRule type="cellIs" dxfId="545" priority="160" stopIfTrue="1" operator="equal">
      <formula>"Absent"</formula>
    </cfRule>
  </conditionalFormatting>
  <conditionalFormatting sqref="F112:Y131">
    <cfRule type="cellIs" dxfId="544" priority="158" stopIfTrue="1" operator="greaterThan">
      <formula>0</formula>
    </cfRule>
  </conditionalFormatting>
  <conditionalFormatting sqref="F112:Y131">
    <cfRule type="cellIs" dxfId="543" priority="157" stopIfTrue="1" operator="equal">
      <formula>0</formula>
    </cfRule>
  </conditionalFormatting>
  <conditionalFormatting sqref="Z112:Z121">
    <cfRule type="cellIs" dxfId="542" priority="156" stopIfTrue="1" operator="equal">
      <formula>"Absent"</formula>
    </cfRule>
  </conditionalFormatting>
  <conditionalFormatting sqref="F122:Y131">
    <cfRule type="cellIs" dxfId="541" priority="155" stopIfTrue="1" operator="greaterThan">
      <formula>0</formula>
    </cfRule>
  </conditionalFormatting>
  <conditionalFormatting sqref="Z122:Z131">
    <cfRule type="cellIs" dxfId="540" priority="154" stopIfTrue="1" operator="equal">
      <formula>"Absent"</formula>
    </cfRule>
  </conditionalFormatting>
  <conditionalFormatting sqref="F122:Y131">
    <cfRule type="cellIs" dxfId="539" priority="153" stopIfTrue="1" operator="equal">
      <formula>0</formula>
    </cfRule>
  </conditionalFormatting>
  <conditionalFormatting sqref="F132:Y141">
    <cfRule type="cellIs" dxfId="538" priority="152" stopIfTrue="1" operator="greaterThan">
      <formula>0</formula>
    </cfRule>
  </conditionalFormatting>
  <conditionalFormatting sqref="F132:Y141">
    <cfRule type="cellIs" dxfId="537" priority="151" stopIfTrue="1" operator="equal">
      <formula>0</formula>
    </cfRule>
  </conditionalFormatting>
  <conditionalFormatting sqref="F132:Y141">
    <cfRule type="cellIs" dxfId="536" priority="150" stopIfTrue="1" operator="greaterThan">
      <formula>0</formula>
    </cfRule>
  </conditionalFormatting>
  <conditionalFormatting sqref="Z132:Z141">
    <cfRule type="cellIs" dxfId="535" priority="149" stopIfTrue="1" operator="equal">
      <formula>"Absent"</formula>
    </cfRule>
  </conditionalFormatting>
  <conditionalFormatting sqref="F132:Y141">
    <cfRule type="cellIs" dxfId="534" priority="148" stopIfTrue="1" operator="equal">
      <formula>0</formula>
    </cfRule>
  </conditionalFormatting>
  <conditionalFormatting sqref="F142:Y151">
    <cfRule type="cellIs" dxfId="533" priority="147" stopIfTrue="1" operator="greaterThan">
      <formula>0</formula>
    </cfRule>
  </conditionalFormatting>
  <conditionalFormatting sqref="F142:Y151">
    <cfRule type="cellIs" dxfId="532" priority="146" stopIfTrue="1" operator="equal">
      <formula>0</formula>
    </cfRule>
  </conditionalFormatting>
  <conditionalFormatting sqref="F142:Y151">
    <cfRule type="cellIs" dxfId="531" priority="145" stopIfTrue="1" operator="greaterThan">
      <formula>0</formula>
    </cfRule>
  </conditionalFormatting>
  <conditionalFormatting sqref="Z142:Z151">
    <cfRule type="cellIs" dxfId="530" priority="144" stopIfTrue="1" operator="equal">
      <formula>"Absent"</formula>
    </cfRule>
  </conditionalFormatting>
  <conditionalFormatting sqref="F142:Y151">
    <cfRule type="cellIs" dxfId="529" priority="143" stopIfTrue="1" operator="equal">
      <formula>0</formula>
    </cfRule>
  </conditionalFormatting>
  <conditionalFormatting sqref="F152:Y161">
    <cfRule type="cellIs" dxfId="528" priority="142" stopIfTrue="1" operator="greaterThan">
      <formula>0</formula>
    </cfRule>
  </conditionalFormatting>
  <conditionalFormatting sqref="F152:Y161">
    <cfRule type="cellIs" dxfId="527" priority="141" stopIfTrue="1" operator="equal">
      <formula>0</formula>
    </cfRule>
  </conditionalFormatting>
  <conditionalFormatting sqref="F152:Y161">
    <cfRule type="cellIs" dxfId="526" priority="140" stopIfTrue="1" operator="greaterThan">
      <formula>0</formula>
    </cfRule>
  </conditionalFormatting>
  <conditionalFormatting sqref="Z152:Z161">
    <cfRule type="cellIs" dxfId="525" priority="139" stopIfTrue="1" operator="equal">
      <formula>"Absent"</formula>
    </cfRule>
  </conditionalFormatting>
  <conditionalFormatting sqref="F152:Y161">
    <cfRule type="cellIs" dxfId="524" priority="138" stopIfTrue="1" operator="equal">
      <formula>0</formula>
    </cfRule>
  </conditionalFormatting>
  <conditionalFormatting sqref="F162:Y171">
    <cfRule type="cellIs" dxfId="523" priority="137" stopIfTrue="1" operator="greaterThan">
      <formula>0</formula>
    </cfRule>
  </conditionalFormatting>
  <conditionalFormatting sqref="F162:Y171">
    <cfRule type="cellIs" dxfId="522" priority="136" stopIfTrue="1" operator="equal">
      <formula>0</formula>
    </cfRule>
  </conditionalFormatting>
  <conditionalFormatting sqref="F162:Y171">
    <cfRule type="cellIs" dxfId="521" priority="135" stopIfTrue="1" operator="greaterThan">
      <formula>0</formula>
    </cfRule>
  </conditionalFormatting>
  <conditionalFormatting sqref="Z162:Z171">
    <cfRule type="cellIs" dxfId="520" priority="134" stopIfTrue="1" operator="equal">
      <formula>"Absent"</formula>
    </cfRule>
  </conditionalFormatting>
  <conditionalFormatting sqref="F162:Y171">
    <cfRule type="cellIs" dxfId="519" priority="133" stopIfTrue="1" operator="equal">
      <formula>0</formula>
    </cfRule>
  </conditionalFormatting>
  <conditionalFormatting sqref="F172:Y181">
    <cfRule type="cellIs" dxfId="518" priority="132" stopIfTrue="1" operator="greaterThan">
      <formula>0</formula>
    </cfRule>
  </conditionalFormatting>
  <conditionalFormatting sqref="F172:Y181">
    <cfRule type="cellIs" dxfId="517" priority="131" stopIfTrue="1" operator="equal">
      <formula>0</formula>
    </cfRule>
  </conditionalFormatting>
  <conditionalFormatting sqref="F172:Y181">
    <cfRule type="cellIs" dxfId="516" priority="130" stopIfTrue="1" operator="greaterThan">
      <formula>0</formula>
    </cfRule>
  </conditionalFormatting>
  <conditionalFormatting sqref="Z172:Z181">
    <cfRule type="cellIs" dxfId="515" priority="129" stopIfTrue="1" operator="equal">
      <formula>"Absent"</formula>
    </cfRule>
  </conditionalFormatting>
  <conditionalFormatting sqref="F172:Y181">
    <cfRule type="cellIs" dxfId="514" priority="128" stopIfTrue="1" operator="equal">
      <formula>0</formula>
    </cfRule>
  </conditionalFormatting>
  <conditionalFormatting sqref="F182:Y191">
    <cfRule type="cellIs" dxfId="513" priority="127" stopIfTrue="1" operator="greaterThan">
      <formula>0</formula>
    </cfRule>
  </conditionalFormatting>
  <conditionalFormatting sqref="F182:Y191">
    <cfRule type="cellIs" dxfId="512" priority="126" stopIfTrue="1" operator="equal">
      <formula>0</formula>
    </cfRule>
  </conditionalFormatting>
  <conditionalFormatting sqref="F182:Y191">
    <cfRule type="cellIs" dxfId="511" priority="125" stopIfTrue="1" operator="greaterThan">
      <formula>0</formula>
    </cfRule>
  </conditionalFormatting>
  <conditionalFormatting sqref="Z182:Z191">
    <cfRule type="cellIs" dxfId="510" priority="124" stopIfTrue="1" operator="equal">
      <formula>"Absent"</formula>
    </cfRule>
  </conditionalFormatting>
  <conditionalFormatting sqref="F182:Y191">
    <cfRule type="cellIs" dxfId="509" priority="123" stopIfTrue="1" operator="equal">
      <formula>0</formula>
    </cfRule>
  </conditionalFormatting>
  <conditionalFormatting sqref="F192:Y201">
    <cfRule type="cellIs" dxfId="508" priority="122" stopIfTrue="1" operator="greaterThan">
      <formula>0</formula>
    </cfRule>
  </conditionalFormatting>
  <conditionalFormatting sqref="F192:Y201">
    <cfRule type="cellIs" dxfId="507" priority="121" stopIfTrue="1" operator="equal">
      <formula>0</formula>
    </cfRule>
  </conditionalFormatting>
  <conditionalFormatting sqref="F192:Y201">
    <cfRule type="cellIs" dxfId="506" priority="120" stopIfTrue="1" operator="greaterThan">
      <formula>0</formula>
    </cfRule>
  </conditionalFormatting>
  <conditionalFormatting sqref="Z192:Z201">
    <cfRule type="cellIs" dxfId="505" priority="119" stopIfTrue="1" operator="equal">
      <formula>"Absent"</formula>
    </cfRule>
  </conditionalFormatting>
  <conditionalFormatting sqref="F192:Y201">
    <cfRule type="cellIs" dxfId="504" priority="118" stopIfTrue="1" operator="equal">
      <formula>0</formula>
    </cfRule>
  </conditionalFormatting>
  <conditionalFormatting sqref="F202:Y211">
    <cfRule type="cellIs" dxfId="503" priority="117" stopIfTrue="1" operator="greaterThan">
      <formula>0</formula>
    </cfRule>
  </conditionalFormatting>
  <conditionalFormatting sqref="F202:Y211">
    <cfRule type="cellIs" dxfId="502" priority="116" stopIfTrue="1" operator="equal">
      <formula>0</formula>
    </cfRule>
  </conditionalFormatting>
  <conditionalFormatting sqref="F202:Y211">
    <cfRule type="cellIs" dxfId="501" priority="115" stopIfTrue="1" operator="greaterThan">
      <formula>0</formula>
    </cfRule>
  </conditionalFormatting>
  <conditionalFormatting sqref="Z202:Z211">
    <cfRule type="cellIs" dxfId="500" priority="114" stopIfTrue="1" operator="equal">
      <formula>"Absent"</formula>
    </cfRule>
  </conditionalFormatting>
  <conditionalFormatting sqref="F202:Y211">
    <cfRule type="cellIs" dxfId="499" priority="113" stopIfTrue="1" operator="equal">
      <formula>0</formula>
    </cfRule>
  </conditionalFormatting>
  <conditionalFormatting sqref="F212:Y221">
    <cfRule type="cellIs" dxfId="498" priority="112" stopIfTrue="1" operator="greaterThan">
      <formula>0</formula>
    </cfRule>
  </conditionalFormatting>
  <conditionalFormatting sqref="F212:Y221">
    <cfRule type="cellIs" dxfId="497" priority="111" stopIfTrue="1" operator="equal">
      <formula>0</formula>
    </cfRule>
  </conditionalFormatting>
  <conditionalFormatting sqref="F212:Y221">
    <cfRule type="cellIs" dxfId="496" priority="110" stopIfTrue="1" operator="greaterThan">
      <formula>0</formula>
    </cfRule>
  </conditionalFormatting>
  <conditionalFormatting sqref="Z212:Z221">
    <cfRule type="cellIs" dxfId="495" priority="109" stopIfTrue="1" operator="equal">
      <formula>"Absent"</formula>
    </cfRule>
  </conditionalFormatting>
  <conditionalFormatting sqref="F212:Y221">
    <cfRule type="cellIs" dxfId="494" priority="108" stopIfTrue="1" operator="equal">
      <formula>0</formula>
    </cfRule>
  </conditionalFormatting>
  <conditionalFormatting sqref="F222:Y231">
    <cfRule type="cellIs" dxfId="493" priority="107" stopIfTrue="1" operator="greaterThan">
      <formula>0</formula>
    </cfRule>
  </conditionalFormatting>
  <conditionalFormatting sqref="F222:Y231">
    <cfRule type="cellIs" dxfId="492" priority="106" stopIfTrue="1" operator="equal">
      <formula>0</formula>
    </cfRule>
  </conditionalFormatting>
  <conditionalFormatting sqref="F222:Y231">
    <cfRule type="cellIs" dxfId="491" priority="105" stopIfTrue="1" operator="greaterThan">
      <formula>0</formula>
    </cfRule>
  </conditionalFormatting>
  <conditionalFormatting sqref="Z222:Z231">
    <cfRule type="cellIs" dxfId="490" priority="104" stopIfTrue="1" operator="equal">
      <formula>"Absent"</formula>
    </cfRule>
  </conditionalFormatting>
  <conditionalFormatting sqref="F222:Y231">
    <cfRule type="cellIs" dxfId="489" priority="103" stopIfTrue="1" operator="equal">
      <formula>0</formula>
    </cfRule>
  </conditionalFormatting>
  <conditionalFormatting sqref="F232:Y241">
    <cfRule type="cellIs" dxfId="488" priority="102" stopIfTrue="1" operator="greaterThan">
      <formula>0</formula>
    </cfRule>
  </conditionalFormatting>
  <conditionalFormatting sqref="F232:Y241">
    <cfRule type="cellIs" dxfId="487" priority="101" stopIfTrue="1" operator="equal">
      <formula>0</formula>
    </cfRule>
  </conditionalFormatting>
  <conditionalFormatting sqref="F232:Y241">
    <cfRule type="cellIs" dxfId="486" priority="100" stopIfTrue="1" operator="greaterThan">
      <formula>0</formula>
    </cfRule>
  </conditionalFormatting>
  <conditionalFormatting sqref="Z232:Z241">
    <cfRule type="cellIs" dxfId="485" priority="99" stopIfTrue="1" operator="equal">
      <formula>"Absent"</formula>
    </cfRule>
  </conditionalFormatting>
  <conditionalFormatting sqref="F232:Y241">
    <cfRule type="cellIs" dxfId="484" priority="98" stopIfTrue="1" operator="equal">
      <formula>0</formula>
    </cfRule>
  </conditionalFormatting>
  <conditionalFormatting sqref="F242:Y251">
    <cfRule type="cellIs" dxfId="483" priority="97" stopIfTrue="1" operator="greaterThan">
      <formula>0</formula>
    </cfRule>
  </conditionalFormatting>
  <conditionalFormatting sqref="F242:Y251">
    <cfRule type="cellIs" dxfId="482" priority="96" stopIfTrue="1" operator="equal">
      <formula>0</formula>
    </cfRule>
  </conditionalFormatting>
  <conditionalFormatting sqref="F242:Y251">
    <cfRule type="cellIs" dxfId="481" priority="95" stopIfTrue="1" operator="greaterThan">
      <formula>0</formula>
    </cfRule>
  </conditionalFormatting>
  <conditionalFormatting sqref="Z242:Z251">
    <cfRule type="cellIs" dxfId="480" priority="94" stopIfTrue="1" operator="equal">
      <formula>"Absent"</formula>
    </cfRule>
  </conditionalFormatting>
  <conditionalFormatting sqref="F242:Y251">
    <cfRule type="cellIs" dxfId="479" priority="93" stopIfTrue="1" operator="equal">
      <formula>0</formula>
    </cfRule>
  </conditionalFormatting>
  <conditionalFormatting sqref="F252:Y261">
    <cfRule type="cellIs" dxfId="478" priority="92" stopIfTrue="1" operator="greaterThan">
      <formula>0</formula>
    </cfRule>
  </conditionalFormatting>
  <conditionalFormatting sqref="F252:Y261">
    <cfRule type="cellIs" dxfId="477" priority="91" stopIfTrue="1" operator="equal">
      <formula>0</formula>
    </cfRule>
  </conditionalFormatting>
  <conditionalFormatting sqref="F252:Y261">
    <cfRule type="cellIs" dxfId="476" priority="90" stopIfTrue="1" operator="greaterThan">
      <formula>0</formula>
    </cfRule>
  </conditionalFormatting>
  <conditionalFormatting sqref="Z252:Z261">
    <cfRule type="cellIs" dxfId="475" priority="89" stopIfTrue="1" operator="equal">
      <formula>"Absent"</formula>
    </cfRule>
  </conditionalFormatting>
  <conditionalFormatting sqref="F252:Y261">
    <cfRule type="cellIs" dxfId="474" priority="88" stopIfTrue="1" operator="equal">
      <formula>0</formula>
    </cfRule>
  </conditionalFormatting>
  <conditionalFormatting sqref="F262:Y271">
    <cfRule type="cellIs" dxfId="473" priority="87" stopIfTrue="1" operator="greaterThan">
      <formula>0</formula>
    </cfRule>
  </conditionalFormatting>
  <conditionalFormatting sqref="F262:Y271">
    <cfRule type="cellIs" dxfId="472" priority="86" stopIfTrue="1" operator="equal">
      <formula>0</formula>
    </cfRule>
  </conditionalFormatting>
  <conditionalFormatting sqref="F262:Y271">
    <cfRule type="cellIs" dxfId="471" priority="85" stopIfTrue="1" operator="greaterThan">
      <formula>0</formula>
    </cfRule>
  </conditionalFormatting>
  <conditionalFormatting sqref="Z262:Z271">
    <cfRule type="cellIs" dxfId="470" priority="84" stopIfTrue="1" operator="equal">
      <formula>"Absent"</formula>
    </cfRule>
  </conditionalFormatting>
  <conditionalFormatting sqref="F262:Y271">
    <cfRule type="cellIs" dxfId="469" priority="83" stopIfTrue="1" operator="equal">
      <formula>0</formula>
    </cfRule>
  </conditionalFormatting>
  <conditionalFormatting sqref="F272:Y281">
    <cfRule type="cellIs" dxfId="468" priority="82" stopIfTrue="1" operator="greaterThan">
      <formula>0</formula>
    </cfRule>
  </conditionalFormatting>
  <conditionalFormatting sqref="F272:Y281">
    <cfRule type="cellIs" dxfId="467" priority="81" stopIfTrue="1" operator="equal">
      <formula>0</formula>
    </cfRule>
  </conditionalFormatting>
  <conditionalFormatting sqref="F272:Y281">
    <cfRule type="cellIs" dxfId="466" priority="80" stopIfTrue="1" operator="greaterThan">
      <formula>0</formula>
    </cfRule>
  </conditionalFormatting>
  <conditionalFormatting sqref="Z272:Z281">
    <cfRule type="cellIs" dxfId="465" priority="79" stopIfTrue="1" operator="equal">
      <formula>"Absent"</formula>
    </cfRule>
  </conditionalFormatting>
  <conditionalFormatting sqref="F272:Y281">
    <cfRule type="cellIs" dxfId="464" priority="78" stopIfTrue="1" operator="equal">
      <formula>0</formula>
    </cfRule>
  </conditionalFormatting>
  <conditionalFormatting sqref="F282:Y291">
    <cfRule type="cellIs" dxfId="463" priority="77" stopIfTrue="1" operator="greaterThan">
      <formula>0</formula>
    </cfRule>
  </conditionalFormatting>
  <conditionalFormatting sqref="F282:Y291">
    <cfRule type="cellIs" dxfId="462" priority="76" stopIfTrue="1" operator="equal">
      <formula>0</formula>
    </cfRule>
  </conditionalFormatting>
  <conditionalFormatting sqref="F282:Y291">
    <cfRule type="cellIs" dxfId="461" priority="75" stopIfTrue="1" operator="greaterThan">
      <formula>0</formula>
    </cfRule>
  </conditionalFormatting>
  <conditionalFormatting sqref="Z282:Z291">
    <cfRule type="cellIs" dxfId="460" priority="74" stopIfTrue="1" operator="equal">
      <formula>"Absent"</formula>
    </cfRule>
  </conditionalFormatting>
  <conditionalFormatting sqref="F282:Y291">
    <cfRule type="cellIs" dxfId="459" priority="73" stopIfTrue="1" operator="equal">
      <formula>0</formula>
    </cfRule>
  </conditionalFormatting>
  <conditionalFormatting sqref="F292:Y301">
    <cfRule type="cellIs" dxfId="458" priority="72" stopIfTrue="1" operator="greaterThan">
      <formula>0</formula>
    </cfRule>
  </conditionalFormatting>
  <conditionalFormatting sqref="F292:Y301">
    <cfRule type="cellIs" dxfId="457" priority="71" stopIfTrue="1" operator="equal">
      <formula>0</formula>
    </cfRule>
  </conditionalFormatting>
  <conditionalFormatting sqref="F292:Y301">
    <cfRule type="cellIs" dxfId="456" priority="70" stopIfTrue="1" operator="greaterThan">
      <formula>0</formula>
    </cfRule>
  </conditionalFormatting>
  <conditionalFormatting sqref="Z292:Z301">
    <cfRule type="cellIs" dxfId="455" priority="69" stopIfTrue="1" operator="equal">
      <formula>"Absent"</formula>
    </cfRule>
  </conditionalFormatting>
  <conditionalFormatting sqref="F292:Y301">
    <cfRule type="cellIs" dxfId="454" priority="68" stopIfTrue="1" operator="equal">
      <formula>0</formula>
    </cfRule>
  </conditionalFormatting>
  <conditionalFormatting sqref="F302:Y311">
    <cfRule type="cellIs" dxfId="453" priority="67" stopIfTrue="1" operator="greaterThan">
      <formula>0</formula>
    </cfRule>
  </conditionalFormatting>
  <conditionalFormatting sqref="F302:Y311">
    <cfRule type="cellIs" dxfId="452" priority="66" stopIfTrue="1" operator="equal">
      <formula>0</formula>
    </cfRule>
  </conditionalFormatting>
  <conditionalFormatting sqref="F302:Y311">
    <cfRule type="cellIs" dxfId="451" priority="65" stopIfTrue="1" operator="greaterThan">
      <formula>0</formula>
    </cfRule>
  </conditionalFormatting>
  <conditionalFormatting sqref="Z302:Z311">
    <cfRule type="cellIs" dxfId="450" priority="64" stopIfTrue="1" operator="equal">
      <formula>"Absent"</formula>
    </cfRule>
  </conditionalFormatting>
  <conditionalFormatting sqref="F302:Y311">
    <cfRule type="cellIs" dxfId="449" priority="63" stopIfTrue="1" operator="equal">
      <formula>0</formula>
    </cfRule>
  </conditionalFormatting>
  <conditionalFormatting sqref="F312:Y321">
    <cfRule type="cellIs" dxfId="448" priority="62" stopIfTrue="1" operator="greaterThan">
      <formula>0</formula>
    </cfRule>
  </conditionalFormatting>
  <conditionalFormatting sqref="F312:Y321">
    <cfRule type="cellIs" dxfId="447" priority="61" stopIfTrue="1" operator="equal">
      <formula>0</formula>
    </cfRule>
  </conditionalFormatting>
  <conditionalFormatting sqref="F312:Y321">
    <cfRule type="cellIs" dxfId="446" priority="60" stopIfTrue="1" operator="greaterThan">
      <formula>0</formula>
    </cfRule>
  </conditionalFormatting>
  <conditionalFormatting sqref="Z312:Z321">
    <cfRule type="cellIs" dxfId="445" priority="59" stopIfTrue="1" operator="equal">
      <formula>"Absent"</formula>
    </cfRule>
  </conditionalFormatting>
  <conditionalFormatting sqref="F312:Y321">
    <cfRule type="cellIs" dxfId="444" priority="58" stopIfTrue="1" operator="equal">
      <formula>0</formula>
    </cfRule>
  </conditionalFormatting>
  <conditionalFormatting sqref="F322:Y331">
    <cfRule type="cellIs" dxfId="443" priority="57" stopIfTrue="1" operator="greaterThan">
      <formula>0</formula>
    </cfRule>
  </conditionalFormatting>
  <conditionalFormatting sqref="F322:Y331">
    <cfRule type="cellIs" dxfId="442" priority="56" stopIfTrue="1" operator="equal">
      <formula>0</formula>
    </cfRule>
  </conditionalFormatting>
  <conditionalFormatting sqref="F322:Y331">
    <cfRule type="cellIs" dxfId="441" priority="55" stopIfTrue="1" operator="greaterThan">
      <formula>0</formula>
    </cfRule>
  </conditionalFormatting>
  <conditionalFormatting sqref="Z322:Z331">
    <cfRule type="cellIs" dxfId="440" priority="54" stopIfTrue="1" operator="equal">
      <formula>"Absent"</formula>
    </cfRule>
  </conditionalFormatting>
  <conditionalFormatting sqref="F322:Y331">
    <cfRule type="cellIs" dxfId="439" priority="53" stopIfTrue="1" operator="equal">
      <formula>0</formula>
    </cfRule>
  </conditionalFormatting>
  <conditionalFormatting sqref="F332:Y341">
    <cfRule type="cellIs" dxfId="438" priority="52" stopIfTrue="1" operator="greaterThan">
      <formula>0</formula>
    </cfRule>
  </conditionalFormatting>
  <conditionalFormatting sqref="F332:Y341">
    <cfRule type="cellIs" dxfId="437" priority="51" stopIfTrue="1" operator="equal">
      <formula>0</formula>
    </cfRule>
  </conditionalFormatting>
  <conditionalFormatting sqref="F332:Y341">
    <cfRule type="cellIs" dxfId="436" priority="50" stopIfTrue="1" operator="greaterThan">
      <formula>0</formula>
    </cfRule>
  </conditionalFormatting>
  <conditionalFormatting sqref="Z332:Z341">
    <cfRule type="cellIs" dxfId="435" priority="49" stopIfTrue="1" operator="equal">
      <formula>"Absent"</formula>
    </cfRule>
  </conditionalFormatting>
  <conditionalFormatting sqref="F332:Y341">
    <cfRule type="cellIs" dxfId="434" priority="48" stopIfTrue="1" operator="equal">
      <formula>0</formula>
    </cfRule>
  </conditionalFormatting>
  <conditionalFormatting sqref="F342:Y351">
    <cfRule type="cellIs" dxfId="433" priority="47" stopIfTrue="1" operator="greaterThan">
      <formula>0</formula>
    </cfRule>
  </conditionalFormatting>
  <conditionalFormatting sqref="F342:Y351">
    <cfRule type="cellIs" dxfId="432" priority="46" stopIfTrue="1" operator="equal">
      <formula>0</formula>
    </cfRule>
  </conditionalFormatting>
  <conditionalFormatting sqref="F342:Y351">
    <cfRule type="cellIs" dxfId="431" priority="45" stopIfTrue="1" operator="greaterThan">
      <formula>0</formula>
    </cfRule>
  </conditionalFormatting>
  <conditionalFormatting sqref="Z342:Z351">
    <cfRule type="cellIs" dxfId="430" priority="44" stopIfTrue="1" operator="equal">
      <formula>"Absent"</formula>
    </cfRule>
  </conditionalFormatting>
  <conditionalFormatting sqref="F342:Y351">
    <cfRule type="cellIs" dxfId="429" priority="43" stopIfTrue="1" operator="equal">
      <formula>0</formula>
    </cfRule>
  </conditionalFormatting>
  <conditionalFormatting sqref="F352:Y361">
    <cfRule type="cellIs" dxfId="428" priority="42" stopIfTrue="1" operator="greaterThan">
      <formula>0</formula>
    </cfRule>
  </conditionalFormatting>
  <conditionalFormatting sqref="F352:Y361">
    <cfRule type="cellIs" dxfId="427" priority="41" stopIfTrue="1" operator="equal">
      <formula>0</formula>
    </cfRule>
  </conditionalFormatting>
  <conditionalFormatting sqref="F352:Y361">
    <cfRule type="cellIs" dxfId="426" priority="40" stopIfTrue="1" operator="greaterThan">
      <formula>0</formula>
    </cfRule>
  </conditionalFormatting>
  <conditionalFormatting sqref="Z352:Z361">
    <cfRule type="cellIs" dxfId="425" priority="39" stopIfTrue="1" operator="equal">
      <formula>"Absent"</formula>
    </cfRule>
  </conditionalFormatting>
  <conditionalFormatting sqref="F352:Y361">
    <cfRule type="cellIs" dxfId="424" priority="38" stopIfTrue="1" operator="equal">
      <formula>0</formula>
    </cfRule>
  </conditionalFormatting>
  <conditionalFormatting sqref="F362:Y371">
    <cfRule type="cellIs" dxfId="423" priority="37" stopIfTrue="1" operator="greaterThan">
      <formula>0</formula>
    </cfRule>
  </conditionalFormatting>
  <conditionalFormatting sqref="F362:Y371">
    <cfRule type="cellIs" dxfId="422" priority="36" stopIfTrue="1" operator="equal">
      <formula>0</formula>
    </cfRule>
  </conditionalFormatting>
  <conditionalFormatting sqref="F362:Y371">
    <cfRule type="cellIs" dxfId="421" priority="35" stopIfTrue="1" operator="greaterThan">
      <formula>0</formula>
    </cfRule>
  </conditionalFormatting>
  <conditionalFormatting sqref="Z362:Z371">
    <cfRule type="cellIs" dxfId="420" priority="34" stopIfTrue="1" operator="equal">
      <formula>"Absent"</formula>
    </cfRule>
  </conditionalFormatting>
  <conditionalFormatting sqref="F362:Y371">
    <cfRule type="cellIs" dxfId="419" priority="33" stopIfTrue="1" operator="equal">
      <formula>0</formula>
    </cfRule>
  </conditionalFormatting>
  <conditionalFormatting sqref="F372:Y381">
    <cfRule type="cellIs" dxfId="418" priority="32" stopIfTrue="1" operator="greaterThan">
      <formula>0</formula>
    </cfRule>
  </conditionalFormatting>
  <conditionalFormatting sqref="F372:Y381">
    <cfRule type="cellIs" dxfId="417" priority="31" stopIfTrue="1" operator="equal">
      <formula>0</formula>
    </cfRule>
  </conditionalFormatting>
  <conditionalFormatting sqref="F372:Y381">
    <cfRule type="cellIs" dxfId="416" priority="30" stopIfTrue="1" operator="greaterThan">
      <formula>0</formula>
    </cfRule>
  </conditionalFormatting>
  <conditionalFormatting sqref="Z372:Z381">
    <cfRule type="cellIs" dxfId="415" priority="29" stopIfTrue="1" operator="equal">
      <formula>"Absent"</formula>
    </cfRule>
  </conditionalFormatting>
  <conditionalFormatting sqref="F372:Y381">
    <cfRule type="cellIs" dxfId="414" priority="28" stopIfTrue="1" operator="equal">
      <formula>0</formula>
    </cfRule>
  </conditionalFormatting>
  <conditionalFormatting sqref="F382:Y391">
    <cfRule type="cellIs" dxfId="413" priority="27" stopIfTrue="1" operator="greaterThan">
      <formula>0</formula>
    </cfRule>
  </conditionalFormatting>
  <conditionalFormatting sqref="F382:Y391">
    <cfRule type="cellIs" dxfId="412" priority="26" stopIfTrue="1" operator="equal">
      <formula>0</formula>
    </cfRule>
  </conditionalFormatting>
  <conditionalFormatting sqref="F382:Y391">
    <cfRule type="cellIs" dxfId="411" priority="25" stopIfTrue="1" operator="greaterThan">
      <formula>0</formula>
    </cfRule>
  </conditionalFormatting>
  <conditionalFormatting sqref="Z382:Z391">
    <cfRule type="cellIs" dxfId="410" priority="24" stopIfTrue="1" operator="equal">
      <formula>"Absent"</formula>
    </cfRule>
  </conditionalFormatting>
  <conditionalFormatting sqref="F382:Y391">
    <cfRule type="cellIs" dxfId="409" priority="23" stopIfTrue="1" operator="equal">
      <formula>0</formula>
    </cfRule>
  </conditionalFormatting>
  <conditionalFormatting sqref="F392:Y401">
    <cfRule type="cellIs" dxfId="408" priority="22" stopIfTrue="1" operator="greaterThan">
      <formula>0</formula>
    </cfRule>
  </conditionalFormatting>
  <conditionalFormatting sqref="F392:Y401">
    <cfRule type="cellIs" dxfId="407" priority="21" stopIfTrue="1" operator="equal">
      <formula>0</formula>
    </cfRule>
  </conditionalFormatting>
  <conditionalFormatting sqref="F392:Y401">
    <cfRule type="cellIs" dxfId="406" priority="20" stopIfTrue="1" operator="greaterThan">
      <formula>0</formula>
    </cfRule>
  </conditionalFormatting>
  <conditionalFormatting sqref="Z392:Z401">
    <cfRule type="cellIs" dxfId="405" priority="19" stopIfTrue="1" operator="equal">
      <formula>"Absent"</formula>
    </cfRule>
  </conditionalFormatting>
  <conditionalFormatting sqref="F392:Y401">
    <cfRule type="cellIs" dxfId="404" priority="18" stopIfTrue="1" operator="equal">
      <formula>0</formula>
    </cfRule>
  </conditionalFormatting>
  <conditionalFormatting sqref="F402:Y411">
    <cfRule type="cellIs" dxfId="403" priority="17" stopIfTrue="1" operator="greaterThan">
      <formula>0</formula>
    </cfRule>
  </conditionalFormatting>
  <conditionalFormatting sqref="F402:Y411">
    <cfRule type="cellIs" dxfId="402" priority="16" stopIfTrue="1" operator="equal">
      <formula>0</formula>
    </cfRule>
  </conditionalFormatting>
  <conditionalFormatting sqref="F402:Y411">
    <cfRule type="cellIs" dxfId="401" priority="15" stopIfTrue="1" operator="greaterThan">
      <formula>0</formula>
    </cfRule>
  </conditionalFormatting>
  <conditionalFormatting sqref="Z402:Z411">
    <cfRule type="cellIs" dxfId="400" priority="14" stopIfTrue="1" operator="equal">
      <formula>"Absent"</formula>
    </cfRule>
  </conditionalFormatting>
  <conditionalFormatting sqref="F402:Y411">
    <cfRule type="cellIs" dxfId="399" priority="13" stopIfTrue="1" operator="equal">
      <formula>0</formula>
    </cfRule>
  </conditionalFormatting>
  <conditionalFormatting sqref="F412:Y421">
    <cfRule type="cellIs" dxfId="398" priority="12" stopIfTrue="1" operator="greaterThan">
      <formula>0</formula>
    </cfRule>
  </conditionalFormatting>
  <conditionalFormatting sqref="F412:Y421">
    <cfRule type="cellIs" dxfId="397" priority="11" stopIfTrue="1" operator="equal">
      <formula>0</formula>
    </cfRule>
  </conditionalFormatting>
  <conditionalFormatting sqref="F412:Y421">
    <cfRule type="cellIs" dxfId="396" priority="10" stopIfTrue="1" operator="greaterThan">
      <formula>0</formula>
    </cfRule>
  </conditionalFormatting>
  <conditionalFormatting sqref="Z412:Z421">
    <cfRule type="cellIs" dxfId="395" priority="9" stopIfTrue="1" operator="equal">
      <formula>"Absent"</formula>
    </cfRule>
  </conditionalFormatting>
  <conditionalFormatting sqref="F412:Y421">
    <cfRule type="cellIs" dxfId="394" priority="8" stopIfTrue="1" operator="equal">
      <formula>0</formula>
    </cfRule>
  </conditionalFormatting>
  <conditionalFormatting sqref="F65:Y65">
    <cfRule type="cellIs" dxfId="393" priority="7" stopIfTrue="1" operator="equal">
      <formula>0</formula>
    </cfRule>
  </conditionalFormatting>
  <conditionalFormatting sqref="F422:Y431">
    <cfRule type="cellIs" dxfId="392" priority="6" stopIfTrue="1" operator="greaterThan">
      <formula>0</formula>
    </cfRule>
  </conditionalFormatting>
  <conditionalFormatting sqref="F422:Y431">
    <cfRule type="cellIs" dxfId="391" priority="5" stopIfTrue="1" operator="equal">
      <formula>0</formula>
    </cfRule>
  </conditionalFormatting>
  <conditionalFormatting sqref="F422:Y431">
    <cfRule type="cellIs" dxfId="390" priority="4" stopIfTrue="1" operator="greaterThan">
      <formula>0</formula>
    </cfRule>
  </conditionalFormatting>
  <conditionalFormatting sqref="Z422:Z431">
    <cfRule type="cellIs" dxfId="389" priority="3" stopIfTrue="1" operator="equal">
      <formula>"Absent"</formula>
    </cfRule>
  </conditionalFormatting>
  <conditionalFormatting sqref="F422:Y431">
    <cfRule type="cellIs" dxfId="388" priority="2" stopIfTrue="1" operator="equal">
      <formula>0</formula>
    </cfRule>
  </conditionalFormatting>
  <conditionalFormatting sqref="AA31:AE65">
    <cfRule type="cellIs" dxfId="387" priority="1" stopIfTrue="1" operator="equal">
      <formula>0</formula>
    </cfRule>
  </conditionalFormatting>
  <dataValidations count="2">
    <dataValidation allowBlank="1" showInputMessage="1" showErrorMessage="1" promptTitle="Attention" prompt="Please write the total marks assigned to this Quiz!" sqref="F12:Y12"/>
    <dataValidation allowBlank="1" showInputMessage="1" showErrorMessage="1" promptTitle="Attention" prompt="Please write the marks assigned to this question!!" sqref="F14:Y14"/>
  </dataValidations>
  <pageMargins left="0.45" right="0.45" top="0.75" bottom="0.5" header="0.3" footer="0.3"/>
  <pageSetup paperSize="9" orientation="portrait" horizontalDpi="300" r:id="rId1"/>
  <headerFooter>
    <oddFooter xml:space="preserve">&amp;CPrepared by: Muhammad Akram </oddFooter>
  </headerFooter>
  <ignoredErrors>
    <ignoredError sqref="F29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432"/>
  <sheetViews>
    <sheetView topLeftCell="A18" zoomScaleNormal="100" workbookViewId="0">
      <selection activeCell="J33" sqref="J33"/>
    </sheetView>
  </sheetViews>
  <sheetFormatPr defaultRowHeight="12.75"/>
  <cols>
    <col min="1" max="1" width="1.85546875" customWidth="1"/>
    <col min="2" max="2" width="1.7109375" customWidth="1"/>
    <col min="4" max="4" width="15.85546875" customWidth="1"/>
    <col min="5" max="5" width="26.42578125" customWidth="1"/>
    <col min="6" max="6" width="6.140625" customWidth="1"/>
    <col min="7" max="9" width="6.28515625" customWidth="1"/>
    <col min="10" max="10" width="5.42578125" customWidth="1"/>
    <col min="11" max="11" width="5.85546875" customWidth="1"/>
    <col min="12" max="12" width="6" customWidth="1"/>
    <col min="13" max="13" width="5.85546875" customWidth="1"/>
    <col min="14" max="15" width="5.42578125" customWidth="1"/>
    <col min="16" max="16" width="5.85546875" customWidth="1"/>
    <col min="17" max="18" width="6.140625" customWidth="1"/>
    <col min="19" max="19" width="5" customWidth="1"/>
    <col min="20" max="20" width="6.28515625" customWidth="1"/>
    <col min="21" max="21" width="6.140625" customWidth="1"/>
    <col min="22" max="22" width="6" customWidth="1"/>
    <col min="23" max="23" width="6.140625" customWidth="1"/>
    <col min="24" max="24" width="5.42578125" customWidth="1"/>
    <col min="25" max="25" width="5.85546875" customWidth="1"/>
    <col min="26" max="26" width="19.5703125" customWidth="1"/>
    <col min="27" max="27" width="0" hidden="1" customWidth="1"/>
    <col min="28" max="28" width="16" customWidth="1"/>
    <col min="29" max="29" width="15" customWidth="1"/>
    <col min="30" max="30" width="15.7109375" customWidth="1"/>
    <col min="31" max="31" width="15" customWidth="1"/>
    <col min="33" max="33" width="2.28515625" customWidth="1"/>
  </cols>
  <sheetData>
    <row r="1" spans="1:33" ht="8.25" customHeight="1" thickBot="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29"/>
      <c r="AF1" s="229"/>
      <c r="AG1" s="230"/>
    </row>
    <row r="2" spans="1:33" ht="10.5" customHeight="1" thickBot="1">
      <c r="A2" s="231"/>
      <c r="B2" s="256"/>
      <c r="C2" s="318"/>
      <c r="D2" s="318"/>
      <c r="E2" s="534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8"/>
      <c r="AE2" s="318"/>
      <c r="AF2" s="319"/>
      <c r="AG2" s="232"/>
    </row>
    <row r="3" spans="1:33" ht="21.75">
      <c r="A3" s="231"/>
      <c r="B3" s="320"/>
      <c r="C3" s="438" t="s">
        <v>339</v>
      </c>
      <c r="D3" s="439"/>
      <c r="E3" s="439"/>
      <c r="F3" s="439"/>
      <c r="G3" s="439"/>
      <c r="H3" s="439"/>
      <c r="I3" s="439"/>
      <c r="J3" s="440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11"/>
      <c r="AB3" s="207"/>
      <c r="AC3" s="207"/>
      <c r="AD3" s="207"/>
      <c r="AE3" s="207"/>
      <c r="AF3" s="321"/>
      <c r="AG3" s="232"/>
    </row>
    <row r="4" spans="1:33" ht="32.25" thickBot="1">
      <c r="A4" s="231"/>
      <c r="B4" s="320"/>
      <c r="C4" s="441" t="s">
        <v>327</v>
      </c>
      <c r="D4" s="442"/>
      <c r="E4" s="442"/>
      <c r="F4" s="442"/>
      <c r="G4" s="442"/>
      <c r="H4" s="442"/>
      <c r="I4" s="442"/>
      <c r="J4" s="443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11"/>
      <c r="AB4" s="207"/>
      <c r="AC4" s="207"/>
      <c r="AD4" s="207"/>
      <c r="AE4" s="207"/>
      <c r="AF4" s="321"/>
      <c r="AG4" s="232"/>
    </row>
    <row r="5" spans="1:33" ht="31.5" customHeight="1" thickBot="1">
      <c r="A5" s="231"/>
      <c r="B5" s="320"/>
      <c r="C5" s="514" t="s">
        <v>343</v>
      </c>
      <c r="D5" s="514"/>
      <c r="E5" s="514"/>
      <c r="F5" s="514"/>
      <c r="G5" s="514"/>
      <c r="H5" s="514"/>
      <c r="I5" s="514"/>
      <c r="J5" s="514"/>
      <c r="K5" s="246"/>
      <c r="L5" s="246"/>
      <c r="M5" s="246"/>
      <c r="N5" s="246"/>
      <c r="O5" s="246"/>
      <c r="P5" s="246"/>
      <c r="Q5" s="246"/>
      <c r="R5" s="246"/>
      <c r="S5" s="246"/>
      <c r="T5" s="207"/>
      <c r="U5" s="207"/>
      <c r="V5" s="207"/>
      <c r="W5" s="207"/>
      <c r="X5" s="207"/>
      <c r="Y5" s="207"/>
      <c r="Z5" s="207"/>
      <c r="AA5" s="11"/>
      <c r="AB5" s="207"/>
      <c r="AC5" s="207"/>
      <c r="AD5" s="207"/>
      <c r="AE5" s="207"/>
      <c r="AF5" s="321"/>
      <c r="AG5" s="232"/>
    </row>
    <row r="6" spans="1:33" ht="22.5" customHeight="1">
      <c r="A6" s="231"/>
      <c r="B6" s="320"/>
      <c r="C6" s="536" t="str">
        <f>Students!C6</f>
        <v>Department: Computer Science       Class:  BSc      Semester: First Semester 2020/2021</v>
      </c>
      <c r="D6" s="537"/>
      <c r="E6" s="537"/>
      <c r="F6" s="537"/>
      <c r="G6" s="537"/>
      <c r="H6" s="537"/>
      <c r="I6" s="537"/>
      <c r="J6" s="537"/>
      <c r="K6" s="537"/>
      <c r="L6" s="537"/>
      <c r="M6" s="537"/>
      <c r="N6" s="537"/>
      <c r="O6" s="537"/>
      <c r="P6" s="538"/>
      <c r="Q6" s="322"/>
      <c r="R6" s="322"/>
      <c r="S6" s="322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321"/>
      <c r="AG6" s="232"/>
    </row>
    <row r="7" spans="1:33" ht="22.5" customHeight="1">
      <c r="A7" s="231"/>
      <c r="B7" s="320"/>
      <c r="C7" s="517" t="str">
        <f>Students!C7</f>
        <v>Section: 444          Course Code: 235CSS-3             Course Title:   Theory of Computation</v>
      </c>
      <c r="D7" s="518"/>
      <c r="E7" s="518"/>
      <c r="F7" s="518"/>
      <c r="G7" s="518"/>
      <c r="H7" s="518"/>
      <c r="I7" s="518"/>
      <c r="J7" s="518"/>
      <c r="K7" s="518"/>
      <c r="L7" s="518"/>
      <c r="M7" s="518"/>
      <c r="N7" s="518"/>
      <c r="O7" s="518"/>
      <c r="P7" s="519"/>
      <c r="Q7" s="246"/>
      <c r="R7" s="246"/>
      <c r="S7" s="246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321"/>
      <c r="AG7" s="232"/>
    </row>
    <row r="8" spans="1:33" ht="30.75" customHeight="1" thickBot="1">
      <c r="A8" s="231"/>
      <c r="B8" s="320"/>
      <c r="C8" s="520" t="str">
        <f>Students!C8</f>
        <v>Credit Hours:  3    No. of Students: 35                  Instructor Name.  Muhammad Akram</v>
      </c>
      <c r="D8" s="521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521"/>
      <c r="P8" s="522"/>
      <c r="Q8" s="246"/>
      <c r="R8" s="246"/>
      <c r="S8" s="246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321"/>
      <c r="AG8" s="232"/>
    </row>
    <row r="9" spans="1:33">
      <c r="A9" s="231"/>
      <c r="B9" s="320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321"/>
      <c r="AG9" s="232"/>
    </row>
    <row r="10" spans="1:33" ht="19.5" thickBot="1">
      <c r="A10" s="231"/>
      <c r="B10" s="320"/>
      <c r="C10" s="207"/>
      <c r="D10" s="207"/>
      <c r="E10" s="314" t="s">
        <v>300</v>
      </c>
      <c r="F10" s="314"/>
      <c r="G10" s="314"/>
      <c r="H10" s="314"/>
      <c r="I10" s="314"/>
      <c r="J10" s="314"/>
      <c r="K10" s="314"/>
      <c r="L10" s="314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321"/>
      <c r="AG10" s="232"/>
    </row>
    <row r="11" spans="1:33" ht="15.75" customHeight="1" thickTop="1">
      <c r="A11" s="231"/>
      <c r="B11" s="320"/>
      <c r="C11" s="207"/>
      <c r="D11" s="207"/>
      <c r="E11" s="523" t="s">
        <v>313</v>
      </c>
      <c r="F11" s="515" t="s">
        <v>274</v>
      </c>
      <c r="G11" s="515"/>
      <c r="H11" s="515"/>
      <c r="I11" s="515"/>
      <c r="J11" s="515"/>
      <c r="K11" s="515" t="s">
        <v>275</v>
      </c>
      <c r="L11" s="515"/>
      <c r="M11" s="515"/>
      <c r="N11" s="515"/>
      <c r="O11" s="515"/>
      <c r="P11" s="515" t="s">
        <v>315</v>
      </c>
      <c r="Q11" s="515"/>
      <c r="R11" s="515"/>
      <c r="S11" s="515"/>
      <c r="T11" s="515"/>
      <c r="U11" s="515" t="s">
        <v>276</v>
      </c>
      <c r="V11" s="515"/>
      <c r="W11" s="515"/>
      <c r="X11" s="515"/>
      <c r="Y11" s="515"/>
      <c r="Z11" s="207"/>
      <c r="AA11" s="207"/>
      <c r="AB11" s="207"/>
      <c r="AC11" s="207"/>
      <c r="AD11" s="207"/>
      <c r="AE11" s="207"/>
      <c r="AF11" s="321"/>
      <c r="AG11" s="232"/>
    </row>
    <row r="12" spans="1:33" ht="15" customHeight="1">
      <c r="A12" s="231"/>
      <c r="B12" s="320"/>
      <c r="C12" s="207"/>
      <c r="D12" s="207"/>
      <c r="E12" s="524"/>
      <c r="F12" s="516"/>
      <c r="G12" s="516"/>
      <c r="H12" s="516"/>
      <c r="I12" s="516"/>
      <c r="J12" s="516"/>
      <c r="K12" s="516"/>
      <c r="L12" s="516"/>
      <c r="M12" s="516"/>
      <c r="N12" s="516"/>
      <c r="O12" s="516"/>
      <c r="P12" s="516"/>
      <c r="Q12" s="516"/>
      <c r="R12" s="516"/>
      <c r="S12" s="516"/>
      <c r="T12" s="516"/>
      <c r="U12" s="516"/>
      <c r="V12" s="516"/>
      <c r="W12" s="516"/>
      <c r="X12" s="516"/>
      <c r="Y12" s="516"/>
      <c r="Z12" s="207"/>
      <c r="AA12" s="207"/>
      <c r="AB12" s="207"/>
      <c r="AC12" s="207"/>
      <c r="AD12" s="207"/>
      <c r="AE12" s="207"/>
      <c r="AF12" s="321"/>
      <c r="AG12" s="232"/>
    </row>
    <row r="13" spans="1:33" ht="12.75" customHeight="1">
      <c r="A13" s="231"/>
      <c r="B13" s="320"/>
      <c r="C13" s="207"/>
      <c r="D13" s="207"/>
      <c r="E13" s="525" t="s">
        <v>314</v>
      </c>
      <c r="F13" s="302" t="s">
        <v>266</v>
      </c>
      <c r="G13" s="303" t="s">
        <v>267</v>
      </c>
      <c r="H13" s="303" t="s">
        <v>268</v>
      </c>
      <c r="I13" s="304" t="s">
        <v>269</v>
      </c>
      <c r="J13" s="305" t="s">
        <v>270</v>
      </c>
      <c r="K13" s="306" t="s">
        <v>266</v>
      </c>
      <c r="L13" s="303" t="s">
        <v>267</v>
      </c>
      <c r="M13" s="303" t="s">
        <v>268</v>
      </c>
      <c r="N13" s="304" t="s">
        <v>269</v>
      </c>
      <c r="O13" s="305" t="s">
        <v>270</v>
      </c>
      <c r="P13" s="306" t="s">
        <v>266</v>
      </c>
      <c r="Q13" s="303" t="s">
        <v>267</v>
      </c>
      <c r="R13" s="303" t="s">
        <v>268</v>
      </c>
      <c r="S13" s="304" t="s">
        <v>269</v>
      </c>
      <c r="T13" s="305" t="s">
        <v>270</v>
      </c>
      <c r="U13" s="306" t="s">
        <v>266</v>
      </c>
      <c r="V13" s="303" t="s">
        <v>267</v>
      </c>
      <c r="W13" s="303" t="s">
        <v>268</v>
      </c>
      <c r="X13" s="304" t="s">
        <v>269</v>
      </c>
      <c r="Y13" s="305" t="s">
        <v>270</v>
      </c>
      <c r="Z13" s="207"/>
      <c r="AA13" s="207"/>
      <c r="AB13" s="207"/>
      <c r="AC13" s="207"/>
      <c r="AD13" s="207"/>
      <c r="AE13" s="207"/>
      <c r="AF13" s="321"/>
      <c r="AG13" s="232"/>
    </row>
    <row r="14" spans="1:33" ht="15.75" customHeight="1" thickBot="1">
      <c r="A14" s="231"/>
      <c r="B14" s="320"/>
      <c r="C14" s="207"/>
      <c r="D14" s="207"/>
      <c r="E14" s="526"/>
      <c r="F14" s="307"/>
      <c r="G14" s="99"/>
      <c r="H14" s="99"/>
      <c r="I14" s="99"/>
      <c r="J14" s="100"/>
      <c r="K14" s="101"/>
      <c r="L14" s="99"/>
      <c r="M14" s="99"/>
      <c r="N14" s="99"/>
      <c r="O14" s="100"/>
      <c r="P14" s="101"/>
      <c r="Q14" s="99"/>
      <c r="R14" s="99"/>
      <c r="S14" s="99"/>
      <c r="T14" s="100"/>
      <c r="U14" s="101"/>
      <c r="V14" s="99"/>
      <c r="W14" s="99"/>
      <c r="X14" s="99"/>
      <c r="Y14" s="100"/>
      <c r="Z14" s="207"/>
      <c r="AA14" s="207"/>
      <c r="AB14" s="207"/>
      <c r="AC14" s="207"/>
      <c r="AD14" s="207"/>
      <c r="AE14" s="207"/>
      <c r="AF14" s="321"/>
      <c r="AG14" s="232"/>
    </row>
    <row r="15" spans="1:33" ht="13.5" thickTop="1">
      <c r="A15" s="231"/>
      <c r="B15" s="320"/>
      <c r="C15" s="207"/>
      <c r="D15" s="207"/>
      <c r="E15" s="308" t="str">
        <f>CLOs!C13</f>
        <v>CLO_1</v>
      </c>
      <c r="F15" s="309"/>
      <c r="G15" s="103"/>
      <c r="H15" s="103"/>
      <c r="I15" s="103"/>
      <c r="J15" s="104"/>
      <c r="K15" s="105"/>
      <c r="L15" s="103"/>
      <c r="M15" s="103"/>
      <c r="N15" s="103"/>
      <c r="O15" s="104"/>
      <c r="P15" s="105"/>
      <c r="Q15" s="103"/>
      <c r="R15" s="103"/>
      <c r="S15" s="103"/>
      <c r="T15" s="104"/>
      <c r="U15" s="105"/>
      <c r="V15" s="103"/>
      <c r="W15" s="103"/>
      <c r="X15" s="103"/>
      <c r="Y15" s="104"/>
      <c r="Z15" s="207"/>
      <c r="AA15" s="207">
        <f>SUM(F15:Y15)</f>
        <v>0</v>
      </c>
      <c r="AB15" s="207"/>
      <c r="AC15" s="207"/>
      <c r="AD15" s="207"/>
      <c r="AE15" s="207"/>
      <c r="AF15" s="321"/>
      <c r="AG15" s="232"/>
    </row>
    <row r="16" spans="1:33">
      <c r="A16" s="231"/>
      <c r="B16" s="320"/>
      <c r="C16" s="207"/>
      <c r="D16" s="207"/>
      <c r="E16" s="310" t="str">
        <f>CLOs!C14</f>
        <v>CLO_2</v>
      </c>
      <c r="F16" s="311"/>
      <c r="G16" s="107"/>
      <c r="H16" s="107"/>
      <c r="I16" s="107"/>
      <c r="J16" s="108"/>
      <c r="K16" s="106"/>
      <c r="L16" s="107"/>
      <c r="M16" s="107"/>
      <c r="N16" s="107"/>
      <c r="O16" s="108"/>
      <c r="P16" s="106"/>
      <c r="Q16" s="107"/>
      <c r="R16" s="107"/>
      <c r="S16" s="107"/>
      <c r="T16" s="108"/>
      <c r="U16" s="106"/>
      <c r="V16" s="107"/>
      <c r="W16" s="107"/>
      <c r="X16" s="107"/>
      <c r="Y16" s="108"/>
      <c r="Z16" s="207"/>
      <c r="AA16" s="207">
        <f t="shared" ref="AA16:AA24" si="0">SUM(F16:Y16)</f>
        <v>0</v>
      </c>
      <c r="AB16" s="207"/>
      <c r="AC16" s="207"/>
      <c r="AD16" s="207"/>
      <c r="AE16" s="207"/>
      <c r="AF16" s="321"/>
      <c r="AG16" s="232"/>
    </row>
    <row r="17" spans="1:33">
      <c r="A17" s="231"/>
      <c r="B17" s="320"/>
      <c r="C17" s="207"/>
      <c r="D17" s="207"/>
      <c r="E17" s="310" t="str">
        <f>CLOs!C15</f>
        <v>CLO_3</v>
      </c>
      <c r="F17" s="311"/>
      <c r="G17" s="107"/>
      <c r="H17" s="107"/>
      <c r="I17" s="107"/>
      <c r="J17" s="108"/>
      <c r="K17" s="106"/>
      <c r="L17" s="107"/>
      <c r="M17" s="107"/>
      <c r="N17" s="107"/>
      <c r="O17" s="108"/>
      <c r="P17" s="106"/>
      <c r="Q17" s="107"/>
      <c r="R17" s="107"/>
      <c r="S17" s="107"/>
      <c r="T17" s="108"/>
      <c r="U17" s="106"/>
      <c r="V17" s="107"/>
      <c r="W17" s="107"/>
      <c r="X17" s="107"/>
      <c r="Y17" s="108"/>
      <c r="Z17" s="207"/>
      <c r="AA17" s="207">
        <f t="shared" si="0"/>
        <v>0</v>
      </c>
      <c r="AB17" s="207"/>
      <c r="AC17" s="207"/>
      <c r="AD17" s="207"/>
      <c r="AE17" s="207"/>
      <c r="AF17" s="321"/>
      <c r="AG17" s="232"/>
    </row>
    <row r="18" spans="1:33">
      <c r="A18" s="231"/>
      <c r="B18" s="320"/>
      <c r="C18" s="207"/>
      <c r="D18" s="207"/>
      <c r="E18" s="310" t="str">
        <f>CLOs!C16</f>
        <v>CLO_4</v>
      </c>
      <c r="F18" s="311"/>
      <c r="G18" s="107"/>
      <c r="H18" s="107"/>
      <c r="I18" s="107"/>
      <c r="J18" s="108"/>
      <c r="K18" s="106"/>
      <c r="L18" s="107"/>
      <c r="M18" s="107"/>
      <c r="N18" s="107"/>
      <c r="O18" s="108"/>
      <c r="P18" s="106"/>
      <c r="Q18" s="107"/>
      <c r="R18" s="107"/>
      <c r="S18" s="107"/>
      <c r="T18" s="108"/>
      <c r="U18" s="106"/>
      <c r="V18" s="107"/>
      <c r="W18" s="107"/>
      <c r="X18" s="107"/>
      <c r="Y18" s="108"/>
      <c r="Z18" s="207"/>
      <c r="AA18" s="207">
        <f t="shared" si="0"/>
        <v>0</v>
      </c>
      <c r="AB18" s="207"/>
      <c r="AC18" s="207"/>
      <c r="AD18" s="207"/>
      <c r="AE18" s="207"/>
      <c r="AF18" s="321"/>
      <c r="AG18" s="232"/>
    </row>
    <row r="19" spans="1:33">
      <c r="A19" s="231"/>
      <c r="B19" s="320"/>
      <c r="C19" s="207"/>
      <c r="D19" s="207"/>
      <c r="E19" s="310" t="str">
        <f>CLOs!C17</f>
        <v>CLO_5</v>
      </c>
      <c r="F19" s="311"/>
      <c r="G19" s="107"/>
      <c r="H19" s="107"/>
      <c r="I19" s="107"/>
      <c r="J19" s="108"/>
      <c r="K19" s="106"/>
      <c r="L19" s="107"/>
      <c r="M19" s="107"/>
      <c r="N19" s="107"/>
      <c r="O19" s="108"/>
      <c r="P19" s="106"/>
      <c r="Q19" s="107"/>
      <c r="R19" s="107"/>
      <c r="S19" s="107"/>
      <c r="T19" s="108"/>
      <c r="U19" s="106"/>
      <c r="V19" s="107"/>
      <c r="W19" s="107"/>
      <c r="X19" s="107"/>
      <c r="Y19" s="108"/>
      <c r="Z19" s="207"/>
      <c r="AA19" s="207">
        <f t="shared" si="0"/>
        <v>0</v>
      </c>
      <c r="AB19" s="207"/>
      <c r="AC19" s="207"/>
      <c r="AD19" s="207"/>
      <c r="AE19" s="207"/>
      <c r="AF19" s="321"/>
      <c r="AG19" s="232"/>
    </row>
    <row r="20" spans="1:33">
      <c r="A20" s="231"/>
      <c r="B20" s="320"/>
      <c r="C20" s="207"/>
      <c r="D20" s="207"/>
      <c r="E20" s="310" t="str">
        <f>CLOs!C18</f>
        <v>CLO_6</v>
      </c>
      <c r="F20" s="311"/>
      <c r="G20" s="107"/>
      <c r="H20" s="107"/>
      <c r="I20" s="107"/>
      <c r="J20" s="108"/>
      <c r="K20" s="106"/>
      <c r="L20" s="107"/>
      <c r="M20" s="107"/>
      <c r="N20" s="107"/>
      <c r="O20" s="108"/>
      <c r="P20" s="106"/>
      <c r="Q20" s="107"/>
      <c r="R20" s="107"/>
      <c r="S20" s="107"/>
      <c r="T20" s="108"/>
      <c r="U20" s="106"/>
      <c r="V20" s="107"/>
      <c r="W20" s="107"/>
      <c r="X20" s="107"/>
      <c r="Y20" s="108"/>
      <c r="Z20" s="207"/>
      <c r="AA20" s="207">
        <f t="shared" si="0"/>
        <v>0</v>
      </c>
      <c r="AB20" s="207"/>
      <c r="AC20" s="207"/>
      <c r="AD20" s="207"/>
      <c r="AE20" s="207"/>
      <c r="AF20" s="321"/>
      <c r="AG20" s="232"/>
    </row>
    <row r="21" spans="1:33">
      <c r="A21" s="231"/>
      <c r="B21" s="320"/>
      <c r="C21" s="207"/>
      <c r="D21" s="207"/>
      <c r="E21" s="310" t="str">
        <f>CLOs!C19</f>
        <v>CLO_7</v>
      </c>
      <c r="F21" s="311"/>
      <c r="G21" s="107"/>
      <c r="H21" s="107"/>
      <c r="I21" s="107"/>
      <c r="J21" s="108"/>
      <c r="K21" s="106"/>
      <c r="L21" s="107"/>
      <c r="M21" s="107"/>
      <c r="N21" s="107"/>
      <c r="O21" s="108"/>
      <c r="P21" s="106"/>
      <c r="Q21" s="107"/>
      <c r="R21" s="107"/>
      <c r="S21" s="107"/>
      <c r="T21" s="108"/>
      <c r="U21" s="106"/>
      <c r="V21" s="107"/>
      <c r="W21" s="107"/>
      <c r="X21" s="107"/>
      <c r="Y21" s="108"/>
      <c r="Z21" s="207"/>
      <c r="AA21" s="207">
        <f t="shared" si="0"/>
        <v>0</v>
      </c>
      <c r="AB21" s="207"/>
      <c r="AC21" s="207"/>
      <c r="AD21" s="207"/>
      <c r="AE21" s="207"/>
      <c r="AF21" s="321"/>
      <c r="AG21" s="232"/>
    </row>
    <row r="22" spans="1:33">
      <c r="A22" s="231"/>
      <c r="B22" s="320"/>
      <c r="C22" s="207"/>
      <c r="D22" s="207"/>
      <c r="E22" s="310" t="str">
        <f>CLOs!C20</f>
        <v>CLO_8</v>
      </c>
      <c r="F22" s="311"/>
      <c r="G22" s="107"/>
      <c r="H22" s="107"/>
      <c r="I22" s="107"/>
      <c r="J22" s="108"/>
      <c r="K22" s="106"/>
      <c r="L22" s="107"/>
      <c r="M22" s="107"/>
      <c r="N22" s="107"/>
      <c r="O22" s="108"/>
      <c r="P22" s="106"/>
      <c r="Q22" s="107"/>
      <c r="R22" s="107"/>
      <c r="S22" s="107"/>
      <c r="T22" s="108"/>
      <c r="U22" s="106"/>
      <c r="V22" s="107"/>
      <c r="W22" s="107"/>
      <c r="X22" s="107"/>
      <c r="Y22" s="108"/>
      <c r="Z22" s="207"/>
      <c r="AA22" s="207">
        <f t="shared" si="0"/>
        <v>0</v>
      </c>
      <c r="AB22" s="207"/>
      <c r="AC22" s="207"/>
      <c r="AD22" s="207"/>
      <c r="AE22" s="207"/>
      <c r="AF22" s="321"/>
      <c r="AG22" s="232"/>
    </row>
    <row r="23" spans="1:33">
      <c r="A23" s="231"/>
      <c r="B23" s="320"/>
      <c r="C23" s="207"/>
      <c r="D23" s="207"/>
      <c r="E23" s="310" t="str">
        <f>CLOs!C21</f>
        <v>CLO_9</v>
      </c>
      <c r="F23" s="311"/>
      <c r="G23" s="107"/>
      <c r="H23" s="107"/>
      <c r="I23" s="107"/>
      <c r="J23" s="108"/>
      <c r="K23" s="106"/>
      <c r="L23" s="107"/>
      <c r="M23" s="107"/>
      <c r="N23" s="107"/>
      <c r="O23" s="108"/>
      <c r="P23" s="106"/>
      <c r="Q23" s="107"/>
      <c r="R23" s="107"/>
      <c r="S23" s="107"/>
      <c r="T23" s="108"/>
      <c r="U23" s="106"/>
      <c r="V23" s="107"/>
      <c r="W23" s="107"/>
      <c r="X23" s="107"/>
      <c r="Y23" s="108"/>
      <c r="Z23" s="207"/>
      <c r="AA23" s="207">
        <f t="shared" si="0"/>
        <v>0</v>
      </c>
      <c r="AB23" s="207"/>
      <c r="AC23" s="207"/>
      <c r="AD23" s="207"/>
      <c r="AE23" s="207"/>
      <c r="AF23" s="321"/>
      <c r="AG23" s="232"/>
    </row>
    <row r="24" spans="1:33" ht="13.5" thickBot="1">
      <c r="A24" s="231"/>
      <c r="B24" s="320"/>
      <c r="C24" s="207"/>
      <c r="D24" s="207"/>
      <c r="E24" s="312" t="str">
        <f>CLOs!C22</f>
        <v>CLO_10</v>
      </c>
      <c r="F24" s="313"/>
      <c r="G24" s="110"/>
      <c r="H24" s="110"/>
      <c r="I24" s="110"/>
      <c r="J24" s="111"/>
      <c r="K24" s="109"/>
      <c r="L24" s="110"/>
      <c r="M24" s="110"/>
      <c r="N24" s="110"/>
      <c r="O24" s="111"/>
      <c r="P24" s="109"/>
      <c r="Q24" s="110"/>
      <c r="R24" s="110"/>
      <c r="S24" s="110"/>
      <c r="T24" s="111"/>
      <c r="U24" s="109"/>
      <c r="V24" s="110"/>
      <c r="W24" s="110"/>
      <c r="X24" s="110"/>
      <c r="Y24" s="111"/>
      <c r="Z24" s="207"/>
      <c r="AA24" s="207">
        <f t="shared" si="0"/>
        <v>0</v>
      </c>
      <c r="AB24" s="207"/>
      <c r="AC24" s="207"/>
      <c r="AD24" s="207"/>
      <c r="AE24" s="207"/>
      <c r="AF24" s="321"/>
      <c r="AG24" s="232"/>
    </row>
    <row r="25" spans="1:33" ht="13.5" thickTop="1">
      <c r="A25" s="231"/>
      <c r="B25" s="320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321"/>
      <c r="AG25" s="232"/>
    </row>
    <row r="26" spans="1:33" ht="26.25" thickBot="1">
      <c r="A26" s="231"/>
      <c r="B26" s="320"/>
      <c r="C26" s="288" t="s">
        <v>289</v>
      </c>
      <c r="D26" s="207"/>
      <c r="E26" s="323"/>
      <c r="F26" s="324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321"/>
      <c r="AG26" s="232"/>
    </row>
    <row r="27" spans="1:33" ht="15" customHeight="1" thickTop="1">
      <c r="A27" s="231"/>
      <c r="B27" s="320"/>
      <c r="C27" s="531" t="s">
        <v>256</v>
      </c>
      <c r="D27" s="531" t="s">
        <v>255</v>
      </c>
      <c r="E27" s="531" t="s">
        <v>2</v>
      </c>
      <c r="F27" s="515" t="str">
        <f>F11</f>
        <v>Assignment 1</v>
      </c>
      <c r="G27" s="515"/>
      <c r="H27" s="515"/>
      <c r="I27" s="515"/>
      <c r="J27" s="515"/>
      <c r="K27" s="515" t="str">
        <f>K11</f>
        <v>Assignemt 2</v>
      </c>
      <c r="L27" s="515"/>
      <c r="M27" s="515"/>
      <c r="N27" s="515"/>
      <c r="O27" s="515"/>
      <c r="P27" s="515" t="str">
        <f>P11</f>
        <v>Assignment 3</v>
      </c>
      <c r="Q27" s="515"/>
      <c r="R27" s="515"/>
      <c r="S27" s="515"/>
      <c r="T27" s="515"/>
      <c r="U27" s="515" t="str">
        <f>U11</f>
        <v>Assignement 4</v>
      </c>
      <c r="V27" s="515"/>
      <c r="W27" s="515"/>
      <c r="X27" s="515"/>
      <c r="Y27" s="515"/>
      <c r="Z27" s="527" t="s">
        <v>330</v>
      </c>
      <c r="AA27" s="11"/>
      <c r="AB27" s="512" t="s">
        <v>274</v>
      </c>
      <c r="AC27" s="512" t="s">
        <v>324</v>
      </c>
      <c r="AD27" s="510" t="s">
        <v>315</v>
      </c>
      <c r="AE27" s="510" t="s">
        <v>328</v>
      </c>
      <c r="AF27" s="321"/>
      <c r="AG27" s="232"/>
    </row>
    <row r="28" spans="1:33" ht="15" customHeight="1">
      <c r="A28" s="231"/>
      <c r="B28" s="320"/>
      <c r="C28" s="532"/>
      <c r="D28" s="532"/>
      <c r="E28" s="532"/>
      <c r="F28" s="509">
        <f>F12</f>
        <v>0</v>
      </c>
      <c r="G28" s="509"/>
      <c r="H28" s="509"/>
      <c r="I28" s="509"/>
      <c r="J28" s="509"/>
      <c r="K28" s="509">
        <f>K12</f>
        <v>0</v>
      </c>
      <c r="L28" s="509"/>
      <c r="M28" s="509"/>
      <c r="N28" s="509"/>
      <c r="O28" s="509"/>
      <c r="P28" s="509">
        <f>P12</f>
        <v>0</v>
      </c>
      <c r="Q28" s="509"/>
      <c r="R28" s="509"/>
      <c r="S28" s="509"/>
      <c r="T28" s="509"/>
      <c r="U28" s="509">
        <f>U12</f>
        <v>0</v>
      </c>
      <c r="V28" s="509"/>
      <c r="W28" s="509"/>
      <c r="X28" s="509"/>
      <c r="Y28" s="509"/>
      <c r="Z28" s="528"/>
      <c r="AA28" s="11"/>
      <c r="AB28" s="513"/>
      <c r="AC28" s="513"/>
      <c r="AD28" s="511"/>
      <c r="AE28" s="511"/>
      <c r="AF28" s="321"/>
      <c r="AG28" s="232"/>
    </row>
    <row r="29" spans="1:33" ht="12.75" customHeight="1">
      <c r="A29" s="231"/>
      <c r="B29" s="320"/>
      <c r="C29" s="532"/>
      <c r="D29" s="532"/>
      <c r="E29" s="532"/>
      <c r="F29" s="16" t="str">
        <f>F13</f>
        <v>Q1</v>
      </c>
      <c r="G29" s="12" t="str">
        <f t="shared" ref="G29:Y30" si="1">G13</f>
        <v>Q2</v>
      </c>
      <c r="H29" s="12" t="str">
        <f t="shared" si="1"/>
        <v>Q3</v>
      </c>
      <c r="I29" s="12" t="str">
        <f t="shared" si="1"/>
        <v>Q4</v>
      </c>
      <c r="J29" s="52" t="str">
        <f t="shared" si="1"/>
        <v>Q5</v>
      </c>
      <c r="K29" s="49" t="str">
        <f t="shared" si="1"/>
        <v>Q1</v>
      </c>
      <c r="L29" s="12" t="str">
        <f t="shared" si="1"/>
        <v>Q2</v>
      </c>
      <c r="M29" s="12" t="str">
        <f t="shared" si="1"/>
        <v>Q3</v>
      </c>
      <c r="N29" s="12" t="str">
        <f t="shared" si="1"/>
        <v>Q4</v>
      </c>
      <c r="O29" s="52" t="str">
        <f t="shared" si="1"/>
        <v>Q5</v>
      </c>
      <c r="P29" s="49" t="str">
        <f t="shared" si="1"/>
        <v>Q1</v>
      </c>
      <c r="Q29" s="12" t="str">
        <f t="shared" si="1"/>
        <v>Q2</v>
      </c>
      <c r="R29" s="12" t="str">
        <f t="shared" si="1"/>
        <v>Q3</v>
      </c>
      <c r="S29" s="12" t="str">
        <f t="shared" si="1"/>
        <v>Q4</v>
      </c>
      <c r="T29" s="52" t="str">
        <f>T13</f>
        <v>Q5</v>
      </c>
      <c r="U29" s="49" t="str">
        <f t="shared" si="1"/>
        <v>Q1</v>
      </c>
      <c r="V29" s="12" t="str">
        <f t="shared" si="1"/>
        <v>Q2</v>
      </c>
      <c r="W29" s="12" t="str">
        <f t="shared" si="1"/>
        <v>Q3</v>
      </c>
      <c r="X29" s="12" t="str">
        <f t="shared" si="1"/>
        <v>Q4</v>
      </c>
      <c r="Y29" s="52" t="str">
        <f t="shared" si="1"/>
        <v>Q5</v>
      </c>
      <c r="Z29" s="529" t="str">
        <f>CONCATENATE(" / ",SUM(F30:Y30))</f>
        <v xml:space="preserve"> / 0</v>
      </c>
      <c r="AA29" s="11"/>
      <c r="AB29" s="507" t="str">
        <f>CONCATENATE(" / ",SUM(F30:J30))</f>
        <v xml:space="preserve"> / 0</v>
      </c>
      <c r="AC29" s="507" t="str">
        <f>CONCATENATE(" / ",SUM(K30:O30))</f>
        <v xml:space="preserve"> / 0</v>
      </c>
      <c r="AD29" s="507" t="str">
        <f>CONCATENATE(" / ",SUM(P30:T30))</f>
        <v xml:space="preserve"> / 0</v>
      </c>
      <c r="AE29" s="507" t="str">
        <f>CONCATENATE(" / ",SUM(U30:Y30))</f>
        <v xml:space="preserve"> / 0</v>
      </c>
      <c r="AF29" s="321"/>
      <c r="AG29" s="232"/>
    </row>
    <row r="30" spans="1:33" ht="15" customHeight="1" thickBot="1">
      <c r="A30" s="231"/>
      <c r="B30" s="320"/>
      <c r="C30" s="533"/>
      <c r="D30" s="533"/>
      <c r="E30" s="533"/>
      <c r="F30" s="93">
        <f>F14</f>
        <v>0</v>
      </c>
      <c r="G30" s="67">
        <f t="shared" si="1"/>
        <v>0</v>
      </c>
      <c r="H30" s="67">
        <f t="shared" si="1"/>
        <v>0</v>
      </c>
      <c r="I30" s="67">
        <f t="shared" si="1"/>
        <v>0</v>
      </c>
      <c r="J30" s="68">
        <f t="shared" si="1"/>
        <v>0</v>
      </c>
      <c r="K30" s="94">
        <f t="shared" si="1"/>
        <v>0</v>
      </c>
      <c r="L30" s="67">
        <f t="shared" si="1"/>
        <v>0</v>
      </c>
      <c r="M30" s="67">
        <f t="shared" si="1"/>
        <v>0</v>
      </c>
      <c r="N30" s="67">
        <f t="shared" si="1"/>
        <v>0</v>
      </c>
      <c r="O30" s="68">
        <f t="shared" si="1"/>
        <v>0</v>
      </c>
      <c r="P30" s="94">
        <f t="shared" si="1"/>
        <v>0</v>
      </c>
      <c r="Q30" s="67">
        <f t="shared" si="1"/>
        <v>0</v>
      </c>
      <c r="R30" s="67">
        <f t="shared" si="1"/>
        <v>0</v>
      </c>
      <c r="S30" s="67">
        <f t="shared" si="1"/>
        <v>0</v>
      </c>
      <c r="T30" s="68">
        <f t="shared" si="1"/>
        <v>0</v>
      </c>
      <c r="U30" s="94">
        <f t="shared" si="1"/>
        <v>0</v>
      </c>
      <c r="V30" s="67">
        <f t="shared" si="1"/>
        <v>0</v>
      </c>
      <c r="W30" s="67">
        <f t="shared" si="1"/>
        <v>0</v>
      </c>
      <c r="X30" s="67">
        <f t="shared" si="1"/>
        <v>0</v>
      </c>
      <c r="Y30" s="68">
        <f t="shared" si="1"/>
        <v>0</v>
      </c>
      <c r="Z30" s="530"/>
      <c r="AA30" s="11"/>
      <c r="AB30" s="508"/>
      <c r="AC30" s="508"/>
      <c r="AD30" s="508"/>
      <c r="AE30" s="508"/>
      <c r="AF30" s="321"/>
      <c r="AG30" s="232"/>
    </row>
    <row r="31" spans="1:33" ht="24.95" customHeight="1" thickTop="1">
      <c r="A31" s="231"/>
      <c r="B31" s="320"/>
      <c r="C31" s="315">
        <f>Students!C11</f>
        <v>1</v>
      </c>
      <c r="D31" s="315">
        <f>Students!D11</f>
        <v>0</v>
      </c>
      <c r="E31" s="315">
        <f>Students!E11</f>
        <v>0</v>
      </c>
      <c r="F31" s="163"/>
      <c r="G31" s="164"/>
      <c r="H31" s="164"/>
      <c r="I31" s="164"/>
      <c r="J31" s="165"/>
      <c r="K31" s="22"/>
      <c r="L31" s="21"/>
      <c r="M31" s="21"/>
      <c r="N31" s="21"/>
      <c r="O31" s="166"/>
      <c r="P31" s="163"/>
      <c r="Q31" s="164"/>
      <c r="R31" s="164"/>
      <c r="S31" s="164"/>
      <c r="T31" s="165"/>
      <c r="U31" s="22"/>
      <c r="V31" s="21"/>
      <c r="W31" s="21"/>
      <c r="X31" s="21"/>
      <c r="Y31" s="21"/>
      <c r="Z31" s="168">
        <f t="shared" ref="Z31:Z36" si="2">SUM(F31:Y31)</f>
        <v>0</v>
      </c>
      <c r="AA31" s="11"/>
      <c r="AB31" s="167">
        <f>SUM(F31:J31)</f>
        <v>0</v>
      </c>
      <c r="AC31" s="167">
        <f>SUM(K31:O31)</f>
        <v>0</v>
      </c>
      <c r="AD31" s="167">
        <f>SUM(P31:T31)</f>
        <v>0</v>
      </c>
      <c r="AE31" s="167">
        <f>SUM(U31:Y31)</f>
        <v>0</v>
      </c>
      <c r="AF31" s="321"/>
      <c r="AG31" s="232"/>
    </row>
    <row r="32" spans="1:33" ht="24.95" customHeight="1">
      <c r="A32" s="231"/>
      <c r="B32" s="320"/>
      <c r="C32" s="316">
        <f>Students!C12</f>
        <v>2</v>
      </c>
      <c r="D32" s="316">
        <f>Students!D12</f>
        <v>0</v>
      </c>
      <c r="E32" s="316">
        <f>Students!E12</f>
        <v>0</v>
      </c>
      <c r="F32" s="43"/>
      <c r="G32" s="21"/>
      <c r="H32" s="21"/>
      <c r="I32" s="21"/>
      <c r="J32" s="42"/>
      <c r="K32" s="22"/>
      <c r="L32" s="21"/>
      <c r="M32" s="21"/>
      <c r="N32" s="21"/>
      <c r="O32" s="166"/>
      <c r="P32" s="43"/>
      <c r="Q32" s="21"/>
      <c r="R32" s="21"/>
      <c r="S32" s="21"/>
      <c r="T32" s="42"/>
      <c r="U32" s="22"/>
      <c r="V32" s="21"/>
      <c r="W32" s="21"/>
      <c r="X32" s="21"/>
      <c r="Y32" s="21"/>
      <c r="Z32" s="169">
        <f t="shared" si="2"/>
        <v>0</v>
      </c>
      <c r="AA32" s="11"/>
      <c r="AB32" s="153">
        <f t="shared" ref="AB32:AB65" si="3">SUM(F32:J32)</f>
        <v>0</v>
      </c>
      <c r="AC32" s="153">
        <f t="shared" ref="AC32:AC65" si="4">SUM(K32:O32)</f>
        <v>0</v>
      </c>
      <c r="AD32" s="153">
        <f t="shared" ref="AD32:AD65" si="5">SUM(P32:T32)</f>
        <v>0</v>
      </c>
      <c r="AE32" s="153">
        <f t="shared" ref="AE32:AE65" si="6">SUM(U32:Y32)</f>
        <v>0</v>
      </c>
      <c r="AF32" s="321"/>
      <c r="AG32" s="232"/>
    </row>
    <row r="33" spans="1:33" ht="24.95" customHeight="1">
      <c r="A33" s="231"/>
      <c r="B33" s="320"/>
      <c r="C33" s="316">
        <f>Students!C13</f>
        <v>3</v>
      </c>
      <c r="D33" s="316">
        <f>Students!D13</f>
        <v>0</v>
      </c>
      <c r="E33" s="316">
        <f>Students!E13</f>
        <v>0</v>
      </c>
      <c r="F33" s="43"/>
      <c r="G33" s="21"/>
      <c r="H33" s="21"/>
      <c r="I33" s="21"/>
      <c r="J33" s="42"/>
      <c r="K33" s="22"/>
      <c r="L33" s="21"/>
      <c r="M33" s="21"/>
      <c r="N33" s="21"/>
      <c r="O33" s="166"/>
      <c r="P33" s="43"/>
      <c r="Q33" s="21"/>
      <c r="R33" s="21"/>
      <c r="S33" s="21"/>
      <c r="T33" s="42"/>
      <c r="U33" s="22"/>
      <c r="V33" s="21"/>
      <c r="W33" s="21"/>
      <c r="X33" s="21"/>
      <c r="Y33" s="21"/>
      <c r="Z33" s="169">
        <f t="shared" si="2"/>
        <v>0</v>
      </c>
      <c r="AA33" s="11"/>
      <c r="AB33" s="153">
        <f t="shared" si="3"/>
        <v>0</v>
      </c>
      <c r="AC33" s="153">
        <f t="shared" si="4"/>
        <v>0</v>
      </c>
      <c r="AD33" s="153">
        <f t="shared" si="5"/>
        <v>0</v>
      </c>
      <c r="AE33" s="153">
        <f t="shared" si="6"/>
        <v>0</v>
      </c>
      <c r="AF33" s="321"/>
      <c r="AG33" s="232"/>
    </row>
    <row r="34" spans="1:33" ht="24.95" customHeight="1">
      <c r="A34" s="231"/>
      <c r="B34" s="320"/>
      <c r="C34" s="316">
        <f>Students!C14</f>
        <v>4</v>
      </c>
      <c r="D34" s="316">
        <f>Students!D14</f>
        <v>0</v>
      </c>
      <c r="E34" s="316">
        <f>Students!E14</f>
        <v>0</v>
      </c>
      <c r="F34" s="43"/>
      <c r="G34" s="21"/>
      <c r="H34" s="21"/>
      <c r="I34" s="21"/>
      <c r="J34" s="42"/>
      <c r="K34" s="22"/>
      <c r="L34" s="21"/>
      <c r="M34" s="21"/>
      <c r="N34" s="21"/>
      <c r="O34" s="166"/>
      <c r="P34" s="43"/>
      <c r="Q34" s="21"/>
      <c r="R34" s="21"/>
      <c r="S34" s="21"/>
      <c r="T34" s="42"/>
      <c r="U34" s="22"/>
      <c r="V34" s="21"/>
      <c r="W34" s="21"/>
      <c r="X34" s="21"/>
      <c r="Y34" s="21"/>
      <c r="Z34" s="169">
        <f t="shared" si="2"/>
        <v>0</v>
      </c>
      <c r="AA34" s="11"/>
      <c r="AB34" s="153">
        <f t="shared" si="3"/>
        <v>0</v>
      </c>
      <c r="AC34" s="153">
        <f t="shared" si="4"/>
        <v>0</v>
      </c>
      <c r="AD34" s="153">
        <f t="shared" si="5"/>
        <v>0</v>
      </c>
      <c r="AE34" s="153">
        <f t="shared" si="6"/>
        <v>0</v>
      </c>
      <c r="AF34" s="321"/>
      <c r="AG34" s="232"/>
    </row>
    <row r="35" spans="1:33" ht="24.95" customHeight="1">
      <c r="A35" s="231"/>
      <c r="B35" s="320"/>
      <c r="C35" s="316">
        <f>Students!C15</f>
        <v>5</v>
      </c>
      <c r="D35" s="316">
        <f>Students!D15</f>
        <v>0</v>
      </c>
      <c r="E35" s="316">
        <f>Students!E15</f>
        <v>0</v>
      </c>
      <c r="F35" s="43"/>
      <c r="G35" s="21"/>
      <c r="H35" s="21"/>
      <c r="I35" s="21"/>
      <c r="J35" s="42"/>
      <c r="K35" s="22"/>
      <c r="L35" s="21"/>
      <c r="M35" s="21"/>
      <c r="N35" s="21"/>
      <c r="O35" s="166"/>
      <c r="P35" s="43"/>
      <c r="Q35" s="21"/>
      <c r="R35" s="21"/>
      <c r="S35" s="21"/>
      <c r="T35" s="42"/>
      <c r="U35" s="22"/>
      <c r="V35" s="21"/>
      <c r="W35" s="21"/>
      <c r="X35" s="21"/>
      <c r="Y35" s="21"/>
      <c r="Z35" s="169">
        <f t="shared" si="2"/>
        <v>0</v>
      </c>
      <c r="AA35" s="11"/>
      <c r="AB35" s="153">
        <f t="shared" si="3"/>
        <v>0</v>
      </c>
      <c r="AC35" s="153">
        <f t="shared" si="4"/>
        <v>0</v>
      </c>
      <c r="AD35" s="153">
        <f t="shared" si="5"/>
        <v>0</v>
      </c>
      <c r="AE35" s="153">
        <f t="shared" si="6"/>
        <v>0</v>
      </c>
      <c r="AF35" s="321"/>
      <c r="AG35" s="232"/>
    </row>
    <row r="36" spans="1:33" ht="24.95" customHeight="1">
      <c r="A36" s="231"/>
      <c r="B36" s="320"/>
      <c r="C36" s="316">
        <f>Students!C16</f>
        <v>6</v>
      </c>
      <c r="D36" s="316">
        <f>Students!D16</f>
        <v>0</v>
      </c>
      <c r="E36" s="316">
        <f>Students!E16</f>
        <v>0</v>
      </c>
      <c r="F36" s="43"/>
      <c r="G36" s="21"/>
      <c r="H36" s="21"/>
      <c r="I36" s="21"/>
      <c r="J36" s="42"/>
      <c r="K36" s="22"/>
      <c r="L36" s="21"/>
      <c r="M36" s="21"/>
      <c r="N36" s="21"/>
      <c r="O36" s="166"/>
      <c r="P36" s="43"/>
      <c r="Q36" s="21"/>
      <c r="R36" s="21"/>
      <c r="S36" s="21"/>
      <c r="T36" s="42"/>
      <c r="U36" s="22"/>
      <c r="V36" s="21"/>
      <c r="W36" s="21"/>
      <c r="X36" s="21"/>
      <c r="Y36" s="21"/>
      <c r="Z36" s="169">
        <f t="shared" si="2"/>
        <v>0</v>
      </c>
      <c r="AA36" s="11"/>
      <c r="AB36" s="153">
        <f t="shared" si="3"/>
        <v>0</v>
      </c>
      <c r="AC36" s="153">
        <f t="shared" si="4"/>
        <v>0</v>
      </c>
      <c r="AD36" s="153">
        <f t="shared" si="5"/>
        <v>0</v>
      </c>
      <c r="AE36" s="153">
        <f t="shared" si="6"/>
        <v>0</v>
      </c>
      <c r="AF36" s="321"/>
      <c r="AG36" s="232"/>
    </row>
    <row r="37" spans="1:33" ht="24.95" customHeight="1">
      <c r="A37" s="231"/>
      <c r="B37" s="320"/>
      <c r="C37" s="316">
        <f>Students!C17</f>
        <v>7</v>
      </c>
      <c r="D37" s="316">
        <f>Students!D17</f>
        <v>0</v>
      </c>
      <c r="E37" s="316">
        <f>Students!E17</f>
        <v>0</v>
      </c>
      <c r="F37" s="43"/>
      <c r="G37" s="21"/>
      <c r="H37" s="21"/>
      <c r="I37" s="21"/>
      <c r="J37" s="42"/>
      <c r="K37" s="22"/>
      <c r="L37" s="21"/>
      <c r="M37" s="21"/>
      <c r="N37" s="21"/>
      <c r="O37" s="166"/>
      <c r="P37" s="43"/>
      <c r="Q37" s="21"/>
      <c r="R37" s="21"/>
      <c r="S37" s="21"/>
      <c r="T37" s="42"/>
      <c r="U37" s="22"/>
      <c r="V37" s="21"/>
      <c r="W37" s="21"/>
      <c r="X37" s="21"/>
      <c r="Y37" s="21"/>
      <c r="Z37" s="169">
        <f t="shared" ref="Z37:Z42" si="7">SUM(F37:Y37)</f>
        <v>0</v>
      </c>
      <c r="AA37" s="11"/>
      <c r="AB37" s="153">
        <f t="shared" si="3"/>
        <v>0</v>
      </c>
      <c r="AC37" s="153">
        <f t="shared" si="4"/>
        <v>0</v>
      </c>
      <c r="AD37" s="153">
        <f t="shared" si="5"/>
        <v>0</v>
      </c>
      <c r="AE37" s="153">
        <f t="shared" si="6"/>
        <v>0</v>
      </c>
      <c r="AF37" s="321"/>
      <c r="AG37" s="232"/>
    </row>
    <row r="38" spans="1:33" ht="24.95" customHeight="1">
      <c r="A38" s="231"/>
      <c r="B38" s="320"/>
      <c r="C38" s="316">
        <f>Students!C18</f>
        <v>8</v>
      </c>
      <c r="D38" s="316">
        <f>Students!D18</f>
        <v>0</v>
      </c>
      <c r="E38" s="316">
        <f>Students!E18</f>
        <v>0</v>
      </c>
      <c r="F38" s="43"/>
      <c r="G38" s="21"/>
      <c r="H38" s="21"/>
      <c r="I38" s="21"/>
      <c r="J38" s="42"/>
      <c r="K38" s="22"/>
      <c r="L38" s="21"/>
      <c r="M38" s="21"/>
      <c r="N38" s="21"/>
      <c r="O38" s="166"/>
      <c r="P38" s="43"/>
      <c r="Q38" s="21"/>
      <c r="R38" s="21"/>
      <c r="S38" s="21"/>
      <c r="T38" s="42"/>
      <c r="U38" s="22"/>
      <c r="V38" s="21"/>
      <c r="W38" s="21"/>
      <c r="X38" s="21"/>
      <c r="Y38" s="21"/>
      <c r="Z38" s="169">
        <f t="shared" si="7"/>
        <v>0</v>
      </c>
      <c r="AA38" s="11"/>
      <c r="AB38" s="153">
        <f t="shared" si="3"/>
        <v>0</v>
      </c>
      <c r="AC38" s="153">
        <f t="shared" si="4"/>
        <v>0</v>
      </c>
      <c r="AD38" s="153">
        <f t="shared" si="5"/>
        <v>0</v>
      </c>
      <c r="AE38" s="153">
        <f t="shared" si="6"/>
        <v>0</v>
      </c>
      <c r="AF38" s="321"/>
      <c r="AG38" s="232"/>
    </row>
    <row r="39" spans="1:33" ht="24.95" customHeight="1">
      <c r="A39" s="231"/>
      <c r="B39" s="320"/>
      <c r="C39" s="316">
        <f>Students!C19</f>
        <v>9</v>
      </c>
      <c r="D39" s="316">
        <f>Students!D19</f>
        <v>0</v>
      </c>
      <c r="E39" s="316">
        <f>Students!E19</f>
        <v>0</v>
      </c>
      <c r="F39" s="43"/>
      <c r="G39" s="21"/>
      <c r="H39" s="21"/>
      <c r="I39" s="21"/>
      <c r="J39" s="42"/>
      <c r="K39" s="22"/>
      <c r="L39" s="21"/>
      <c r="M39" s="21"/>
      <c r="N39" s="21"/>
      <c r="O39" s="166"/>
      <c r="P39" s="43"/>
      <c r="Q39" s="21"/>
      <c r="R39" s="21"/>
      <c r="S39" s="21"/>
      <c r="T39" s="42"/>
      <c r="U39" s="22"/>
      <c r="V39" s="21"/>
      <c r="W39" s="21"/>
      <c r="X39" s="21"/>
      <c r="Y39" s="21"/>
      <c r="Z39" s="169">
        <f t="shared" si="7"/>
        <v>0</v>
      </c>
      <c r="AA39" s="11"/>
      <c r="AB39" s="153">
        <f t="shared" si="3"/>
        <v>0</v>
      </c>
      <c r="AC39" s="153">
        <f t="shared" si="4"/>
        <v>0</v>
      </c>
      <c r="AD39" s="153">
        <f t="shared" si="5"/>
        <v>0</v>
      </c>
      <c r="AE39" s="153">
        <f t="shared" si="6"/>
        <v>0</v>
      </c>
      <c r="AF39" s="321"/>
      <c r="AG39" s="232"/>
    </row>
    <row r="40" spans="1:33" ht="24.95" customHeight="1">
      <c r="A40" s="231"/>
      <c r="B40" s="320"/>
      <c r="C40" s="316">
        <f>Students!C20</f>
        <v>10</v>
      </c>
      <c r="D40" s="316">
        <f>Students!D20</f>
        <v>0</v>
      </c>
      <c r="E40" s="316">
        <f>Students!E20</f>
        <v>0</v>
      </c>
      <c r="F40" s="43"/>
      <c r="G40" s="21"/>
      <c r="H40" s="21"/>
      <c r="I40" s="21"/>
      <c r="J40" s="42"/>
      <c r="K40" s="22"/>
      <c r="L40" s="21"/>
      <c r="M40" s="21"/>
      <c r="N40" s="21"/>
      <c r="O40" s="166"/>
      <c r="P40" s="43"/>
      <c r="Q40" s="21"/>
      <c r="R40" s="21"/>
      <c r="S40" s="21"/>
      <c r="T40" s="42"/>
      <c r="U40" s="22"/>
      <c r="V40" s="21"/>
      <c r="W40" s="21"/>
      <c r="X40" s="21"/>
      <c r="Y40" s="21"/>
      <c r="Z40" s="169">
        <f t="shared" si="7"/>
        <v>0</v>
      </c>
      <c r="AA40" s="11"/>
      <c r="AB40" s="153">
        <f t="shared" si="3"/>
        <v>0</v>
      </c>
      <c r="AC40" s="153">
        <f t="shared" si="4"/>
        <v>0</v>
      </c>
      <c r="AD40" s="153">
        <f t="shared" si="5"/>
        <v>0</v>
      </c>
      <c r="AE40" s="153">
        <f t="shared" si="6"/>
        <v>0</v>
      </c>
      <c r="AF40" s="321"/>
      <c r="AG40" s="232"/>
    </row>
    <row r="41" spans="1:33" ht="24.95" customHeight="1">
      <c r="A41" s="231"/>
      <c r="B41" s="320"/>
      <c r="C41" s="316">
        <f>Students!C21</f>
        <v>11</v>
      </c>
      <c r="D41" s="316">
        <f>Students!D21</f>
        <v>0</v>
      </c>
      <c r="E41" s="316">
        <f>Students!E21</f>
        <v>0</v>
      </c>
      <c r="F41" s="43"/>
      <c r="G41" s="21"/>
      <c r="H41" s="21"/>
      <c r="I41" s="21"/>
      <c r="J41" s="42"/>
      <c r="K41" s="22"/>
      <c r="L41" s="21"/>
      <c r="M41" s="21"/>
      <c r="N41" s="21"/>
      <c r="O41" s="166"/>
      <c r="P41" s="43"/>
      <c r="Q41" s="21"/>
      <c r="R41" s="21"/>
      <c r="S41" s="21"/>
      <c r="T41" s="42"/>
      <c r="U41" s="22"/>
      <c r="V41" s="21"/>
      <c r="W41" s="21"/>
      <c r="X41" s="21"/>
      <c r="Y41" s="21"/>
      <c r="Z41" s="169">
        <f t="shared" si="7"/>
        <v>0</v>
      </c>
      <c r="AA41" s="11"/>
      <c r="AB41" s="153">
        <f t="shared" si="3"/>
        <v>0</v>
      </c>
      <c r="AC41" s="153">
        <f t="shared" si="4"/>
        <v>0</v>
      </c>
      <c r="AD41" s="153">
        <f t="shared" si="5"/>
        <v>0</v>
      </c>
      <c r="AE41" s="153">
        <f t="shared" si="6"/>
        <v>0</v>
      </c>
      <c r="AF41" s="321"/>
      <c r="AG41" s="232"/>
    </row>
    <row r="42" spans="1:33" ht="24.95" customHeight="1">
      <c r="A42" s="231"/>
      <c r="B42" s="320"/>
      <c r="C42" s="316">
        <f>Students!C22</f>
        <v>12</v>
      </c>
      <c r="D42" s="316">
        <f>Students!D22</f>
        <v>0</v>
      </c>
      <c r="E42" s="316">
        <f>Students!E22</f>
        <v>0</v>
      </c>
      <c r="F42" s="43"/>
      <c r="G42" s="21"/>
      <c r="H42" s="21"/>
      <c r="I42" s="21"/>
      <c r="J42" s="42"/>
      <c r="K42" s="22"/>
      <c r="L42" s="21"/>
      <c r="M42" s="21"/>
      <c r="N42" s="21"/>
      <c r="O42" s="166"/>
      <c r="P42" s="43"/>
      <c r="Q42" s="21"/>
      <c r="R42" s="21"/>
      <c r="S42" s="21"/>
      <c r="T42" s="42"/>
      <c r="U42" s="22"/>
      <c r="V42" s="21"/>
      <c r="W42" s="21"/>
      <c r="X42" s="21"/>
      <c r="Y42" s="21"/>
      <c r="Z42" s="169">
        <f t="shared" si="7"/>
        <v>0</v>
      </c>
      <c r="AA42" s="11"/>
      <c r="AB42" s="153">
        <f t="shared" si="3"/>
        <v>0</v>
      </c>
      <c r="AC42" s="153">
        <f t="shared" si="4"/>
        <v>0</v>
      </c>
      <c r="AD42" s="153">
        <f t="shared" si="5"/>
        <v>0</v>
      </c>
      <c r="AE42" s="153">
        <f t="shared" si="6"/>
        <v>0</v>
      </c>
      <c r="AF42" s="321"/>
      <c r="AG42" s="232"/>
    </row>
    <row r="43" spans="1:33" ht="24.95" customHeight="1">
      <c r="A43" s="231"/>
      <c r="B43" s="320"/>
      <c r="C43" s="316">
        <f>Students!C23</f>
        <v>13</v>
      </c>
      <c r="D43" s="316">
        <f>Students!D23</f>
        <v>0</v>
      </c>
      <c r="E43" s="316">
        <f>Students!E23</f>
        <v>0</v>
      </c>
      <c r="F43" s="43"/>
      <c r="G43" s="21"/>
      <c r="H43" s="21"/>
      <c r="I43" s="21"/>
      <c r="J43" s="42"/>
      <c r="K43" s="22"/>
      <c r="L43" s="21"/>
      <c r="M43" s="21"/>
      <c r="N43" s="21"/>
      <c r="O43" s="166"/>
      <c r="P43" s="43"/>
      <c r="Q43" s="21"/>
      <c r="R43" s="21"/>
      <c r="S43" s="21"/>
      <c r="T43" s="42"/>
      <c r="U43" s="22"/>
      <c r="V43" s="21"/>
      <c r="W43" s="21"/>
      <c r="X43" s="21"/>
      <c r="Y43" s="21"/>
      <c r="Z43" s="169">
        <f t="shared" ref="Z43:Z48" si="8">SUM(F43:Y43)</f>
        <v>0</v>
      </c>
      <c r="AA43" s="11"/>
      <c r="AB43" s="153">
        <f t="shared" si="3"/>
        <v>0</v>
      </c>
      <c r="AC43" s="153">
        <f t="shared" si="4"/>
        <v>0</v>
      </c>
      <c r="AD43" s="153">
        <f t="shared" si="5"/>
        <v>0</v>
      </c>
      <c r="AE43" s="153">
        <f t="shared" si="6"/>
        <v>0</v>
      </c>
      <c r="AF43" s="321"/>
      <c r="AG43" s="232"/>
    </row>
    <row r="44" spans="1:33" ht="24.95" customHeight="1">
      <c r="A44" s="231"/>
      <c r="B44" s="320"/>
      <c r="C44" s="316">
        <f>Students!C24</f>
        <v>14</v>
      </c>
      <c r="D44" s="316">
        <f>Students!D24</f>
        <v>0</v>
      </c>
      <c r="E44" s="316">
        <f>Students!E24</f>
        <v>0</v>
      </c>
      <c r="F44" s="43"/>
      <c r="G44" s="21"/>
      <c r="H44" s="21"/>
      <c r="I44" s="21"/>
      <c r="J44" s="42"/>
      <c r="K44" s="22"/>
      <c r="L44" s="21"/>
      <c r="M44" s="21"/>
      <c r="N44" s="21"/>
      <c r="O44" s="166"/>
      <c r="P44" s="43"/>
      <c r="Q44" s="21"/>
      <c r="R44" s="21"/>
      <c r="S44" s="21"/>
      <c r="T44" s="42"/>
      <c r="U44" s="22"/>
      <c r="V44" s="21"/>
      <c r="W44" s="21"/>
      <c r="X44" s="21"/>
      <c r="Y44" s="21"/>
      <c r="Z44" s="169">
        <f t="shared" si="8"/>
        <v>0</v>
      </c>
      <c r="AA44" s="11"/>
      <c r="AB44" s="153">
        <f t="shared" si="3"/>
        <v>0</v>
      </c>
      <c r="AC44" s="153">
        <f t="shared" si="4"/>
        <v>0</v>
      </c>
      <c r="AD44" s="153">
        <f t="shared" si="5"/>
        <v>0</v>
      </c>
      <c r="AE44" s="153">
        <f t="shared" si="6"/>
        <v>0</v>
      </c>
      <c r="AF44" s="321"/>
      <c r="AG44" s="232"/>
    </row>
    <row r="45" spans="1:33" ht="24.95" customHeight="1">
      <c r="A45" s="231"/>
      <c r="B45" s="320"/>
      <c r="C45" s="316">
        <f>Students!C25</f>
        <v>15</v>
      </c>
      <c r="D45" s="316">
        <f>Students!D25</f>
        <v>0</v>
      </c>
      <c r="E45" s="316">
        <f>Students!E25</f>
        <v>0</v>
      </c>
      <c r="F45" s="43"/>
      <c r="G45" s="21"/>
      <c r="H45" s="21"/>
      <c r="I45" s="21"/>
      <c r="J45" s="42"/>
      <c r="K45" s="22"/>
      <c r="L45" s="21"/>
      <c r="M45" s="21"/>
      <c r="N45" s="21"/>
      <c r="O45" s="166"/>
      <c r="P45" s="43"/>
      <c r="Q45" s="21"/>
      <c r="R45" s="21"/>
      <c r="S45" s="21"/>
      <c r="T45" s="42"/>
      <c r="U45" s="22"/>
      <c r="V45" s="21"/>
      <c r="W45" s="21"/>
      <c r="X45" s="21"/>
      <c r="Y45" s="21"/>
      <c r="Z45" s="169">
        <f t="shared" si="8"/>
        <v>0</v>
      </c>
      <c r="AA45" s="11"/>
      <c r="AB45" s="153">
        <f t="shared" si="3"/>
        <v>0</v>
      </c>
      <c r="AC45" s="153">
        <f t="shared" si="4"/>
        <v>0</v>
      </c>
      <c r="AD45" s="153">
        <f t="shared" si="5"/>
        <v>0</v>
      </c>
      <c r="AE45" s="153">
        <f t="shared" si="6"/>
        <v>0</v>
      </c>
      <c r="AF45" s="321"/>
      <c r="AG45" s="232"/>
    </row>
    <row r="46" spans="1:33" ht="24.95" customHeight="1">
      <c r="A46" s="231"/>
      <c r="B46" s="320"/>
      <c r="C46" s="316">
        <f>Students!C26</f>
        <v>16</v>
      </c>
      <c r="D46" s="316">
        <f>Students!D26</f>
        <v>0</v>
      </c>
      <c r="E46" s="316">
        <f>Students!E26</f>
        <v>0</v>
      </c>
      <c r="F46" s="43"/>
      <c r="G46" s="21"/>
      <c r="H46" s="21"/>
      <c r="I46" s="21"/>
      <c r="J46" s="42"/>
      <c r="K46" s="22"/>
      <c r="L46" s="21"/>
      <c r="M46" s="21"/>
      <c r="N46" s="21"/>
      <c r="O46" s="166"/>
      <c r="P46" s="43"/>
      <c r="Q46" s="21"/>
      <c r="R46" s="21"/>
      <c r="S46" s="21"/>
      <c r="T46" s="42"/>
      <c r="U46" s="22"/>
      <c r="V46" s="21"/>
      <c r="W46" s="21"/>
      <c r="X46" s="21"/>
      <c r="Y46" s="21"/>
      <c r="Z46" s="169">
        <f t="shared" si="8"/>
        <v>0</v>
      </c>
      <c r="AA46" s="11"/>
      <c r="AB46" s="153">
        <f t="shared" si="3"/>
        <v>0</v>
      </c>
      <c r="AC46" s="153">
        <f t="shared" si="4"/>
        <v>0</v>
      </c>
      <c r="AD46" s="153">
        <f t="shared" si="5"/>
        <v>0</v>
      </c>
      <c r="AE46" s="153">
        <f t="shared" si="6"/>
        <v>0</v>
      </c>
      <c r="AF46" s="321"/>
      <c r="AG46" s="232"/>
    </row>
    <row r="47" spans="1:33" ht="24.95" customHeight="1">
      <c r="A47" s="231"/>
      <c r="B47" s="320"/>
      <c r="C47" s="316">
        <f>Students!C27</f>
        <v>17</v>
      </c>
      <c r="D47" s="316">
        <f>Students!D27</f>
        <v>0</v>
      </c>
      <c r="E47" s="316">
        <f>Students!E27</f>
        <v>0</v>
      </c>
      <c r="F47" s="43"/>
      <c r="G47" s="21"/>
      <c r="H47" s="21"/>
      <c r="I47" s="21"/>
      <c r="J47" s="42"/>
      <c r="K47" s="22"/>
      <c r="L47" s="21"/>
      <c r="M47" s="21"/>
      <c r="N47" s="21"/>
      <c r="O47" s="166"/>
      <c r="P47" s="43"/>
      <c r="Q47" s="21"/>
      <c r="R47" s="21"/>
      <c r="S47" s="21"/>
      <c r="T47" s="42"/>
      <c r="U47" s="22"/>
      <c r="V47" s="21"/>
      <c r="W47" s="21"/>
      <c r="X47" s="21"/>
      <c r="Y47" s="21"/>
      <c r="Z47" s="169">
        <f t="shared" si="8"/>
        <v>0</v>
      </c>
      <c r="AA47" s="11"/>
      <c r="AB47" s="153">
        <f t="shared" si="3"/>
        <v>0</v>
      </c>
      <c r="AC47" s="153">
        <f t="shared" si="4"/>
        <v>0</v>
      </c>
      <c r="AD47" s="153">
        <f t="shared" si="5"/>
        <v>0</v>
      </c>
      <c r="AE47" s="153">
        <f t="shared" si="6"/>
        <v>0</v>
      </c>
      <c r="AF47" s="321"/>
      <c r="AG47" s="232"/>
    </row>
    <row r="48" spans="1:33" ht="24.95" customHeight="1">
      <c r="A48" s="231"/>
      <c r="B48" s="320"/>
      <c r="C48" s="316">
        <f>Students!C28</f>
        <v>18</v>
      </c>
      <c r="D48" s="316">
        <f>Students!D28</f>
        <v>0</v>
      </c>
      <c r="E48" s="316">
        <f>Students!E28</f>
        <v>0</v>
      </c>
      <c r="F48" s="43"/>
      <c r="G48" s="21"/>
      <c r="H48" s="21"/>
      <c r="I48" s="21"/>
      <c r="J48" s="42"/>
      <c r="K48" s="22"/>
      <c r="L48" s="21"/>
      <c r="M48" s="21"/>
      <c r="N48" s="21"/>
      <c r="O48" s="166"/>
      <c r="P48" s="43"/>
      <c r="Q48" s="21"/>
      <c r="R48" s="21"/>
      <c r="S48" s="21"/>
      <c r="T48" s="42"/>
      <c r="U48" s="22"/>
      <c r="V48" s="21"/>
      <c r="W48" s="21"/>
      <c r="X48" s="21"/>
      <c r="Y48" s="21"/>
      <c r="Z48" s="169">
        <f t="shared" si="8"/>
        <v>0</v>
      </c>
      <c r="AA48" s="11"/>
      <c r="AB48" s="153">
        <f t="shared" si="3"/>
        <v>0</v>
      </c>
      <c r="AC48" s="153">
        <f t="shared" si="4"/>
        <v>0</v>
      </c>
      <c r="AD48" s="153">
        <f t="shared" si="5"/>
        <v>0</v>
      </c>
      <c r="AE48" s="153">
        <f t="shared" si="6"/>
        <v>0</v>
      </c>
      <c r="AF48" s="321"/>
      <c r="AG48" s="232"/>
    </row>
    <row r="49" spans="1:33" ht="24.95" customHeight="1">
      <c r="A49" s="231"/>
      <c r="B49" s="320"/>
      <c r="C49" s="316">
        <f>Students!C29</f>
        <v>19</v>
      </c>
      <c r="D49" s="316">
        <f>Students!D29</f>
        <v>0</v>
      </c>
      <c r="E49" s="316">
        <f>Students!E29</f>
        <v>0</v>
      </c>
      <c r="F49" s="43"/>
      <c r="G49" s="21"/>
      <c r="H49" s="21"/>
      <c r="I49" s="21"/>
      <c r="J49" s="42"/>
      <c r="K49" s="22"/>
      <c r="L49" s="21"/>
      <c r="M49" s="21"/>
      <c r="N49" s="21"/>
      <c r="O49" s="166"/>
      <c r="P49" s="43"/>
      <c r="Q49" s="21"/>
      <c r="R49" s="21"/>
      <c r="S49" s="21"/>
      <c r="T49" s="42"/>
      <c r="U49" s="22"/>
      <c r="V49" s="21"/>
      <c r="W49" s="21"/>
      <c r="X49" s="21"/>
      <c r="Y49" s="21"/>
      <c r="Z49" s="169">
        <f t="shared" ref="Z49:Z54" si="9">SUM(F49:Y49)</f>
        <v>0</v>
      </c>
      <c r="AA49" s="11"/>
      <c r="AB49" s="153">
        <f t="shared" si="3"/>
        <v>0</v>
      </c>
      <c r="AC49" s="153">
        <f t="shared" si="4"/>
        <v>0</v>
      </c>
      <c r="AD49" s="153">
        <f t="shared" si="5"/>
        <v>0</v>
      </c>
      <c r="AE49" s="153">
        <f t="shared" si="6"/>
        <v>0</v>
      </c>
      <c r="AF49" s="321"/>
      <c r="AG49" s="232"/>
    </row>
    <row r="50" spans="1:33" ht="24.95" customHeight="1">
      <c r="A50" s="231"/>
      <c r="B50" s="320"/>
      <c r="C50" s="316">
        <f>Students!C30</f>
        <v>20</v>
      </c>
      <c r="D50" s="316">
        <f>Students!D30</f>
        <v>0</v>
      </c>
      <c r="E50" s="316">
        <f>Students!E30</f>
        <v>0</v>
      </c>
      <c r="F50" s="43"/>
      <c r="G50" s="21"/>
      <c r="H50" s="21"/>
      <c r="I50" s="21"/>
      <c r="J50" s="42"/>
      <c r="K50" s="22"/>
      <c r="L50" s="21"/>
      <c r="M50" s="21"/>
      <c r="N50" s="21"/>
      <c r="O50" s="166"/>
      <c r="P50" s="43"/>
      <c r="Q50" s="21"/>
      <c r="R50" s="21"/>
      <c r="S50" s="21"/>
      <c r="T50" s="42"/>
      <c r="U50" s="22"/>
      <c r="V50" s="21"/>
      <c r="W50" s="21"/>
      <c r="X50" s="21"/>
      <c r="Y50" s="21"/>
      <c r="Z50" s="169">
        <f t="shared" si="9"/>
        <v>0</v>
      </c>
      <c r="AA50" s="11"/>
      <c r="AB50" s="153">
        <f t="shared" si="3"/>
        <v>0</v>
      </c>
      <c r="AC50" s="153">
        <f t="shared" si="4"/>
        <v>0</v>
      </c>
      <c r="AD50" s="153">
        <f t="shared" si="5"/>
        <v>0</v>
      </c>
      <c r="AE50" s="153">
        <f t="shared" si="6"/>
        <v>0</v>
      </c>
      <c r="AF50" s="321"/>
      <c r="AG50" s="232"/>
    </row>
    <row r="51" spans="1:33" ht="24.95" customHeight="1">
      <c r="A51" s="231"/>
      <c r="B51" s="320"/>
      <c r="C51" s="316">
        <f>Students!C31</f>
        <v>21</v>
      </c>
      <c r="D51" s="316">
        <f>Students!D31</f>
        <v>0</v>
      </c>
      <c r="E51" s="316">
        <f>Students!E31</f>
        <v>0</v>
      </c>
      <c r="F51" s="43"/>
      <c r="G51" s="21"/>
      <c r="H51" s="21"/>
      <c r="I51" s="21"/>
      <c r="J51" s="42"/>
      <c r="K51" s="22"/>
      <c r="L51" s="21"/>
      <c r="M51" s="21"/>
      <c r="N51" s="21"/>
      <c r="O51" s="166"/>
      <c r="P51" s="43"/>
      <c r="Q51" s="21"/>
      <c r="R51" s="21"/>
      <c r="S51" s="21"/>
      <c r="T51" s="42"/>
      <c r="U51" s="22"/>
      <c r="V51" s="21"/>
      <c r="W51" s="21"/>
      <c r="X51" s="21"/>
      <c r="Y51" s="21"/>
      <c r="Z51" s="169">
        <f t="shared" si="9"/>
        <v>0</v>
      </c>
      <c r="AA51" s="11"/>
      <c r="AB51" s="153">
        <f t="shared" si="3"/>
        <v>0</v>
      </c>
      <c r="AC51" s="153">
        <f t="shared" si="4"/>
        <v>0</v>
      </c>
      <c r="AD51" s="153">
        <f t="shared" si="5"/>
        <v>0</v>
      </c>
      <c r="AE51" s="153">
        <f t="shared" si="6"/>
        <v>0</v>
      </c>
      <c r="AF51" s="321"/>
      <c r="AG51" s="232"/>
    </row>
    <row r="52" spans="1:33" ht="24.95" customHeight="1">
      <c r="A52" s="231"/>
      <c r="B52" s="320"/>
      <c r="C52" s="316">
        <f>Students!C32</f>
        <v>22</v>
      </c>
      <c r="D52" s="316">
        <f>Students!D32</f>
        <v>0</v>
      </c>
      <c r="E52" s="316">
        <f>Students!E32</f>
        <v>0</v>
      </c>
      <c r="F52" s="43"/>
      <c r="G52" s="21"/>
      <c r="H52" s="21"/>
      <c r="I52" s="21"/>
      <c r="J52" s="42"/>
      <c r="K52" s="22"/>
      <c r="L52" s="21"/>
      <c r="M52" s="21"/>
      <c r="N52" s="21"/>
      <c r="O52" s="166"/>
      <c r="P52" s="43"/>
      <c r="Q52" s="21"/>
      <c r="R52" s="21"/>
      <c r="S52" s="21"/>
      <c r="T52" s="42"/>
      <c r="U52" s="22"/>
      <c r="V52" s="21"/>
      <c r="W52" s="21"/>
      <c r="X52" s="21"/>
      <c r="Y52" s="21"/>
      <c r="Z52" s="169">
        <f t="shared" si="9"/>
        <v>0</v>
      </c>
      <c r="AA52" s="11"/>
      <c r="AB52" s="153">
        <f t="shared" si="3"/>
        <v>0</v>
      </c>
      <c r="AC52" s="153">
        <f t="shared" si="4"/>
        <v>0</v>
      </c>
      <c r="AD52" s="153">
        <f t="shared" si="5"/>
        <v>0</v>
      </c>
      <c r="AE52" s="153">
        <f t="shared" si="6"/>
        <v>0</v>
      </c>
      <c r="AF52" s="321"/>
      <c r="AG52" s="232"/>
    </row>
    <row r="53" spans="1:33" ht="24.95" customHeight="1">
      <c r="A53" s="231"/>
      <c r="B53" s="320"/>
      <c r="C53" s="316">
        <f>Students!C33</f>
        <v>23</v>
      </c>
      <c r="D53" s="316">
        <f>Students!D33</f>
        <v>0</v>
      </c>
      <c r="E53" s="316">
        <f>Students!E33</f>
        <v>0</v>
      </c>
      <c r="F53" s="43"/>
      <c r="G53" s="21"/>
      <c r="H53" s="21"/>
      <c r="I53" s="21"/>
      <c r="J53" s="42"/>
      <c r="K53" s="22"/>
      <c r="L53" s="21"/>
      <c r="M53" s="21"/>
      <c r="N53" s="21"/>
      <c r="O53" s="166"/>
      <c r="P53" s="43"/>
      <c r="Q53" s="21"/>
      <c r="R53" s="21"/>
      <c r="S53" s="21"/>
      <c r="T53" s="42"/>
      <c r="U53" s="22"/>
      <c r="V53" s="21"/>
      <c r="W53" s="21"/>
      <c r="X53" s="21"/>
      <c r="Y53" s="21"/>
      <c r="Z53" s="169">
        <f t="shared" si="9"/>
        <v>0</v>
      </c>
      <c r="AA53" s="11"/>
      <c r="AB53" s="153">
        <f t="shared" si="3"/>
        <v>0</v>
      </c>
      <c r="AC53" s="153">
        <f t="shared" si="4"/>
        <v>0</v>
      </c>
      <c r="AD53" s="153">
        <f t="shared" si="5"/>
        <v>0</v>
      </c>
      <c r="AE53" s="153">
        <f t="shared" si="6"/>
        <v>0</v>
      </c>
      <c r="AF53" s="321"/>
      <c r="AG53" s="232"/>
    </row>
    <row r="54" spans="1:33" ht="24.95" customHeight="1">
      <c r="A54" s="231"/>
      <c r="B54" s="320"/>
      <c r="C54" s="316">
        <f>Students!C34</f>
        <v>24</v>
      </c>
      <c r="D54" s="316">
        <f>Students!D34</f>
        <v>0</v>
      </c>
      <c r="E54" s="316">
        <f>Students!E34</f>
        <v>0</v>
      </c>
      <c r="F54" s="43"/>
      <c r="G54" s="21"/>
      <c r="H54" s="21"/>
      <c r="I54" s="21"/>
      <c r="J54" s="42"/>
      <c r="K54" s="22"/>
      <c r="L54" s="21"/>
      <c r="M54" s="21"/>
      <c r="N54" s="21"/>
      <c r="O54" s="166"/>
      <c r="P54" s="43"/>
      <c r="Q54" s="21"/>
      <c r="R54" s="21"/>
      <c r="S54" s="21"/>
      <c r="T54" s="42"/>
      <c r="U54" s="22"/>
      <c r="V54" s="21"/>
      <c r="W54" s="21"/>
      <c r="X54" s="21"/>
      <c r="Y54" s="21"/>
      <c r="Z54" s="169">
        <f t="shared" si="9"/>
        <v>0</v>
      </c>
      <c r="AA54" s="11"/>
      <c r="AB54" s="153">
        <f t="shared" si="3"/>
        <v>0</v>
      </c>
      <c r="AC54" s="153">
        <f t="shared" si="4"/>
        <v>0</v>
      </c>
      <c r="AD54" s="153">
        <f t="shared" si="5"/>
        <v>0</v>
      </c>
      <c r="AE54" s="153">
        <f t="shared" si="6"/>
        <v>0</v>
      </c>
      <c r="AF54" s="321"/>
      <c r="AG54" s="232"/>
    </row>
    <row r="55" spans="1:33" ht="24.95" customHeight="1">
      <c r="A55" s="231"/>
      <c r="B55" s="320"/>
      <c r="C55" s="316">
        <f>Students!C35</f>
        <v>25</v>
      </c>
      <c r="D55" s="316">
        <f>Students!D35</f>
        <v>0</v>
      </c>
      <c r="E55" s="316">
        <f>Students!E35</f>
        <v>0</v>
      </c>
      <c r="F55" s="43"/>
      <c r="G55" s="21"/>
      <c r="H55" s="21"/>
      <c r="I55" s="21"/>
      <c r="J55" s="42"/>
      <c r="K55" s="22"/>
      <c r="L55" s="21"/>
      <c r="M55" s="21"/>
      <c r="N55" s="21"/>
      <c r="O55" s="166"/>
      <c r="P55" s="43"/>
      <c r="Q55" s="21"/>
      <c r="R55" s="21"/>
      <c r="S55" s="21"/>
      <c r="T55" s="42"/>
      <c r="U55" s="22"/>
      <c r="V55" s="21"/>
      <c r="W55" s="21"/>
      <c r="X55" s="21"/>
      <c r="Y55" s="21"/>
      <c r="Z55" s="169">
        <f t="shared" ref="Z55:Z60" si="10">SUM(F55:Y55)</f>
        <v>0</v>
      </c>
      <c r="AA55" s="11"/>
      <c r="AB55" s="153">
        <f t="shared" si="3"/>
        <v>0</v>
      </c>
      <c r="AC55" s="153">
        <f t="shared" si="4"/>
        <v>0</v>
      </c>
      <c r="AD55" s="153">
        <f t="shared" si="5"/>
        <v>0</v>
      </c>
      <c r="AE55" s="153">
        <f t="shared" si="6"/>
        <v>0</v>
      </c>
      <c r="AF55" s="321"/>
      <c r="AG55" s="232"/>
    </row>
    <row r="56" spans="1:33" ht="24.95" customHeight="1">
      <c r="A56" s="231"/>
      <c r="B56" s="320"/>
      <c r="C56" s="316">
        <f>Students!C36</f>
        <v>26</v>
      </c>
      <c r="D56" s="316">
        <f>Students!D36</f>
        <v>0</v>
      </c>
      <c r="E56" s="316">
        <f>Students!E36</f>
        <v>0</v>
      </c>
      <c r="F56" s="43"/>
      <c r="G56" s="21"/>
      <c r="H56" s="21"/>
      <c r="I56" s="21"/>
      <c r="J56" s="42"/>
      <c r="K56" s="22"/>
      <c r="L56" s="21"/>
      <c r="M56" s="21"/>
      <c r="N56" s="21"/>
      <c r="O56" s="166"/>
      <c r="P56" s="43"/>
      <c r="Q56" s="21"/>
      <c r="R56" s="21"/>
      <c r="S56" s="21"/>
      <c r="T56" s="42"/>
      <c r="U56" s="22"/>
      <c r="V56" s="21"/>
      <c r="W56" s="21"/>
      <c r="X56" s="21"/>
      <c r="Y56" s="21"/>
      <c r="Z56" s="169">
        <f t="shared" si="10"/>
        <v>0</v>
      </c>
      <c r="AA56" s="11"/>
      <c r="AB56" s="153">
        <f t="shared" si="3"/>
        <v>0</v>
      </c>
      <c r="AC56" s="153">
        <f t="shared" si="4"/>
        <v>0</v>
      </c>
      <c r="AD56" s="153">
        <f t="shared" si="5"/>
        <v>0</v>
      </c>
      <c r="AE56" s="153">
        <f t="shared" si="6"/>
        <v>0</v>
      </c>
      <c r="AF56" s="321"/>
      <c r="AG56" s="232"/>
    </row>
    <row r="57" spans="1:33" ht="24.95" customHeight="1">
      <c r="A57" s="231"/>
      <c r="B57" s="320"/>
      <c r="C57" s="316">
        <f>Students!C37</f>
        <v>27</v>
      </c>
      <c r="D57" s="316">
        <f>Students!D37</f>
        <v>0</v>
      </c>
      <c r="E57" s="316">
        <f>Students!E37</f>
        <v>0</v>
      </c>
      <c r="F57" s="43"/>
      <c r="G57" s="21"/>
      <c r="H57" s="21"/>
      <c r="I57" s="21"/>
      <c r="J57" s="42"/>
      <c r="K57" s="22"/>
      <c r="L57" s="21"/>
      <c r="M57" s="21"/>
      <c r="N57" s="21"/>
      <c r="O57" s="166"/>
      <c r="P57" s="43"/>
      <c r="Q57" s="21"/>
      <c r="R57" s="21"/>
      <c r="S57" s="21"/>
      <c r="T57" s="42"/>
      <c r="U57" s="22"/>
      <c r="V57" s="21"/>
      <c r="W57" s="21"/>
      <c r="X57" s="21"/>
      <c r="Y57" s="21"/>
      <c r="Z57" s="169">
        <f t="shared" si="10"/>
        <v>0</v>
      </c>
      <c r="AA57" s="11"/>
      <c r="AB57" s="153">
        <f t="shared" si="3"/>
        <v>0</v>
      </c>
      <c r="AC57" s="153">
        <f t="shared" si="4"/>
        <v>0</v>
      </c>
      <c r="AD57" s="153">
        <f t="shared" si="5"/>
        <v>0</v>
      </c>
      <c r="AE57" s="153">
        <f t="shared" si="6"/>
        <v>0</v>
      </c>
      <c r="AF57" s="321"/>
      <c r="AG57" s="232"/>
    </row>
    <row r="58" spans="1:33" ht="24.95" customHeight="1">
      <c r="A58" s="231"/>
      <c r="B58" s="320"/>
      <c r="C58" s="316">
        <f>Students!C38</f>
        <v>28</v>
      </c>
      <c r="D58" s="316">
        <f>Students!D38</f>
        <v>0</v>
      </c>
      <c r="E58" s="316">
        <f>Students!E38</f>
        <v>0</v>
      </c>
      <c r="F58" s="43"/>
      <c r="G58" s="21"/>
      <c r="H58" s="21"/>
      <c r="I58" s="21"/>
      <c r="J58" s="42"/>
      <c r="K58" s="22"/>
      <c r="L58" s="21"/>
      <c r="M58" s="21"/>
      <c r="N58" s="21"/>
      <c r="O58" s="166"/>
      <c r="P58" s="43"/>
      <c r="Q58" s="21"/>
      <c r="R58" s="21"/>
      <c r="S58" s="21"/>
      <c r="T58" s="42"/>
      <c r="U58" s="22"/>
      <c r="V58" s="21"/>
      <c r="W58" s="21"/>
      <c r="X58" s="21"/>
      <c r="Y58" s="21"/>
      <c r="Z58" s="169">
        <f t="shared" si="10"/>
        <v>0</v>
      </c>
      <c r="AA58" s="11"/>
      <c r="AB58" s="153">
        <f t="shared" si="3"/>
        <v>0</v>
      </c>
      <c r="AC58" s="153">
        <f t="shared" si="4"/>
        <v>0</v>
      </c>
      <c r="AD58" s="153">
        <f t="shared" si="5"/>
        <v>0</v>
      </c>
      <c r="AE58" s="153">
        <f t="shared" si="6"/>
        <v>0</v>
      </c>
      <c r="AF58" s="321"/>
      <c r="AG58" s="232"/>
    </row>
    <row r="59" spans="1:33" ht="24.95" customHeight="1">
      <c r="A59" s="231"/>
      <c r="B59" s="320"/>
      <c r="C59" s="316">
        <f>Students!C39</f>
        <v>29</v>
      </c>
      <c r="D59" s="316">
        <f>Students!D39</f>
        <v>0</v>
      </c>
      <c r="E59" s="316">
        <f>Students!E39</f>
        <v>0</v>
      </c>
      <c r="F59" s="43"/>
      <c r="G59" s="21"/>
      <c r="H59" s="21"/>
      <c r="I59" s="21"/>
      <c r="J59" s="42"/>
      <c r="K59" s="22"/>
      <c r="L59" s="21"/>
      <c r="M59" s="21"/>
      <c r="N59" s="21"/>
      <c r="O59" s="166"/>
      <c r="P59" s="43"/>
      <c r="Q59" s="21"/>
      <c r="R59" s="21"/>
      <c r="S59" s="21"/>
      <c r="T59" s="42"/>
      <c r="U59" s="22"/>
      <c r="V59" s="21"/>
      <c r="W59" s="21"/>
      <c r="X59" s="21"/>
      <c r="Y59" s="21"/>
      <c r="Z59" s="169">
        <f t="shared" si="10"/>
        <v>0</v>
      </c>
      <c r="AA59" s="11"/>
      <c r="AB59" s="153">
        <f t="shared" si="3"/>
        <v>0</v>
      </c>
      <c r="AC59" s="153">
        <f t="shared" si="4"/>
        <v>0</v>
      </c>
      <c r="AD59" s="153">
        <f t="shared" si="5"/>
        <v>0</v>
      </c>
      <c r="AE59" s="153">
        <f t="shared" si="6"/>
        <v>0</v>
      </c>
      <c r="AF59" s="321"/>
      <c r="AG59" s="232"/>
    </row>
    <row r="60" spans="1:33" ht="24.95" customHeight="1">
      <c r="A60" s="231"/>
      <c r="B60" s="320"/>
      <c r="C60" s="316">
        <f>Students!C40</f>
        <v>30</v>
      </c>
      <c r="D60" s="316">
        <f>Students!D40</f>
        <v>0</v>
      </c>
      <c r="E60" s="316">
        <f>Students!E40</f>
        <v>0</v>
      </c>
      <c r="F60" s="43"/>
      <c r="G60" s="21"/>
      <c r="H60" s="21"/>
      <c r="I60" s="21"/>
      <c r="J60" s="42"/>
      <c r="K60" s="22"/>
      <c r="L60" s="21"/>
      <c r="M60" s="21"/>
      <c r="N60" s="21"/>
      <c r="O60" s="166"/>
      <c r="P60" s="43"/>
      <c r="Q60" s="21"/>
      <c r="R60" s="21"/>
      <c r="S60" s="21"/>
      <c r="T60" s="42"/>
      <c r="U60" s="22"/>
      <c r="V60" s="21"/>
      <c r="W60" s="21"/>
      <c r="X60" s="21"/>
      <c r="Y60" s="21"/>
      <c r="Z60" s="169">
        <f t="shared" si="10"/>
        <v>0</v>
      </c>
      <c r="AA60" s="11"/>
      <c r="AB60" s="153">
        <f t="shared" si="3"/>
        <v>0</v>
      </c>
      <c r="AC60" s="153">
        <f t="shared" si="4"/>
        <v>0</v>
      </c>
      <c r="AD60" s="153">
        <f t="shared" si="5"/>
        <v>0</v>
      </c>
      <c r="AE60" s="153">
        <f t="shared" si="6"/>
        <v>0</v>
      </c>
      <c r="AF60" s="321"/>
      <c r="AG60" s="232"/>
    </row>
    <row r="61" spans="1:33" ht="24.95" customHeight="1">
      <c r="A61" s="231"/>
      <c r="B61" s="320"/>
      <c r="C61" s="316">
        <f>Students!C41</f>
        <v>31</v>
      </c>
      <c r="D61" s="316">
        <f>Students!D41</f>
        <v>0</v>
      </c>
      <c r="E61" s="316">
        <f>Students!E41</f>
        <v>0</v>
      </c>
      <c r="F61" s="43"/>
      <c r="G61" s="21"/>
      <c r="H61" s="21"/>
      <c r="I61" s="21"/>
      <c r="J61" s="42"/>
      <c r="K61" s="22"/>
      <c r="L61" s="21"/>
      <c r="M61" s="21"/>
      <c r="N61" s="21"/>
      <c r="O61" s="166"/>
      <c r="P61" s="43"/>
      <c r="Q61" s="21"/>
      <c r="R61" s="21"/>
      <c r="S61" s="21"/>
      <c r="T61" s="42"/>
      <c r="U61" s="22"/>
      <c r="V61" s="21"/>
      <c r="W61" s="21"/>
      <c r="X61" s="21"/>
      <c r="Y61" s="21"/>
      <c r="Z61" s="169">
        <f>SUM(F61:Y61)</f>
        <v>0</v>
      </c>
      <c r="AA61" s="11"/>
      <c r="AB61" s="153">
        <f t="shared" si="3"/>
        <v>0</v>
      </c>
      <c r="AC61" s="153">
        <f t="shared" si="4"/>
        <v>0</v>
      </c>
      <c r="AD61" s="153">
        <f t="shared" si="5"/>
        <v>0</v>
      </c>
      <c r="AE61" s="153">
        <f t="shared" si="6"/>
        <v>0</v>
      </c>
      <c r="AF61" s="321"/>
      <c r="AG61" s="232"/>
    </row>
    <row r="62" spans="1:33" ht="24.95" customHeight="1">
      <c r="A62" s="231"/>
      <c r="B62" s="320"/>
      <c r="C62" s="316">
        <f>Students!C42</f>
        <v>32</v>
      </c>
      <c r="D62" s="316">
        <f>Students!D42</f>
        <v>0</v>
      </c>
      <c r="E62" s="316">
        <f>Students!E42</f>
        <v>0</v>
      </c>
      <c r="F62" s="43"/>
      <c r="G62" s="21"/>
      <c r="H62" s="21"/>
      <c r="I62" s="21"/>
      <c r="J62" s="42"/>
      <c r="K62" s="22"/>
      <c r="L62" s="21"/>
      <c r="M62" s="21"/>
      <c r="N62" s="21"/>
      <c r="O62" s="166"/>
      <c r="P62" s="43"/>
      <c r="Q62" s="21"/>
      <c r="R62" s="21"/>
      <c r="S62" s="21"/>
      <c r="T62" s="42"/>
      <c r="U62" s="22"/>
      <c r="V62" s="21"/>
      <c r="W62" s="21"/>
      <c r="X62" s="21"/>
      <c r="Y62" s="21"/>
      <c r="Z62" s="169">
        <f>SUM(F62:Y62)</f>
        <v>0</v>
      </c>
      <c r="AA62" s="11"/>
      <c r="AB62" s="153">
        <f t="shared" si="3"/>
        <v>0</v>
      </c>
      <c r="AC62" s="153">
        <f t="shared" si="4"/>
        <v>0</v>
      </c>
      <c r="AD62" s="153">
        <f t="shared" si="5"/>
        <v>0</v>
      </c>
      <c r="AE62" s="153">
        <f t="shared" si="6"/>
        <v>0</v>
      </c>
      <c r="AF62" s="321"/>
      <c r="AG62" s="232"/>
    </row>
    <row r="63" spans="1:33" ht="24.95" customHeight="1">
      <c r="A63" s="231"/>
      <c r="B63" s="320"/>
      <c r="C63" s="316">
        <f>Students!C43</f>
        <v>33</v>
      </c>
      <c r="D63" s="316">
        <f>Students!D43</f>
        <v>0</v>
      </c>
      <c r="E63" s="316">
        <f>Students!E43</f>
        <v>0</v>
      </c>
      <c r="F63" s="43"/>
      <c r="G63" s="21"/>
      <c r="H63" s="21"/>
      <c r="I63" s="21"/>
      <c r="J63" s="42"/>
      <c r="K63" s="22"/>
      <c r="L63" s="21"/>
      <c r="M63" s="21"/>
      <c r="N63" s="21"/>
      <c r="O63" s="166"/>
      <c r="P63" s="43"/>
      <c r="Q63" s="21"/>
      <c r="R63" s="21"/>
      <c r="S63" s="21"/>
      <c r="T63" s="42"/>
      <c r="U63" s="22"/>
      <c r="V63" s="21"/>
      <c r="W63" s="21"/>
      <c r="X63" s="21"/>
      <c r="Y63" s="21"/>
      <c r="Z63" s="169">
        <f>SUM(F63:Y63)</f>
        <v>0</v>
      </c>
      <c r="AA63" s="11"/>
      <c r="AB63" s="153">
        <f t="shared" si="3"/>
        <v>0</v>
      </c>
      <c r="AC63" s="153">
        <f t="shared" si="4"/>
        <v>0</v>
      </c>
      <c r="AD63" s="153">
        <f t="shared" si="5"/>
        <v>0</v>
      </c>
      <c r="AE63" s="153">
        <f t="shared" si="6"/>
        <v>0</v>
      </c>
      <c r="AF63" s="321"/>
      <c r="AG63" s="232"/>
    </row>
    <row r="64" spans="1:33" ht="24.95" customHeight="1">
      <c r="A64" s="231"/>
      <c r="B64" s="320"/>
      <c r="C64" s="316">
        <f>Students!C44</f>
        <v>34</v>
      </c>
      <c r="D64" s="316">
        <f>Students!D44</f>
        <v>0</v>
      </c>
      <c r="E64" s="316">
        <f>Students!E44</f>
        <v>0</v>
      </c>
      <c r="F64" s="43"/>
      <c r="G64" s="21"/>
      <c r="H64" s="21"/>
      <c r="I64" s="21"/>
      <c r="J64" s="42"/>
      <c r="K64" s="22"/>
      <c r="L64" s="21"/>
      <c r="M64" s="21"/>
      <c r="N64" s="21"/>
      <c r="O64" s="166"/>
      <c r="P64" s="43"/>
      <c r="Q64" s="21"/>
      <c r="R64" s="21"/>
      <c r="S64" s="21"/>
      <c r="T64" s="42"/>
      <c r="U64" s="22"/>
      <c r="V64" s="21"/>
      <c r="W64" s="21"/>
      <c r="X64" s="21"/>
      <c r="Y64" s="21"/>
      <c r="Z64" s="169">
        <f>SUM(F64:Y64)</f>
        <v>0</v>
      </c>
      <c r="AA64" s="11"/>
      <c r="AB64" s="153">
        <f t="shared" si="3"/>
        <v>0</v>
      </c>
      <c r="AC64" s="153">
        <f t="shared" si="4"/>
        <v>0</v>
      </c>
      <c r="AD64" s="153">
        <f t="shared" si="5"/>
        <v>0</v>
      </c>
      <c r="AE64" s="153">
        <f t="shared" si="6"/>
        <v>0</v>
      </c>
      <c r="AF64" s="321"/>
      <c r="AG64" s="232"/>
    </row>
    <row r="65" spans="1:33" ht="24.95" customHeight="1" thickBot="1">
      <c r="A65" s="231"/>
      <c r="B65" s="320"/>
      <c r="C65" s="317">
        <f>Students!C45</f>
        <v>35</v>
      </c>
      <c r="D65" s="317">
        <f>Students!D45</f>
        <v>0</v>
      </c>
      <c r="E65" s="317">
        <f>Students!E45</f>
        <v>0</v>
      </c>
      <c r="F65" s="45"/>
      <c r="G65" s="40"/>
      <c r="H65" s="40"/>
      <c r="I65" s="40"/>
      <c r="J65" s="44"/>
      <c r="K65" s="45"/>
      <c r="L65" s="40"/>
      <c r="M65" s="40"/>
      <c r="N65" s="40"/>
      <c r="O65" s="151"/>
      <c r="P65" s="45"/>
      <c r="Q65" s="40"/>
      <c r="R65" s="40"/>
      <c r="S65" s="40"/>
      <c r="T65" s="44"/>
      <c r="U65" s="41"/>
      <c r="V65" s="40"/>
      <c r="W65" s="40"/>
      <c r="X65" s="40"/>
      <c r="Y65" s="44"/>
      <c r="Z65" s="170">
        <f>SUM(F65:Y65)</f>
        <v>0</v>
      </c>
      <c r="AA65" s="11"/>
      <c r="AB65" s="154">
        <f t="shared" si="3"/>
        <v>0</v>
      </c>
      <c r="AC65" s="154">
        <f t="shared" si="4"/>
        <v>0</v>
      </c>
      <c r="AD65" s="154">
        <f t="shared" si="5"/>
        <v>0</v>
      </c>
      <c r="AE65" s="154">
        <f t="shared" si="6"/>
        <v>0</v>
      </c>
      <c r="AF65" s="321"/>
      <c r="AG65" s="232"/>
    </row>
    <row r="66" spans="1:33" ht="14.25" thickTop="1" thickBot="1">
      <c r="A66" s="231"/>
      <c r="B66" s="326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7"/>
      <c r="AE66" s="327"/>
      <c r="AF66" s="325"/>
      <c r="AG66" s="232"/>
    </row>
    <row r="67" spans="1:33" ht="7.5" customHeight="1">
      <c r="A67" s="239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  <c r="AA67" s="240"/>
      <c r="AB67" s="240"/>
      <c r="AC67" s="240"/>
      <c r="AD67" s="240"/>
      <c r="AE67" s="240"/>
      <c r="AF67" s="240"/>
      <c r="AG67" s="241"/>
    </row>
    <row r="81" spans="3:26" ht="13.5" hidden="1" thickBot="1"/>
    <row r="82" spans="3:26" ht="15" hidden="1" thickTop="1">
      <c r="C82" s="24">
        <v>1</v>
      </c>
      <c r="D82" s="25"/>
      <c r="E82" s="34" t="s">
        <v>258</v>
      </c>
      <c r="F82" s="26" t="b">
        <f t="shared" ref="F82:Y82" si="11">IF(LEN(F31)&gt;0,IF(LEN(F15)&gt;0,F31,0))</f>
        <v>0</v>
      </c>
      <c r="G82" s="26" t="b">
        <f t="shared" si="11"/>
        <v>0</v>
      </c>
      <c r="H82" s="26" t="b">
        <f t="shared" si="11"/>
        <v>0</v>
      </c>
      <c r="I82" s="26" t="b">
        <f t="shared" si="11"/>
        <v>0</v>
      </c>
      <c r="J82" s="26" t="b">
        <f t="shared" si="11"/>
        <v>0</v>
      </c>
      <c r="K82" s="26" t="b">
        <f t="shared" si="11"/>
        <v>0</v>
      </c>
      <c r="L82" s="26" t="b">
        <f t="shared" si="11"/>
        <v>0</v>
      </c>
      <c r="M82" s="26" t="b">
        <f t="shared" si="11"/>
        <v>0</v>
      </c>
      <c r="N82" s="26" t="b">
        <f t="shared" si="11"/>
        <v>0</v>
      </c>
      <c r="O82" s="26" t="b">
        <f t="shared" si="11"/>
        <v>0</v>
      </c>
      <c r="P82" s="26" t="b">
        <f t="shared" si="11"/>
        <v>0</v>
      </c>
      <c r="Q82" s="26" t="b">
        <f t="shared" si="11"/>
        <v>0</v>
      </c>
      <c r="R82" s="26" t="b">
        <f t="shared" si="11"/>
        <v>0</v>
      </c>
      <c r="S82" s="26" t="b">
        <f t="shared" si="11"/>
        <v>0</v>
      </c>
      <c r="T82" s="26" t="b">
        <f t="shared" si="11"/>
        <v>0</v>
      </c>
      <c r="U82" s="26" t="b">
        <f t="shared" si="11"/>
        <v>0</v>
      </c>
      <c r="V82" s="26" t="b">
        <f t="shared" si="11"/>
        <v>0</v>
      </c>
      <c r="W82" s="26" t="b">
        <f t="shared" si="11"/>
        <v>0</v>
      </c>
      <c r="X82" s="26" t="b">
        <f t="shared" si="11"/>
        <v>0</v>
      </c>
      <c r="Y82" s="26" t="b">
        <f t="shared" si="11"/>
        <v>0</v>
      </c>
      <c r="Z82" s="27">
        <f t="shared" ref="Z82:Z91" si="12">SUM(F82:Y82)</f>
        <v>0</v>
      </c>
    </row>
    <row r="83" spans="3:26" ht="14.25" hidden="1">
      <c r="C83" s="38"/>
      <c r="D83" s="15"/>
      <c r="E83" s="19" t="s">
        <v>259</v>
      </c>
      <c r="F83" s="17" t="b">
        <f t="shared" ref="F83:Y83" si="13">IF(LEN(F31)&gt;0,IF(LEN(F16)&gt;0,F31,0))</f>
        <v>0</v>
      </c>
      <c r="G83" s="17" t="b">
        <f t="shared" si="13"/>
        <v>0</v>
      </c>
      <c r="H83" s="17" t="b">
        <f t="shared" si="13"/>
        <v>0</v>
      </c>
      <c r="I83" s="17" t="b">
        <f t="shared" si="13"/>
        <v>0</v>
      </c>
      <c r="J83" s="17" t="b">
        <f t="shared" si="13"/>
        <v>0</v>
      </c>
      <c r="K83" s="17" t="b">
        <f t="shared" si="13"/>
        <v>0</v>
      </c>
      <c r="L83" s="17" t="b">
        <f t="shared" si="13"/>
        <v>0</v>
      </c>
      <c r="M83" s="17" t="b">
        <f t="shared" si="13"/>
        <v>0</v>
      </c>
      <c r="N83" s="17" t="b">
        <f t="shared" si="13"/>
        <v>0</v>
      </c>
      <c r="O83" s="17" t="b">
        <f t="shared" si="13"/>
        <v>0</v>
      </c>
      <c r="P83" s="17" t="b">
        <f t="shared" si="13"/>
        <v>0</v>
      </c>
      <c r="Q83" s="17" t="b">
        <f t="shared" si="13"/>
        <v>0</v>
      </c>
      <c r="R83" s="17" t="b">
        <f t="shared" si="13"/>
        <v>0</v>
      </c>
      <c r="S83" s="17" t="b">
        <f t="shared" si="13"/>
        <v>0</v>
      </c>
      <c r="T83" s="17" t="b">
        <f t="shared" si="13"/>
        <v>0</v>
      </c>
      <c r="U83" s="17" t="b">
        <f t="shared" si="13"/>
        <v>0</v>
      </c>
      <c r="V83" s="17" t="b">
        <f t="shared" si="13"/>
        <v>0</v>
      </c>
      <c r="W83" s="17" t="b">
        <f t="shared" si="13"/>
        <v>0</v>
      </c>
      <c r="X83" s="17" t="b">
        <f t="shared" si="13"/>
        <v>0</v>
      </c>
      <c r="Y83" s="17" t="b">
        <f t="shared" si="13"/>
        <v>0</v>
      </c>
      <c r="Z83" s="29">
        <f t="shared" si="12"/>
        <v>0</v>
      </c>
    </row>
    <row r="84" spans="3:26" ht="14.25" hidden="1">
      <c r="C84" s="38"/>
      <c r="D84" s="15"/>
      <c r="E84" s="19" t="s">
        <v>260</v>
      </c>
      <c r="F84" s="17" t="b">
        <f t="shared" ref="F84:Y84" si="14">IF(LEN(F31)&gt;0,IF(LEN(F17)&gt;0,F31,0))</f>
        <v>0</v>
      </c>
      <c r="G84" s="17" t="b">
        <f t="shared" si="14"/>
        <v>0</v>
      </c>
      <c r="H84" s="17" t="b">
        <f t="shared" si="14"/>
        <v>0</v>
      </c>
      <c r="I84" s="17" t="b">
        <f t="shared" si="14"/>
        <v>0</v>
      </c>
      <c r="J84" s="17" t="b">
        <f t="shared" si="14"/>
        <v>0</v>
      </c>
      <c r="K84" s="17" t="b">
        <f t="shared" si="14"/>
        <v>0</v>
      </c>
      <c r="L84" s="17" t="b">
        <f t="shared" si="14"/>
        <v>0</v>
      </c>
      <c r="M84" s="17" t="b">
        <f t="shared" si="14"/>
        <v>0</v>
      </c>
      <c r="N84" s="17" t="b">
        <f t="shared" si="14"/>
        <v>0</v>
      </c>
      <c r="O84" s="17" t="b">
        <f t="shared" si="14"/>
        <v>0</v>
      </c>
      <c r="P84" s="17" t="b">
        <f t="shared" si="14"/>
        <v>0</v>
      </c>
      <c r="Q84" s="17" t="b">
        <f t="shared" si="14"/>
        <v>0</v>
      </c>
      <c r="R84" s="17" t="b">
        <f t="shared" si="14"/>
        <v>0</v>
      </c>
      <c r="S84" s="17" t="b">
        <f t="shared" si="14"/>
        <v>0</v>
      </c>
      <c r="T84" s="17" t="b">
        <f t="shared" si="14"/>
        <v>0</v>
      </c>
      <c r="U84" s="17" t="b">
        <f t="shared" si="14"/>
        <v>0</v>
      </c>
      <c r="V84" s="17" t="b">
        <f t="shared" si="14"/>
        <v>0</v>
      </c>
      <c r="W84" s="17" t="b">
        <f t="shared" si="14"/>
        <v>0</v>
      </c>
      <c r="X84" s="17" t="b">
        <f t="shared" si="14"/>
        <v>0</v>
      </c>
      <c r="Y84" s="17" t="b">
        <f t="shared" si="14"/>
        <v>0</v>
      </c>
      <c r="Z84" s="29">
        <f t="shared" si="12"/>
        <v>0</v>
      </c>
    </row>
    <row r="85" spans="3:26" ht="14.25" hidden="1">
      <c r="C85" s="38"/>
      <c r="D85" s="15"/>
      <c r="E85" s="19" t="s">
        <v>261</v>
      </c>
      <c r="F85" s="17" t="b">
        <f t="shared" ref="F85:Y85" si="15">IF(LEN(F31)&gt;0,IF(LEN(F18)&gt;0,F31,0))</f>
        <v>0</v>
      </c>
      <c r="G85" s="17" t="b">
        <f t="shared" si="15"/>
        <v>0</v>
      </c>
      <c r="H85" s="17" t="b">
        <f t="shared" si="15"/>
        <v>0</v>
      </c>
      <c r="I85" s="17" t="b">
        <f t="shared" si="15"/>
        <v>0</v>
      </c>
      <c r="J85" s="17" t="b">
        <f t="shared" si="15"/>
        <v>0</v>
      </c>
      <c r="K85" s="17" t="b">
        <f t="shared" si="15"/>
        <v>0</v>
      </c>
      <c r="L85" s="17" t="b">
        <f t="shared" si="15"/>
        <v>0</v>
      </c>
      <c r="M85" s="17" t="b">
        <f t="shared" si="15"/>
        <v>0</v>
      </c>
      <c r="N85" s="17" t="b">
        <f t="shared" si="15"/>
        <v>0</v>
      </c>
      <c r="O85" s="17" t="b">
        <f t="shared" si="15"/>
        <v>0</v>
      </c>
      <c r="P85" s="17" t="b">
        <f t="shared" si="15"/>
        <v>0</v>
      </c>
      <c r="Q85" s="17" t="b">
        <f t="shared" si="15"/>
        <v>0</v>
      </c>
      <c r="R85" s="17" t="b">
        <f t="shared" si="15"/>
        <v>0</v>
      </c>
      <c r="S85" s="17" t="b">
        <f t="shared" si="15"/>
        <v>0</v>
      </c>
      <c r="T85" s="17" t="b">
        <f t="shared" si="15"/>
        <v>0</v>
      </c>
      <c r="U85" s="17" t="b">
        <f t="shared" si="15"/>
        <v>0</v>
      </c>
      <c r="V85" s="17" t="b">
        <f t="shared" si="15"/>
        <v>0</v>
      </c>
      <c r="W85" s="17" t="b">
        <f t="shared" si="15"/>
        <v>0</v>
      </c>
      <c r="X85" s="17" t="b">
        <f t="shared" si="15"/>
        <v>0</v>
      </c>
      <c r="Y85" s="17" t="b">
        <f t="shared" si="15"/>
        <v>0</v>
      </c>
      <c r="Z85" s="29">
        <f t="shared" si="12"/>
        <v>0</v>
      </c>
    </row>
    <row r="86" spans="3:26" ht="14.25" hidden="1">
      <c r="C86" s="38"/>
      <c r="D86" s="15"/>
      <c r="E86" s="19" t="s">
        <v>262</v>
      </c>
      <c r="F86" s="17" t="b">
        <f t="shared" ref="F86:Y86" si="16">IF(LEN(F31)&gt;0,IF(LEN(F19)&gt;0,F31,0))</f>
        <v>0</v>
      </c>
      <c r="G86" s="17" t="b">
        <f t="shared" si="16"/>
        <v>0</v>
      </c>
      <c r="H86" s="17" t="b">
        <f t="shared" si="16"/>
        <v>0</v>
      </c>
      <c r="I86" s="17" t="b">
        <f t="shared" si="16"/>
        <v>0</v>
      </c>
      <c r="J86" s="17" t="b">
        <f t="shared" si="16"/>
        <v>0</v>
      </c>
      <c r="K86" s="17" t="b">
        <f t="shared" si="16"/>
        <v>0</v>
      </c>
      <c r="L86" s="17" t="b">
        <f t="shared" si="16"/>
        <v>0</v>
      </c>
      <c r="M86" s="17" t="b">
        <f t="shared" si="16"/>
        <v>0</v>
      </c>
      <c r="N86" s="17" t="b">
        <f t="shared" si="16"/>
        <v>0</v>
      </c>
      <c r="O86" s="17" t="b">
        <f t="shared" si="16"/>
        <v>0</v>
      </c>
      <c r="P86" s="17" t="b">
        <f t="shared" si="16"/>
        <v>0</v>
      </c>
      <c r="Q86" s="17" t="b">
        <f t="shared" si="16"/>
        <v>0</v>
      </c>
      <c r="R86" s="17" t="b">
        <f t="shared" si="16"/>
        <v>0</v>
      </c>
      <c r="S86" s="17" t="b">
        <f t="shared" si="16"/>
        <v>0</v>
      </c>
      <c r="T86" s="17" t="b">
        <f t="shared" si="16"/>
        <v>0</v>
      </c>
      <c r="U86" s="17" t="b">
        <f t="shared" si="16"/>
        <v>0</v>
      </c>
      <c r="V86" s="17" t="b">
        <f t="shared" si="16"/>
        <v>0</v>
      </c>
      <c r="W86" s="17" t="b">
        <f t="shared" si="16"/>
        <v>0</v>
      </c>
      <c r="X86" s="17" t="b">
        <f t="shared" si="16"/>
        <v>0</v>
      </c>
      <c r="Y86" s="17" t="b">
        <f t="shared" si="16"/>
        <v>0</v>
      </c>
      <c r="Z86" s="29">
        <f t="shared" si="12"/>
        <v>0</v>
      </c>
    </row>
    <row r="87" spans="3:26" ht="14.25" hidden="1">
      <c r="C87" s="38"/>
      <c r="D87" s="15"/>
      <c r="E87" s="19" t="s">
        <v>263</v>
      </c>
      <c r="F87" s="17" t="b">
        <f t="shared" ref="F87:Y87" si="17">IF(LEN(F31)&gt;0,IF(LEN(F20)&gt;0,F31,0))</f>
        <v>0</v>
      </c>
      <c r="G87" s="17" t="b">
        <f t="shared" si="17"/>
        <v>0</v>
      </c>
      <c r="H87" s="17" t="b">
        <f t="shared" si="17"/>
        <v>0</v>
      </c>
      <c r="I87" s="17" t="b">
        <f t="shared" si="17"/>
        <v>0</v>
      </c>
      <c r="J87" s="17" t="b">
        <f t="shared" si="17"/>
        <v>0</v>
      </c>
      <c r="K87" s="17" t="b">
        <f t="shared" si="17"/>
        <v>0</v>
      </c>
      <c r="L87" s="17" t="b">
        <f t="shared" si="17"/>
        <v>0</v>
      </c>
      <c r="M87" s="17" t="b">
        <f t="shared" si="17"/>
        <v>0</v>
      </c>
      <c r="N87" s="17" t="b">
        <f t="shared" si="17"/>
        <v>0</v>
      </c>
      <c r="O87" s="17" t="b">
        <f t="shared" si="17"/>
        <v>0</v>
      </c>
      <c r="P87" s="17" t="b">
        <f t="shared" si="17"/>
        <v>0</v>
      </c>
      <c r="Q87" s="17" t="b">
        <f t="shared" si="17"/>
        <v>0</v>
      </c>
      <c r="R87" s="17" t="b">
        <f t="shared" si="17"/>
        <v>0</v>
      </c>
      <c r="S87" s="17" t="b">
        <f t="shared" si="17"/>
        <v>0</v>
      </c>
      <c r="T87" s="17" t="b">
        <f t="shared" si="17"/>
        <v>0</v>
      </c>
      <c r="U87" s="17" t="b">
        <f t="shared" si="17"/>
        <v>0</v>
      </c>
      <c r="V87" s="17" t="b">
        <f t="shared" si="17"/>
        <v>0</v>
      </c>
      <c r="W87" s="17" t="b">
        <f t="shared" si="17"/>
        <v>0</v>
      </c>
      <c r="X87" s="17" t="b">
        <f t="shared" si="17"/>
        <v>0</v>
      </c>
      <c r="Y87" s="17" t="b">
        <f t="shared" si="17"/>
        <v>0</v>
      </c>
      <c r="Z87" s="29">
        <f t="shared" si="12"/>
        <v>0</v>
      </c>
    </row>
    <row r="88" spans="3:26" ht="14.25" hidden="1">
      <c r="C88" s="38"/>
      <c r="D88" s="15"/>
      <c r="E88" s="19" t="s">
        <v>264</v>
      </c>
      <c r="F88" s="17" t="b">
        <f t="shared" ref="F88:Y88" si="18">IF(LEN(F31)&gt;0,IF(LEN(F21)&gt;0,F31,0))</f>
        <v>0</v>
      </c>
      <c r="G88" s="17" t="b">
        <f t="shared" si="18"/>
        <v>0</v>
      </c>
      <c r="H88" s="17" t="b">
        <f t="shared" si="18"/>
        <v>0</v>
      </c>
      <c r="I88" s="17" t="b">
        <f t="shared" si="18"/>
        <v>0</v>
      </c>
      <c r="J88" s="17" t="b">
        <f t="shared" si="18"/>
        <v>0</v>
      </c>
      <c r="K88" s="17" t="b">
        <f t="shared" si="18"/>
        <v>0</v>
      </c>
      <c r="L88" s="17" t="b">
        <f t="shared" si="18"/>
        <v>0</v>
      </c>
      <c r="M88" s="17" t="b">
        <f t="shared" si="18"/>
        <v>0</v>
      </c>
      <c r="N88" s="17" t="b">
        <f t="shared" si="18"/>
        <v>0</v>
      </c>
      <c r="O88" s="17" t="b">
        <f t="shared" si="18"/>
        <v>0</v>
      </c>
      <c r="P88" s="17" t="b">
        <f t="shared" si="18"/>
        <v>0</v>
      </c>
      <c r="Q88" s="17" t="b">
        <f t="shared" si="18"/>
        <v>0</v>
      </c>
      <c r="R88" s="17" t="b">
        <f t="shared" si="18"/>
        <v>0</v>
      </c>
      <c r="S88" s="17" t="b">
        <f t="shared" si="18"/>
        <v>0</v>
      </c>
      <c r="T88" s="17" t="b">
        <f t="shared" si="18"/>
        <v>0</v>
      </c>
      <c r="U88" s="17" t="b">
        <f t="shared" si="18"/>
        <v>0</v>
      </c>
      <c r="V88" s="17" t="b">
        <f t="shared" si="18"/>
        <v>0</v>
      </c>
      <c r="W88" s="17" t="b">
        <f t="shared" si="18"/>
        <v>0</v>
      </c>
      <c r="X88" s="17" t="b">
        <f t="shared" si="18"/>
        <v>0</v>
      </c>
      <c r="Y88" s="17" t="b">
        <f t="shared" si="18"/>
        <v>0</v>
      </c>
      <c r="Z88" s="29">
        <f t="shared" si="12"/>
        <v>0</v>
      </c>
    </row>
    <row r="89" spans="3:26" ht="14.25" hidden="1">
      <c r="C89" s="38"/>
      <c r="D89" s="15"/>
      <c r="E89" s="19" t="s">
        <v>290</v>
      </c>
      <c r="F89" s="17" t="b">
        <f t="shared" ref="F89:Y89" si="19">IF(LEN(F31)&gt;0,IF(LEN(F22)&gt;0,F31,0))</f>
        <v>0</v>
      </c>
      <c r="G89" s="17" t="b">
        <f t="shared" si="19"/>
        <v>0</v>
      </c>
      <c r="H89" s="17" t="b">
        <f t="shared" si="19"/>
        <v>0</v>
      </c>
      <c r="I89" s="17" t="b">
        <f t="shared" si="19"/>
        <v>0</v>
      </c>
      <c r="J89" s="17" t="b">
        <f t="shared" si="19"/>
        <v>0</v>
      </c>
      <c r="K89" s="17" t="b">
        <f t="shared" si="19"/>
        <v>0</v>
      </c>
      <c r="L89" s="17" t="b">
        <f t="shared" si="19"/>
        <v>0</v>
      </c>
      <c r="M89" s="17" t="b">
        <f t="shared" si="19"/>
        <v>0</v>
      </c>
      <c r="N89" s="17" t="b">
        <f t="shared" si="19"/>
        <v>0</v>
      </c>
      <c r="O89" s="17" t="b">
        <f t="shared" si="19"/>
        <v>0</v>
      </c>
      <c r="P89" s="17" t="b">
        <f t="shared" si="19"/>
        <v>0</v>
      </c>
      <c r="Q89" s="17" t="b">
        <f t="shared" si="19"/>
        <v>0</v>
      </c>
      <c r="R89" s="17" t="b">
        <f t="shared" si="19"/>
        <v>0</v>
      </c>
      <c r="S89" s="17" t="b">
        <f t="shared" si="19"/>
        <v>0</v>
      </c>
      <c r="T89" s="17" t="b">
        <f t="shared" si="19"/>
        <v>0</v>
      </c>
      <c r="U89" s="17" t="b">
        <f t="shared" si="19"/>
        <v>0</v>
      </c>
      <c r="V89" s="17" t="b">
        <f t="shared" si="19"/>
        <v>0</v>
      </c>
      <c r="W89" s="17" t="b">
        <f t="shared" si="19"/>
        <v>0</v>
      </c>
      <c r="X89" s="17" t="b">
        <f t="shared" si="19"/>
        <v>0</v>
      </c>
      <c r="Y89" s="17" t="b">
        <f t="shared" si="19"/>
        <v>0</v>
      </c>
      <c r="Z89" s="29">
        <f t="shared" si="12"/>
        <v>0</v>
      </c>
    </row>
    <row r="90" spans="3:26" ht="14.25" hidden="1">
      <c r="C90" s="38"/>
      <c r="D90" s="15"/>
      <c r="E90" s="19" t="s">
        <v>291</v>
      </c>
      <c r="F90" s="17" t="b">
        <f t="shared" ref="F90:Y90" si="20">IF(LEN(F31)&gt;0,IF(LEN(F23)&gt;0,F31,0))</f>
        <v>0</v>
      </c>
      <c r="G90" s="17" t="b">
        <f t="shared" si="20"/>
        <v>0</v>
      </c>
      <c r="H90" s="17" t="b">
        <f t="shared" si="20"/>
        <v>0</v>
      </c>
      <c r="I90" s="17" t="b">
        <f t="shared" si="20"/>
        <v>0</v>
      </c>
      <c r="J90" s="17" t="b">
        <f t="shared" si="20"/>
        <v>0</v>
      </c>
      <c r="K90" s="17" t="b">
        <f t="shared" si="20"/>
        <v>0</v>
      </c>
      <c r="L90" s="17" t="b">
        <f t="shared" si="20"/>
        <v>0</v>
      </c>
      <c r="M90" s="17" t="b">
        <f t="shared" si="20"/>
        <v>0</v>
      </c>
      <c r="N90" s="17" t="b">
        <f t="shared" si="20"/>
        <v>0</v>
      </c>
      <c r="O90" s="17" t="b">
        <f t="shared" si="20"/>
        <v>0</v>
      </c>
      <c r="P90" s="17" t="b">
        <f t="shared" si="20"/>
        <v>0</v>
      </c>
      <c r="Q90" s="17" t="b">
        <f t="shared" si="20"/>
        <v>0</v>
      </c>
      <c r="R90" s="17" t="b">
        <f t="shared" si="20"/>
        <v>0</v>
      </c>
      <c r="S90" s="17" t="b">
        <f t="shared" si="20"/>
        <v>0</v>
      </c>
      <c r="T90" s="17" t="b">
        <f t="shared" si="20"/>
        <v>0</v>
      </c>
      <c r="U90" s="17" t="b">
        <f t="shared" si="20"/>
        <v>0</v>
      </c>
      <c r="V90" s="17" t="b">
        <f t="shared" si="20"/>
        <v>0</v>
      </c>
      <c r="W90" s="17" t="b">
        <f t="shared" si="20"/>
        <v>0</v>
      </c>
      <c r="X90" s="17" t="b">
        <f t="shared" si="20"/>
        <v>0</v>
      </c>
      <c r="Y90" s="17" t="b">
        <f t="shared" si="20"/>
        <v>0</v>
      </c>
      <c r="Z90" s="29">
        <f t="shared" si="12"/>
        <v>0</v>
      </c>
    </row>
    <row r="91" spans="3:26" ht="15" hidden="1" thickBot="1">
      <c r="C91" s="39"/>
      <c r="D91" s="35"/>
      <c r="E91" s="36" t="s">
        <v>292</v>
      </c>
      <c r="F91" s="32" t="b">
        <f t="shared" ref="F91:Y91" si="21">IF(LEN(F31)&gt;0,IF(LEN(F24)&gt;0,F31,0))</f>
        <v>0</v>
      </c>
      <c r="G91" s="32" t="b">
        <f t="shared" si="21"/>
        <v>0</v>
      </c>
      <c r="H91" s="32" t="b">
        <f t="shared" si="21"/>
        <v>0</v>
      </c>
      <c r="I91" s="32" t="b">
        <f t="shared" si="21"/>
        <v>0</v>
      </c>
      <c r="J91" s="32" t="b">
        <f t="shared" si="21"/>
        <v>0</v>
      </c>
      <c r="K91" s="32" t="b">
        <f t="shared" si="21"/>
        <v>0</v>
      </c>
      <c r="L91" s="32" t="b">
        <f t="shared" si="21"/>
        <v>0</v>
      </c>
      <c r="M91" s="32" t="b">
        <f t="shared" si="21"/>
        <v>0</v>
      </c>
      <c r="N91" s="32" t="b">
        <f t="shared" si="21"/>
        <v>0</v>
      </c>
      <c r="O91" s="32" t="b">
        <f t="shared" si="21"/>
        <v>0</v>
      </c>
      <c r="P91" s="32" t="b">
        <f t="shared" si="21"/>
        <v>0</v>
      </c>
      <c r="Q91" s="32" t="b">
        <f t="shared" si="21"/>
        <v>0</v>
      </c>
      <c r="R91" s="32" t="b">
        <f t="shared" si="21"/>
        <v>0</v>
      </c>
      <c r="S91" s="32" t="b">
        <f t="shared" si="21"/>
        <v>0</v>
      </c>
      <c r="T91" s="32" t="b">
        <f t="shared" si="21"/>
        <v>0</v>
      </c>
      <c r="U91" s="32" t="b">
        <f t="shared" si="21"/>
        <v>0</v>
      </c>
      <c r="V91" s="32" t="b">
        <f t="shared" si="21"/>
        <v>0</v>
      </c>
      <c r="W91" s="32" t="b">
        <f t="shared" si="21"/>
        <v>0</v>
      </c>
      <c r="X91" s="32" t="b">
        <f t="shared" si="21"/>
        <v>0</v>
      </c>
      <c r="Y91" s="32" t="b">
        <f t="shared" si="21"/>
        <v>0</v>
      </c>
      <c r="Z91" s="33">
        <f t="shared" si="12"/>
        <v>0</v>
      </c>
    </row>
    <row r="92" spans="3:26" ht="15" hidden="1" thickTop="1">
      <c r="C92" s="24">
        <v>2</v>
      </c>
      <c r="D92" s="25"/>
      <c r="E92" s="34" t="s">
        <v>258</v>
      </c>
      <c r="F92" s="26" t="b">
        <f t="shared" ref="F92:Y92" si="22">IF(LEN(F32)&gt;0,IF(LEN(F15)&gt;0,F32,0))</f>
        <v>0</v>
      </c>
      <c r="G92" s="26" t="b">
        <f t="shared" si="22"/>
        <v>0</v>
      </c>
      <c r="H92" s="26" t="b">
        <f t="shared" si="22"/>
        <v>0</v>
      </c>
      <c r="I92" s="26" t="b">
        <f t="shared" si="22"/>
        <v>0</v>
      </c>
      <c r="J92" s="26" t="b">
        <f t="shared" si="22"/>
        <v>0</v>
      </c>
      <c r="K92" s="26" t="b">
        <f t="shared" si="22"/>
        <v>0</v>
      </c>
      <c r="L92" s="26" t="b">
        <f t="shared" si="22"/>
        <v>0</v>
      </c>
      <c r="M92" s="26" t="b">
        <f t="shared" si="22"/>
        <v>0</v>
      </c>
      <c r="N92" s="26" t="b">
        <f t="shared" si="22"/>
        <v>0</v>
      </c>
      <c r="O92" s="26" t="b">
        <f t="shared" si="22"/>
        <v>0</v>
      </c>
      <c r="P92" s="26" t="b">
        <f t="shared" si="22"/>
        <v>0</v>
      </c>
      <c r="Q92" s="26" t="b">
        <f t="shared" si="22"/>
        <v>0</v>
      </c>
      <c r="R92" s="26" t="b">
        <f t="shared" si="22"/>
        <v>0</v>
      </c>
      <c r="S92" s="26" t="b">
        <f t="shared" si="22"/>
        <v>0</v>
      </c>
      <c r="T92" s="26" t="b">
        <f t="shared" si="22"/>
        <v>0</v>
      </c>
      <c r="U92" s="26" t="b">
        <f t="shared" si="22"/>
        <v>0</v>
      </c>
      <c r="V92" s="26" t="b">
        <f t="shared" si="22"/>
        <v>0</v>
      </c>
      <c r="W92" s="26" t="b">
        <f t="shared" si="22"/>
        <v>0</v>
      </c>
      <c r="X92" s="26" t="b">
        <f t="shared" si="22"/>
        <v>0</v>
      </c>
      <c r="Y92" s="26" t="b">
        <f t="shared" si="22"/>
        <v>0</v>
      </c>
      <c r="Z92" s="27">
        <f>SUM(F92:Y92)</f>
        <v>0</v>
      </c>
    </row>
    <row r="93" spans="3:26" ht="14.25" hidden="1">
      <c r="C93" s="28"/>
      <c r="D93" s="14"/>
      <c r="E93" s="19" t="s">
        <v>259</v>
      </c>
      <c r="F93" s="17" t="b">
        <f t="shared" ref="F93:Y93" si="23">IF(LEN(F32)&gt;0,IF(LEN(F16)&gt;0,F32,0))</f>
        <v>0</v>
      </c>
      <c r="G93" s="17" t="b">
        <f t="shared" si="23"/>
        <v>0</v>
      </c>
      <c r="H93" s="17" t="b">
        <f t="shared" si="23"/>
        <v>0</v>
      </c>
      <c r="I93" s="17" t="b">
        <f t="shared" si="23"/>
        <v>0</v>
      </c>
      <c r="J93" s="17" t="b">
        <f t="shared" si="23"/>
        <v>0</v>
      </c>
      <c r="K93" s="17" t="b">
        <f t="shared" si="23"/>
        <v>0</v>
      </c>
      <c r="L93" s="17" t="b">
        <f t="shared" si="23"/>
        <v>0</v>
      </c>
      <c r="M93" s="17" t="b">
        <f t="shared" si="23"/>
        <v>0</v>
      </c>
      <c r="N93" s="17" t="b">
        <f t="shared" si="23"/>
        <v>0</v>
      </c>
      <c r="O93" s="17" t="b">
        <f t="shared" si="23"/>
        <v>0</v>
      </c>
      <c r="P93" s="17" t="b">
        <f t="shared" si="23"/>
        <v>0</v>
      </c>
      <c r="Q93" s="17" t="b">
        <f t="shared" si="23"/>
        <v>0</v>
      </c>
      <c r="R93" s="17" t="b">
        <f t="shared" si="23"/>
        <v>0</v>
      </c>
      <c r="S93" s="17" t="b">
        <f t="shared" si="23"/>
        <v>0</v>
      </c>
      <c r="T93" s="17" t="b">
        <f t="shared" si="23"/>
        <v>0</v>
      </c>
      <c r="U93" s="17" t="b">
        <f t="shared" si="23"/>
        <v>0</v>
      </c>
      <c r="V93" s="17" t="b">
        <f t="shared" si="23"/>
        <v>0</v>
      </c>
      <c r="W93" s="17" t="b">
        <f t="shared" si="23"/>
        <v>0</v>
      </c>
      <c r="X93" s="17" t="b">
        <f t="shared" si="23"/>
        <v>0</v>
      </c>
      <c r="Y93" s="17" t="b">
        <f t="shared" si="23"/>
        <v>0</v>
      </c>
      <c r="Z93" s="29">
        <f t="shared" ref="Z93:Z101" si="24">SUM(F93:Y93)</f>
        <v>0</v>
      </c>
    </row>
    <row r="94" spans="3:26" ht="14.25" hidden="1">
      <c r="C94" s="28"/>
      <c r="D94" s="14"/>
      <c r="E94" s="19" t="s">
        <v>260</v>
      </c>
      <c r="F94" s="17" t="b">
        <f t="shared" ref="F94:Y94" si="25">IF(LEN(F32)&gt;0,IF(LEN(F17)&gt;0,F32,0))</f>
        <v>0</v>
      </c>
      <c r="G94" s="17" t="b">
        <f t="shared" si="25"/>
        <v>0</v>
      </c>
      <c r="H94" s="17" t="b">
        <f t="shared" si="25"/>
        <v>0</v>
      </c>
      <c r="I94" s="17" t="b">
        <f t="shared" si="25"/>
        <v>0</v>
      </c>
      <c r="J94" s="17" t="b">
        <f t="shared" si="25"/>
        <v>0</v>
      </c>
      <c r="K94" s="17" t="b">
        <f t="shared" si="25"/>
        <v>0</v>
      </c>
      <c r="L94" s="17" t="b">
        <f t="shared" si="25"/>
        <v>0</v>
      </c>
      <c r="M94" s="17" t="b">
        <f t="shared" si="25"/>
        <v>0</v>
      </c>
      <c r="N94" s="17" t="b">
        <f t="shared" si="25"/>
        <v>0</v>
      </c>
      <c r="O94" s="17" t="b">
        <f t="shared" si="25"/>
        <v>0</v>
      </c>
      <c r="P94" s="17" t="b">
        <f t="shared" si="25"/>
        <v>0</v>
      </c>
      <c r="Q94" s="17" t="b">
        <f t="shared" si="25"/>
        <v>0</v>
      </c>
      <c r="R94" s="17" t="b">
        <f t="shared" si="25"/>
        <v>0</v>
      </c>
      <c r="S94" s="17" t="b">
        <f t="shared" si="25"/>
        <v>0</v>
      </c>
      <c r="T94" s="17" t="b">
        <f t="shared" si="25"/>
        <v>0</v>
      </c>
      <c r="U94" s="17" t="b">
        <f t="shared" si="25"/>
        <v>0</v>
      </c>
      <c r="V94" s="17" t="b">
        <f t="shared" si="25"/>
        <v>0</v>
      </c>
      <c r="W94" s="17" t="b">
        <f t="shared" si="25"/>
        <v>0</v>
      </c>
      <c r="X94" s="17" t="b">
        <f t="shared" si="25"/>
        <v>0</v>
      </c>
      <c r="Y94" s="17" t="b">
        <f t="shared" si="25"/>
        <v>0</v>
      </c>
      <c r="Z94" s="29">
        <f t="shared" si="24"/>
        <v>0</v>
      </c>
    </row>
    <row r="95" spans="3:26" ht="14.25" hidden="1">
      <c r="C95" s="28"/>
      <c r="D95" s="14"/>
      <c r="E95" s="19" t="s">
        <v>261</v>
      </c>
      <c r="F95" s="17" t="b">
        <f t="shared" ref="F95:Y95" si="26">IF(LEN(F32)&gt;0,IF(LEN(F18)&gt;0,F32,0))</f>
        <v>0</v>
      </c>
      <c r="G95" s="17" t="b">
        <f t="shared" si="26"/>
        <v>0</v>
      </c>
      <c r="H95" s="17" t="b">
        <f t="shared" si="26"/>
        <v>0</v>
      </c>
      <c r="I95" s="17" t="b">
        <f t="shared" si="26"/>
        <v>0</v>
      </c>
      <c r="J95" s="17" t="b">
        <f t="shared" si="26"/>
        <v>0</v>
      </c>
      <c r="K95" s="17" t="b">
        <f t="shared" si="26"/>
        <v>0</v>
      </c>
      <c r="L95" s="17" t="b">
        <f t="shared" si="26"/>
        <v>0</v>
      </c>
      <c r="M95" s="17" t="b">
        <f t="shared" si="26"/>
        <v>0</v>
      </c>
      <c r="N95" s="17" t="b">
        <f t="shared" si="26"/>
        <v>0</v>
      </c>
      <c r="O95" s="17" t="b">
        <f t="shared" si="26"/>
        <v>0</v>
      </c>
      <c r="P95" s="17" t="b">
        <f t="shared" si="26"/>
        <v>0</v>
      </c>
      <c r="Q95" s="17" t="b">
        <f t="shared" si="26"/>
        <v>0</v>
      </c>
      <c r="R95" s="17" t="b">
        <f t="shared" si="26"/>
        <v>0</v>
      </c>
      <c r="S95" s="17" t="b">
        <f t="shared" si="26"/>
        <v>0</v>
      </c>
      <c r="T95" s="17" t="b">
        <f t="shared" si="26"/>
        <v>0</v>
      </c>
      <c r="U95" s="17" t="b">
        <f t="shared" si="26"/>
        <v>0</v>
      </c>
      <c r="V95" s="17" t="b">
        <f t="shared" si="26"/>
        <v>0</v>
      </c>
      <c r="W95" s="17" t="b">
        <f t="shared" si="26"/>
        <v>0</v>
      </c>
      <c r="X95" s="17" t="b">
        <f t="shared" si="26"/>
        <v>0</v>
      </c>
      <c r="Y95" s="17" t="b">
        <f t="shared" si="26"/>
        <v>0</v>
      </c>
      <c r="Z95" s="29">
        <f t="shared" si="24"/>
        <v>0</v>
      </c>
    </row>
    <row r="96" spans="3:26" ht="14.25" hidden="1">
      <c r="C96" s="28"/>
      <c r="D96" s="14"/>
      <c r="E96" s="19" t="s">
        <v>262</v>
      </c>
      <c r="F96" s="17" t="b">
        <f t="shared" ref="F96:Y96" si="27">IF(LEN(F32)&gt;0,IF(LEN(F19)&gt;0,F32,0))</f>
        <v>0</v>
      </c>
      <c r="G96" s="17" t="b">
        <f t="shared" si="27"/>
        <v>0</v>
      </c>
      <c r="H96" s="17" t="b">
        <f t="shared" si="27"/>
        <v>0</v>
      </c>
      <c r="I96" s="17" t="b">
        <f t="shared" si="27"/>
        <v>0</v>
      </c>
      <c r="J96" s="17" t="b">
        <f t="shared" si="27"/>
        <v>0</v>
      </c>
      <c r="K96" s="17" t="b">
        <f t="shared" si="27"/>
        <v>0</v>
      </c>
      <c r="L96" s="17" t="b">
        <f t="shared" si="27"/>
        <v>0</v>
      </c>
      <c r="M96" s="17" t="b">
        <f t="shared" si="27"/>
        <v>0</v>
      </c>
      <c r="N96" s="17" t="b">
        <f t="shared" si="27"/>
        <v>0</v>
      </c>
      <c r="O96" s="17" t="b">
        <f t="shared" si="27"/>
        <v>0</v>
      </c>
      <c r="P96" s="17" t="b">
        <f t="shared" si="27"/>
        <v>0</v>
      </c>
      <c r="Q96" s="17" t="b">
        <f t="shared" si="27"/>
        <v>0</v>
      </c>
      <c r="R96" s="17" t="b">
        <f t="shared" si="27"/>
        <v>0</v>
      </c>
      <c r="S96" s="17" t="b">
        <f t="shared" si="27"/>
        <v>0</v>
      </c>
      <c r="T96" s="17" t="b">
        <f t="shared" si="27"/>
        <v>0</v>
      </c>
      <c r="U96" s="17" t="b">
        <f t="shared" si="27"/>
        <v>0</v>
      </c>
      <c r="V96" s="17" t="b">
        <f t="shared" si="27"/>
        <v>0</v>
      </c>
      <c r="W96" s="17" t="b">
        <f t="shared" si="27"/>
        <v>0</v>
      </c>
      <c r="X96" s="17" t="b">
        <f t="shared" si="27"/>
        <v>0</v>
      </c>
      <c r="Y96" s="17" t="b">
        <f t="shared" si="27"/>
        <v>0</v>
      </c>
      <c r="Z96" s="29">
        <f t="shared" si="24"/>
        <v>0</v>
      </c>
    </row>
    <row r="97" spans="3:26" ht="14.25" hidden="1">
      <c r="C97" s="28"/>
      <c r="D97" s="14"/>
      <c r="E97" s="19" t="s">
        <v>263</v>
      </c>
      <c r="F97" s="17" t="b">
        <f t="shared" ref="F97:Y97" si="28">IF(LEN(F32)&gt;0,IF(LEN(F20)&gt;0,F32,0))</f>
        <v>0</v>
      </c>
      <c r="G97" s="17" t="b">
        <f t="shared" si="28"/>
        <v>0</v>
      </c>
      <c r="H97" s="17" t="b">
        <f t="shared" si="28"/>
        <v>0</v>
      </c>
      <c r="I97" s="17" t="b">
        <f t="shared" si="28"/>
        <v>0</v>
      </c>
      <c r="J97" s="17" t="b">
        <f t="shared" si="28"/>
        <v>0</v>
      </c>
      <c r="K97" s="17" t="b">
        <f t="shared" si="28"/>
        <v>0</v>
      </c>
      <c r="L97" s="17" t="b">
        <f t="shared" si="28"/>
        <v>0</v>
      </c>
      <c r="M97" s="17" t="b">
        <f t="shared" si="28"/>
        <v>0</v>
      </c>
      <c r="N97" s="17" t="b">
        <f t="shared" si="28"/>
        <v>0</v>
      </c>
      <c r="O97" s="17" t="b">
        <f t="shared" si="28"/>
        <v>0</v>
      </c>
      <c r="P97" s="17" t="b">
        <f t="shared" si="28"/>
        <v>0</v>
      </c>
      <c r="Q97" s="17" t="b">
        <f t="shared" si="28"/>
        <v>0</v>
      </c>
      <c r="R97" s="17" t="b">
        <f t="shared" si="28"/>
        <v>0</v>
      </c>
      <c r="S97" s="17" t="b">
        <f t="shared" si="28"/>
        <v>0</v>
      </c>
      <c r="T97" s="17" t="b">
        <f t="shared" si="28"/>
        <v>0</v>
      </c>
      <c r="U97" s="17" t="b">
        <f t="shared" si="28"/>
        <v>0</v>
      </c>
      <c r="V97" s="17" t="b">
        <f t="shared" si="28"/>
        <v>0</v>
      </c>
      <c r="W97" s="17" t="b">
        <f t="shared" si="28"/>
        <v>0</v>
      </c>
      <c r="X97" s="17" t="b">
        <f t="shared" si="28"/>
        <v>0</v>
      </c>
      <c r="Y97" s="17" t="b">
        <f t="shared" si="28"/>
        <v>0</v>
      </c>
      <c r="Z97" s="29">
        <f t="shared" si="24"/>
        <v>0</v>
      </c>
    </row>
    <row r="98" spans="3:26" ht="14.25" hidden="1">
      <c r="C98" s="28"/>
      <c r="D98" s="14"/>
      <c r="E98" s="19" t="s">
        <v>264</v>
      </c>
      <c r="F98" s="17" t="b">
        <f t="shared" ref="F98:Y98" si="29">IF(LEN(F32)&gt;0,IF(LEN(F21)&gt;0,F32,0))</f>
        <v>0</v>
      </c>
      <c r="G98" s="17" t="b">
        <f t="shared" si="29"/>
        <v>0</v>
      </c>
      <c r="H98" s="17" t="b">
        <f t="shared" si="29"/>
        <v>0</v>
      </c>
      <c r="I98" s="17" t="b">
        <f t="shared" si="29"/>
        <v>0</v>
      </c>
      <c r="J98" s="17" t="b">
        <f t="shared" si="29"/>
        <v>0</v>
      </c>
      <c r="K98" s="17" t="b">
        <f t="shared" si="29"/>
        <v>0</v>
      </c>
      <c r="L98" s="17" t="b">
        <f t="shared" si="29"/>
        <v>0</v>
      </c>
      <c r="M98" s="17" t="b">
        <f t="shared" si="29"/>
        <v>0</v>
      </c>
      <c r="N98" s="17" t="b">
        <f t="shared" si="29"/>
        <v>0</v>
      </c>
      <c r="O98" s="17" t="b">
        <f t="shared" si="29"/>
        <v>0</v>
      </c>
      <c r="P98" s="17" t="b">
        <f t="shared" si="29"/>
        <v>0</v>
      </c>
      <c r="Q98" s="17" t="b">
        <f t="shared" si="29"/>
        <v>0</v>
      </c>
      <c r="R98" s="17" t="b">
        <f t="shared" si="29"/>
        <v>0</v>
      </c>
      <c r="S98" s="17" t="b">
        <f t="shared" si="29"/>
        <v>0</v>
      </c>
      <c r="T98" s="17" t="b">
        <f t="shared" si="29"/>
        <v>0</v>
      </c>
      <c r="U98" s="17" t="b">
        <f t="shared" si="29"/>
        <v>0</v>
      </c>
      <c r="V98" s="17" t="b">
        <f t="shared" si="29"/>
        <v>0</v>
      </c>
      <c r="W98" s="17" t="b">
        <f t="shared" si="29"/>
        <v>0</v>
      </c>
      <c r="X98" s="17" t="b">
        <f t="shared" si="29"/>
        <v>0</v>
      </c>
      <c r="Y98" s="17" t="b">
        <f t="shared" si="29"/>
        <v>0</v>
      </c>
      <c r="Z98" s="29">
        <f t="shared" si="24"/>
        <v>0</v>
      </c>
    </row>
    <row r="99" spans="3:26" ht="14.25" hidden="1">
      <c r="C99" s="28"/>
      <c r="D99" s="14"/>
      <c r="E99" s="19" t="s">
        <v>290</v>
      </c>
      <c r="F99" s="17" t="b">
        <f t="shared" ref="F99:Y99" si="30">IF(LEN(F32)&gt;0,IF(LEN(F22)&gt;0,F32,0))</f>
        <v>0</v>
      </c>
      <c r="G99" s="17" t="b">
        <f t="shared" si="30"/>
        <v>0</v>
      </c>
      <c r="H99" s="17" t="b">
        <f t="shared" si="30"/>
        <v>0</v>
      </c>
      <c r="I99" s="17" t="b">
        <f t="shared" si="30"/>
        <v>0</v>
      </c>
      <c r="J99" s="17" t="b">
        <f t="shared" si="30"/>
        <v>0</v>
      </c>
      <c r="K99" s="17" t="b">
        <f t="shared" si="30"/>
        <v>0</v>
      </c>
      <c r="L99" s="17" t="b">
        <f t="shared" si="30"/>
        <v>0</v>
      </c>
      <c r="M99" s="17" t="b">
        <f t="shared" si="30"/>
        <v>0</v>
      </c>
      <c r="N99" s="17" t="b">
        <f t="shared" si="30"/>
        <v>0</v>
      </c>
      <c r="O99" s="17" t="b">
        <f t="shared" si="30"/>
        <v>0</v>
      </c>
      <c r="P99" s="17" t="b">
        <f t="shared" si="30"/>
        <v>0</v>
      </c>
      <c r="Q99" s="17" t="b">
        <f t="shared" si="30"/>
        <v>0</v>
      </c>
      <c r="R99" s="17" t="b">
        <f t="shared" si="30"/>
        <v>0</v>
      </c>
      <c r="S99" s="17" t="b">
        <f t="shared" si="30"/>
        <v>0</v>
      </c>
      <c r="T99" s="17" t="b">
        <f t="shared" si="30"/>
        <v>0</v>
      </c>
      <c r="U99" s="17" t="b">
        <f t="shared" si="30"/>
        <v>0</v>
      </c>
      <c r="V99" s="17" t="b">
        <f t="shared" si="30"/>
        <v>0</v>
      </c>
      <c r="W99" s="17" t="b">
        <f t="shared" si="30"/>
        <v>0</v>
      </c>
      <c r="X99" s="17" t="b">
        <f t="shared" si="30"/>
        <v>0</v>
      </c>
      <c r="Y99" s="17" t="b">
        <f t="shared" si="30"/>
        <v>0</v>
      </c>
      <c r="Z99" s="29">
        <f t="shared" si="24"/>
        <v>0</v>
      </c>
    </row>
    <row r="100" spans="3:26" ht="14.25" hidden="1">
      <c r="C100" s="28"/>
      <c r="D100" s="14"/>
      <c r="E100" s="19" t="s">
        <v>291</v>
      </c>
      <c r="F100" s="17" t="b">
        <f t="shared" ref="F100:Y100" si="31">IF(LEN(F32)&gt;0,IF(LEN(F23)&gt;0,F32,0))</f>
        <v>0</v>
      </c>
      <c r="G100" s="17" t="b">
        <f t="shared" si="31"/>
        <v>0</v>
      </c>
      <c r="H100" s="17" t="b">
        <f t="shared" si="31"/>
        <v>0</v>
      </c>
      <c r="I100" s="17" t="b">
        <f t="shared" si="31"/>
        <v>0</v>
      </c>
      <c r="J100" s="17" t="b">
        <f t="shared" si="31"/>
        <v>0</v>
      </c>
      <c r="K100" s="17" t="b">
        <f t="shared" si="31"/>
        <v>0</v>
      </c>
      <c r="L100" s="17" t="b">
        <f t="shared" si="31"/>
        <v>0</v>
      </c>
      <c r="M100" s="17" t="b">
        <f t="shared" si="31"/>
        <v>0</v>
      </c>
      <c r="N100" s="17" t="b">
        <f t="shared" si="31"/>
        <v>0</v>
      </c>
      <c r="O100" s="17" t="b">
        <f t="shared" si="31"/>
        <v>0</v>
      </c>
      <c r="P100" s="17" t="b">
        <f t="shared" si="31"/>
        <v>0</v>
      </c>
      <c r="Q100" s="17" t="b">
        <f t="shared" si="31"/>
        <v>0</v>
      </c>
      <c r="R100" s="17" t="b">
        <f t="shared" si="31"/>
        <v>0</v>
      </c>
      <c r="S100" s="17" t="b">
        <f t="shared" si="31"/>
        <v>0</v>
      </c>
      <c r="T100" s="17" t="b">
        <f t="shared" si="31"/>
        <v>0</v>
      </c>
      <c r="U100" s="17" t="b">
        <f t="shared" si="31"/>
        <v>0</v>
      </c>
      <c r="V100" s="17" t="b">
        <f t="shared" si="31"/>
        <v>0</v>
      </c>
      <c r="W100" s="17" t="b">
        <f t="shared" si="31"/>
        <v>0</v>
      </c>
      <c r="X100" s="17" t="b">
        <f t="shared" si="31"/>
        <v>0</v>
      </c>
      <c r="Y100" s="17" t="b">
        <f t="shared" si="31"/>
        <v>0</v>
      </c>
      <c r="Z100" s="29">
        <f t="shared" si="24"/>
        <v>0</v>
      </c>
    </row>
    <row r="101" spans="3:26" ht="15" hidden="1" thickBot="1">
      <c r="C101" s="30"/>
      <c r="D101" s="31"/>
      <c r="E101" s="36" t="s">
        <v>292</v>
      </c>
      <c r="F101" s="32" t="b">
        <f t="shared" ref="F101:Y101" si="32">IF(LEN(F32)&gt;0,IF(LEN(F24)&gt;0,F32,0))</f>
        <v>0</v>
      </c>
      <c r="G101" s="32" t="b">
        <f t="shared" si="32"/>
        <v>0</v>
      </c>
      <c r="H101" s="32" t="b">
        <f t="shared" si="32"/>
        <v>0</v>
      </c>
      <c r="I101" s="32" t="b">
        <f t="shared" si="32"/>
        <v>0</v>
      </c>
      <c r="J101" s="32" t="b">
        <f t="shared" si="32"/>
        <v>0</v>
      </c>
      <c r="K101" s="32" t="b">
        <f t="shared" si="32"/>
        <v>0</v>
      </c>
      <c r="L101" s="32" t="b">
        <f t="shared" si="32"/>
        <v>0</v>
      </c>
      <c r="M101" s="32" t="b">
        <f t="shared" si="32"/>
        <v>0</v>
      </c>
      <c r="N101" s="32" t="b">
        <f t="shared" si="32"/>
        <v>0</v>
      </c>
      <c r="O101" s="32" t="b">
        <f t="shared" si="32"/>
        <v>0</v>
      </c>
      <c r="P101" s="32" t="b">
        <f t="shared" si="32"/>
        <v>0</v>
      </c>
      <c r="Q101" s="32" t="b">
        <f t="shared" si="32"/>
        <v>0</v>
      </c>
      <c r="R101" s="32" t="b">
        <f t="shared" si="32"/>
        <v>0</v>
      </c>
      <c r="S101" s="32" t="b">
        <f t="shared" si="32"/>
        <v>0</v>
      </c>
      <c r="T101" s="32" t="b">
        <f t="shared" si="32"/>
        <v>0</v>
      </c>
      <c r="U101" s="32" t="b">
        <f t="shared" si="32"/>
        <v>0</v>
      </c>
      <c r="V101" s="32" t="b">
        <f t="shared" si="32"/>
        <v>0</v>
      </c>
      <c r="W101" s="32" t="b">
        <f t="shared" si="32"/>
        <v>0</v>
      </c>
      <c r="X101" s="32" t="b">
        <f t="shared" si="32"/>
        <v>0</v>
      </c>
      <c r="Y101" s="32" t="b">
        <f t="shared" si="32"/>
        <v>0</v>
      </c>
      <c r="Z101" s="33">
        <f t="shared" si="24"/>
        <v>0</v>
      </c>
    </row>
    <row r="102" spans="3:26" ht="15" hidden="1" thickTop="1">
      <c r="C102" s="24">
        <v>3</v>
      </c>
      <c r="D102" s="25"/>
      <c r="E102" s="34" t="s">
        <v>258</v>
      </c>
      <c r="F102" s="26" t="b">
        <f t="shared" ref="F102:Y102" si="33">IF(LEN(F33)&gt;0,IF(LEN(F15)&gt;0,F33,0))</f>
        <v>0</v>
      </c>
      <c r="G102" s="26" t="b">
        <f t="shared" si="33"/>
        <v>0</v>
      </c>
      <c r="H102" s="26" t="b">
        <f t="shared" si="33"/>
        <v>0</v>
      </c>
      <c r="I102" s="26" t="b">
        <f t="shared" si="33"/>
        <v>0</v>
      </c>
      <c r="J102" s="26" t="b">
        <f t="shared" si="33"/>
        <v>0</v>
      </c>
      <c r="K102" s="26" t="b">
        <f t="shared" si="33"/>
        <v>0</v>
      </c>
      <c r="L102" s="26" t="b">
        <f t="shared" si="33"/>
        <v>0</v>
      </c>
      <c r="M102" s="26" t="b">
        <f t="shared" si="33"/>
        <v>0</v>
      </c>
      <c r="N102" s="26" t="b">
        <f t="shared" si="33"/>
        <v>0</v>
      </c>
      <c r="O102" s="26" t="b">
        <f t="shared" si="33"/>
        <v>0</v>
      </c>
      <c r="P102" s="26" t="b">
        <f t="shared" si="33"/>
        <v>0</v>
      </c>
      <c r="Q102" s="26" t="b">
        <f t="shared" si="33"/>
        <v>0</v>
      </c>
      <c r="R102" s="26" t="b">
        <f t="shared" si="33"/>
        <v>0</v>
      </c>
      <c r="S102" s="26" t="b">
        <f t="shared" si="33"/>
        <v>0</v>
      </c>
      <c r="T102" s="26" t="b">
        <f t="shared" si="33"/>
        <v>0</v>
      </c>
      <c r="U102" s="26" t="b">
        <f t="shared" si="33"/>
        <v>0</v>
      </c>
      <c r="V102" s="26" t="b">
        <f t="shared" si="33"/>
        <v>0</v>
      </c>
      <c r="W102" s="26" t="b">
        <f t="shared" si="33"/>
        <v>0</v>
      </c>
      <c r="X102" s="26" t="b">
        <f t="shared" si="33"/>
        <v>0</v>
      </c>
      <c r="Y102" s="26" t="b">
        <f t="shared" si="33"/>
        <v>0</v>
      </c>
      <c r="Z102" s="27">
        <f>SUM(F102:Y102)</f>
        <v>0</v>
      </c>
    </row>
    <row r="103" spans="3:26" ht="14.25" hidden="1">
      <c r="C103" s="28"/>
      <c r="D103" s="14"/>
      <c r="E103" s="19" t="s">
        <v>259</v>
      </c>
      <c r="F103" s="17" t="b">
        <f t="shared" ref="F103:Y103" si="34">IF(LEN(F33)&gt;0,IF(LEN(F16)&gt;0,F33,0))</f>
        <v>0</v>
      </c>
      <c r="G103" s="17" t="b">
        <f t="shared" si="34"/>
        <v>0</v>
      </c>
      <c r="H103" s="17" t="b">
        <f t="shared" si="34"/>
        <v>0</v>
      </c>
      <c r="I103" s="17" t="b">
        <f t="shared" si="34"/>
        <v>0</v>
      </c>
      <c r="J103" s="17" t="b">
        <f t="shared" si="34"/>
        <v>0</v>
      </c>
      <c r="K103" s="17" t="b">
        <f t="shared" si="34"/>
        <v>0</v>
      </c>
      <c r="L103" s="17" t="b">
        <f t="shared" si="34"/>
        <v>0</v>
      </c>
      <c r="M103" s="17" t="b">
        <f t="shared" si="34"/>
        <v>0</v>
      </c>
      <c r="N103" s="17" t="b">
        <f t="shared" si="34"/>
        <v>0</v>
      </c>
      <c r="O103" s="17" t="b">
        <f t="shared" si="34"/>
        <v>0</v>
      </c>
      <c r="P103" s="17" t="b">
        <f t="shared" si="34"/>
        <v>0</v>
      </c>
      <c r="Q103" s="17" t="b">
        <f t="shared" si="34"/>
        <v>0</v>
      </c>
      <c r="R103" s="17" t="b">
        <f t="shared" si="34"/>
        <v>0</v>
      </c>
      <c r="S103" s="17" t="b">
        <f t="shared" si="34"/>
        <v>0</v>
      </c>
      <c r="T103" s="17" t="b">
        <f t="shared" si="34"/>
        <v>0</v>
      </c>
      <c r="U103" s="17" t="b">
        <f t="shared" si="34"/>
        <v>0</v>
      </c>
      <c r="V103" s="17" t="b">
        <f t="shared" si="34"/>
        <v>0</v>
      </c>
      <c r="W103" s="17" t="b">
        <f t="shared" si="34"/>
        <v>0</v>
      </c>
      <c r="X103" s="17" t="b">
        <f t="shared" si="34"/>
        <v>0</v>
      </c>
      <c r="Y103" s="17" t="b">
        <f t="shared" si="34"/>
        <v>0</v>
      </c>
      <c r="Z103" s="29">
        <f t="shared" ref="Z103:Z111" si="35">SUM(F103:Y103)</f>
        <v>0</v>
      </c>
    </row>
    <row r="104" spans="3:26" ht="14.25" hidden="1">
      <c r="C104" s="28"/>
      <c r="D104" s="14"/>
      <c r="E104" s="19" t="s">
        <v>260</v>
      </c>
      <c r="F104" s="17" t="b">
        <f t="shared" ref="F104:Y104" si="36">IF(LEN(F33)&gt;0,IF(LEN(F17)&gt;0,F33,0))</f>
        <v>0</v>
      </c>
      <c r="G104" s="17" t="b">
        <f t="shared" si="36"/>
        <v>0</v>
      </c>
      <c r="H104" s="17" t="b">
        <f t="shared" si="36"/>
        <v>0</v>
      </c>
      <c r="I104" s="17" t="b">
        <f t="shared" si="36"/>
        <v>0</v>
      </c>
      <c r="J104" s="17" t="b">
        <f t="shared" si="36"/>
        <v>0</v>
      </c>
      <c r="K104" s="17" t="b">
        <f t="shared" si="36"/>
        <v>0</v>
      </c>
      <c r="L104" s="17" t="b">
        <f t="shared" si="36"/>
        <v>0</v>
      </c>
      <c r="M104" s="17" t="b">
        <f t="shared" si="36"/>
        <v>0</v>
      </c>
      <c r="N104" s="17" t="b">
        <f t="shared" si="36"/>
        <v>0</v>
      </c>
      <c r="O104" s="17" t="b">
        <f t="shared" si="36"/>
        <v>0</v>
      </c>
      <c r="P104" s="17" t="b">
        <f t="shared" si="36"/>
        <v>0</v>
      </c>
      <c r="Q104" s="17" t="b">
        <f t="shared" si="36"/>
        <v>0</v>
      </c>
      <c r="R104" s="17" t="b">
        <f t="shared" si="36"/>
        <v>0</v>
      </c>
      <c r="S104" s="17" t="b">
        <f t="shared" si="36"/>
        <v>0</v>
      </c>
      <c r="T104" s="17" t="b">
        <f t="shared" si="36"/>
        <v>0</v>
      </c>
      <c r="U104" s="17" t="b">
        <f t="shared" si="36"/>
        <v>0</v>
      </c>
      <c r="V104" s="17" t="b">
        <f t="shared" si="36"/>
        <v>0</v>
      </c>
      <c r="W104" s="17" t="b">
        <f t="shared" si="36"/>
        <v>0</v>
      </c>
      <c r="X104" s="17" t="b">
        <f t="shared" si="36"/>
        <v>0</v>
      </c>
      <c r="Y104" s="17" t="b">
        <f t="shared" si="36"/>
        <v>0</v>
      </c>
      <c r="Z104" s="29">
        <f t="shared" si="35"/>
        <v>0</v>
      </c>
    </row>
    <row r="105" spans="3:26" ht="14.25" hidden="1">
      <c r="C105" s="28"/>
      <c r="D105" s="14"/>
      <c r="E105" s="19" t="s">
        <v>261</v>
      </c>
      <c r="F105" s="17" t="b">
        <f t="shared" ref="F105:Y105" si="37">IF(LEN(F33)&gt;0,IF(LEN(F18)&gt;0,F33,0))</f>
        <v>0</v>
      </c>
      <c r="G105" s="17" t="b">
        <f t="shared" si="37"/>
        <v>0</v>
      </c>
      <c r="H105" s="17" t="b">
        <f t="shared" si="37"/>
        <v>0</v>
      </c>
      <c r="I105" s="17" t="b">
        <f t="shared" si="37"/>
        <v>0</v>
      </c>
      <c r="J105" s="17" t="b">
        <f t="shared" si="37"/>
        <v>0</v>
      </c>
      <c r="K105" s="17" t="b">
        <f t="shared" si="37"/>
        <v>0</v>
      </c>
      <c r="L105" s="17" t="b">
        <f t="shared" si="37"/>
        <v>0</v>
      </c>
      <c r="M105" s="17" t="b">
        <f t="shared" si="37"/>
        <v>0</v>
      </c>
      <c r="N105" s="17" t="b">
        <f t="shared" si="37"/>
        <v>0</v>
      </c>
      <c r="O105" s="17" t="b">
        <f t="shared" si="37"/>
        <v>0</v>
      </c>
      <c r="P105" s="17" t="b">
        <f t="shared" si="37"/>
        <v>0</v>
      </c>
      <c r="Q105" s="17" t="b">
        <f t="shared" si="37"/>
        <v>0</v>
      </c>
      <c r="R105" s="17" t="b">
        <f t="shared" si="37"/>
        <v>0</v>
      </c>
      <c r="S105" s="17" t="b">
        <f t="shared" si="37"/>
        <v>0</v>
      </c>
      <c r="T105" s="17" t="b">
        <f t="shared" si="37"/>
        <v>0</v>
      </c>
      <c r="U105" s="17" t="b">
        <f t="shared" si="37"/>
        <v>0</v>
      </c>
      <c r="V105" s="17" t="b">
        <f t="shared" si="37"/>
        <v>0</v>
      </c>
      <c r="W105" s="17" t="b">
        <f t="shared" si="37"/>
        <v>0</v>
      </c>
      <c r="X105" s="17" t="b">
        <f t="shared" si="37"/>
        <v>0</v>
      </c>
      <c r="Y105" s="17" t="b">
        <f t="shared" si="37"/>
        <v>0</v>
      </c>
      <c r="Z105" s="29">
        <f t="shared" si="35"/>
        <v>0</v>
      </c>
    </row>
    <row r="106" spans="3:26" ht="14.25" hidden="1">
      <c r="C106" s="28"/>
      <c r="D106" s="14"/>
      <c r="E106" s="19" t="s">
        <v>262</v>
      </c>
      <c r="F106" s="17" t="b">
        <f t="shared" ref="F106:Y106" si="38">IF(LEN(F33)&gt;0,IF(LEN(F19)&gt;0,F33,0))</f>
        <v>0</v>
      </c>
      <c r="G106" s="17" t="b">
        <f t="shared" si="38"/>
        <v>0</v>
      </c>
      <c r="H106" s="17" t="b">
        <f t="shared" si="38"/>
        <v>0</v>
      </c>
      <c r="I106" s="17" t="b">
        <f t="shared" si="38"/>
        <v>0</v>
      </c>
      <c r="J106" s="17" t="b">
        <f t="shared" si="38"/>
        <v>0</v>
      </c>
      <c r="K106" s="17" t="b">
        <f t="shared" si="38"/>
        <v>0</v>
      </c>
      <c r="L106" s="17" t="b">
        <f t="shared" si="38"/>
        <v>0</v>
      </c>
      <c r="M106" s="17" t="b">
        <f t="shared" si="38"/>
        <v>0</v>
      </c>
      <c r="N106" s="17" t="b">
        <f t="shared" si="38"/>
        <v>0</v>
      </c>
      <c r="O106" s="17" t="b">
        <f t="shared" si="38"/>
        <v>0</v>
      </c>
      <c r="P106" s="17" t="b">
        <f t="shared" si="38"/>
        <v>0</v>
      </c>
      <c r="Q106" s="17" t="b">
        <f t="shared" si="38"/>
        <v>0</v>
      </c>
      <c r="R106" s="17" t="b">
        <f t="shared" si="38"/>
        <v>0</v>
      </c>
      <c r="S106" s="17" t="b">
        <f t="shared" si="38"/>
        <v>0</v>
      </c>
      <c r="T106" s="17" t="b">
        <f t="shared" si="38"/>
        <v>0</v>
      </c>
      <c r="U106" s="17" t="b">
        <f t="shared" si="38"/>
        <v>0</v>
      </c>
      <c r="V106" s="17" t="b">
        <f t="shared" si="38"/>
        <v>0</v>
      </c>
      <c r="W106" s="17" t="b">
        <f t="shared" si="38"/>
        <v>0</v>
      </c>
      <c r="X106" s="17" t="b">
        <f t="shared" si="38"/>
        <v>0</v>
      </c>
      <c r="Y106" s="17" t="b">
        <f t="shared" si="38"/>
        <v>0</v>
      </c>
      <c r="Z106" s="29">
        <f t="shared" si="35"/>
        <v>0</v>
      </c>
    </row>
    <row r="107" spans="3:26" ht="14.25" hidden="1">
      <c r="C107" s="28"/>
      <c r="D107" s="14"/>
      <c r="E107" s="19" t="s">
        <v>263</v>
      </c>
      <c r="F107" s="17" t="b">
        <f t="shared" ref="F107:Y107" si="39">IF(LEN(F33)&gt;0,IF(LEN(F20)&gt;0,F33,0))</f>
        <v>0</v>
      </c>
      <c r="G107" s="17" t="b">
        <f t="shared" si="39"/>
        <v>0</v>
      </c>
      <c r="H107" s="17" t="b">
        <f t="shared" si="39"/>
        <v>0</v>
      </c>
      <c r="I107" s="17" t="b">
        <f t="shared" si="39"/>
        <v>0</v>
      </c>
      <c r="J107" s="17" t="b">
        <f t="shared" si="39"/>
        <v>0</v>
      </c>
      <c r="K107" s="17" t="b">
        <f t="shared" si="39"/>
        <v>0</v>
      </c>
      <c r="L107" s="17" t="b">
        <f t="shared" si="39"/>
        <v>0</v>
      </c>
      <c r="M107" s="17" t="b">
        <f t="shared" si="39"/>
        <v>0</v>
      </c>
      <c r="N107" s="17" t="b">
        <f t="shared" si="39"/>
        <v>0</v>
      </c>
      <c r="O107" s="17" t="b">
        <f t="shared" si="39"/>
        <v>0</v>
      </c>
      <c r="P107" s="17" t="b">
        <f t="shared" si="39"/>
        <v>0</v>
      </c>
      <c r="Q107" s="17" t="b">
        <f t="shared" si="39"/>
        <v>0</v>
      </c>
      <c r="R107" s="17" t="b">
        <f t="shared" si="39"/>
        <v>0</v>
      </c>
      <c r="S107" s="17" t="b">
        <f t="shared" si="39"/>
        <v>0</v>
      </c>
      <c r="T107" s="17" t="b">
        <f t="shared" si="39"/>
        <v>0</v>
      </c>
      <c r="U107" s="17" t="b">
        <f t="shared" si="39"/>
        <v>0</v>
      </c>
      <c r="V107" s="17" t="b">
        <f t="shared" si="39"/>
        <v>0</v>
      </c>
      <c r="W107" s="17" t="b">
        <f t="shared" si="39"/>
        <v>0</v>
      </c>
      <c r="X107" s="17" t="b">
        <f t="shared" si="39"/>
        <v>0</v>
      </c>
      <c r="Y107" s="17" t="b">
        <f t="shared" si="39"/>
        <v>0</v>
      </c>
      <c r="Z107" s="29">
        <f t="shared" si="35"/>
        <v>0</v>
      </c>
    </row>
    <row r="108" spans="3:26" ht="14.25" hidden="1">
      <c r="C108" s="28"/>
      <c r="D108" s="14"/>
      <c r="E108" s="19" t="s">
        <v>264</v>
      </c>
      <c r="F108" s="17" t="b">
        <f t="shared" ref="F108:Y108" si="40">IF(LEN(F33)&gt;0,IF(LEN(F21)&gt;0,F33,0))</f>
        <v>0</v>
      </c>
      <c r="G108" s="17" t="b">
        <f t="shared" si="40"/>
        <v>0</v>
      </c>
      <c r="H108" s="17" t="b">
        <f t="shared" si="40"/>
        <v>0</v>
      </c>
      <c r="I108" s="17" t="b">
        <f t="shared" si="40"/>
        <v>0</v>
      </c>
      <c r="J108" s="17" t="b">
        <f t="shared" si="40"/>
        <v>0</v>
      </c>
      <c r="K108" s="17" t="b">
        <f t="shared" si="40"/>
        <v>0</v>
      </c>
      <c r="L108" s="17" t="b">
        <f t="shared" si="40"/>
        <v>0</v>
      </c>
      <c r="M108" s="17" t="b">
        <f t="shared" si="40"/>
        <v>0</v>
      </c>
      <c r="N108" s="17" t="b">
        <f t="shared" si="40"/>
        <v>0</v>
      </c>
      <c r="O108" s="17" t="b">
        <f t="shared" si="40"/>
        <v>0</v>
      </c>
      <c r="P108" s="17" t="b">
        <f t="shared" si="40"/>
        <v>0</v>
      </c>
      <c r="Q108" s="17" t="b">
        <f t="shared" si="40"/>
        <v>0</v>
      </c>
      <c r="R108" s="17" t="b">
        <f t="shared" si="40"/>
        <v>0</v>
      </c>
      <c r="S108" s="17" t="b">
        <f t="shared" si="40"/>
        <v>0</v>
      </c>
      <c r="T108" s="17" t="b">
        <f t="shared" si="40"/>
        <v>0</v>
      </c>
      <c r="U108" s="17" t="b">
        <f t="shared" si="40"/>
        <v>0</v>
      </c>
      <c r="V108" s="17" t="b">
        <f t="shared" si="40"/>
        <v>0</v>
      </c>
      <c r="W108" s="17" t="b">
        <f t="shared" si="40"/>
        <v>0</v>
      </c>
      <c r="X108" s="17" t="b">
        <f t="shared" si="40"/>
        <v>0</v>
      </c>
      <c r="Y108" s="17" t="b">
        <f t="shared" si="40"/>
        <v>0</v>
      </c>
      <c r="Z108" s="29">
        <f t="shared" si="35"/>
        <v>0</v>
      </c>
    </row>
    <row r="109" spans="3:26" ht="14.25" hidden="1">
      <c r="C109" s="28"/>
      <c r="D109" s="14"/>
      <c r="E109" s="19" t="s">
        <v>290</v>
      </c>
      <c r="F109" s="17" t="b">
        <f t="shared" ref="F109:Y109" si="41">IF(LEN(F33)&gt;0,IF(LEN(F22)&gt;0,F33,0))</f>
        <v>0</v>
      </c>
      <c r="G109" s="17" t="b">
        <f t="shared" si="41"/>
        <v>0</v>
      </c>
      <c r="H109" s="17" t="b">
        <f t="shared" si="41"/>
        <v>0</v>
      </c>
      <c r="I109" s="17" t="b">
        <f t="shared" si="41"/>
        <v>0</v>
      </c>
      <c r="J109" s="17" t="b">
        <f t="shared" si="41"/>
        <v>0</v>
      </c>
      <c r="K109" s="17" t="b">
        <f t="shared" si="41"/>
        <v>0</v>
      </c>
      <c r="L109" s="17" t="b">
        <f t="shared" si="41"/>
        <v>0</v>
      </c>
      <c r="M109" s="17" t="b">
        <f t="shared" si="41"/>
        <v>0</v>
      </c>
      <c r="N109" s="17" t="b">
        <f t="shared" si="41"/>
        <v>0</v>
      </c>
      <c r="O109" s="17" t="b">
        <f t="shared" si="41"/>
        <v>0</v>
      </c>
      <c r="P109" s="17" t="b">
        <f t="shared" si="41"/>
        <v>0</v>
      </c>
      <c r="Q109" s="17" t="b">
        <f t="shared" si="41"/>
        <v>0</v>
      </c>
      <c r="R109" s="17" t="b">
        <f t="shared" si="41"/>
        <v>0</v>
      </c>
      <c r="S109" s="17" t="b">
        <f t="shared" si="41"/>
        <v>0</v>
      </c>
      <c r="T109" s="17" t="b">
        <f t="shared" si="41"/>
        <v>0</v>
      </c>
      <c r="U109" s="17" t="b">
        <f t="shared" si="41"/>
        <v>0</v>
      </c>
      <c r="V109" s="17" t="b">
        <f t="shared" si="41"/>
        <v>0</v>
      </c>
      <c r="W109" s="17" t="b">
        <f t="shared" si="41"/>
        <v>0</v>
      </c>
      <c r="X109" s="17" t="b">
        <f t="shared" si="41"/>
        <v>0</v>
      </c>
      <c r="Y109" s="17" t="b">
        <f t="shared" si="41"/>
        <v>0</v>
      </c>
      <c r="Z109" s="29">
        <f t="shared" si="35"/>
        <v>0</v>
      </c>
    </row>
    <row r="110" spans="3:26" ht="14.25" hidden="1">
      <c r="C110" s="28"/>
      <c r="D110" s="14"/>
      <c r="E110" s="19" t="s">
        <v>291</v>
      </c>
      <c r="F110" s="17" t="b">
        <f t="shared" ref="F110:Y110" si="42">IF(LEN(F33)&gt;0,IF(LEN(F23)&gt;0,F33,0))</f>
        <v>0</v>
      </c>
      <c r="G110" s="17" t="b">
        <f t="shared" si="42"/>
        <v>0</v>
      </c>
      <c r="H110" s="17" t="b">
        <f t="shared" si="42"/>
        <v>0</v>
      </c>
      <c r="I110" s="17" t="b">
        <f t="shared" si="42"/>
        <v>0</v>
      </c>
      <c r="J110" s="17" t="b">
        <f t="shared" si="42"/>
        <v>0</v>
      </c>
      <c r="K110" s="17" t="b">
        <f t="shared" si="42"/>
        <v>0</v>
      </c>
      <c r="L110" s="17" t="b">
        <f t="shared" si="42"/>
        <v>0</v>
      </c>
      <c r="M110" s="17" t="b">
        <f t="shared" si="42"/>
        <v>0</v>
      </c>
      <c r="N110" s="17" t="b">
        <f t="shared" si="42"/>
        <v>0</v>
      </c>
      <c r="O110" s="17" t="b">
        <f t="shared" si="42"/>
        <v>0</v>
      </c>
      <c r="P110" s="17" t="b">
        <f t="shared" si="42"/>
        <v>0</v>
      </c>
      <c r="Q110" s="17" t="b">
        <f t="shared" si="42"/>
        <v>0</v>
      </c>
      <c r="R110" s="17" t="b">
        <f t="shared" si="42"/>
        <v>0</v>
      </c>
      <c r="S110" s="17" t="b">
        <f t="shared" si="42"/>
        <v>0</v>
      </c>
      <c r="T110" s="17" t="b">
        <f t="shared" si="42"/>
        <v>0</v>
      </c>
      <c r="U110" s="17" t="b">
        <f t="shared" si="42"/>
        <v>0</v>
      </c>
      <c r="V110" s="17" t="b">
        <f t="shared" si="42"/>
        <v>0</v>
      </c>
      <c r="W110" s="17" t="b">
        <f t="shared" si="42"/>
        <v>0</v>
      </c>
      <c r="X110" s="17" t="b">
        <f t="shared" si="42"/>
        <v>0</v>
      </c>
      <c r="Y110" s="17" t="b">
        <f t="shared" si="42"/>
        <v>0</v>
      </c>
      <c r="Z110" s="29">
        <f t="shared" si="35"/>
        <v>0</v>
      </c>
    </row>
    <row r="111" spans="3:26" ht="15" hidden="1" thickBot="1">
      <c r="C111" s="30"/>
      <c r="D111" s="31"/>
      <c r="E111" s="36" t="s">
        <v>292</v>
      </c>
      <c r="F111" s="32" t="b">
        <f t="shared" ref="F111:Y111" si="43">IF(LEN(F33)&gt;0,IF(LEN(F24)&gt;0,F33,0))</f>
        <v>0</v>
      </c>
      <c r="G111" s="32" t="b">
        <f t="shared" si="43"/>
        <v>0</v>
      </c>
      <c r="H111" s="32" t="b">
        <f t="shared" si="43"/>
        <v>0</v>
      </c>
      <c r="I111" s="32" t="b">
        <f t="shared" si="43"/>
        <v>0</v>
      </c>
      <c r="J111" s="32" t="b">
        <f t="shared" si="43"/>
        <v>0</v>
      </c>
      <c r="K111" s="32" t="b">
        <f t="shared" si="43"/>
        <v>0</v>
      </c>
      <c r="L111" s="32" t="b">
        <f t="shared" si="43"/>
        <v>0</v>
      </c>
      <c r="M111" s="32" t="b">
        <f t="shared" si="43"/>
        <v>0</v>
      </c>
      <c r="N111" s="32" t="b">
        <f t="shared" si="43"/>
        <v>0</v>
      </c>
      <c r="O111" s="32" t="b">
        <f t="shared" si="43"/>
        <v>0</v>
      </c>
      <c r="P111" s="32" t="b">
        <f t="shared" si="43"/>
        <v>0</v>
      </c>
      <c r="Q111" s="32" t="b">
        <f t="shared" si="43"/>
        <v>0</v>
      </c>
      <c r="R111" s="32" t="b">
        <f t="shared" si="43"/>
        <v>0</v>
      </c>
      <c r="S111" s="32" t="b">
        <f t="shared" si="43"/>
        <v>0</v>
      </c>
      <c r="T111" s="32" t="b">
        <f t="shared" si="43"/>
        <v>0</v>
      </c>
      <c r="U111" s="32" t="b">
        <f t="shared" si="43"/>
        <v>0</v>
      </c>
      <c r="V111" s="32" t="b">
        <f t="shared" si="43"/>
        <v>0</v>
      </c>
      <c r="W111" s="32" t="b">
        <f t="shared" si="43"/>
        <v>0</v>
      </c>
      <c r="X111" s="32" t="b">
        <f t="shared" si="43"/>
        <v>0</v>
      </c>
      <c r="Y111" s="32" t="b">
        <f t="shared" si="43"/>
        <v>0</v>
      </c>
      <c r="Z111" s="33">
        <f t="shared" si="35"/>
        <v>0</v>
      </c>
    </row>
    <row r="112" spans="3:26" ht="15" hidden="1" thickTop="1">
      <c r="C112" s="24">
        <v>4</v>
      </c>
      <c r="D112" s="25"/>
      <c r="E112" s="34" t="s">
        <v>258</v>
      </c>
      <c r="F112" s="26" t="b">
        <f t="shared" ref="F112:Y112" si="44">IF(LEN(F34)&gt;0,IF(LEN(F15)&gt;0,F34,0))</f>
        <v>0</v>
      </c>
      <c r="G112" s="26" t="b">
        <f t="shared" si="44"/>
        <v>0</v>
      </c>
      <c r="H112" s="26" t="b">
        <f t="shared" si="44"/>
        <v>0</v>
      </c>
      <c r="I112" s="26" t="b">
        <f t="shared" si="44"/>
        <v>0</v>
      </c>
      <c r="J112" s="26" t="b">
        <f t="shared" si="44"/>
        <v>0</v>
      </c>
      <c r="K112" s="26" t="b">
        <f t="shared" si="44"/>
        <v>0</v>
      </c>
      <c r="L112" s="26" t="b">
        <f t="shared" si="44"/>
        <v>0</v>
      </c>
      <c r="M112" s="26" t="b">
        <f t="shared" si="44"/>
        <v>0</v>
      </c>
      <c r="N112" s="26" t="b">
        <f t="shared" si="44"/>
        <v>0</v>
      </c>
      <c r="O112" s="26" t="b">
        <f t="shared" si="44"/>
        <v>0</v>
      </c>
      <c r="P112" s="26" t="b">
        <f t="shared" si="44"/>
        <v>0</v>
      </c>
      <c r="Q112" s="26" t="b">
        <f t="shared" si="44"/>
        <v>0</v>
      </c>
      <c r="R112" s="26" t="b">
        <f t="shared" si="44"/>
        <v>0</v>
      </c>
      <c r="S112" s="26" t="b">
        <f t="shared" si="44"/>
        <v>0</v>
      </c>
      <c r="T112" s="26" t="b">
        <f t="shared" si="44"/>
        <v>0</v>
      </c>
      <c r="U112" s="26" t="b">
        <f t="shared" si="44"/>
        <v>0</v>
      </c>
      <c r="V112" s="26" t="b">
        <f t="shared" si="44"/>
        <v>0</v>
      </c>
      <c r="W112" s="26" t="b">
        <f t="shared" si="44"/>
        <v>0</v>
      </c>
      <c r="X112" s="26" t="b">
        <f t="shared" si="44"/>
        <v>0</v>
      </c>
      <c r="Y112" s="26" t="b">
        <f t="shared" si="44"/>
        <v>0</v>
      </c>
      <c r="Z112" s="27">
        <f>SUM(F112:Y112)</f>
        <v>0</v>
      </c>
    </row>
    <row r="113" spans="3:26" ht="14.25" hidden="1">
      <c r="C113" s="28"/>
      <c r="D113" s="14"/>
      <c r="E113" s="19" t="s">
        <v>259</v>
      </c>
      <c r="F113" s="18" t="b">
        <f t="shared" ref="F113:Y113" si="45">IF(LEN(F34)&gt;0,IF(LEN(F16)&gt;0,F34,0))</f>
        <v>0</v>
      </c>
      <c r="G113" s="18" t="b">
        <f t="shared" si="45"/>
        <v>0</v>
      </c>
      <c r="H113" s="18" t="b">
        <f t="shared" si="45"/>
        <v>0</v>
      </c>
      <c r="I113" s="18" t="b">
        <f t="shared" si="45"/>
        <v>0</v>
      </c>
      <c r="J113" s="18" t="b">
        <f t="shared" si="45"/>
        <v>0</v>
      </c>
      <c r="K113" s="18" t="b">
        <f t="shared" si="45"/>
        <v>0</v>
      </c>
      <c r="L113" s="18" t="b">
        <f t="shared" si="45"/>
        <v>0</v>
      </c>
      <c r="M113" s="18" t="b">
        <f t="shared" si="45"/>
        <v>0</v>
      </c>
      <c r="N113" s="18" t="b">
        <f t="shared" si="45"/>
        <v>0</v>
      </c>
      <c r="O113" s="18" t="b">
        <f t="shared" si="45"/>
        <v>0</v>
      </c>
      <c r="P113" s="18" t="b">
        <f t="shared" si="45"/>
        <v>0</v>
      </c>
      <c r="Q113" s="18" t="b">
        <f t="shared" si="45"/>
        <v>0</v>
      </c>
      <c r="R113" s="18" t="b">
        <f t="shared" si="45"/>
        <v>0</v>
      </c>
      <c r="S113" s="18" t="b">
        <f t="shared" si="45"/>
        <v>0</v>
      </c>
      <c r="T113" s="18" t="b">
        <f t="shared" si="45"/>
        <v>0</v>
      </c>
      <c r="U113" s="18" t="b">
        <f t="shared" si="45"/>
        <v>0</v>
      </c>
      <c r="V113" s="18" t="b">
        <f t="shared" si="45"/>
        <v>0</v>
      </c>
      <c r="W113" s="18" t="b">
        <f t="shared" si="45"/>
        <v>0</v>
      </c>
      <c r="X113" s="18" t="b">
        <f t="shared" si="45"/>
        <v>0</v>
      </c>
      <c r="Y113" s="18" t="b">
        <f t="shared" si="45"/>
        <v>0</v>
      </c>
      <c r="Z113" s="29">
        <f t="shared" ref="Z113:Z176" si="46">SUM(F113:Y113)</f>
        <v>0</v>
      </c>
    </row>
    <row r="114" spans="3:26" ht="14.25" hidden="1">
      <c r="C114" s="28"/>
      <c r="D114" s="14"/>
      <c r="E114" s="19" t="s">
        <v>260</v>
      </c>
      <c r="F114" s="18" t="b">
        <f t="shared" ref="F114:Y114" si="47">IF(LEN(F34)&gt;0,IF(LEN(F17)&gt;0,F34,0))</f>
        <v>0</v>
      </c>
      <c r="G114" s="18" t="b">
        <f t="shared" si="47"/>
        <v>0</v>
      </c>
      <c r="H114" s="18" t="b">
        <f t="shared" si="47"/>
        <v>0</v>
      </c>
      <c r="I114" s="18" t="b">
        <f t="shared" si="47"/>
        <v>0</v>
      </c>
      <c r="J114" s="18" t="b">
        <f t="shared" si="47"/>
        <v>0</v>
      </c>
      <c r="K114" s="18" t="b">
        <f t="shared" si="47"/>
        <v>0</v>
      </c>
      <c r="L114" s="18" t="b">
        <f t="shared" si="47"/>
        <v>0</v>
      </c>
      <c r="M114" s="18" t="b">
        <f t="shared" si="47"/>
        <v>0</v>
      </c>
      <c r="N114" s="18" t="b">
        <f t="shared" si="47"/>
        <v>0</v>
      </c>
      <c r="O114" s="18" t="b">
        <f t="shared" si="47"/>
        <v>0</v>
      </c>
      <c r="P114" s="18" t="b">
        <f t="shared" si="47"/>
        <v>0</v>
      </c>
      <c r="Q114" s="18" t="b">
        <f t="shared" si="47"/>
        <v>0</v>
      </c>
      <c r="R114" s="18" t="b">
        <f t="shared" si="47"/>
        <v>0</v>
      </c>
      <c r="S114" s="18" t="b">
        <f t="shared" si="47"/>
        <v>0</v>
      </c>
      <c r="T114" s="18" t="b">
        <f t="shared" si="47"/>
        <v>0</v>
      </c>
      <c r="U114" s="18" t="b">
        <f t="shared" si="47"/>
        <v>0</v>
      </c>
      <c r="V114" s="18" t="b">
        <f t="shared" si="47"/>
        <v>0</v>
      </c>
      <c r="W114" s="18" t="b">
        <f t="shared" si="47"/>
        <v>0</v>
      </c>
      <c r="X114" s="18" t="b">
        <f t="shared" si="47"/>
        <v>0</v>
      </c>
      <c r="Y114" s="18" t="b">
        <f t="shared" si="47"/>
        <v>0</v>
      </c>
      <c r="Z114" s="29">
        <f t="shared" si="46"/>
        <v>0</v>
      </c>
    </row>
    <row r="115" spans="3:26" ht="14.25" hidden="1">
      <c r="C115" s="28"/>
      <c r="D115" s="14"/>
      <c r="E115" s="19" t="s">
        <v>261</v>
      </c>
      <c r="F115" s="18" t="b">
        <f t="shared" ref="F115:Y115" si="48">IF(LEN(F34)&gt;0,IF(LEN(F18)&gt;0,F34,0))</f>
        <v>0</v>
      </c>
      <c r="G115" s="18" t="b">
        <f t="shared" si="48"/>
        <v>0</v>
      </c>
      <c r="H115" s="18" t="b">
        <f t="shared" si="48"/>
        <v>0</v>
      </c>
      <c r="I115" s="18" t="b">
        <f t="shared" si="48"/>
        <v>0</v>
      </c>
      <c r="J115" s="18" t="b">
        <f t="shared" si="48"/>
        <v>0</v>
      </c>
      <c r="K115" s="18" t="b">
        <f t="shared" si="48"/>
        <v>0</v>
      </c>
      <c r="L115" s="18" t="b">
        <f t="shared" si="48"/>
        <v>0</v>
      </c>
      <c r="M115" s="18" t="b">
        <f t="shared" si="48"/>
        <v>0</v>
      </c>
      <c r="N115" s="18" t="b">
        <f t="shared" si="48"/>
        <v>0</v>
      </c>
      <c r="O115" s="18" t="b">
        <f t="shared" si="48"/>
        <v>0</v>
      </c>
      <c r="P115" s="18" t="b">
        <f t="shared" si="48"/>
        <v>0</v>
      </c>
      <c r="Q115" s="18" t="b">
        <f t="shared" si="48"/>
        <v>0</v>
      </c>
      <c r="R115" s="18" t="b">
        <f t="shared" si="48"/>
        <v>0</v>
      </c>
      <c r="S115" s="18" t="b">
        <f t="shared" si="48"/>
        <v>0</v>
      </c>
      <c r="T115" s="18" t="b">
        <f t="shared" si="48"/>
        <v>0</v>
      </c>
      <c r="U115" s="18" t="b">
        <f t="shared" si="48"/>
        <v>0</v>
      </c>
      <c r="V115" s="18" t="b">
        <f t="shared" si="48"/>
        <v>0</v>
      </c>
      <c r="W115" s="18" t="b">
        <f t="shared" si="48"/>
        <v>0</v>
      </c>
      <c r="X115" s="18" t="b">
        <f t="shared" si="48"/>
        <v>0</v>
      </c>
      <c r="Y115" s="18" t="b">
        <f t="shared" si="48"/>
        <v>0</v>
      </c>
      <c r="Z115" s="29">
        <f t="shared" si="46"/>
        <v>0</v>
      </c>
    </row>
    <row r="116" spans="3:26" ht="14.25" hidden="1">
      <c r="C116" s="28"/>
      <c r="D116" s="14"/>
      <c r="E116" s="19" t="s">
        <v>262</v>
      </c>
      <c r="F116" s="18" t="b">
        <f t="shared" ref="F116:Y116" si="49">IF(LEN(F34)&gt;0,IF(LEN(F19)&gt;0,F34,0))</f>
        <v>0</v>
      </c>
      <c r="G116" s="18" t="b">
        <f t="shared" si="49"/>
        <v>0</v>
      </c>
      <c r="H116" s="18" t="b">
        <f t="shared" si="49"/>
        <v>0</v>
      </c>
      <c r="I116" s="18" t="b">
        <f t="shared" si="49"/>
        <v>0</v>
      </c>
      <c r="J116" s="18" t="b">
        <f t="shared" si="49"/>
        <v>0</v>
      </c>
      <c r="K116" s="18" t="b">
        <f t="shared" si="49"/>
        <v>0</v>
      </c>
      <c r="L116" s="18" t="b">
        <f t="shared" si="49"/>
        <v>0</v>
      </c>
      <c r="M116" s="18" t="b">
        <f t="shared" si="49"/>
        <v>0</v>
      </c>
      <c r="N116" s="18" t="b">
        <f t="shared" si="49"/>
        <v>0</v>
      </c>
      <c r="O116" s="18" t="b">
        <f t="shared" si="49"/>
        <v>0</v>
      </c>
      <c r="P116" s="18" t="b">
        <f t="shared" si="49"/>
        <v>0</v>
      </c>
      <c r="Q116" s="18" t="b">
        <f t="shared" si="49"/>
        <v>0</v>
      </c>
      <c r="R116" s="18" t="b">
        <f t="shared" si="49"/>
        <v>0</v>
      </c>
      <c r="S116" s="18" t="b">
        <f t="shared" si="49"/>
        <v>0</v>
      </c>
      <c r="T116" s="18" t="b">
        <f t="shared" si="49"/>
        <v>0</v>
      </c>
      <c r="U116" s="18" t="b">
        <f t="shared" si="49"/>
        <v>0</v>
      </c>
      <c r="V116" s="18" t="b">
        <f t="shared" si="49"/>
        <v>0</v>
      </c>
      <c r="W116" s="18" t="b">
        <f t="shared" si="49"/>
        <v>0</v>
      </c>
      <c r="X116" s="18" t="b">
        <f t="shared" si="49"/>
        <v>0</v>
      </c>
      <c r="Y116" s="18" t="b">
        <f t="shared" si="49"/>
        <v>0</v>
      </c>
      <c r="Z116" s="29">
        <f t="shared" si="46"/>
        <v>0</v>
      </c>
    </row>
    <row r="117" spans="3:26" ht="14.25" hidden="1">
      <c r="C117" s="28"/>
      <c r="D117" s="14"/>
      <c r="E117" s="19" t="s">
        <v>263</v>
      </c>
      <c r="F117" s="18" t="b">
        <f t="shared" ref="F117:Y117" si="50">IF(LEN(F34)&gt;0,IF(LEN(F20)&gt;0,F34,0))</f>
        <v>0</v>
      </c>
      <c r="G117" s="18" t="b">
        <f t="shared" si="50"/>
        <v>0</v>
      </c>
      <c r="H117" s="18" t="b">
        <f t="shared" si="50"/>
        <v>0</v>
      </c>
      <c r="I117" s="18" t="b">
        <f t="shared" si="50"/>
        <v>0</v>
      </c>
      <c r="J117" s="18" t="b">
        <f t="shared" si="50"/>
        <v>0</v>
      </c>
      <c r="K117" s="18" t="b">
        <f t="shared" si="50"/>
        <v>0</v>
      </c>
      <c r="L117" s="18" t="b">
        <f t="shared" si="50"/>
        <v>0</v>
      </c>
      <c r="M117" s="18" t="b">
        <f t="shared" si="50"/>
        <v>0</v>
      </c>
      <c r="N117" s="18" t="b">
        <f t="shared" si="50"/>
        <v>0</v>
      </c>
      <c r="O117" s="18" t="b">
        <f t="shared" si="50"/>
        <v>0</v>
      </c>
      <c r="P117" s="18" t="b">
        <f t="shared" si="50"/>
        <v>0</v>
      </c>
      <c r="Q117" s="18" t="b">
        <f t="shared" si="50"/>
        <v>0</v>
      </c>
      <c r="R117" s="18" t="b">
        <f t="shared" si="50"/>
        <v>0</v>
      </c>
      <c r="S117" s="18" t="b">
        <f t="shared" si="50"/>
        <v>0</v>
      </c>
      <c r="T117" s="18" t="b">
        <f t="shared" si="50"/>
        <v>0</v>
      </c>
      <c r="U117" s="18" t="b">
        <f t="shared" si="50"/>
        <v>0</v>
      </c>
      <c r="V117" s="18" t="b">
        <f t="shared" si="50"/>
        <v>0</v>
      </c>
      <c r="W117" s="18" t="b">
        <f t="shared" si="50"/>
        <v>0</v>
      </c>
      <c r="X117" s="18" t="b">
        <f t="shared" si="50"/>
        <v>0</v>
      </c>
      <c r="Y117" s="18" t="b">
        <f t="shared" si="50"/>
        <v>0</v>
      </c>
      <c r="Z117" s="29">
        <f t="shared" si="46"/>
        <v>0</v>
      </c>
    </row>
    <row r="118" spans="3:26" ht="14.25" hidden="1">
      <c r="C118" s="28"/>
      <c r="D118" s="14"/>
      <c r="E118" s="19" t="s">
        <v>264</v>
      </c>
      <c r="F118" s="18" t="b">
        <f t="shared" ref="F118:Y118" si="51">IF(LEN(F34)&gt;0,IF(LEN(F21)&gt;0,F34,0))</f>
        <v>0</v>
      </c>
      <c r="G118" s="18" t="b">
        <f t="shared" si="51"/>
        <v>0</v>
      </c>
      <c r="H118" s="18" t="b">
        <f t="shared" si="51"/>
        <v>0</v>
      </c>
      <c r="I118" s="18" t="b">
        <f t="shared" si="51"/>
        <v>0</v>
      </c>
      <c r="J118" s="18" t="b">
        <f t="shared" si="51"/>
        <v>0</v>
      </c>
      <c r="K118" s="18" t="b">
        <f t="shared" si="51"/>
        <v>0</v>
      </c>
      <c r="L118" s="18" t="b">
        <f t="shared" si="51"/>
        <v>0</v>
      </c>
      <c r="M118" s="18" t="b">
        <f t="shared" si="51"/>
        <v>0</v>
      </c>
      <c r="N118" s="18" t="b">
        <f t="shared" si="51"/>
        <v>0</v>
      </c>
      <c r="O118" s="18" t="b">
        <f t="shared" si="51"/>
        <v>0</v>
      </c>
      <c r="P118" s="18" t="b">
        <f t="shared" si="51"/>
        <v>0</v>
      </c>
      <c r="Q118" s="18" t="b">
        <f t="shared" si="51"/>
        <v>0</v>
      </c>
      <c r="R118" s="18" t="b">
        <f t="shared" si="51"/>
        <v>0</v>
      </c>
      <c r="S118" s="18" t="b">
        <f t="shared" si="51"/>
        <v>0</v>
      </c>
      <c r="T118" s="18" t="b">
        <f t="shared" si="51"/>
        <v>0</v>
      </c>
      <c r="U118" s="18" t="b">
        <f t="shared" si="51"/>
        <v>0</v>
      </c>
      <c r="V118" s="18" t="b">
        <f t="shared" si="51"/>
        <v>0</v>
      </c>
      <c r="W118" s="18" t="b">
        <f t="shared" si="51"/>
        <v>0</v>
      </c>
      <c r="X118" s="18" t="b">
        <f t="shared" si="51"/>
        <v>0</v>
      </c>
      <c r="Y118" s="18" t="b">
        <f t="shared" si="51"/>
        <v>0</v>
      </c>
      <c r="Z118" s="29">
        <f t="shared" si="46"/>
        <v>0</v>
      </c>
    </row>
    <row r="119" spans="3:26" ht="14.25" hidden="1">
      <c r="C119" s="28"/>
      <c r="D119" s="14"/>
      <c r="E119" s="19" t="s">
        <v>290</v>
      </c>
      <c r="F119" s="18" t="b">
        <f t="shared" ref="F119:Y119" si="52">IF(LEN(F34)&gt;0,IF(LEN(F22)&gt;0,F34,0))</f>
        <v>0</v>
      </c>
      <c r="G119" s="18" t="b">
        <f t="shared" si="52"/>
        <v>0</v>
      </c>
      <c r="H119" s="18" t="b">
        <f t="shared" si="52"/>
        <v>0</v>
      </c>
      <c r="I119" s="18" t="b">
        <f t="shared" si="52"/>
        <v>0</v>
      </c>
      <c r="J119" s="18" t="b">
        <f t="shared" si="52"/>
        <v>0</v>
      </c>
      <c r="K119" s="18" t="b">
        <f t="shared" si="52"/>
        <v>0</v>
      </c>
      <c r="L119" s="18" t="b">
        <f t="shared" si="52"/>
        <v>0</v>
      </c>
      <c r="M119" s="18" t="b">
        <f t="shared" si="52"/>
        <v>0</v>
      </c>
      <c r="N119" s="18" t="b">
        <f t="shared" si="52"/>
        <v>0</v>
      </c>
      <c r="O119" s="18" t="b">
        <f t="shared" si="52"/>
        <v>0</v>
      </c>
      <c r="P119" s="18" t="b">
        <f t="shared" si="52"/>
        <v>0</v>
      </c>
      <c r="Q119" s="18" t="b">
        <f t="shared" si="52"/>
        <v>0</v>
      </c>
      <c r="R119" s="18" t="b">
        <f t="shared" si="52"/>
        <v>0</v>
      </c>
      <c r="S119" s="18" t="b">
        <f t="shared" si="52"/>
        <v>0</v>
      </c>
      <c r="T119" s="18" t="b">
        <f t="shared" si="52"/>
        <v>0</v>
      </c>
      <c r="U119" s="18" t="b">
        <f t="shared" si="52"/>
        <v>0</v>
      </c>
      <c r="V119" s="18" t="b">
        <f t="shared" si="52"/>
        <v>0</v>
      </c>
      <c r="W119" s="18" t="b">
        <f t="shared" si="52"/>
        <v>0</v>
      </c>
      <c r="X119" s="18" t="b">
        <f t="shared" si="52"/>
        <v>0</v>
      </c>
      <c r="Y119" s="18" t="b">
        <f t="shared" si="52"/>
        <v>0</v>
      </c>
      <c r="Z119" s="29">
        <f t="shared" si="46"/>
        <v>0</v>
      </c>
    </row>
    <row r="120" spans="3:26" ht="14.25" hidden="1">
      <c r="C120" s="28"/>
      <c r="D120" s="14"/>
      <c r="E120" s="19" t="s">
        <v>291</v>
      </c>
      <c r="F120" s="18" t="b">
        <f t="shared" ref="F120:Y120" si="53">IF(LEN(F34)&gt;0,IF(LEN(F23)&gt;0,F34,0))</f>
        <v>0</v>
      </c>
      <c r="G120" s="18" t="b">
        <f t="shared" si="53"/>
        <v>0</v>
      </c>
      <c r="H120" s="18" t="b">
        <f t="shared" si="53"/>
        <v>0</v>
      </c>
      <c r="I120" s="18" t="b">
        <f t="shared" si="53"/>
        <v>0</v>
      </c>
      <c r="J120" s="18" t="b">
        <f t="shared" si="53"/>
        <v>0</v>
      </c>
      <c r="K120" s="18" t="b">
        <f t="shared" si="53"/>
        <v>0</v>
      </c>
      <c r="L120" s="18" t="b">
        <f t="shared" si="53"/>
        <v>0</v>
      </c>
      <c r="M120" s="18" t="b">
        <f t="shared" si="53"/>
        <v>0</v>
      </c>
      <c r="N120" s="18" t="b">
        <f t="shared" si="53"/>
        <v>0</v>
      </c>
      <c r="O120" s="18" t="b">
        <f t="shared" si="53"/>
        <v>0</v>
      </c>
      <c r="P120" s="18" t="b">
        <f t="shared" si="53"/>
        <v>0</v>
      </c>
      <c r="Q120" s="18" t="b">
        <f t="shared" si="53"/>
        <v>0</v>
      </c>
      <c r="R120" s="18" t="b">
        <f t="shared" si="53"/>
        <v>0</v>
      </c>
      <c r="S120" s="18" t="b">
        <f t="shared" si="53"/>
        <v>0</v>
      </c>
      <c r="T120" s="18" t="b">
        <f t="shared" si="53"/>
        <v>0</v>
      </c>
      <c r="U120" s="18" t="b">
        <f t="shared" si="53"/>
        <v>0</v>
      </c>
      <c r="V120" s="18" t="b">
        <f t="shared" si="53"/>
        <v>0</v>
      </c>
      <c r="W120" s="18" t="b">
        <f t="shared" si="53"/>
        <v>0</v>
      </c>
      <c r="X120" s="18" t="b">
        <f t="shared" si="53"/>
        <v>0</v>
      </c>
      <c r="Y120" s="18" t="b">
        <f t="shared" si="53"/>
        <v>0</v>
      </c>
      <c r="Z120" s="29">
        <f t="shared" si="46"/>
        <v>0</v>
      </c>
    </row>
    <row r="121" spans="3:26" ht="15" hidden="1" thickBot="1">
      <c r="C121" s="30"/>
      <c r="D121" s="31"/>
      <c r="E121" s="36" t="s">
        <v>292</v>
      </c>
      <c r="F121" s="37" t="b">
        <f t="shared" ref="F121:Y121" si="54">IF(LEN(F34)&gt;0,IF(LEN(F24)&gt;0,F34,0))</f>
        <v>0</v>
      </c>
      <c r="G121" s="37" t="b">
        <f t="shared" si="54"/>
        <v>0</v>
      </c>
      <c r="H121" s="37" t="b">
        <f t="shared" si="54"/>
        <v>0</v>
      </c>
      <c r="I121" s="37" t="b">
        <f t="shared" si="54"/>
        <v>0</v>
      </c>
      <c r="J121" s="37" t="b">
        <f t="shared" si="54"/>
        <v>0</v>
      </c>
      <c r="K121" s="37" t="b">
        <f t="shared" si="54"/>
        <v>0</v>
      </c>
      <c r="L121" s="37" t="b">
        <f t="shared" si="54"/>
        <v>0</v>
      </c>
      <c r="M121" s="37" t="b">
        <f t="shared" si="54"/>
        <v>0</v>
      </c>
      <c r="N121" s="37" t="b">
        <f t="shared" si="54"/>
        <v>0</v>
      </c>
      <c r="O121" s="37" t="b">
        <f t="shared" si="54"/>
        <v>0</v>
      </c>
      <c r="P121" s="37" t="b">
        <f t="shared" si="54"/>
        <v>0</v>
      </c>
      <c r="Q121" s="37" t="b">
        <f t="shared" si="54"/>
        <v>0</v>
      </c>
      <c r="R121" s="37" t="b">
        <f t="shared" si="54"/>
        <v>0</v>
      </c>
      <c r="S121" s="37" t="b">
        <f t="shared" si="54"/>
        <v>0</v>
      </c>
      <c r="T121" s="37" t="b">
        <f t="shared" si="54"/>
        <v>0</v>
      </c>
      <c r="U121" s="37" t="b">
        <f t="shared" si="54"/>
        <v>0</v>
      </c>
      <c r="V121" s="37" t="b">
        <f t="shared" si="54"/>
        <v>0</v>
      </c>
      <c r="W121" s="37" t="b">
        <f t="shared" si="54"/>
        <v>0</v>
      </c>
      <c r="X121" s="37" t="b">
        <f t="shared" si="54"/>
        <v>0</v>
      </c>
      <c r="Y121" s="37" t="b">
        <f t="shared" si="54"/>
        <v>0</v>
      </c>
      <c r="Z121" s="33">
        <f t="shared" si="46"/>
        <v>0</v>
      </c>
    </row>
    <row r="122" spans="3:26" ht="15" hidden="1" thickTop="1">
      <c r="C122" s="24">
        <v>5</v>
      </c>
      <c r="D122" s="25"/>
      <c r="E122" s="34" t="s">
        <v>258</v>
      </c>
      <c r="F122" s="26" t="b">
        <f t="shared" ref="F122:Y122" si="55">IF(LEN(F35)&gt;0,IF(LEN(F15)&gt;0,F35,0))</f>
        <v>0</v>
      </c>
      <c r="G122" s="26" t="b">
        <f t="shared" si="55"/>
        <v>0</v>
      </c>
      <c r="H122" s="26" t="b">
        <f t="shared" si="55"/>
        <v>0</v>
      </c>
      <c r="I122" s="26" t="b">
        <f t="shared" si="55"/>
        <v>0</v>
      </c>
      <c r="J122" s="26" t="b">
        <f t="shared" si="55"/>
        <v>0</v>
      </c>
      <c r="K122" s="26" t="b">
        <f t="shared" si="55"/>
        <v>0</v>
      </c>
      <c r="L122" s="26" t="b">
        <f t="shared" si="55"/>
        <v>0</v>
      </c>
      <c r="M122" s="26" t="b">
        <f t="shared" si="55"/>
        <v>0</v>
      </c>
      <c r="N122" s="26" t="b">
        <f t="shared" si="55"/>
        <v>0</v>
      </c>
      <c r="O122" s="26" t="b">
        <f t="shared" si="55"/>
        <v>0</v>
      </c>
      <c r="P122" s="26" t="b">
        <f t="shared" si="55"/>
        <v>0</v>
      </c>
      <c r="Q122" s="26" t="b">
        <f t="shared" si="55"/>
        <v>0</v>
      </c>
      <c r="R122" s="26" t="b">
        <f t="shared" si="55"/>
        <v>0</v>
      </c>
      <c r="S122" s="26" t="b">
        <f t="shared" si="55"/>
        <v>0</v>
      </c>
      <c r="T122" s="26" t="b">
        <f t="shared" si="55"/>
        <v>0</v>
      </c>
      <c r="U122" s="26" t="b">
        <f t="shared" si="55"/>
        <v>0</v>
      </c>
      <c r="V122" s="26" t="b">
        <f t="shared" si="55"/>
        <v>0</v>
      </c>
      <c r="W122" s="26" t="b">
        <f t="shared" si="55"/>
        <v>0</v>
      </c>
      <c r="X122" s="26" t="b">
        <f t="shared" si="55"/>
        <v>0</v>
      </c>
      <c r="Y122" s="26" t="b">
        <f t="shared" si="55"/>
        <v>0</v>
      </c>
      <c r="Z122" s="27">
        <f t="shared" si="46"/>
        <v>0</v>
      </c>
    </row>
    <row r="123" spans="3:26" ht="14.25" hidden="1">
      <c r="C123" s="28"/>
      <c r="D123" s="14"/>
      <c r="E123" s="19" t="s">
        <v>259</v>
      </c>
      <c r="F123" s="18" t="b">
        <f t="shared" ref="F123:Y123" si="56">IF(LEN(F35)&gt;0,IF(LEN(F16)&gt;0,F35,0))</f>
        <v>0</v>
      </c>
      <c r="G123" s="18" t="b">
        <f t="shared" si="56"/>
        <v>0</v>
      </c>
      <c r="H123" s="18" t="b">
        <f t="shared" si="56"/>
        <v>0</v>
      </c>
      <c r="I123" s="18" t="b">
        <f t="shared" si="56"/>
        <v>0</v>
      </c>
      <c r="J123" s="18" t="b">
        <f t="shared" si="56"/>
        <v>0</v>
      </c>
      <c r="K123" s="18" t="b">
        <f t="shared" si="56"/>
        <v>0</v>
      </c>
      <c r="L123" s="18" t="b">
        <f t="shared" si="56"/>
        <v>0</v>
      </c>
      <c r="M123" s="18" t="b">
        <f t="shared" si="56"/>
        <v>0</v>
      </c>
      <c r="N123" s="18" t="b">
        <f t="shared" si="56"/>
        <v>0</v>
      </c>
      <c r="O123" s="18" t="b">
        <f t="shared" si="56"/>
        <v>0</v>
      </c>
      <c r="P123" s="18" t="b">
        <f t="shared" si="56"/>
        <v>0</v>
      </c>
      <c r="Q123" s="18" t="b">
        <f t="shared" si="56"/>
        <v>0</v>
      </c>
      <c r="R123" s="18" t="b">
        <f t="shared" si="56"/>
        <v>0</v>
      </c>
      <c r="S123" s="18" t="b">
        <f t="shared" si="56"/>
        <v>0</v>
      </c>
      <c r="T123" s="18" t="b">
        <f t="shared" si="56"/>
        <v>0</v>
      </c>
      <c r="U123" s="18" t="b">
        <f t="shared" si="56"/>
        <v>0</v>
      </c>
      <c r="V123" s="18" t="b">
        <f t="shared" si="56"/>
        <v>0</v>
      </c>
      <c r="W123" s="18" t="b">
        <f t="shared" si="56"/>
        <v>0</v>
      </c>
      <c r="X123" s="18" t="b">
        <f t="shared" si="56"/>
        <v>0</v>
      </c>
      <c r="Y123" s="18" t="b">
        <f t="shared" si="56"/>
        <v>0</v>
      </c>
      <c r="Z123" s="29">
        <f t="shared" si="46"/>
        <v>0</v>
      </c>
    </row>
    <row r="124" spans="3:26" ht="14.25" hidden="1">
      <c r="C124" s="28"/>
      <c r="D124" s="14"/>
      <c r="E124" s="19" t="s">
        <v>260</v>
      </c>
      <c r="F124" s="18" t="b">
        <f t="shared" ref="F124:Y124" si="57">IF(LEN(F35)&gt;0,IF(LEN(F17)&gt;0,F35,0))</f>
        <v>0</v>
      </c>
      <c r="G124" s="18" t="b">
        <f t="shared" si="57"/>
        <v>0</v>
      </c>
      <c r="H124" s="18" t="b">
        <f t="shared" si="57"/>
        <v>0</v>
      </c>
      <c r="I124" s="18" t="b">
        <f t="shared" si="57"/>
        <v>0</v>
      </c>
      <c r="J124" s="18" t="b">
        <f t="shared" si="57"/>
        <v>0</v>
      </c>
      <c r="K124" s="18" t="b">
        <f t="shared" si="57"/>
        <v>0</v>
      </c>
      <c r="L124" s="18" t="b">
        <f t="shared" si="57"/>
        <v>0</v>
      </c>
      <c r="M124" s="18" t="b">
        <f t="shared" si="57"/>
        <v>0</v>
      </c>
      <c r="N124" s="18" t="b">
        <f t="shared" si="57"/>
        <v>0</v>
      </c>
      <c r="O124" s="18" t="b">
        <f t="shared" si="57"/>
        <v>0</v>
      </c>
      <c r="P124" s="18" t="b">
        <f t="shared" si="57"/>
        <v>0</v>
      </c>
      <c r="Q124" s="18" t="b">
        <f t="shared" si="57"/>
        <v>0</v>
      </c>
      <c r="R124" s="18" t="b">
        <f t="shared" si="57"/>
        <v>0</v>
      </c>
      <c r="S124" s="18" t="b">
        <f t="shared" si="57"/>
        <v>0</v>
      </c>
      <c r="T124" s="18" t="b">
        <f t="shared" si="57"/>
        <v>0</v>
      </c>
      <c r="U124" s="18" t="b">
        <f t="shared" si="57"/>
        <v>0</v>
      </c>
      <c r="V124" s="18" t="b">
        <f t="shared" si="57"/>
        <v>0</v>
      </c>
      <c r="W124" s="18" t="b">
        <f t="shared" si="57"/>
        <v>0</v>
      </c>
      <c r="X124" s="18" t="b">
        <f t="shared" si="57"/>
        <v>0</v>
      </c>
      <c r="Y124" s="18" t="b">
        <f t="shared" si="57"/>
        <v>0</v>
      </c>
      <c r="Z124" s="29">
        <f t="shared" si="46"/>
        <v>0</v>
      </c>
    </row>
    <row r="125" spans="3:26" ht="14.25" hidden="1">
      <c r="C125" s="28"/>
      <c r="D125" s="14"/>
      <c r="E125" s="19" t="s">
        <v>261</v>
      </c>
      <c r="F125" s="18" t="b">
        <f t="shared" ref="F125:Y125" si="58">IF(LEN(F35)&gt;0,IF(LEN(F18)&gt;0,F35,0))</f>
        <v>0</v>
      </c>
      <c r="G125" s="18" t="b">
        <f t="shared" si="58"/>
        <v>0</v>
      </c>
      <c r="H125" s="18" t="b">
        <f t="shared" si="58"/>
        <v>0</v>
      </c>
      <c r="I125" s="18" t="b">
        <f t="shared" si="58"/>
        <v>0</v>
      </c>
      <c r="J125" s="18" t="b">
        <f t="shared" si="58"/>
        <v>0</v>
      </c>
      <c r="K125" s="18" t="b">
        <f t="shared" si="58"/>
        <v>0</v>
      </c>
      <c r="L125" s="18" t="b">
        <f t="shared" si="58"/>
        <v>0</v>
      </c>
      <c r="M125" s="18" t="b">
        <f t="shared" si="58"/>
        <v>0</v>
      </c>
      <c r="N125" s="18" t="b">
        <f t="shared" si="58"/>
        <v>0</v>
      </c>
      <c r="O125" s="18" t="b">
        <f t="shared" si="58"/>
        <v>0</v>
      </c>
      <c r="P125" s="18" t="b">
        <f t="shared" si="58"/>
        <v>0</v>
      </c>
      <c r="Q125" s="18" t="b">
        <f t="shared" si="58"/>
        <v>0</v>
      </c>
      <c r="R125" s="18" t="b">
        <f t="shared" si="58"/>
        <v>0</v>
      </c>
      <c r="S125" s="18" t="b">
        <f t="shared" si="58"/>
        <v>0</v>
      </c>
      <c r="T125" s="18" t="b">
        <f t="shared" si="58"/>
        <v>0</v>
      </c>
      <c r="U125" s="18" t="b">
        <f t="shared" si="58"/>
        <v>0</v>
      </c>
      <c r="V125" s="18" t="b">
        <f t="shared" si="58"/>
        <v>0</v>
      </c>
      <c r="W125" s="18" t="b">
        <f t="shared" si="58"/>
        <v>0</v>
      </c>
      <c r="X125" s="18" t="b">
        <f t="shared" si="58"/>
        <v>0</v>
      </c>
      <c r="Y125" s="18" t="b">
        <f t="shared" si="58"/>
        <v>0</v>
      </c>
      <c r="Z125" s="29">
        <f t="shared" si="46"/>
        <v>0</v>
      </c>
    </row>
    <row r="126" spans="3:26" ht="14.25" hidden="1">
      <c r="C126" s="28"/>
      <c r="D126" s="14"/>
      <c r="E126" s="19" t="s">
        <v>262</v>
      </c>
      <c r="F126" s="18" t="b">
        <f t="shared" ref="F126:Y126" si="59">IF(LEN(F35)&gt;0,IF(LEN(F19)&gt;0,F35,0))</f>
        <v>0</v>
      </c>
      <c r="G126" s="18" t="b">
        <f t="shared" si="59"/>
        <v>0</v>
      </c>
      <c r="H126" s="18" t="b">
        <f t="shared" si="59"/>
        <v>0</v>
      </c>
      <c r="I126" s="18" t="b">
        <f t="shared" si="59"/>
        <v>0</v>
      </c>
      <c r="J126" s="18" t="b">
        <f t="shared" si="59"/>
        <v>0</v>
      </c>
      <c r="K126" s="18" t="b">
        <f t="shared" si="59"/>
        <v>0</v>
      </c>
      <c r="L126" s="18" t="b">
        <f t="shared" si="59"/>
        <v>0</v>
      </c>
      <c r="M126" s="18" t="b">
        <f t="shared" si="59"/>
        <v>0</v>
      </c>
      <c r="N126" s="18" t="b">
        <f t="shared" si="59"/>
        <v>0</v>
      </c>
      <c r="O126" s="18" t="b">
        <f t="shared" si="59"/>
        <v>0</v>
      </c>
      <c r="P126" s="18" t="b">
        <f t="shared" si="59"/>
        <v>0</v>
      </c>
      <c r="Q126" s="18" t="b">
        <f t="shared" si="59"/>
        <v>0</v>
      </c>
      <c r="R126" s="18" t="b">
        <f t="shared" si="59"/>
        <v>0</v>
      </c>
      <c r="S126" s="18" t="b">
        <f t="shared" si="59"/>
        <v>0</v>
      </c>
      <c r="T126" s="18" t="b">
        <f t="shared" si="59"/>
        <v>0</v>
      </c>
      <c r="U126" s="18" t="b">
        <f t="shared" si="59"/>
        <v>0</v>
      </c>
      <c r="V126" s="18" t="b">
        <f t="shared" si="59"/>
        <v>0</v>
      </c>
      <c r="W126" s="18" t="b">
        <f t="shared" si="59"/>
        <v>0</v>
      </c>
      <c r="X126" s="18" t="b">
        <f t="shared" si="59"/>
        <v>0</v>
      </c>
      <c r="Y126" s="18" t="b">
        <f t="shared" si="59"/>
        <v>0</v>
      </c>
      <c r="Z126" s="29">
        <f t="shared" si="46"/>
        <v>0</v>
      </c>
    </row>
    <row r="127" spans="3:26" ht="14.25" hidden="1">
      <c r="C127" s="28"/>
      <c r="D127" s="14"/>
      <c r="E127" s="19" t="s">
        <v>263</v>
      </c>
      <c r="F127" s="18" t="b">
        <f t="shared" ref="F127:Y127" si="60">IF(LEN(F35)&gt;0,IF(LEN(F20)&gt;0,F35,0))</f>
        <v>0</v>
      </c>
      <c r="G127" s="18" t="b">
        <f t="shared" si="60"/>
        <v>0</v>
      </c>
      <c r="H127" s="18" t="b">
        <f t="shared" si="60"/>
        <v>0</v>
      </c>
      <c r="I127" s="18" t="b">
        <f t="shared" si="60"/>
        <v>0</v>
      </c>
      <c r="J127" s="18" t="b">
        <f t="shared" si="60"/>
        <v>0</v>
      </c>
      <c r="K127" s="18" t="b">
        <f t="shared" si="60"/>
        <v>0</v>
      </c>
      <c r="L127" s="18" t="b">
        <f t="shared" si="60"/>
        <v>0</v>
      </c>
      <c r="M127" s="18" t="b">
        <f t="shared" si="60"/>
        <v>0</v>
      </c>
      <c r="N127" s="18" t="b">
        <f t="shared" si="60"/>
        <v>0</v>
      </c>
      <c r="O127" s="18" t="b">
        <f t="shared" si="60"/>
        <v>0</v>
      </c>
      <c r="P127" s="18" t="b">
        <f t="shared" si="60"/>
        <v>0</v>
      </c>
      <c r="Q127" s="18" t="b">
        <f t="shared" si="60"/>
        <v>0</v>
      </c>
      <c r="R127" s="18" t="b">
        <f t="shared" si="60"/>
        <v>0</v>
      </c>
      <c r="S127" s="18" t="b">
        <f t="shared" si="60"/>
        <v>0</v>
      </c>
      <c r="T127" s="18" t="b">
        <f t="shared" si="60"/>
        <v>0</v>
      </c>
      <c r="U127" s="18" t="b">
        <f t="shared" si="60"/>
        <v>0</v>
      </c>
      <c r="V127" s="18" t="b">
        <f t="shared" si="60"/>
        <v>0</v>
      </c>
      <c r="W127" s="18" t="b">
        <f t="shared" si="60"/>
        <v>0</v>
      </c>
      <c r="X127" s="18" t="b">
        <f t="shared" si="60"/>
        <v>0</v>
      </c>
      <c r="Y127" s="18" t="b">
        <f t="shared" si="60"/>
        <v>0</v>
      </c>
      <c r="Z127" s="29">
        <f t="shared" si="46"/>
        <v>0</v>
      </c>
    </row>
    <row r="128" spans="3:26" ht="14.25" hidden="1">
      <c r="C128" s="28"/>
      <c r="D128" s="14"/>
      <c r="E128" s="19" t="s">
        <v>264</v>
      </c>
      <c r="F128" s="18" t="b">
        <f t="shared" ref="F128:Y128" si="61">IF(LEN(F35)&gt;0,IF(LEN(F21)&gt;0,F35,0))</f>
        <v>0</v>
      </c>
      <c r="G128" s="18" t="b">
        <f t="shared" si="61"/>
        <v>0</v>
      </c>
      <c r="H128" s="18" t="b">
        <f t="shared" si="61"/>
        <v>0</v>
      </c>
      <c r="I128" s="18" t="b">
        <f t="shared" si="61"/>
        <v>0</v>
      </c>
      <c r="J128" s="18" t="b">
        <f t="shared" si="61"/>
        <v>0</v>
      </c>
      <c r="K128" s="18" t="b">
        <f t="shared" si="61"/>
        <v>0</v>
      </c>
      <c r="L128" s="18" t="b">
        <f t="shared" si="61"/>
        <v>0</v>
      </c>
      <c r="M128" s="18" t="b">
        <f t="shared" si="61"/>
        <v>0</v>
      </c>
      <c r="N128" s="18" t="b">
        <f t="shared" si="61"/>
        <v>0</v>
      </c>
      <c r="O128" s="18" t="b">
        <f t="shared" si="61"/>
        <v>0</v>
      </c>
      <c r="P128" s="18" t="b">
        <f t="shared" si="61"/>
        <v>0</v>
      </c>
      <c r="Q128" s="18" t="b">
        <f t="shared" si="61"/>
        <v>0</v>
      </c>
      <c r="R128" s="18" t="b">
        <f t="shared" si="61"/>
        <v>0</v>
      </c>
      <c r="S128" s="18" t="b">
        <f t="shared" si="61"/>
        <v>0</v>
      </c>
      <c r="T128" s="18" t="b">
        <f t="shared" si="61"/>
        <v>0</v>
      </c>
      <c r="U128" s="18" t="b">
        <f t="shared" si="61"/>
        <v>0</v>
      </c>
      <c r="V128" s="18" t="b">
        <f t="shared" si="61"/>
        <v>0</v>
      </c>
      <c r="W128" s="18" t="b">
        <f t="shared" si="61"/>
        <v>0</v>
      </c>
      <c r="X128" s="18" t="b">
        <f t="shared" si="61"/>
        <v>0</v>
      </c>
      <c r="Y128" s="18" t="b">
        <f t="shared" si="61"/>
        <v>0</v>
      </c>
      <c r="Z128" s="29">
        <f t="shared" si="46"/>
        <v>0</v>
      </c>
    </row>
    <row r="129" spans="3:26" ht="14.25" hidden="1">
      <c r="C129" s="28"/>
      <c r="D129" s="14"/>
      <c r="E129" s="19" t="s">
        <v>290</v>
      </c>
      <c r="F129" s="18" t="b">
        <f t="shared" ref="F129:Y129" si="62">IF(LEN(F35)&gt;0,IF(LEN(F22)&gt;0,F35,0))</f>
        <v>0</v>
      </c>
      <c r="G129" s="18" t="b">
        <f t="shared" si="62"/>
        <v>0</v>
      </c>
      <c r="H129" s="18" t="b">
        <f t="shared" si="62"/>
        <v>0</v>
      </c>
      <c r="I129" s="18" t="b">
        <f t="shared" si="62"/>
        <v>0</v>
      </c>
      <c r="J129" s="18" t="b">
        <f t="shared" si="62"/>
        <v>0</v>
      </c>
      <c r="K129" s="18" t="b">
        <f t="shared" si="62"/>
        <v>0</v>
      </c>
      <c r="L129" s="18" t="b">
        <f t="shared" si="62"/>
        <v>0</v>
      </c>
      <c r="M129" s="18" t="b">
        <f t="shared" si="62"/>
        <v>0</v>
      </c>
      <c r="N129" s="18" t="b">
        <f t="shared" si="62"/>
        <v>0</v>
      </c>
      <c r="O129" s="18" t="b">
        <f t="shared" si="62"/>
        <v>0</v>
      </c>
      <c r="P129" s="18" t="b">
        <f t="shared" si="62"/>
        <v>0</v>
      </c>
      <c r="Q129" s="18" t="b">
        <f t="shared" si="62"/>
        <v>0</v>
      </c>
      <c r="R129" s="18" t="b">
        <f t="shared" si="62"/>
        <v>0</v>
      </c>
      <c r="S129" s="18" t="b">
        <f t="shared" si="62"/>
        <v>0</v>
      </c>
      <c r="T129" s="18" t="b">
        <f t="shared" si="62"/>
        <v>0</v>
      </c>
      <c r="U129" s="18" t="b">
        <f t="shared" si="62"/>
        <v>0</v>
      </c>
      <c r="V129" s="18" t="b">
        <f t="shared" si="62"/>
        <v>0</v>
      </c>
      <c r="W129" s="18" t="b">
        <f t="shared" si="62"/>
        <v>0</v>
      </c>
      <c r="X129" s="18" t="b">
        <f t="shared" si="62"/>
        <v>0</v>
      </c>
      <c r="Y129" s="18" t="b">
        <f t="shared" si="62"/>
        <v>0</v>
      </c>
      <c r="Z129" s="29">
        <f t="shared" si="46"/>
        <v>0</v>
      </c>
    </row>
    <row r="130" spans="3:26" ht="14.25" hidden="1">
      <c r="C130" s="28"/>
      <c r="D130" s="14"/>
      <c r="E130" s="19" t="s">
        <v>291</v>
      </c>
      <c r="F130" s="18" t="b">
        <f t="shared" ref="F130:Y130" si="63">IF(LEN(F35)&gt;0,IF(LEN(F23)&gt;0,F35,0))</f>
        <v>0</v>
      </c>
      <c r="G130" s="18" t="b">
        <f t="shared" si="63"/>
        <v>0</v>
      </c>
      <c r="H130" s="18" t="b">
        <f t="shared" si="63"/>
        <v>0</v>
      </c>
      <c r="I130" s="18" t="b">
        <f t="shared" si="63"/>
        <v>0</v>
      </c>
      <c r="J130" s="18" t="b">
        <f t="shared" si="63"/>
        <v>0</v>
      </c>
      <c r="K130" s="18" t="b">
        <f t="shared" si="63"/>
        <v>0</v>
      </c>
      <c r="L130" s="18" t="b">
        <f t="shared" si="63"/>
        <v>0</v>
      </c>
      <c r="M130" s="18" t="b">
        <f t="shared" si="63"/>
        <v>0</v>
      </c>
      <c r="N130" s="18" t="b">
        <f t="shared" si="63"/>
        <v>0</v>
      </c>
      <c r="O130" s="18" t="b">
        <f t="shared" si="63"/>
        <v>0</v>
      </c>
      <c r="P130" s="18" t="b">
        <f t="shared" si="63"/>
        <v>0</v>
      </c>
      <c r="Q130" s="18" t="b">
        <f t="shared" si="63"/>
        <v>0</v>
      </c>
      <c r="R130" s="18" t="b">
        <f t="shared" si="63"/>
        <v>0</v>
      </c>
      <c r="S130" s="18" t="b">
        <f t="shared" si="63"/>
        <v>0</v>
      </c>
      <c r="T130" s="18" t="b">
        <f t="shared" si="63"/>
        <v>0</v>
      </c>
      <c r="U130" s="18" t="b">
        <f t="shared" si="63"/>
        <v>0</v>
      </c>
      <c r="V130" s="18" t="b">
        <f t="shared" si="63"/>
        <v>0</v>
      </c>
      <c r="W130" s="18" t="b">
        <f t="shared" si="63"/>
        <v>0</v>
      </c>
      <c r="X130" s="18" t="b">
        <f t="shared" si="63"/>
        <v>0</v>
      </c>
      <c r="Y130" s="18" t="b">
        <f t="shared" si="63"/>
        <v>0</v>
      </c>
      <c r="Z130" s="29">
        <f t="shared" si="46"/>
        <v>0</v>
      </c>
    </row>
    <row r="131" spans="3:26" ht="15" hidden="1" thickBot="1">
      <c r="C131" s="30"/>
      <c r="D131" s="31"/>
      <c r="E131" s="36" t="s">
        <v>292</v>
      </c>
      <c r="F131" s="37" t="b">
        <f t="shared" ref="F131:Y131" si="64">IF(LEN(F35)&gt;0,IF(LEN(F24)&gt;0,F35,0))</f>
        <v>0</v>
      </c>
      <c r="G131" s="37" t="b">
        <f t="shared" si="64"/>
        <v>0</v>
      </c>
      <c r="H131" s="37" t="b">
        <f t="shared" si="64"/>
        <v>0</v>
      </c>
      <c r="I131" s="37" t="b">
        <f t="shared" si="64"/>
        <v>0</v>
      </c>
      <c r="J131" s="37" t="b">
        <f t="shared" si="64"/>
        <v>0</v>
      </c>
      <c r="K131" s="37" t="b">
        <f t="shared" si="64"/>
        <v>0</v>
      </c>
      <c r="L131" s="37" t="b">
        <f t="shared" si="64"/>
        <v>0</v>
      </c>
      <c r="M131" s="37" t="b">
        <f t="shared" si="64"/>
        <v>0</v>
      </c>
      <c r="N131" s="37" t="b">
        <f t="shared" si="64"/>
        <v>0</v>
      </c>
      <c r="O131" s="37" t="b">
        <f t="shared" si="64"/>
        <v>0</v>
      </c>
      <c r="P131" s="37" t="b">
        <f t="shared" si="64"/>
        <v>0</v>
      </c>
      <c r="Q131" s="37" t="b">
        <f t="shared" si="64"/>
        <v>0</v>
      </c>
      <c r="R131" s="37" t="b">
        <f t="shared" si="64"/>
        <v>0</v>
      </c>
      <c r="S131" s="37" t="b">
        <f t="shared" si="64"/>
        <v>0</v>
      </c>
      <c r="T131" s="37" t="b">
        <f t="shared" si="64"/>
        <v>0</v>
      </c>
      <c r="U131" s="37" t="b">
        <f t="shared" si="64"/>
        <v>0</v>
      </c>
      <c r="V131" s="37" t="b">
        <f t="shared" si="64"/>
        <v>0</v>
      </c>
      <c r="W131" s="37" t="b">
        <f t="shared" si="64"/>
        <v>0</v>
      </c>
      <c r="X131" s="37" t="b">
        <f t="shared" si="64"/>
        <v>0</v>
      </c>
      <c r="Y131" s="37" t="b">
        <f t="shared" si="64"/>
        <v>0</v>
      </c>
      <c r="Z131" s="33">
        <f t="shared" si="46"/>
        <v>0</v>
      </c>
    </row>
    <row r="132" spans="3:26" ht="15" hidden="1" thickTop="1">
      <c r="C132" s="24">
        <v>6</v>
      </c>
      <c r="D132" s="25"/>
      <c r="E132" s="34" t="s">
        <v>258</v>
      </c>
      <c r="F132" s="26" t="b">
        <f t="shared" ref="F132:Y132" si="65">IF(LEN(F36)&gt;0,IF(LEN(F15)&gt;0,F36,0))</f>
        <v>0</v>
      </c>
      <c r="G132" s="26" t="b">
        <f t="shared" si="65"/>
        <v>0</v>
      </c>
      <c r="H132" s="26" t="b">
        <f t="shared" si="65"/>
        <v>0</v>
      </c>
      <c r="I132" s="26" t="b">
        <f t="shared" si="65"/>
        <v>0</v>
      </c>
      <c r="J132" s="26" t="b">
        <f t="shared" si="65"/>
        <v>0</v>
      </c>
      <c r="K132" s="26" t="b">
        <f t="shared" si="65"/>
        <v>0</v>
      </c>
      <c r="L132" s="26" t="b">
        <f t="shared" si="65"/>
        <v>0</v>
      </c>
      <c r="M132" s="26" t="b">
        <f t="shared" si="65"/>
        <v>0</v>
      </c>
      <c r="N132" s="26" t="b">
        <f t="shared" si="65"/>
        <v>0</v>
      </c>
      <c r="O132" s="26" t="b">
        <f t="shared" si="65"/>
        <v>0</v>
      </c>
      <c r="P132" s="26" t="b">
        <f t="shared" si="65"/>
        <v>0</v>
      </c>
      <c r="Q132" s="26" t="b">
        <f t="shared" si="65"/>
        <v>0</v>
      </c>
      <c r="R132" s="26" t="b">
        <f t="shared" si="65"/>
        <v>0</v>
      </c>
      <c r="S132" s="26" t="b">
        <f t="shared" si="65"/>
        <v>0</v>
      </c>
      <c r="T132" s="26" t="b">
        <f t="shared" si="65"/>
        <v>0</v>
      </c>
      <c r="U132" s="26" t="b">
        <f t="shared" si="65"/>
        <v>0</v>
      </c>
      <c r="V132" s="26" t="b">
        <f t="shared" si="65"/>
        <v>0</v>
      </c>
      <c r="W132" s="26" t="b">
        <f t="shared" si="65"/>
        <v>0</v>
      </c>
      <c r="X132" s="26" t="b">
        <f t="shared" si="65"/>
        <v>0</v>
      </c>
      <c r="Y132" s="26" t="b">
        <f t="shared" si="65"/>
        <v>0</v>
      </c>
      <c r="Z132" s="27">
        <f t="shared" si="46"/>
        <v>0</v>
      </c>
    </row>
    <row r="133" spans="3:26" ht="14.25" hidden="1">
      <c r="C133" s="28"/>
      <c r="D133" s="14"/>
      <c r="E133" s="19" t="s">
        <v>259</v>
      </c>
      <c r="F133" s="18" t="b">
        <f t="shared" ref="F133:Y133" si="66">IF(LEN(F36)&gt;0,IF(LEN(F16)&gt;0,F36,0))</f>
        <v>0</v>
      </c>
      <c r="G133" s="18" t="b">
        <f t="shared" si="66"/>
        <v>0</v>
      </c>
      <c r="H133" s="18" t="b">
        <f t="shared" si="66"/>
        <v>0</v>
      </c>
      <c r="I133" s="18" t="b">
        <f t="shared" si="66"/>
        <v>0</v>
      </c>
      <c r="J133" s="18" t="b">
        <f t="shared" si="66"/>
        <v>0</v>
      </c>
      <c r="K133" s="18" t="b">
        <f t="shared" si="66"/>
        <v>0</v>
      </c>
      <c r="L133" s="18" t="b">
        <f t="shared" si="66"/>
        <v>0</v>
      </c>
      <c r="M133" s="18" t="b">
        <f t="shared" si="66"/>
        <v>0</v>
      </c>
      <c r="N133" s="18" t="b">
        <f t="shared" si="66"/>
        <v>0</v>
      </c>
      <c r="O133" s="18" t="b">
        <f t="shared" si="66"/>
        <v>0</v>
      </c>
      <c r="P133" s="18" t="b">
        <f t="shared" si="66"/>
        <v>0</v>
      </c>
      <c r="Q133" s="18" t="b">
        <f t="shared" si="66"/>
        <v>0</v>
      </c>
      <c r="R133" s="18" t="b">
        <f t="shared" si="66"/>
        <v>0</v>
      </c>
      <c r="S133" s="18" t="b">
        <f t="shared" si="66"/>
        <v>0</v>
      </c>
      <c r="T133" s="18" t="b">
        <f t="shared" si="66"/>
        <v>0</v>
      </c>
      <c r="U133" s="18" t="b">
        <f t="shared" si="66"/>
        <v>0</v>
      </c>
      <c r="V133" s="18" t="b">
        <f t="shared" si="66"/>
        <v>0</v>
      </c>
      <c r="W133" s="18" t="b">
        <f t="shared" si="66"/>
        <v>0</v>
      </c>
      <c r="X133" s="18" t="b">
        <f t="shared" si="66"/>
        <v>0</v>
      </c>
      <c r="Y133" s="18" t="b">
        <f t="shared" si="66"/>
        <v>0</v>
      </c>
      <c r="Z133" s="29">
        <f t="shared" si="46"/>
        <v>0</v>
      </c>
    </row>
    <row r="134" spans="3:26" ht="14.25" hidden="1">
      <c r="C134" s="28"/>
      <c r="D134" s="14"/>
      <c r="E134" s="19" t="s">
        <v>260</v>
      </c>
      <c r="F134" s="18" t="b">
        <f t="shared" ref="F134:Y134" si="67">IF(LEN(F36)&gt;0,IF(LEN(F17)&gt;0,F36,0))</f>
        <v>0</v>
      </c>
      <c r="G134" s="18" t="b">
        <f t="shared" si="67"/>
        <v>0</v>
      </c>
      <c r="H134" s="18" t="b">
        <f t="shared" si="67"/>
        <v>0</v>
      </c>
      <c r="I134" s="18" t="b">
        <f t="shared" si="67"/>
        <v>0</v>
      </c>
      <c r="J134" s="18" t="b">
        <f t="shared" si="67"/>
        <v>0</v>
      </c>
      <c r="K134" s="18" t="b">
        <f t="shared" si="67"/>
        <v>0</v>
      </c>
      <c r="L134" s="18" t="b">
        <f t="shared" si="67"/>
        <v>0</v>
      </c>
      <c r="M134" s="18" t="b">
        <f t="shared" si="67"/>
        <v>0</v>
      </c>
      <c r="N134" s="18" t="b">
        <f t="shared" si="67"/>
        <v>0</v>
      </c>
      <c r="O134" s="18" t="b">
        <f t="shared" si="67"/>
        <v>0</v>
      </c>
      <c r="P134" s="18" t="b">
        <f t="shared" si="67"/>
        <v>0</v>
      </c>
      <c r="Q134" s="18" t="b">
        <f t="shared" si="67"/>
        <v>0</v>
      </c>
      <c r="R134" s="18" t="b">
        <f t="shared" si="67"/>
        <v>0</v>
      </c>
      <c r="S134" s="18" t="b">
        <f t="shared" si="67"/>
        <v>0</v>
      </c>
      <c r="T134" s="18" t="b">
        <f t="shared" si="67"/>
        <v>0</v>
      </c>
      <c r="U134" s="18" t="b">
        <f t="shared" si="67"/>
        <v>0</v>
      </c>
      <c r="V134" s="18" t="b">
        <f t="shared" si="67"/>
        <v>0</v>
      </c>
      <c r="W134" s="18" t="b">
        <f t="shared" si="67"/>
        <v>0</v>
      </c>
      <c r="X134" s="18" t="b">
        <f t="shared" si="67"/>
        <v>0</v>
      </c>
      <c r="Y134" s="18" t="b">
        <f t="shared" si="67"/>
        <v>0</v>
      </c>
      <c r="Z134" s="29">
        <f t="shared" si="46"/>
        <v>0</v>
      </c>
    </row>
    <row r="135" spans="3:26" ht="14.25" hidden="1">
      <c r="C135" s="28"/>
      <c r="D135" s="14"/>
      <c r="E135" s="19" t="s">
        <v>261</v>
      </c>
      <c r="F135" s="18" t="b">
        <f t="shared" ref="F135:Y135" si="68">IF(LEN(F36)&gt;0,IF(LEN(F18)&gt;0,F36,0))</f>
        <v>0</v>
      </c>
      <c r="G135" s="18" t="b">
        <f t="shared" si="68"/>
        <v>0</v>
      </c>
      <c r="H135" s="18" t="b">
        <f t="shared" si="68"/>
        <v>0</v>
      </c>
      <c r="I135" s="18" t="b">
        <f t="shared" si="68"/>
        <v>0</v>
      </c>
      <c r="J135" s="18" t="b">
        <f t="shared" si="68"/>
        <v>0</v>
      </c>
      <c r="K135" s="18" t="b">
        <f t="shared" si="68"/>
        <v>0</v>
      </c>
      <c r="L135" s="18" t="b">
        <f t="shared" si="68"/>
        <v>0</v>
      </c>
      <c r="M135" s="18" t="b">
        <f t="shared" si="68"/>
        <v>0</v>
      </c>
      <c r="N135" s="18" t="b">
        <f t="shared" si="68"/>
        <v>0</v>
      </c>
      <c r="O135" s="18" t="b">
        <f t="shared" si="68"/>
        <v>0</v>
      </c>
      <c r="P135" s="18" t="b">
        <f t="shared" si="68"/>
        <v>0</v>
      </c>
      <c r="Q135" s="18" t="b">
        <f t="shared" si="68"/>
        <v>0</v>
      </c>
      <c r="R135" s="18" t="b">
        <f t="shared" si="68"/>
        <v>0</v>
      </c>
      <c r="S135" s="18" t="b">
        <f t="shared" si="68"/>
        <v>0</v>
      </c>
      <c r="T135" s="18" t="b">
        <f t="shared" si="68"/>
        <v>0</v>
      </c>
      <c r="U135" s="18" t="b">
        <f t="shared" si="68"/>
        <v>0</v>
      </c>
      <c r="V135" s="18" t="b">
        <f t="shared" si="68"/>
        <v>0</v>
      </c>
      <c r="W135" s="18" t="b">
        <f t="shared" si="68"/>
        <v>0</v>
      </c>
      <c r="X135" s="18" t="b">
        <f t="shared" si="68"/>
        <v>0</v>
      </c>
      <c r="Y135" s="18" t="b">
        <f t="shared" si="68"/>
        <v>0</v>
      </c>
      <c r="Z135" s="29">
        <f t="shared" si="46"/>
        <v>0</v>
      </c>
    </row>
    <row r="136" spans="3:26" ht="14.25" hidden="1">
      <c r="C136" s="28"/>
      <c r="D136" s="14"/>
      <c r="E136" s="19" t="s">
        <v>262</v>
      </c>
      <c r="F136" s="18" t="b">
        <f t="shared" ref="F136:Y136" si="69">IF(LEN(F36)&gt;0,IF(LEN(F19)&gt;0,F36,0))</f>
        <v>0</v>
      </c>
      <c r="G136" s="18" t="b">
        <f t="shared" si="69"/>
        <v>0</v>
      </c>
      <c r="H136" s="18" t="b">
        <f t="shared" si="69"/>
        <v>0</v>
      </c>
      <c r="I136" s="18" t="b">
        <f t="shared" si="69"/>
        <v>0</v>
      </c>
      <c r="J136" s="18" t="b">
        <f t="shared" si="69"/>
        <v>0</v>
      </c>
      <c r="K136" s="18" t="b">
        <f t="shared" si="69"/>
        <v>0</v>
      </c>
      <c r="L136" s="18" t="b">
        <f t="shared" si="69"/>
        <v>0</v>
      </c>
      <c r="M136" s="18" t="b">
        <f t="shared" si="69"/>
        <v>0</v>
      </c>
      <c r="N136" s="18" t="b">
        <f t="shared" si="69"/>
        <v>0</v>
      </c>
      <c r="O136" s="18" t="b">
        <f t="shared" si="69"/>
        <v>0</v>
      </c>
      <c r="P136" s="18" t="b">
        <f t="shared" si="69"/>
        <v>0</v>
      </c>
      <c r="Q136" s="18" t="b">
        <f t="shared" si="69"/>
        <v>0</v>
      </c>
      <c r="R136" s="18" t="b">
        <f t="shared" si="69"/>
        <v>0</v>
      </c>
      <c r="S136" s="18" t="b">
        <f t="shared" si="69"/>
        <v>0</v>
      </c>
      <c r="T136" s="18" t="b">
        <f t="shared" si="69"/>
        <v>0</v>
      </c>
      <c r="U136" s="18" t="b">
        <f t="shared" si="69"/>
        <v>0</v>
      </c>
      <c r="V136" s="18" t="b">
        <f t="shared" si="69"/>
        <v>0</v>
      </c>
      <c r="W136" s="18" t="b">
        <f t="shared" si="69"/>
        <v>0</v>
      </c>
      <c r="X136" s="18" t="b">
        <f t="shared" si="69"/>
        <v>0</v>
      </c>
      <c r="Y136" s="18" t="b">
        <f t="shared" si="69"/>
        <v>0</v>
      </c>
      <c r="Z136" s="29">
        <f t="shared" si="46"/>
        <v>0</v>
      </c>
    </row>
    <row r="137" spans="3:26" ht="14.25" hidden="1">
      <c r="C137" s="28"/>
      <c r="D137" s="14"/>
      <c r="E137" s="19" t="s">
        <v>263</v>
      </c>
      <c r="F137" s="18" t="b">
        <f t="shared" ref="F137:Y137" si="70">IF(LEN(F36)&gt;0,IF(LEN(F20)&gt;0,F36,0))</f>
        <v>0</v>
      </c>
      <c r="G137" s="18" t="b">
        <f t="shared" si="70"/>
        <v>0</v>
      </c>
      <c r="H137" s="18" t="b">
        <f t="shared" si="70"/>
        <v>0</v>
      </c>
      <c r="I137" s="18" t="b">
        <f t="shared" si="70"/>
        <v>0</v>
      </c>
      <c r="J137" s="18" t="b">
        <f t="shared" si="70"/>
        <v>0</v>
      </c>
      <c r="K137" s="18" t="b">
        <f t="shared" si="70"/>
        <v>0</v>
      </c>
      <c r="L137" s="18" t="b">
        <f t="shared" si="70"/>
        <v>0</v>
      </c>
      <c r="M137" s="18" t="b">
        <f t="shared" si="70"/>
        <v>0</v>
      </c>
      <c r="N137" s="18" t="b">
        <f t="shared" si="70"/>
        <v>0</v>
      </c>
      <c r="O137" s="18" t="b">
        <f t="shared" si="70"/>
        <v>0</v>
      </c>
      <c r="P137" s="18" t="b">
        <f t="shared" si="70"/>
        <v>0</v>
      </c>
      <c r="Q137" s="18" t="b">
        <f t="shared" si="70"/>
        <v>0</v>
      </c>
      <c r="R137" s="18" t="b">
        <f t="shared" si="70"/>
        <v>0</v>
      </c>
      <c r="S137" s="18" t="b">
        <f t="shared" si="70"/>
        <v>0</v>
      </c>
      <c r="T137" s="18" t="b">
        <f t="shared" si="70"/>
        <v>0</v>
      </c>
      <c r="U137" s="18" t="b">
        <f t="shared" si="70"/>
        <v>0</v>
      </c>
      <c r="V137" s="18" t="b">
        <f t="shared" si="70"/>
        <v>0</v>
      </c>
      <c r="W137" s="18" t="b">
        <f t="shared" si="70"/>
        <v>0</v>
      </c>
      <c r="X137" s="18" t="b">
        <f t="shared" si="70"/>
        <v>0</v>
      </c>
      <c r="Y137" s="18" t="b">
        <f t="shared" si="70"/>
        <v>0</v>
      </c>
      <c r="Z137" s="29">
        <f t="shared" si="46"/>
        <v>0</v>
      </c>
    </row>
    <row r="138" spans="3:26" ht="14.25" hidden="1">
      <c r="C138" s="28"/>
      <c r="D138" s="14"/>
      <c r="E138" s="19" t="s">
        <v>264</v>
      </c>
      <c r="F138" s="18" t="b">
        <f t="shared" ref="F138:Y138" si="71">IF(LEN(F36)&gt;0,IF(LEN(F21)&gt;0,F36,0))</f>
        <v>0</v>
      </c>
      <c r="G138" s="18" t="b">
        <f t="shared" si="71"/>
        <v>0</v>
      </c>
      <c r="H138" s="18" t="b">
        <f t="shared" si="71"/>
        <v>0</v>
      </c>
      <c r="I138" s="18" t="b">
        <f t="shared" si="71"/>
        <v>0</v>
      </c>
      <c r="J138" s="18" t="b">
        <f t="shared" si="71"/>
        <v>0</v>
      </c>
      <c r="K138" s="18" t="b">
        <f t="shared" si="71"/>
        <v>0</v>
      </c>
      <c r="L138" s="18" t="b">
        <f t="shared" si="71"/>
        <v>0</v>
      </c>
      <c r="M138" s="18" t="b">
        <f t="shared" si="71"/>
        <v>0</v>
      </c>
      <c r="N138" s="18" t="b">
        <f t="shared" si="71"/>
        <v>0</v>
      </c>
      <c r="O138" s="18" t="b">
        <f t="shared" si="71"/>
        <v>0</v>
      </c>
      <c r="P138" s="18" t="b">
        <f t="shared" si="71"/>
        <v>0</v>
      </c>
      <c r="Q138" s="18" t="b">
        <f t="shared" si="71"/>
        <v>0</v>
      </c>
      <c r="R138" s="18" t="b">
        <f t="shared" si="71"/>
        <v>0</v>
      </c>
      <c r="S138" s="18" t="b">
        <f t="shared" si="71"/>
        <v>0</v>
      </c>
      <c r="T138" s="18" t="b">
        <f t="shared" si="71"/>
        <v>0</v>
      </c>
      <c r="U138" s="18" t="b">
        <f t="shared" si="71"/>
        <v>0</v>
      </c>
      <c r="V138" s="18" t="b">
        <f t="shared" si="71"/>
        <v>0</v>
      </c>
      <c r="W138" s="18" t="b">
        <f t="shared" si="71"/>
        <v>0</v>
      </c>
      <c r="X138" s="18" t="b">
        <f t="shared" si="71"/>
        <v>0</v>
      </c>
      <c r="Y138" s="18" t="b">
        <f t="shared" si="71"/>
        <v>0</v>
      </c>
      <c r="Z138" s="29">
        <f t="shared" si="46"/>
        <v>0</v>
      </c>
    </row>
    <row r="139" spans="3:26" ht="14.25" hidden="1">
      <c r="C139" s="28"/>
      <c r="D139" s="14"/>
      <c r="E139" s="19" t="s">
        <v>290</v>
      </c>
      <c r="F139" s="18" t="b">
        <f t="shared" ref="F139:Y139" si="72">IF(LEN(F36)&gt;0,IF(LEN(F22)&gt;0,F36,0))</f>
        <v>0</v>
      </c>
      <c r="G139" s="18" t="b">
        <f t="shared" si="72"/>
        <v>0</v>
      </c>
      <c r="H139" s="18" t="b">
        <f t="shared" si="72"/>
        <v>0</v>
      </c>
      <c r="I139" s="18" t="b">
        <f t="shared" si="72"/>
        <v>0</v>
      </c>
      <c r="J139" s="18" t="b">
        <f t="shared" si="72"/>
        <v>0</v>
      </c>
      <c r="K139" s="18" t="b">
        <f t="shared" si="72"/>
        <v>0</v>
      </c>
      <c r="L139" s="18" t="b">
        <f t="shared" si="72"/>
        <v>0</v>
      </c>
      <c r="M139" s="18" t="b">
        <f t="shared" si="72"/>
        <v>0</v>
      </c>
      <c r="N139" s="18" t="b">
        <f t="shared" si="72"/>
        <v>0</v>
      </c>
      <c r="O139" s="18" t="b">
        <f t="shared" si="72"/>
        <v>0</v>
      </c>
      <c r="P139" s="18" t="b">
        <f t="shared" si="72"/>
        <v>0</v>
      </c>
      <c r="Q139" s="18" t="b">
        <f t="shared" si="72"/>
        <v>0</v>
      </c>
      <c r="R139" s="18" t="b">
        <f t="shared" si="72"/>
        <v>0</v>
      </c>
      <c r="S139" s="18" t="b">
        <f t="shared" si="72"/>
        <v>0</v>
      </c>
      <c r="T139" s="18" t="b">
        <f t="shared" si="72"/>
        <v>0</v>
      </c>
      <c r="U139" s="18" t="b">
        <f t="shared" si="72"/>
        <v>0</v>
      </c>
      <c r="V139" s="18" t="b">
        <f t="shared" si="72"/>
        <v>0</v>
      </c>
      <c r="W139" s="18" t="b">
        <f t="shared" si="72"/>
        <v>0</v>
      </c>
      <c r="X139" s="18" t="b">
        <f t="shared" si="72"/>
        <v>0</v>
      </c>
      <c r="Y139" s="18" t="b">
        <f t="shared" si="72"/>
        <v>0</v>
      </c>
      <c r="Z139" s="29">
        <f t="shared" si="46"/>
        <v>0</v>
      </c>
    </row>
    <row r="140" spans="3:26" ht="14.25" hidden="1">
      <c r="C140" s="28"/>
      <c r="D140" s="14"/>
      <c r="E140" s="19" t="s">
        <v>291</v>
      </c>
      <c r="F140" s="18" t="b">
        <f t="shared" ref="F140:Y140" si="73">IF(LEN(F36)&gt;0,IF(LEN(F23)&gt;0,F36,0))</f>
        <v>0</v>
      </c>
      <c r="G140" s="18" t="b">
        <f t="shared" si="73"/>
        <v>0</v>
      </c>
      <c r="H140" s="18" t="b">
        <f t="shared" si="73"/>
        <v>0</v>
      </c>
      <c r="I140" s="18" t="b">
        <f t="shared" si="73"/>
        <v>0</v>
      </c>
      <c r="J140" s="18" t="b">
        <f t="shared" si="73"/>
        <v>0</v>
      </c>
      <c r="K140" s="18" t="b">
        <f t="shared" si="73"/>
        <v>0</v>
      </c>
      <c r="L140" s="18" t="b">
        <f t="shared" si="73"/>
        <v>0</v>
      </c>
      <c r="M140" s="18" t="b">
        <f t="shared" si="73"/>
        <v>0</v>
      </c>
      <c r="N140" s="18" t="b">
        <f t="shared" si="73"/>
        <v>0</v>
      </c>
      <c r="O140" s="18" t="b">
        <f t="shared" si="73"/>
        <v>0</v>
      </c>
      <c r="P140" s="18" t="b">
        <f t="shared" si="73"/>
        <v>0</v>
      </c>
      <c r="Q140" s="18" t="b">
        <f t="shared" si="73"/>
        <v>0</v>
      </c>
      <c r="R140" s="18" t="b">
        <f t="shared" si="73"/>
        <v>0</v>
      </c>
      <c r="S140" s="18" t="b">
        <f t="shared" si="73"/>
        <v>0</v>
      </c>
      <c r="T140" s="18" t="b">
        <f t="shared" si="73"/>
        <v>0</v>
      </c>
      <c r="U140" s="18" t="b">
        <f t="shared" si="73"/>
        <v>0</v>
      </c>
      <c r="V140" s="18" t="b">
        <f t="shared" si="73"/>
        <v>0</v>
      </c>
      <c r="W140" s="18" t="b">
        <f t="shared" si="73"/>
        <v>0</v>
      </c>
      <c r="X140" s="18" t="b">
        <f t="shared" si="73"/>
        <v>0</v>
      </c>
      <c r="Y140" s="18" t="b">
        <f t="shared" si="73"/>
        <v>0</v>
      </c>
      <c r="Z140" s="29">
        <f t="shared" si="46"/>
        <v>0</v>
      </c>
    </row>
    <row r="141" spans="3:26" ht="15" hidden="1" thickBot="1">
      <c r="C141" s="30"/>
      <c r="D141" s="31"/>
      <c r="E141" s="36" t="s">
        <v>292</v>
      </c>
      <c r="F141" s="37" t="b">
        <f t="shared" ref="F141:Y141" si="74">IF(LEN(F36)&gt;0,IF(LEN(F24)&gt;0,F36,0))</f>
        <v>0</v>
      </c>
      <c r="G141" s="37" t="b">
        <f t="shared" si="74"/>
        <v>0</v>
      </c>
      <c r="H141" s="37" t="b">
        <f t="shared" si="74"/>
        <v>0</v>
      </c>
      <c r="I141" s="37" t="b">
        <f t="shared" si="74"/>
        <v>0</v>
      </c>
      <c r="J141" s="37" t="b">
        <f t="shared" si="74"/>
        <v>0</v>
      </c>
      <c r="K141" s="37" t="b">
        <f t="shared" si="74"/>
        <v>0</v>
      </c>
      <c r="L141" s="37" t="b">
        <f t="shared" si="74"/>
        <v>0</v>
      </c>
      <c r="M141" s="37" t="b">
        <f t="shared" si="74"/>
        <v>0</v>
      </c>
      <c r="N141" s="37" t="b">
        <f t="shared" si="74"/>
        <v>0</v>
      </c>
      <c r="O141" s="37" t="b">
        <f t="shared" si="74"/>
        <v>0</v>
      </c>
      <c r="P141" s="37" t="b">
        <f t="shared" si="74"/>
        <v>0</v>
      </c>
      <c r="Q141" s="37" t="b">
        <f t="shared" si="74"/>
        <v>0</v>
      </c>
      <c r="R141" s="37" t="b">
        <f t="shared" si="74"/>
        <v>0</v>
      </c>
      <c r="S141" s="37" t="b">
        <f t="shared" si="74"/>
        <v>0</v>
      </c>
      <c r="T141" s="37" t="b">
        <f t="shared" si="74"/>
        <v>0</v>
      </c>
      <c r="U141" s="37" t="b">
        <f t="shared" si="74"/>
        <v>0</v>
      </c>
      <c r="V141" s="37" t="b">
        <f t="shared" si="74"/>
        <v>0</v>
      </c>
      <c r="W141" s="37" t="b">
        <f t="shared" si="74"/>
        <v>0</v>
      </c>
      <c r="X141" s="37" t="b">
        <f t="shared" si="74"/>
        <v>0</v>
      </c>
      <c r="Y141" s="37" t="b">
        <f t="shared" si="74"/>
        <v>0</v>
      </c>
      <c r="Z141" s="33">
        <f t="shared" si="46"/>
        <v>0</v>
      </c>
    </row>
    <row r="142" spans="3:26" ht="15" hidden="1" thickTop="1">
      <c r="C142" s="24">
        <v>7</v>
      </c>
      <c r="D142" s="25"/>
      <c r="E142" s="34" t="s">
        <v>258</v>
      </c>
      <c r="F142" s="26" t="b">
        <f t="shared" ref="F142:Y142" si="75">IF(LEN(F37)&gt;0,IF(LEN(F15)&gt;0,F37,0))</f>
        <v>0</v>
      </c>
      <c r="G142" s="26" t="b">
        <f t="shared" si="75"/>
        <v>0</v>
      </c>
      <c r="H142" s="26" t="b">
        <f t="shared" si="75"/>
        <v>0</v>
      </c>
      <c r="I142" s="26" t="b">
        <f t="shared" si="75"/>
        <v>0</v>
      </c>
      <c r="J142" s="26" t="b">
        <f t="shared" si="75"/>
        <v>0</v>
      </c>
      <c r="K142" s="26" t="b">
        <f t="shared" si="75"/>
        <v>0</v>
      </c>
      <c r="L142" s="26" t="b">
        <f t="shared" si="75"/>
        <v>0</v>
      </c>
      <c r="M142" s="26" t="b">
        <f t="shared" si="75"/>
        <v>0</v>
      </c>
      <c r="N142" s="26" t="b">
        <f t="shared" si="75"/>
        <v>0</v>
      </c>
      <c r="O142" s="26" t="b">
        <f t="shared" si="75"/>
        <v>0</v>
      </c>
      <c r="P142" s="26" t="b">
        <f t="shared" si="75"/>
        <v>0</v>
      </c>
      <c r="Q142" s="26" t="b">
        <f t="shared" si="75"/>
        <v>0</v>
      </c>
      <c r="R142" s="26" t="b">
        <f t="shared" si="75"/>
        <v>0</v>
      </c>
      <c r="S142" s="26" t="b">
        <f t="shared" si="75"/>
        <v>0</v>
      </c>
      <c r="T142" s="26" t="b">
        <f t="shared" si="75"/>
        <v>0</v>
      </c>
      <c r="U142" s="26" t="b">
        <f t="shared" si="75"/>
        <v>0</v>
      </c>
      <c r="V142" s="26" t="b">
        <f t="shared" si="75"/>
        <v>0</v>
      </c>
      <c r="W142" s="26" t="b">
        <f t="shared" si="75"/>
        <v>0</v>
      </c>
      <c r="X142" s="26" t="b">
        <f t="shared" si="75"/>
        <v>0</v>
      </c>
      <c r="Y142" s="26" t="b">
        <f t="shared" si="75"/>
        <v>0</v>
      </c>
      <c r="Z142" s="27">
        <f t="shared" si="46"/>
        <v>0</v>
      </c>
    </row>
    <row r="143" spans="3:26" ht="14.25" hidden="1">
      <c r="C143" s="28"/>
      <c r="D143" s="14"/>
      <c r="E143" s="19" t="s">
        <v>259</v>
      </c>
      <c r="F143" s="18" t="b">
        <f t="shared" ref="F143:Y143" si="76">IF(LEN(F37)&gt;0,IF(LEN(F16)&gt;0,F37,0))</f>
        <v>0</v>
      </c>
      <c r="G143" s="18" t="b">
        <f t="shared" si="76"/>
        <v>0</v>
      </c>
      <c r="H143" s="18" t="b">
        <f t="shared" si="76"/>
        <v>0</v>
      </c>
      <c r="I143" s="18" t="b">
        <f t="shared" si="76"/>
        <v>0</v>
      </c>
      <c r="J143" s="18" t="b">
        <f t="shared" si="76"/>
        <v>0</v>
      </c>
      <c r="K143" s="18" t="b">
        <f t="shared" si="76"/>
        <v>0</v>
      </c>
      <c r="L143" s="18" t="b">
        <f t="shared" si="76"/>
        <v>0</v>
      </c>
      <c r="M143" s="18" t="b">
        <f t="shared" si="76"/>
        <v>0</v>
      </c>
      <c r="N143" s="18" t="b">
        <f t="shared" si="76"/>
        <v>0</v>
      </c>
      <c r="O143" s="18" t="b">
        <f t="shared" si="76"/>
        <v>0</v>
      </c>
      <c r="P143" s="18" t="b">
        <f t="shared" si="76"/>
        <v>0</v>
      </c>
      <c r="Q143" s="18" t="b">
        <f t="shared" si="76"/>
        <v>0</v>
      </c>
      <c r="R143" s="18" t="b">
        <f t="shared" si="76"/>
        <v>0</v>
      </c>
      <c r="S143" s="18" t="b">
        <f t="shared" si="76"/>
        <v>0</v>
      </c>
      <c r="T143" s="18" t="b">
        <f t="shared" si="76"/>
        <v>0</v>
      </c>
      <c r="U143" s="18" t="b">
        <f t="shared" si="76"/>
        <v>0</v>
      </c>
      <c r="V143" s="18" t="b">
        <f t="shared" si="76"/>
        <v>0</v>
      </c>
      <c r="W143" s="18" t="b">
        <f t="shared" si="76"/>
        <v>0</v>
      </c>
      <c r="X143" s="18" t="b">
        <f t="shared" si="76"/>
        <v>0</v>
      </c>
      <c r="Y143" s="18" t="b">
        <f t="shared" si="76"/>
        <v>0</v>
      </c>
      <c r="Z143" s="29">
        <f t="shared" si="46"/>
        <v>0</v>
      </c>
    </row>
    <row r="144" spans="3:26" ht="14.25" hidden="1">
      <c r="C144" s="28"/>
      <c r="D144" s="14"/>
      <c r="E144" s="19" t="s">
        <v>260</v>
      </c>
      <c r="F144" s="18" t="b">
        <f t="shared" ref="F144:Y144" si="77">IF(LEN(F37)&gt;0,IF(LEN(F17)&gt;0,F37,0))</f>
        <v>0</v>
      </c>
      <c r="G144" s="18" t="b">
        <f t="shared" si="77"/>
        <v>0</v>
      </c>
      <c r="H144" s="18" t="b">
        <f t="shared" si="77"/>
        <v>0</v>
      </c>
      <c r="I144" s="18" t="b">
        <f t="shared" si="77"/>
        <v>0</v>
      </c>
      <c r="J144" s="18" t="b">
        <f t="shared" si="77"/>
        <v>0</v>
      </c>
      <c r="K144" s="18" t="b">
        <f t="shared" si="77"/>
        <v>0</v>
      </c>
      <c r="L144" s="18" t="b">
        <f t="shared" si="77"/>
        <v>0</v>
      </c>
      <c r="M144" s="18" t="b">
        <f t="shared" si="77"/>
        <v>0</v>
      </c>
      <c r="N144" s="18" t="b">
        <f t="shared" si="77"/>
        <v>0</v>
      </c>
      <c r="O144" s="18" t="b">
        <f t="shared" si="77"/>
        <v>0</v>
      </c>
      <c r="P144" s="18" t="b">
        <f t="shared" si="77"/>
        <v>0</v>
      </c>
      <c r="Q144" s="18" t="b">
        <f t="shared" si="77"/>
        <v>0</v>
      </c>
      <c r="R144" s="18" t="b">
        <f t="shared" si="77"/>
        <v>0</v>
      </c>
      <c r="S144" s="18" t="b">
        <f t="shared" si="77"/>
        <v>0</v>
      </c>
      <c r="T144" s="18" t="b">
        <f t="shared" si="77"/>
        <v>0</v>
      </c>
      <c r="U144" s="18" t="b">
        <f t="shared" si="77"/>
        <v>0</v>
      </c>
      <c r="V144" s="18" t="b">
        <f t="shared" si="77"/>
        <v>0</v>
      </c>
      <c r="W144" s="18" t="b">
        <f t="shared" si="77"/>
        <v>0</v>
      </c>
      <c r="X144" s="18" t="b">
        <f t="shared" si="77"/>
        <v>0</v>
      </c>
      <c r="Y144" s="18" t="b">
        <f t="shared" si="77"/>
        <v>0</v>
      </c>
      <c r="Z144" s="29">
        <f t="shared" si="46"/>
        <v>0</v>
      </c>
    </row>
    <row r="145" spans="3:26" ht="14.25" hidden="1">
      <c r="C145" s="28"/>
      <c r="D145" s="14"/>
      <c r="E145" s="19" t="s">
        <v>261</v>
      </c>
      <c r="F145" s="18" t="b">
        <f t="shared" ref="F145:Y145" si="78">IF(LEN(F37)&gt;0,IF(LEN(F18)&gt;0,F37,0))</f>
        <v>0</v>
      </c>
      <c r="G145" s="18" t="b">
        <f t="shared" si="78"/>
        <v>0</v>
      </c>
      <c r="H145" s="18" t="b">
        <f t="shared" si="78"/>
        <v>0</v>
      </c>
      <c r="I145" s="18" t="b">
        <f t="shared" si="78"/>
        <v>0</v>
      </c>
      <c r="J145" s="18" t="b">
        <f t="shared" si="78"/>
        <v>0</v>
      </c>
      <c r="K145" s="18" t="b">
        <f t="shared" si="78"/>
        <v>0</v>
      </c>
      <c r="L145" s="18" t="b">
        <f t="shared" si="78"/>
        <v>0</v>
      </c>
      <c r="M145" s="18" t="b">
        <f t="shared" si="78"/>
        <v>0</v>
      </c>
      <c r="N145" s="18" t="b">
        <f t="shared" si="78"/>
        <v>0</v>
      </c>
      <c r="O145" s="18" t="b">
        <f t="shared" si="78"/>
        <v>0</v>
      </c>
      <c r="P145" s="18" t="b">
        <f t="shared" si="78"/>
        <v>0</v>
      </c>
      <c r="Q145" s="18" t="b">
        <f t="shared" si="78"/>
        <v>0</v>
      </c>
      <c r="R145" s="18" t="b">
        <f t="shared" si="78"/>
        <v>0</v>
      </c>
      <c r="S145" s="18" t="b">
        <f t="shared" si="78"/>
        <v>0</v>
      </c>
      <c r="T145" s="18" t="b">
        <f t="shared" si="78"/>
        <v>0</v>
      </c>
      <c r="U145" s="18" t="b">
        <f t="shared" si="78"/>
        <v>0</v>
      </c>
      <c r="V145" s="18" t="b">
        <f t="shared" si="78"/>
        <v>0</v>
      </c>
      <c r="W145" s="18" t="b">
        <f t="shared" si="78"/>
        <v>0</v>
      </c>
      <c r="X145" s="18" t="b">
        <f t="shared" si="78"/>
        <v>0</v>
      </c>
      <c r="Y145" s="18" t="b">
        <f t="shared" si="78"/>
        <v>0</v>
      </c>
      <c r="Z145" s="29">
        <f t="shared" si="46"/>
        <v>0</v>
      </c>
    </row>
    <row r="146" spans="3:26" ht="14.25" hidden="1">
      <c r="C146" s="28"/>
      <c r="D146" s="14"/>
      <c r="E146" s="19" t="s">
        <v>262</v>
      </c>
      <c r="F146" s="18" t="b">
        <f t="shared" ref="F146:Y146" si="79">IF(LEN(F37)&gt;0,IF(LEN(F19)&gt;0,F37,0))</f>
        <v>0</v>
      </c>
      <c r="G146" s="18" t="b">
        <f t="shared" si="79"/>
        <v>0</v>
      </c>
      <c r="H146" s="18" t="b">
        <f t="shared" si="79"/>
        <v>0</v>
      </c>
      <c r="I146" s="18" t="b">
        <f t="shared" si="79"/>
        <v>0</v>
      </c>
      <c r="J146" s="18" t="b">
        <f t="shared" si="79"/>
        <v>0</v>
      </c>
      <c r="K146" s="18" t="b">
        <f t="shared" si="79"/>
        <v>0</v>
      </c>
      <c r="L146" s="18" t="b">
        <f t="shared" si="79"/>
        <v>0</v>
      </c>
      <c r="M146" s="18" t="b">
        <f t="shared" si="79"/>
        <v>0</v>
      </c>
      <c r="N146" s="18" t="b">
        <f t="shared" si="79"/>
        <v>0</v>
      </c>
      <c r="O146" s="18" t="b">
        <f t="shared" si="79"/>
        <v>0</v>
      </c>
      <c r="P146" s="18" t="b">
        <f t="shared" si="79"/>
        <v>0</v>
      </c>
      <c r="Q146" s="18" t="b">
        <f t="shared" si="79"/>
        <v>0</v>
      </c>
      <c r="R146" s="18" t="b">
        <f t="shared" si="79"/>
        <v>0</v>
      </c>
      <c r="S146" s="18" t="b">
        <f t="shared" si="79"/>
        <v>0</v>
      </c>
      <c r="T146" s="18" t="b">
        <f t="shared" si="79"/>
        <v>0</v>
      </c>
      <c r="U146" s="18" t="b">
        <f t="shared" si="79"/>
        <v>0</v>
      </c>
      <c r="V146" s="18" t="b">
        <f t="shared" si="79"/>
        <v>0</v>
      </c>
      <c r="W146" s="18" t="b">
        <f t="shared" si="79"/>
        <v>0</v>
      </c>
      <c r="X146" s="18" t="b">
        <f t="shared" si="79"/>
        <v>0</v>
      </c>
      <c r="Y146" s="18" t="b">
        <f t="shared" si="79"/>
        <v>0</v>
      </c>
      <c r="Z146" s="29">
        <f t="shared" si="46"/>
        <v>0</v>
      </c>
    </row>
    <row r="147" spans="3:26" ht="14.25" hidden="1">
      <c r="C147" s="28"/>
      <c r="D147" s="14"/>
      <c r="E147" s="19" t="s">
        <v>263</v>
      </c>
      <c r="F147" s="18" t="b">
        <f t="shared" ref="F147:Y147" si="80">IF(LEN(F37)&gt;0,IF(LEN(F20)&gt;0,F37,0))</f>
        <v>0</v>
      </c>
      <c r="G147" s="18" t="b">
        <f t="shared" si="80"/>
        <v>0</v>
      </c>
      <c r="H147" s="18" t="b">
        <f t="shared" si="80"/>
        <v>0</v>
      </c>
      <c r="I147" s="18" t="b">
        <f t="shared" si="80"/>
        <v>0</v>
      </c>
      <c r="J147" s="18" t="b">
        <f t="shared" si="80"/>
        <v>0</v>
      </c>
      <c r="K147" s="18" t="b">
        <f t="shared" si="80"/>
        <v>0</v>
      </c>
      <c r="L147" s="18" t="b">
        <f t="shared" si="80"/>
        <v>0</v>
      </c>
      <c r="M147" s="18" t="b">
        <f t="shared" si="80"/>
        <v>0</v>
      </c>
      <c r="N147" s="18" t="b">
        <f t="shared" si="80"/>
        <v>0</v>
      </c>
      <c r="O147" s="18" t="b">
        <f t="shared" si="80"/>
        <v>0</v>
      </c>
      <c r="P147" s="18" t="b">
        <f t="shared" si="80"/>
        <v>0</v>
      </c>
      <c r="Q147" s="18" t="b">
        <f t="shared" si="80"/>
        <v>0</v>
      </c>
      <c r="R147" s="18" t="b">
        <f t="shared" si="80"/>
        <v>0</v>
      </c>
      <c r="S147" s="18" t="b">
        <f t="shared" si="80"/>
        <v>0</v>
      </c>
      <c r="T147" s="18" t="b">
        <f t="shared" si="80"/>
        <v>0</v>
      </c>
      <c r="U147" s="18" t="b">
        <f t="shared" si="80"/>
        <v>0</v>
      </c>
      <c r="V147" s="18" t="b">
        <f t="shared" si="80"/>
        <v>0</v>
      </c>
      <c r="W147" s="18" t="b">
        <f t="shared" si="80"/>
        <v>0</v>
      </c>
      <c r="X147" s="18" t="b">
        <f t="shared" si="80"/>
        <v>0</v>
      </c>
      <c r="Y147" s="18" t="b">
        <f t="shared" si="80"/>
        <v>0</v>
      </c>
      <c r="Z147" s="29">
        <f t="shared" si="46"/>
        <v>0</v>
      </c>
    </row>
    <row r="148" spans="3:26" ht="14.25" hidden="1">
      <c r="C148" s="28"/>
      <c r="D148" s="14"/>
      <c r="E148" s="19" t="s">
        <v>264</v>
      </c>
      <c r="F148" s="18" t="b">
        <f t="shared" ref="F148:Y148" si="81">IF(LEN(F37)&gt;0,IF(LEN(F21)&gt;0,F37,0))</f>
        <v>0</v>
      </c>
      <c r="G148" s="18" t="b">
        <f t="shared" si="81"/>
        <v>0</v>
      </c>
      <c r="H148" s="18" t="b">
        <f t="shared" si="81"/>
        <v>0</v>
      </c>
      <c r="I148" s="18" t="b">
        <f t="shared" si="81"/>
        <v>0</v>
      </c>
      <c r="J148" s="18" t="b">
        <f t="shared" si="81"/>
        <v>0</v>
      </c>
      <c r="K148" s="18" t="b">
        <f t="shared" si="81"/>
        <v>0</v>
      </c>
      <c r="L148" s="18" t="b">
        <f t="shared" si="81"/>
        <v>0</v>
      </c>
      <c r="M148" s="18" t="b">
        <f t="shared" si="81"/>
        <v>0</v>
      </c>
      <c r="N148" s="18" t="b">
        <f t="shared" si="81"/>
        <v>0</v>
      </c>
      <c r="O148" s="18" t="b">
        <f t="shared" si="81"/>
        <v>0</v>
      </c>
      <c r="P148" s="18" t="b">
        <f t="shared" si="81"/>
        <v>0</v>
      </c>
      <c r="Q148" s="18" t="b">
        <f t="shared" si="81"/>
        <v>0</v>
      </c>
      <c r="R148" s="18" t="b">
        <f t="shared" si="81"/>
        <v>0</v>
      </c>
      <c r="S148" s="18" t="b">
        <f t="shared" si="81"/>
        <v>0</v>
      </c>
      <c r="T148" s="18" t="b">
        <f t="shared" si="81"/>
        <v>0</v>
      </c>
      <c r="U148" s="18" t="b">
        <f t="shared" si="81"/>
        <v>0</v>
      </c>
      <c r="V148" s="18" t="b">
        <f t="shared" si="81"/>
        <v>0</v>
      </c>
      <c r="W148" s="18" t="b">
        <f t="shared" si="81"/>
        <v>0</v>
      </c>
      <c r="X148" s="18" t="b">
        <f t="shared" si="81"/>
        <v>0</v>
      </c>
      <c r="Y148" s="18" t="b">
        <f t="shared" si="81"/>
        <v>0</v>
      </c>
      <c r="Z148" s="29">
        <f t="shared" si="46"/>
        <v>0</v>
      </c>
    </row>
    <row r="149" spans="3:26" ht="14.25" hidden="1">
      <c r="C149" s="28"/>
      <c r="D149" s="14"/>
      <c r="E149" s="19" t="s">
        <v>290</v>
      </c>
      <c r="F149" s="18" t="b">
        <f t="shared" ref="F149:Y149" si="82">IF(LEN(F37)&gt;0,IF(LEN(F22)&gt;0,F37,0))</f>
        <v>0</v>
      </c>
      <c r="G149" s="18" t="b">
        <f t="shared" si="82"/>
        <v>0</v>
      </c>
      <c r="H149" s="18" t="b">
        <f t="shared" si="82"/>
        <v>0</v>
      </c>
      <c r="I149" s="18" t="b">
        <f t="shared" si="82"/>
        <v>0</v>
      </c>
      <c r="J149" s="18" t="b">
        <f t="shared" si="82"/>
        <v>0</v>
      </c>
      <c r="K149" s="18" t="b">
        <f t="shared" si="82"/>
        <v>0</v>
      </c>
      <c r="L149" s="18" t="b">
        <f t="shared" si="82"/>
        <v>0</v>
      </c>
      <c r="M149" s="18" t="b">
        <f t="shared" si="82"/>
        <v>0</v>
      </c>
      <c r="N149" s="18" t="b">
        <f t="shared" si="82"/>
        <v>0</v>
      </c>
      <c r="O149" s="18" t="b">
        <f t="shared" si="82"/>
        <v>0</v>
      </c>
      <c r="P149" s="18" t="b">
        <f t="shared" si="82"/>
        <v>0</v>
      </c>
      <c r="Q149" s="18" t="b">
        <f t="shared" si="82"/>
        <v>0</v>
      </c>
      <c r="R149" s="18" t="b">
        <f t="shared" si="82"/>
        <v>0</v>
      </c>
      <c r="S149" s="18" t="b">
        <f t="shared" si="82"/>
        <v>0</v>
      </c>
      <c r="T149" s="18" t="b">
        <f t="shared" si="82"/>
        <v>0</v>
      </c>
      <c r="U149" s="18" t="b">
        <f t="shared" si="82"/>
        <v>0</v>
      </c>
      <c r="V149" s="18" t="b">
        <f t="shared" si="82"/>
        <v>0</v>
      </c>
      <c r="W149" s="18" t="b">
        <f t="shared" si="82"/>
        <v>0</v>
      </c>
      <c r="X149" s="18" t="b">
        <f t="shared" si="82"/>
        <v>0</v>
      </c>
      <c r="Y149" s="18" t="b">
        <f t="shared" si="82"/>
        <v>0</v>
      </c>
      <c r="Z149" s="29">
        <f t="shared" si="46"/>
        <v>0</v>
      </c>
    </row>
    <row r="150" spans="3:26" ht="14.25" hidden="1">
      <c r="C150" s="28"/>
      <c r="D150" s="14"/>
      <c r="E150" s="19" t="s">
        <v>291</v>
      </c>
      <c r="F150" s="18" t="b">
        <f t="shared" ref="F150:Y150" si="83">IF(LEN(F37)&gt;0,IF(LEN(F23)&gt;0,F37,0))</f>
        <v>0</v>
      </c>
      <c r="G150" s="18" t="b">
        <f t="shared" si="83"/>
        <v>0</v>
      </c>
      <c r="H150" s="18" t="b">
        <f t="shared" si="83"/>
        <v>0</v>
      </c>
      <c r="I150" s="18" t="b">
        <f t="shared" si="83"/>
        <v>0</v>
      </c>
      <c r="J150" s="18" t="b">
        <f t="shared" si="83"/>
        <v>0</v>
      </c>
      <c r="K150" s="18" t="b">
        <f t="shared" si="83"/>
        <v>0</v>
      </c>
      <c r="L150" s="18" t="b">
        <f t="shared" si="83"/>
        <v>0</v>
      </c>
      <c r="M150" s="18" t="b">
        <f t="shared" si="83"/>
        <v>0</v>
      </c>
      <c r="N150" s="18" t="b">
        <f t="shared" si="83"/>
        <v>0</v>
      </c>
      <c r="O150" s="18" t="b">
        <f t="shared" si="83"/>
        <v>0</v>
      </c>
      <c r="P150" s="18" t="b">
        <f t="shared" si="83"/>
        <v>0</v>
      </c>
      <c r="Q150" s="18" t="b">
        <f t="shared" si="83"/>
        <v>0</v>
      </c>
      <c r="R150" s="18" t="b">
        <f t="shared" si="83"/>
        <v>0</v>
      </c>
      <c r="S150" s="18" t="b">
        <f t="shared" si="83"/>
        <v>0</v>
      </c>
      <c r="T150" s="18" t="b">
        <f t="shared" si="83"/>
        <v>0</v>
      </c>
      <c r="U150" s="18" t="b">
        <f t="shared" si="83"/>
        <v>0</v>
      </c>
      <c r="V150" s="18" t="b">
        <f t="shared" si="83"/>
        <v>0</v>
      </c>
      <c r="W150" s="18" t="b">
        <f t="shared" si="83"/>
        <v>0</v>
      </c>
      <c r="X150" s="18" t="b">
        <f t="shared" si="83"/>
        <v>0</v>
      </c>
      <c r="Y150" s="18" t="b">
        <f t="shared" si="83"/>
        <v>0</v>
      </c>
      <c r="Z150" s="29">
        <f t="shared" si="46"/>
        <v>0</v>
      </c>
    </row>
    <row r="151" spans="3:26" ht="15" hidden="1" thickBot="1">
      <c r="C151" s="30"/>
      <c r="D151" s="31"/>
      <c r="E151" s="36" t="s">
        <v>292</v>
      </c>
      <c r="F151" s="37" t="b">
        <f t="shared" ref="F151:Y151" si="84">IF(LEN(F37)&gt;0,IF(LEN(F24)&gt;0,F37,0))</f>
        <v>0</v>
      </c>
      <c r="G151" s="37" t="b">
        <f t="shared" si="84"/>
        <v>0</v>
      </c>
      <c r="H151" s="37" t="b">
        <f t="shared" si="84"/>
        <v>0</v>
      </c>
      <c r="I151" s="37" t="b">
        <f t="shared" si="84"/>
        <v>0</v>
      </c>
      <c r="J151" s="37" t="b">
        <f t="shared" si="84"/>
        <v>0</v>
      </c>
      <c r="K151" s="37" t="b">
        <f t="shared" si="84"/>
        <v>0</v>
      </c>
      <c r="L151" s="37" t="b">
        <f t="shared" si="84"/>
        <v>0</v>
      </c>
      <c r="M151" s="37" t="b">
        <f t="shared" si="84"/>
        <v>0</v>
      </c>
      <c r="N151" s="37" t="b">
        <f t="shared" si="84"/>
        <v>0</v>
      </c>
      <c r="O151" s="37" t="b">
        <f t="shared" si="84"/>
        <v>0</v>
      </c>
      <c r="P151" s="37" t="b">
        <f t="shared" si="84"/>
        <v>0</v>
      </c>
      <c r="Q151" s="37" t="b">
        <f t="shared" si="84"/>
        <v>0</v>
      </c>
      <c r="R151" s="37" t="b">
        <f t="shared" si="84"/>
        <v>0</v>
      </c>
      <c r="S151" s="37" t="b">
        <f t="shared" si="84"/>
        <v>0</v>
      </c>
      <c r="T151" s="37" t="b">
        <f t="shared" si="84"/>
        <v>0</v>
      </c>
      <c r="U151" s="37" t="b">
        <f t="shared" si="84"/>
        <v>0</v>
      </c>
      <c r="V151" s="37" t="b">
        <f t="shared" si="84"/>
        <v>0</v>
      </c>
      <c r="W151" s="37" t="b">
        <f t="shared" si="84"/>
        <v>0</v>
      </c>
      <c r="X151" s="37" t="b">
        <f t="shared" si="84"/>
        <v>0</v>
      </c>
      <c r="Y151" s="37" t="b">
        <f t="shared" si="84"/>
        <v>0</v>
      </c>
      <c r="Z151" s="33">
        <f t="shared" si="46"/>
        <v>0</v>
      </c>
    </row>
    <row r="152" spans="3:26" ht="15" hidden="1" thickTop="1">
      <c r="C152" s="24">
        <v>8</v>
      </c>
      <c r="D152" s="25"/>
      <c r="E152" s="34" t="s">
        <v>258</v>
      </c>
      <c r="F152" s="26" t="b">
        <f t="shared" ref="F152:Y152" si="85">IF(LEN(F38)&gt;0,IF(LEN(F15)&gt;0,F38,0))</f>
        <v>0</v>
      </c>
      <c r="G152" s="26" t="b">
        <f t="shared" si="85"/>
        <v>0</v>
      </c>
      <c r="H152" s="26" t="b">
        <f t="shared" si="85"/>
        <v>0</v>
      </c>
      <c r="I152" s="26" t="b">
        <f t="shared" si="85"/>
        <v>0</v>
      </c>
      <c r="J152" s="26" t="b">
        <f t="shared" si="85"/>
        <v>0</v>
      </c>
      <c r="K152" s="26" t="b">
        <f t="shared" si="85"/>
        <v>0</v>
      </c>
      <c r="L152" s="26" t="b">
        <f t="shared" si="85"/>
        <v>0</v>
      </c>
      <c r="M152" s="26" t="b">
        <f t="shared" si="85"/>
        <v>0</v>
      </c>
      <c r="N152" s="26" t="b">
        <f t="shared" si="85"/>
        <v>0</v>
      </c>
      <c r="O152" s="26" t="b">
        <f t="shared" si="85"/>
        <v>0</v>
      </c>
      <c r="P152" s="26" t="b">
        <f t="shared" si="85"/>
        <v>0</v>
      </c>
      <c r="Q152" s="26" t="b">
        <f t="shared" si="85"/>
        <v>0</v>
      </c>
      <c r="R152" s="26" t="b">
        <f t="shared" si="85"/>
        <v>0</v>
      </c>
      <c r="S152" s="26" t="b">
        <f t="shared" si="85"/>
        <v>0</v>
      </c>
      <c r="T152" s="26" t="b">
        <f t="shared" si="85"/>
        <v>0</v>
      </c>
      <c r="U152" s="26" t="b">
        <f t="shared" si="85"/>
        <v>0</v>
      </c>
      <c r="V152" s="26" t="b">
        <f t="shared" si="85"/>
        <v>0</v>
      </c>
      <c r="W152" s="26" t="b">
        <f t="shared" si="85"/>
        <v>0</v>
      </c>
      <c r="X152" s="26" t="b">
        <f t="shared" si="85"/>
        <v>0</v>
      </c>
      <c r="Y152" s="26" t="b">
        <f t="shared" si="85"/>
        <v>0</v>
      </c>
      <c r="Z152" s="27">
        <f t="shared" si="46"/>
        <v>0</v>
      </c>
    </row>
    <row r="153" spans="3:26" ht="14.25" hidden="1">
      <c r="C153" s="28"/>
      <c r="D153" s="14"/>
      <c r="E153" s="19" t="s">
        <v>259</v>
      </c>
      <c r="F153" s="18" t="b">
        <f t="shared" ref="F153:Y153" si="86">IF(LEN(F38)&gt;0,IF(LEN(F16)&gt;0,F38,0))</f>
        <v>0</v>
      </c>
      <c r="G153" s="18" t="b">
        <f t="shared" si="86"/>
        <v>0</v>
      </c>
      <c r="H153" s="18" t="b">
        <f t="shared" si="86"/>
        <v>0</v>
      </c>
      <c r="I153" s="18" t="b">
        <f t="shared" si="86"/>
        <v>0</v>
      </c>
      <c r="J153" s="18" t="b">
        <f t="shared" si="86"/>
        <v>0</v>
      </c>
      <c r="K153" s="18" t="b">
        <f t="shared" si="86"/>
        <v>0</v>
      </c>
      <c r="L153" s="18" t="b">
        <f t="shared" si="86"/>
        <v>0</v>
      </c>
      <c r="M153" s="18" t="b">
        <f t="shared" si="86"/>
        <v>0</v>
      </c>
      <c r="N153" s="18" t="b">
        <f t="shared" si="86"/>
        <v>0</v>
      </c>
      <c r="O153" s="18" t="b">
        <f t="shared" si="86"/>
        <v>0</v>
      </c>
      <c r="P153" s="18" t="b">
        <f t="shared" si="86"/>
        <v>0</v>
      </c>
      <c r="Q153" s="18" t="b">
        <f t="shared" si="86"/>
        <v>0</v>
      </c>
      <c r="R153" s="18" t="b">
        <f t="shared" si="86"/>
        <v>0</v>
      </c>
      <c r="S153" s="18" t="b">
        <f t="shared" si="86"/>
        <v>0</v>
      </c>
      <c r="T153" s="18" t="b">
        <f t="shared" si="86"/>
        <v>0</v>
      </c>
      <c r="U153" s="18" t="b">
        <f t="shared" si="86"/>
        <v>0</v>
      </c>
      <c r="V153" s="18" t="b">
        <f t="shared" si="86"/>
        <v>0</v>
      </c>
      <c r="W153" s="18" t="b">
        <f t="shared" si="86"/>
        <v>0</v>
      </c>
      <c r="X153" s="18" t="b">
        <f t="shared" si="86"/>
        <v>0</v>
      </c>
      <c r="Y153" s="18" t="b">
        <f t="shared" si="86"/>
        <v>0</v>
      </c>
      <c r="Z153" s="29">
        <f t="shared" si="46"/>
        <v>0</v>
      </c>
    </row>
    <row r="154" spans="3:26" ht="14.25" hidden="1">
      <c r="C154" s="28"/>
      <c r="D154" s="14"/>
      <c r="E154" s="19" t="s">
        <v>260</v>
      </c>
      <c r="F154" s="18" t="b">
        <f t="shared" ref="F154:Y154" si="87">IF(LEN(F38)&gt;0,IF(LEN(F17)&gt;0,F38,0))</f>
        <v>0</v>
      </c>
      <c r="G154" s="18" t="b">
        <f t="shared" si="87"/>
        <v>0</v>
      </c>
      <c r="H154" s="18" t="b">
        <f t="shared" si="87"/>
        <v>0</v>
      </c>
      <c r="I154" s="18" t="b">
        <f t="shared" si="87"/>
        <v>0</v>
      </c>
      <c r="J154" s="18" t="b">
        <f t="shared" si="87"/>
        <v>0</v>
      </c>
      <c r="K154" s="18" t="b">
        <f t="shared" si="87"/>
        <v>0</v>
      </c>
      <c r="L154" s="18" t="b">
        <f t="shared" si="87"/>
        <v>0</v>
      </c>
      <c r="M154" s="18" t="b">
        <f t="shared" si="87"/>
        <v>0</v>
      </c>
      <c r="N154" s="18" t="b">
        <f t="shared" si="87"/>
        <v>0</v>
      </c>
      <c r="O154" s="18" t="b">
        <f t="shared" si="87"/>
        <v>0</v>
      </c>
      <c r="P154" s="18" t="b">
        <f t="shared" si="87"/>
        <v>0</v>
      </c>
      <c r="Q154" s="18" t="b">
        <f t="shared" si="87"/>
        <v>0</v>
      </c>
      <c r="R154" s="18" t="b">
        <f t="shared" si="87"/>
        <v>0</v>
      </c>
      <c r="S154" s="18" t="b">
        <f t="shared" si="87"/>
        <v>0</v>
      </c>
      <c r="T154" s="18" t="b">
        <f t="shared" si="87"/>
        <v>0</v>
      </c>
      <c r="U154" s="18" t="b">
        <f t="shared" si="87"/>
        <v>0</v>
      </c>
      <c r="V154" s="18" t="b">
        <f t="shared" si="87"/>
        <v>0</v>
      </c>
      <c r="W154" s="18" t="b">
        <f t="shared" si="87"/>
        <v>0</v>
      </c>
      <c r="X154" s="18" t="b">
        <f t="shared" si="87"/>
        <v>0</v>
      </c>
      <c r="Y154" s="18" t="b">
        <f t="shared" si="87"/>
        <v>0</v>
      </c>
      <c r="Z154" s="29">
        <f t="shared" si="46"/>
        <v>0</v>
      </c>
    </row>
    <row r="155" spans="3:26" ht="14.25" hidden="1">
      <c r="C155" s="28"/>
      <c r="D155" s="14"/>
      <c r="E155" s="19" t="s">
        <v>261</v>
      </c>
      <c r="F155" s="18" t="b">
        <f t="shared" ref="F155:Y155" si="88">IF(LEN(F38)&gt;0,IF(LEN(F18)&gt;0,F38,0))</f>
        <v>0</v>
      </c>
      <c r="G155" s="18" t="b">
        <f t="shared" si="88"/>
        <v>0</v>
      </c>
      <c r="H155" s="18" t="b">
        <f t="shared" si="88"/>
        <v>0</v>
      </c>
      <c r="I155" s="18" t="b">
        <f t="shared" si="88"/>
        <v>0</v>
      </c>
      <c r="J155" s="18" t="b">
        <f t="shared" si="88"/>
        <v>0</v>
      </c>
      <c r="K155" s="18" t="b">
        <f t="shared" si="88"/>
        <v>0</v>
      </c>
      <c r="L155" s="18" t="b">
        <f t="shared" si="88"/>
        <v>0</v>
      </c>
      <c r="M155" s="18" t="b">
        <f t="shared" si="88"/>
        <v>0</v>
      </c>
      <c r="N155" s="18" t="b">
        <f t="shared" si="88"/>
        <v>0</v>
      </c>
      <c r="O155" s="18" t="b">
        <f t="shared" si="88"/>
        <v>0</v>
      </c>
      <c r="P155" s="18" t="b">
        <f t="shared" si="88"/>
        <v>0</v>
      </c>
      <c r="Q155" s="18" t="b">
        <f t="shared" si="88"/>
        <v>0</v>
      </c>
      <c r="R155" s="18" t="b">
        <f t="shared" si="88"/>
        <v>0</v>
      </c>
      <c r="S155" s="18" t="b">
        <f t="shared" si="88"/>
        <v>0</v>
      </c>
      <c r="T155" s="18" t="b">
        <f t="shared" si="88"/>
        <v>0</v>
      </c>
      <c r="U155" s="18" t="b">
        <f t="shared" si="88"/>
        <v>0</v>
      </c>
      <c r="V155" s="18" t="b">
        <f t="shared" si="88"/>
        <v>0</v>
      </c>
      <c r="W155" s="18" t="b">
        <f t="shared" si="88"/>
        <v>0</v>
      </c>
      <c r="X155" s="18" t="b">
        <f t="shared" si="88"/>
        <v>0</v>
      </c>
      <c r="Y155" s="18" t="b">
        <f t="shared" si="88"/>
        <v>0</v>
      </c>
      <c r="Z155" s="29">
        <f t="shared" si="46"/>
        <v>0</v>
      </c>
    </row>
    <row r="156" spans="3:26" ht="14.25" hidden="1">
      <c r="C156" s="28"/>
      <c r="D156" s="14"/>
      <c r="E156" s="19" t="s">
        <v>262</v>
      </c>
      <c r="F156" s="18" t="b">
        <f t="shared" ref="F156:Y156" si="89">IF(LEN(F38)&gt;0,IF(LEN(F19)&gt;0,F38,0))</f>
        <v>0</v>
      </c>
      <c r="G156" s="18" t="b">
        <f t="shared" si="89"/>
        <v>0</v>
      </c>
      <c r="H156" s="18" t="b">
        <f t="shared" si="89"/>
        <v>0</v>
      </c>
      <c r="I156" s="18" t="b">
        <f t="shared" si="89"/>
        <v>0</v>
      </c>
      <c r="J156" s="18" t="b">
        <f t="shared" si="89"/>
        <v>0</v>
      </c>
      <c r="K156" s="18" t="b">
        <f t="shared" si="89"/>
        <v>0</v>
      </c>
      <c r="L156" s="18" t="b">
        <f t="shared" si="89"/>
        <v>0</v>
      </c>
      <c r="M156" s="18" t="b">
        <f t="shared" si="89"/>
        <v>0</v>
      </c>
      <c r="N156" s="18" t="b">
        <f t="shared" si="89"/>
        <v>0</v>
      </c>
      <c r="O156" s="18" t="b">
        <f t="shared" si="89"/>
        <v>0</v>
      </c>
      <c r="P156" s="18" t="b">
        <f t="shared" si="89"/>
        <v>0</v>
      </c>
      <c r="Q156" s="18" t="b">
        <f t="shared" si="89"/>
        <v>0</v>
      </c>
      <c r="R156" s="18" t="b">
        <f t="shared" si="89"/>
        <v>0</v>
      </c>
      <c r="S156" s="18" t="b">
        <f t="shared" si="89"/>
        <v>0</v>
      </c>
      <c r="T156" s="18" t="b">
        <f t="shared" si="89"/>
        <v>0</v>
      </c>
      <c r="U156" s="18" t="b">
        <f t="shared" si="89"/>
        <v>0</v>
      </c>
      <c r="V156" s="18" t="b">
        <f t="shared" si="89"/>
        <v>0</v>
      </c>
      <c r="W156" s="18" t="b">
        <f t="shared" si="89"/>
        <v>0</v>
      </c>
      <c r="X156" s="18" t="b">
        <f t="shared" si="89"/>
        <v>0</v>
      </c>
      <c r="Y156" s="18" t="b">
        <f t="shared" si="89"/>
        <v>0</v>
      </c>
      <c r="Z156" s="29">
        <f t="shared" si="46"/>
        <v>0</v>
      </c>
    </row>
    <row r="157" spans="3:26" ht="14.25" hidden="1">
      <c r="C157" s="28"/>
      <c r="D157" s="14"/>
      <c r="E157" s="19" t="s">
        <v>263</v>
      </c>
      <c r="F157" s="18" t="b">
        <f t="shared" ref="F157:Y157" si="90">IF(LEN(F38)&gt;0,IF(LEN(F20)&gt;0,F38,0))</f>
        <v>0</v>
      </c>
      <c r="G157" s="18" t="b">
        <f t="shared" si="90"/>
        <v>0</v>
      </c>
      <c r="H157" s="18" t="b">
        <f t="shared" si="90"/>
        <v>0</v>
      </c>
      <c r="I157" s="18" t="b">
        <f t="shared" si="90"/>
        <v>0</v>
      </c>
      <c r="J157" s="18" t="b">
        <f t="shared" si="90"/>
        <v>0</v>
      </c>
      <c r="K157" s="18" t="b">
        <f t="shared" si="90"/>
        <v>0</v>
      </c>
      <c r="L157" s="18" t="b">
        <f t="shared" si="90"/>
        <v>0</v>
      </c>
      <c r="M157" s="18" t="b">
        <f t="shared" si="90"/>
        <v>0</v>
      </c>
      <c r="N157" s="18" t="b">
        <f t="shared" si="90"/>
        <v>0</v>
      </c>
      <c r="O157" s="18" t="b">
        <f t="shared" si="90"/>
        <v>0</v>
      </c>
      <c r="P157" s="18" t="b">
        <f t="shared" si="90"/>
        <v>0</v>
      </c>
      <c r="Q157" s="18" t="b">
        <f t="shared" si="90"/>
        <v>0</v>
      </c>
      <c r="R157" s="18" t="b">
        <f t="shared" si="90"/>
        <v>0</v>
      </c>
      <c r="S157" s="18" t="b">
        <f t="shared" si="90"/>
        <v>0</v>
      </c>
      <c r="T157" s="18" t="b">
        <f t="shared" si="90"/>
        <v>0</v>
      </c>
      <c r="U157" s="18" t="b">
        <f t="shared" si="90"/>
        <v>0</v>
      </c>
      <c r="V157" s="18" t="b">
        <f t="shared" si="90"/>
        <v>0</v>
      </c>
      <c r="W157" s="18" t="b">
        <f t="shared" si="90"/>
        <v>0</v>
      </c>
      <c r="X157" s="18" t="b">
        <f t="shared" si="90"/>
        <v>0</v>
      </c>
      <c r="Y157" s="18" t="b">
        <f t="shared" si="90"/>
        <v>0</v>
      </c>
      <c r="Z157" s="29">
        <f t="shared" si="46"/>
        <v>0</v>
      </c>
    </row>
    <row r="158" spans="3:26" ht="14.25" hidden="1">
      <c r="C158" s="28"/>
      <c r="D158" s="14"/>
      <c r="E158" s="19" t="s">
        <v>264</v>
      </c>
      <c r="F158" s="18" t="b">
        <f t="shared" ref="F158:Y158" si="91">IF(LEN(F38)&gt;0,IF(LEN(F21)&gt;0,F38,0))</f>
        <v>0</v>
      </c>
      <c r="G158" s="18" t="b">
        <f t="shared" si="91"/>
        <v>0</v>
      </c>
      <c r="H158" s="18" t="b">
        <f t="shared" si="91"/>
        <v>0</v>
      </c>
      <c r="I158" s="18" t="b">
        <f t="shared" si="91"/>
        <v>0</v>
      </c>
      <c r="J158" s="18" t="b">
        <f t="shared" si="91"/>
        <v>0</v>
      </c>
      <c r="K158" s="18" t="b">
        <f t="shared" si="91"/>
        <v>0</v>
      </c>
      <c r="L158" s="18" t="b">
        <f t="shared" si="91"/>
        <v>0</v>
      </c>
      <c r="M158" s="18" t="b">
        <f t="shared" si="91"/>
        <v>0</v>
      </c>
      <c r="N158" s="18" t="b">
        <f t="shared" si="91"/>
        <v>0</v>
      </c>
      <c r="O158" s="18" t="b">
        <f t="shared" si="91"/>
        <v>0</v>
      </c>
      <c r="P158" s="18" t="b">
        <f t="shared" si="91"/>
        <v>0</v>
      </c>
      <c r="Q158" s="18" t="b">
        <f t="shared" si="91"/>
        <v>0</v>
      </c>
      <c r="R158" s="18" t="b">
        <f t="shared" si="91"/>
        <v>0</v>
      </c>
      <c r="S158" s="18" t="b">
        <f t="shared" si="91"/>
        <v>0</v>
      </c>
      <c r="T158" s="18" t="b">
        <f t="shared" si="91"/>
        <v>0</v>
      </c>
      <c r="U158" s="18" t="b">
        <f t="shared" si="91"/>
        <v>0</v>
      </c>
      <c r="V158" s="18" t="b">
        <f t="shared" si="91"/>
        <v>0</v>
      </c>
      <c r="W158" s="18" t="b">
        <f t="shared" si="91"/>
        <v>0</v>
      </c>
      <c r="X158" s="18" t="b">
        <f t="shared" si="91"/>
        <v>0</v>
      </c>
      <c r="Y158" s="18" t="b">
        <f t="shared" si="91"/>
        <v>0</v>
      </c>
      <c r="Z158" s="29">
        <f t="shared" si="46"/>
        <v>0</v>
      </c>
    </row>
    <row r="159" spans="3:26" ht="14.25" hidden="1">
      <c r="C159" s="28"/>
      <c r="D159" s="14"/>
      <c r="E159" s="19" t="s">
        <v>290</v>
      </c>
      <c r="F159" s="18" t="b">
        <f t="shared" ref="F159:Y159" si="92">IF(LEN(F38)&gt;0,IF(LEN(F22)&gt;0,F38,0))</f>
        <v>0</v>
      </c>
      <c r="G159" s="18" t="b">
        <f t="shared" si="92"/>
        <v>0</v>
      </c>
      <c r="H159" s="18" t="b">
        <f t="shared" si="92"/>
        <v>0</v>
      </c>
      <c r="I159" s="18" t="b">
        <f t="shared" si="92"/>
        <v>0</v>
      </c>
      <c r="J159" s="18" t="b">
        <f t="shared" si="92"/>
        <v>0</v>
      </c>
      <c r="K159" s="18" t="b">
        <f t="shared" si="92"/>
        <v>0</v>
      </c>
      <c r="L159" s="18" t="b">
        <f t="shared" si="92"/>
        <v>0</v>
      </c>
      <c r="M159" s="18" t="b">
        <f t="shared" si="92"/>
        <v>0</v>
      </c>
      <c r="N159" s="18" t="b">
        <f t="shared" si="92"/>
        <v>0</v>
      </c>
      <c r="O159" s="18" t="b">
        <f t="shared" si="92"/>
        <v>0</v>
      </c>
      <c r="P159" s="18" t="b">
        <f t="shared" si="92"/>
        <v>0</v>
      </c>
      <c r="Q159" s="18" t="b">
        <f t="shared" si="92"/>
        <v>0</v>
      </c>
      <c r="R159" s="18" t="b">
        <f t="shared" si="92"/>
        <v>0</v>
      </c>
      <c r="S159" s="18" t="b">
        <f t="shared" si="92"/>
        <v>0</v>
      </c>
      <c r="T159" s="18" t="b">
        <f t="shared" si="92"/>
        <v>0</v>
      </c>
      <c r="U159" s="18" t="b">
        <f t="shared" si="92"/>
        <v>0</v>
      </c>
      <c r="V159" s="18" t="b">
        <f t="shared" si="92"/>
        <v>0</v>
      </c>
      <c r="W159" s="18" t="b">
        <f t="shared" si="92"/>
        <v>0</v>
      </c>
      <c r="X159" s="18" t="b">
        <f t="shared" si="92"/>
        <v>0</v>
      </c>
      <c r="Y159" s="18" t="b">
        <f t="shared" si="92"/>
        <v>0</v>
      </c>
      <c r="Z159" s="29">
        <f t="shared" si="46"/>
        <v>0</v>
      </c>
    </row>
    <row r="160" spans="3:26" ht="14.25" hidden="1">
      <c r="C160" s="28"/>
      <c r="D160" s="14"/>
      <c r="E160" s="19" t="s">
        <v>291</v>
      </c>
      <c r="F160" s="18" t="b">
        <f t="shared" ref="F160:Y160" si="93">IF(LEN(F38)&gt;0,IF(LEN(F23)&gt;0,F38,0))</f>
        <v>0</v>
      </c>
      <c r="G160" s="18" t="b">
        <f t="shared" si="93"/>
        <v>0</v>
      </c>
      <c r="H160" s="18" t="b">
        <f t="shared" si="93"/>
        <v>0</v>
      </c>
      <c r="I160" s="18" t="b">
        <f t="shared" si="93"/>
        <v>0</v>
      </c>
      <c r="J160" s="18" t="b">
        <f t="shared" si="93"/>
        <v>0</v>
      </c>
      <c r="K160" s="18" t="b">
        <f t="shared" si="93"/>
        <v>0</v>
      </c>
      <c r="L160" s="18" t="b">
        <f t="shared" si="93"/>
        <v>0</v>
      </c>
      <c r="M160" s="18" t="b">
        <f t="shared" si="93"/>
        <v>0</v>
      </c>
      <c r="N160" s="18" t="b">
        <f t="shared" si="93"/>
        <v>0</v>
      </c>
      <c r="O160" s="18" t="b">
        <f t="shared" si="93"/>
        <v>0</v>
      </c>
      <c r="P160" s="18" t="b">
        <f t="shared" si="93"/>
        <v>0</v>
      </c>
      <c r="Q160" s="18" t="b">
        <f t="shared" si="93"/>
        <v>0</v>
      </c>
      <c r="R160" s="18" t="b">
        <f t="shared" si="93"/>
        <v>0</v>
      </c>
      <c r="S160" s="18" t="b">
        <f t="shared" si="93"/>
        <v>0</v>
      </c>
      <c r="T160" s="18" t="b">
        <f t="shared" si="93"/>
        <v>0</v>
      </c>
      <c r="U160" s="18" t="b">
        <f t="shared" si="93"/>
        <v>0</v>
      </c>
      <c r="V160" s="18" t="b">
        <f t="shared" si="93"/>
        <v>0</v>
      </c>
      <c r="W160" s="18" t="b">
        <f t="shared" si="93"/>
        <v>0</v>
      </c>
      <c r="X160" s="18" t="b">
        <f t="shared" si="93"/>
        <v>0</v>
      </c>
      <c r="Y160" s="18" t="b">
        <f t="shared" si="93"/>
        <v>0</v>
      </c>
      <c r="Z160" s="29">
        <f t="shared" si="46"/>
        <v>0</v>
      </c>
    </row>
    <row r="161" spans="3:26" ht="15" hidden="1" thickBot="1">
      <c r="C161" s="30"/>
      <c r="D161" s="31"/>
      <c r="E161" s="36" t="s">
        <v>292</v>
      </c>
      <c r="F161" s="37" t="b">
        <f t="shared" ref="F161:Y161" si="94">IF(LEN(F38)&gt;0,IF(LEN(F24)&gt;0,F38,0))</f>
        <v>0</v>
      </c>
      <c r="G161" s="37" t="b">
        <f t="shared" si="94"/>
        <v>0</v>
      </c>
      <c r="H161" s="37" t="b">
        <f t="shared" si="94"/>
        <v>0</v>
      </c>
      <c r="I161" s="37" t="b">
        <f t="shared" si="94"/>
        <v>0</v>
      </c>
      <c r="J161" s="37" t="b">
        <f t="shared" si="94"/>
        <v>0</v>
      </c>
      <c r="K161" s="37" t="b">
        <f t="shared" si="94"/>
        <v>0</v>
      </c>
      <c r="L161" s="37" t="b">
        <f t="shared" si="94"/>
        <v>0</v>
      </c>
      <c r="M161" s="37" t="b">
        <f t="shared" si="94"/>
        <v>0</v>
      </c>
      <c r="N161" s="37" t="b">
        <f t="shared" si="94"/>
        <v>0</v>
      </c>
      <c r="O161" s="37" t="b">
        <f t="shared" si="94"/>
        <v>0</v>
      </c>
      <c r="P161" s="37" t="b">
        <f t="shared" si="94"/>
        <v>0</v>
      </c>
      <c r="Q161" s="37" t="b">
        <f t="shared" si="94"/>
        <v>0</v>
      </c>
      <c r="R161" s="37" t="b">
        <f t="shared" si="94"/>
        <v>0</v>
      </c>
      <c r="S161" s="37" t="b">
        <f t="shared" si="94"/>
        <v>0</v>
      </c>
      <c r="T161" s="37" t="b">
        <f t="shared" si="94"/>
        <v>0</v>
      </c>
      <c r="U161" s="37" t="b">
        <f t="shared" si="94"/>
        <v>0</v>
      </c>
      <c r="V161" s="37" t="b">
        <f t="shared" si="94"/>
        <v>0</v>
      </c>
      <c r="W161" s="37" t="b">
        <f t="shared" si="94"/>
        <v>0</v>
      </c>
      <c r="X161" s="37" t="b">
        <f t="shared" si="94"/>
        <v>0</v>
      </c>
      <c r="Y161" s="37" t="b">
        <f t="shared" si="94"/>
        <v>0</v>
      </c>
      <c r="Z161" s="33">
        <f t="shared" si="46"/>
        <v>0</v>
      </c>
    </row>
    <row r="162" spans="3:26" ht="15" hidden="1" thickTop="1">
      <c r="C162" s="24">
        <v>9</v>
      </c>
      <c r="D162" s="25"/>
      <c r="E162" s="34" t="s">
        <v>258</v>
      </c>
      <c r="F162" s="26" t="b">
        <f t="shared" ref="F162:Y162" si="95">IF(LEN(F39)&gt;0,IF(LEN(F15)&gt;0,F39,0))</f>
        <v>0</v>
      </c>
      <c r="G162" s="26" t="b">
        <f t="shared" si="95"/>
        <v>0</v>
      </c>
      <c r="H162" s="26" t="b">
        <f t="shared" si="95"/>
        <v>0</v>
      </c>
      <c r="I162" s="26" t="b">
        <f t="shared" si="95"/>
        <v>0</v>
      </c>
      <c r="J162" s="26" t="b">
        <f t="shared" si="95"/>
        <v>0</v>
      </c>
      <c r="K162" s="26" t="b">
        <f t="shared" si="95"/>
        <v>0</v>
      </c>
      <c r="L162" s="26" t="b">
        <f t="shared" si="95"/>
        <v>0</v>
      </c>
      <c r="M162" s="26" t="b">
        <f t="shared" si="95"/>
        <v>0</v>
      </c>
      <c r="N162" s="26" t="b">
        <f t="shared" si="95"/>
        <v>0</v>
      </c>
      <c r="O162" s="26" t="b">
        <f t="shared" si="95"/>
        <v>0</v>
      </c>
      <c r="P162" s="26" t="b">
        <f t="shared" si="95"/>
        <v>0</v>
      </c>
      <c r="Q162" s="26" t="b">
        <f t="shared" si="95"/>
        <v>0</v>
      </c>
      <c r="R162" s="26" t="b">
        <f t="shared" si="95"/>
        <v>0</v>
      </c>
      <c r="S162" s="26" t="b">
        <f t="shared" si="95"/>
        <v>0</v>
      </c>
      <c r="T162" s="26" t="b">
        <f t="shared" si="95"/>
        <v>0</v>
      </c>
      <c r="U162" s="26" t="b">
        <f t="shared" si="95"/>
        <v>0</v>
      </c>
      <c r="V162" s="26" t="b">
        <f t="shared" si="95"/>
        <v>0</v>
      </c>
      <c r="W162" s="26" t="b">
        <f t="shared" si="95"/>
        <v>0</v>
      </c>
      <c r="X162" s="26" t="b">
        <f t="shared" si="95"/>
        <v>0</v>
      </c>
      <c r="Y162" s="26" t="b">
        <f t="shared" si="95"/>
        <v>0</v>
      </c>
      <c r="Z162" s="27">
        <f t="shared" si="46"/>
        <v>0</v>
      </c>
    </row>
    <row r="163" spans="3:26" ht="14.25" hidden="1">
      <c r="C163" s="28"/>
      <c r="D163" s="14"/>
      <c r="E163" s="19" t="s">
        <v>259</v>
      </c>
      <c r="F163" s="18" t="b">
        <f t="shared" ref="F163:Y163" si="96">IF(LEN(F39)&gt;0,IF(LEN(F16)&gt;0,F39,0))</f>
        <v>0</v>
      </c>
      <c r="G163" s="18" t="b">
        <f t="shared" si="96"/>
        <v>0</v>
      </c>
      <c r="H163" s="18" t="b">
        <f t="shared" si="96"/>
        <v>0</v>
      </c>
      <c r="I163" s="18" t="b">
        <f t="shared" si="96"/>
        <v>0</v>
      </c>
      <c r="J163" s="18" t="b">
        <f t="shared" si="96"/>
        <v>0</v>
      </c>
      <c r="K163" s="18" t="b">
        <f t="shared" si="96"/>
        <v>0</v>
      </c>
      <c r="L163" s="18" t="b">
        <f t="shared" si="96"/>
        <v>0</v>
      </c>
      <c r="M163" s="18" t="b">
        <f t="shared" si="96"/>
        <v>0</v>
      </c>
      <c r="N163" s="18" t="b">
        <f t="shared" si="96"/>
        <v>0</v>
      </c>
      <c r="O163" s="18" t="b">
        <f t="shared" si="96"/>
        <v>0</v>
      </c>
      <c r="P163" s="18" t="b">
        <f t="shared" si="96"/>
        <v>0</v>
      </c>
      <c r="Q163" s="18" t="b">
        <f t="shared" si="96"/>
        <v>0</v>
      </c>
      <c r="R163" s="18" t="b">
        <f t="shared" si="96"/>
        <v>0</v>
      </c>
      <c r="S163" s="18" t="b">
        <f t="shared" si="96"/>
        <v>0</v>
      </c>
      <c r="T163" s="18" t="b">
        <f t="shared" si="96"/>
        <v>0</v>
      </c>
      <c r="U163" s="18" t="b">
        <f t="shared" si="96"/>
        <v>0</v>
      </c>
      <c r="V163" s="18" t="b">
        <f t="shared" si="96"/>
        <v>0</v>
      </c>
      <c r="W163" s="18" t="b">
        <f t="shared" si="96"/>
        <v>0</v>
      </c>
      <c r="X163" s="18" t="b">
        <f t="shared" si="96"/>
        <v>0</v>
      </c>
      <c r="Y163" s="18" t="b">
        <f t="shared" si="96"/>
        <v>0</v>
      </c>
      <c r="Z163" s="29">
        <f t="shared" si="46"/>
        <v>0</v>
      </c>
    </row>
    <row r="164" spans="3:26" ht="14.25" hidden="1">
      <c r="C164" s="28"/>
      <c r="D164" s="14"/>
      <c r="E164" s="19" t="s">
        <v>260</v>
      </c>
      <c r="F164" s="18" t="b">
        <f t="shared" ref="F164:Y164" si="97">IF(LEN(F39)&gt;0,IF(LEN(F17)&gt;0,F39,0))</f>
        <v>0</v>
      </c>
      <c r="G164" s="18" t="b">
        <f t="shared" si="97"/>
        <v>0</v>
      </c>
      <c r="H164" s="18" t="b">
        <f t="shared" si="97"/>
        <v>0</v>
      </c>
      <c r="I164" s="18" t="b">
        <f t="shared" si="97"/>
        <v>0</v>
      </c>
      <c r="J164" s="18" t="b">
        <f t="shared" si="97"/>
        <v>0</v>
      </c>
      <c r="K164" s="18" t="b">
        <f t="shared" si="97"/>
        <v>0</v>
      </c>
      <c r="L164" s="18" t="b">
        <f t="shared" si="97"/>
        <v>0</v>
      </c>
      <c r="M164" s="18" t="b">
        <f t="shared" si="97"/>
        <v>0</v>
      </c>
      <c r="N164" s="18" t="b">
        <f t="shared" si="97"/>
        <v>0</v>
      </c>
      <c r="O164" s="18" t="b">
        <f t="shared" si="97"/>
        <v>0</v>
      </c>
      <c r="P164" s="18" t="b">
        <f t="shared" si="97"/>
        <v>0</v>
      </c>
      <c r="Q164" s="18" t="b">
        <f t="shared" si="97"/>
        <v>0</v>
      </c>
      <c r="R164" s="18" t="b">
        <f t="shared" si="97"/>
        <v>0</v>
      </c>
      <c r="S164" s="18" t="b">
        <f t="shared" si="97"/>
        <v>0</v>
      </c>
      <c r="T164" s="18" t="b">
        <f t="shared" si="97"/>
        <v>0</v>
      </c>
      <c r="U164" s="18" t="b">
        <f t="shared" si="97"/>
        <v>0</v>
      </c>
      <c r="V164" s="18" t="b">
        <f t="shared" si="97"/>
        <v>0</v>
      </c>
      <c r="W164" s="18" t="b">
        <f t="shared" si="97"/>
        <v>0</v>
      </c>
      <c r="X164" s="18" t="b">
        <f t="shared" si="97"/>
        <v>0</v>
      </c>
      <c r="Y164" s="18" t="b">
        <f t="shared" si="97"/>
        <v>0</v>
      </c>
      <c r="Z164" s="29">
        <f t="shared" si="46"/>
        <v>0</v>
      </c>
    </row>
    <row r="165" spans="3:26" ht="14.25" hidden="1">
      <c r="C165" s="28"/>
      <c r="D165" s="14"/>
      <c r="E165" s="19" t="s">
        <v>261</v>
      </c>
      <c r="F165" s="18" t="b">
        <f t="shared" ref="F165:Y165" si="98">IF(LEN(F39)&gt;0,IF(LEN(F18)&gt;0,F39,0))</f>
        <v>0</v>
      </c>
      <c r="G165" s="18" t="b">
        <f t="shared" si="98"/>
        <v>0</v>
      </c>
      <c r="H165" s="18" t="b">
        <f t="shared" si="98"/>
        <v>0</v>
      </c>
      <c r="I165" s="18" t="b">
        <f t="shared" si="98"/>
        <v>0</v>
      </c>
      <c r="J165" s="18" t="b">
        <f t="shared" si="98"/>
        <v>0</v>
      </c>
      <c r="K165" s="18" t="b">
        <f t="shared" si="98"/>
        <v>0</v>
      </c>
      <c r="L165" s="18" t="b">
        <f t="shared" si="98"/>
        <v>0</v>
      </c>
      <c r="M165" s="18" t="b">
        <f t="shared" si="98"/>
        <v>0</v>
      </c>
      <c r="N165" s="18" t="b">
        <f t="shared" si="98"/>
        <v>0</v>
      </c>
      <c r="O165" s="18" t="b">
        <f t="shared" si="98"/>
        <v>0</v>
      </c>
      <c r="P165" s="18" t="b">
        <f t="shared" si="98"/>
        <v>0</v>
      </c>
      <c r="Q165" s="18" t="b">
        <f t="shared" si="98"/>
        <v>0</v>
      </c>
      <c r="R165" s="18" t="b">
        <f t="shared" si="98"/>
        <v>0</v>
      </c>
      <c r="S165" s="18" t="b">
        <f t="shared" si="98"/>
        <v>0</v>
      </c>
      <c r="T165" s="18" t="b">
        <f t="shared" si="98"/>
        <v>0</v>
      </c>
      <c r="U165" s="18" t="b">
        <f t="shared" si="98"/>
        <v>0</v>
      </c>
      <c r="V165" s="18" t="b">
        <f t="shared" si="98"/>
        <v>0</v>
      </c>
      <c r="W165" s="18" t="b">
        <f t="shared" si="98"/>
        <v>0</v>
      </c>
      <c r="X165" s="18" t="b">
        <f t="shared" si="98"/>
        <v>0</v>
      </c>
      <c r="Y165" s="18" t="b">
        <f t="shared" si="98"/>
        <v>0</v>
      </c>
      <c r="Z165" s="29">
        <f t="shared" si="46"/>
        <v>0</v>
      </c>
    </row>
    <row r="166" spans="3:26" ht="14.25" hidden="1">
      <c r="C166" s="28"/>
      <c r="D166" s="14"/>
      <c r="E166" s="19" t="s">
        <v>262</v>
      </c>
      <c r="F166" s="18" t="b">
        <f t="shared" ref="F166:Y166" si="99">IF(LEN(F39)&gt;0,IF(LEN(F19)&gt;0,F39,0))</f>
        <v>0</v>
      </c>
      <c r="G166" s="18" t="b">
        <f t="shared" si="99"/>
        <v>0</v>
      </c>
      <c r="H166" s="18" t="b">
        <f t="shared" si="99"/>
        <v>0</v>
      </c>
      <c r="I166" s="18" t="b">
        <f t="shared" si="99"/>
        <v>0</v>
      </c>
      <c r="J166" s="18" t="b">
        <f t="shared" si="99"/>
        <v>0</v>
      </c>
      <c r="K166" s="18" t="b">
        <f t="shared" si="99"/>
        <v>0</v>
      </c>
      <c r="L166" s="18" t="b">
        <f t="shared" si="99"/>
        <v>0</v>
      </c>
      <c r="M166" s="18" t="b">
        <f t="shared" si="99"/>
        <v>0</v>
      </c>
      <c r="N166" s="18" t="b">
        <f t="shared" si="99"/>
        <v>0</v>
      </c>
      <c r="O166" s="18" t="b">
        <f t="shared" si="99"/>
        <v>0</v>
      </c>
      <c r="P166" s="18" t="b">
        <f t="shared" si="99"/>
        <v>0</v>
      </c>
      <c r="Q166" s="18" t="b">
        <f t="shared" si="99"/>
        <v>0</v>
      </c>
      <c r="R166" s="18" t="b">
        <f t="shared" si="99"/>
        <v>0</v>
      </c>
      <c r="S166" s="18" t="b">
        <f t="shared" si="99"/>
        <v>0</v>
      </c>
      <c r="T166" s="18" t="b">
        <f t="shared" si="99"/>
        <v>0</v>
      </c>
      <c r="U166" s="18" t="b">
        <f t="shared" si="99"/>
        <v>0</v>
      </c>
      <c r="V166" s="18" t="b">
        <f t="shared" si="99"/>
        <v>0</v>
      </c>
      <c r="W166" s="18" t="b">
        <f t="shared" si="99"/>
        <v>0</v>
      </c>
      <c r="X166" s="18" t="b">
        <f t="shared" si="99"/>
        <v>0</v>
      </c>
      <c r="Y166" s="18" t="b">
        <f t="shared" si="99"/>
        <v>0</v>
      </c>
      <c r="Z166" s="29">
        <f t="shared" si="46"/>
        <v>0</v>
      </c>
    </row>
    <row r="167" spans="3:26" ht="14.25" hidden="1">
      <c r="C167" s="28"/>
      <c r="D167" s="14"/>
      <c r="E167" s="19" t="s">
        <v>263</v>
      </c>
      <c r="F167" s="18" t="b">
        <f t="shared" ref="F167:Y167" si="100">IF(LEN(F39)&gt;0,IF(LEN(F20)&gt;0,F39,0))</f>
        <v>0</v>
      </c>
      <c r="G167" s="18" t="b">
        <f t="shared" si="100"/>
        <v>0</v>
      </c>
      <c r="H167" s="18" t="b">
        <f t="shared" si="100"/>
        <v>0</v>
      </c>
      <c r="I167" s="18" t="b">
        <f t="shared" si="100"/>
        <v>0</v>
      </c>
      <c r="J167" s="18" t="b">
        <f t="shared" si="100"/>
        <v>0</v>
      </c>
      <c r="K167" s="18" t="b">
        <f t="shared" si="100"/>
        <v>0</v>
      </c>
      <c r="L167" s="18" t="b">
        <f t="shared" si="100"/>
        <v>0</v>
      </c>
      <c r="M167" s="18" t="b">
        <f t="shared" si="100"/>
        <v>0</v>
      </c>
      <c r="N167" s="18" t="b">
        <f t="shared" si="100"/>
        <v>0</v>
      </c>
      <c r="O167" s="18" t="b">
        <f t="shared" si="100"/>
        <v>0</v>
      </c>
      <c r="P167" s="18" t="b">
        <f t="shared" si="100"/>
        <v>0</v>
      </c>
      <c r="Q167" s="18" t="b">
        <f t="shared" si="100"/>
        <v>0</v>
      </c>
      <c r="R167" s="18" t="b">
        <f t="shared" si="100"/>
        <v>0</v>
      </c>
      <c r="S167" s="18" t="b">
        <f t="shared" si="100"/>
        <v>0</v>
      </c>
      <c r="T167" s="18" t="b">
        <f t="shared" si="100"/>
        <v>0</v>
      </c>
      <c r="U167" s="18" t="b">
        <f t="shared" si="100"/>
        <v>0</v>
      </c>
      <c r="V167" s="18" t="b">
        <f t="shared" si="100"/>
        <v>0</v>
      </c>
      <c r="W167" s="18" t="b">
        <f t="shared" si="100"/>
        <v>0</v>
      </c>
      <c r="X167" s="18" t="b">
        <f t="shared" si="100"/>
        <v>0</v>
      </c>
      <c r="Y167" s="18" t="b">
        <f t="shared" si="100"/>
        <v>0</v>
      </c>
      <c r="Z167" s="29">
        <f t="shared" si="46"/>
        <v>0</v>
      </c>
    </row>
    <row r="168" spans="3:26" ht="14.25" hidden="1">
      <c r="C168" s="28"/>
      <c r="D168" s="14"/>
      <c r="E168" s="19" t="s">
        <v>264</v>
      </c>
      <c r="F168" s="18" t="b">
        <f t="shared" ref="F168:Y168" si="101">IF(LEN(F39)&gt;0,IF(LEN(F21)&gt;0,F39,0))</f>
        <v>0</v>
      </c>
      <c r="G168" s="18" t="b">
        <f t="shared" si="101"/>
        <v>0</v>
      </c>
      <c r="H168" s="18" t="b">
        <f t="shared" si="101"/>
        <v>0</v>
      </c>
      <c r="I168" s="18" t="b">
        <f t="shared" si="101"/>
        <v>0</v>
      </c>
      <c r="J168" s="18" t="b">
        <f t="shared" si="101"/>
        <v>0</v>
      </c>
      <c r="K168" s="18" t="b">
        <f t="shared" si="101"/>
        <v>0</v>
      </c>
      <c r="L168" s="18" t="b">
        <f t="shared" si="101"/>
        <v>0</v>
      </c>
      <c r="M168" s="18" t="b">
        <f t="shared" si="101"/>
        <v>0</v>
      </c>
      <c r="N168" s="18" t="b">
        <f t="shared" si="101"/>
        <v>0</v>
      </c>
      <c r="O168" s="18" t="b">
        <f t="shared" si="101"/>
        <v>0</v>
      </c>
      <c r="P168" s="18" t="b">
        <f t="shared" si="101"/>
        <v>0</v>
      </c>
      <c r="Q168" s="18" t="b">
        <f t="shared" si="101"/>
        <v>0</v>
      </c>
      <c r="R168" s="18" t="b">
        <f t="shared" si="101"/>
        <v>0</v>
      </c>
      <c r="S168" s="18" t="b">
        <f t="shared" si="101"/>
        <v>0</v>
      </c>
      <c r="T168" s="18" t="b">
        <f t="shared" si="101"/>
        <v>0</v>
      </c>
      <c r="U168" s="18" t="b">
        <f t="shared" si="101"/>
        <v>0</v>
      </c>
      <c r="V168" s="18" t="b">
        <f t="shared" si="101"/>
        <v>0</v>
      </c>
      <c r="W168" s="18" t="b">
        <f t="shared" si="101"/>
        <v>0</v>
      </c>
      <c r="X168" s="18" t="b">
        <f t="shared" si="101"/>
        <v>0</v>
      </c>
      <c r="Y168" s="18" t="b">
        <f t="shared" si="101"/>
        <v>0</v>
      </c>
      <c r="Z168" s="29">
        <f t="shared" si="46"/>
        <v>0</v>
      </c>
    </row>
    <row r="169" spans="3:26" ht="14.25" hidden="1">
      <c r="C169" s="28"/>
      <c r="D169" s="14"/>
      <c r="E169" s="19" t="s">
        <v>290</v>
      </c>
      <c r="F169" s="18" t="b">
        <f t="shared" ref="F169:Y169" si="102">IF(LEN(F39)&gt;0,IF(LEN(F22)&gt;0,F39,0))</f>
        <v>0</v>
      </c>
      <c r="G169" s="18" t="b">
        <f t="shared" si="102"/>
        <v>0</v>
      </c>
      <c r="H169" s="18" t="b">
        <f t="shared" si="102"/>
        <v>0</v>
      </c>
      <c r="I169" s="18" t="b">
        <f t="shared" si="102"/>
        <v>0</v>
      </c>
      <c r="J169" s="18" t="b">
        <f t="shared" si="102"/>
        <v>0</v>
      </c>
      <c r="K169" s="18" t="b">
        <f t="shared" si="102"/>
        <v>0</v>
      </c>
      <c r="L169" s="18" t="b">
        <f t="shared" si="102"/>
        <v>0</v>
      </c>
      <c r="M169" s="18" t="b">
        <f t="shared" si="102"/>
        <v>0</v>
      </c>
      <c r="N169" s="18" t="b">
        <f t="shared" si="102"/>
        <v>0</v>
      </c>
      <c r="O169" s="18" t="b">
        <f t="shared" si="102"/>
        <v>0</v>
      </c>
      <c r="P169" s="18" t="b">
        <f t="shared" si="102"/>
        <v>0</v>
      </c>
      <c r="Q169" s="18" t="b">
        <f t="shared" si="102"/>
        <v>0</v>
      </c>
      <c r="R169" s="18" t="b">
        <f t="shared" si="102"/>
        <v>0</v>
      </c>
      <c r="S169" s="18" t="b">
        <f t="shared" si="102"/>
        <v>0</v>
      </c>
      <c r="T169" s="18" t="b">
        <f t="shared" si="102"/>
        <v>0</v>
      </c>
      <c r="U169" s="18" t="b">
        <f t="shared" si="102"/>
        <v>0</v>
      </c>
      <c r="V169" s="18" t="b">
        <f t="shared" si="102"/>
        <v>0</v>
      </c>
      <c r="W169" s="18" t="b">
        <f t="shared" si="102"/>
        <v>0</v>
      </c>
      <c r="X169" s="18" t="b">
        <f t="shared" si="102"/>
        <v>0</v>
      </c>
      <c r="Y169" s="18" t="b">
        <f t="shared" si="102"/>
        <v>0</v>
      </c>
      <c r="Z169" s="29">
        <f t="shared" si="46"/>
        <v>0</v>
      </c>
    </row>
    <row r="170" spans="3:26" ht="14.25" hidden="1">
      <c r="C170" s="28"/>
      <c r="D170" s="14"/>
      <c r="E170" s="19" t="s">
        <v>291</v>
      </c>
      <c r="F170" s="18" t="b">
        <f t="shared" ref="F170:Y170" si="103">IF(LEN(F39)&gt;0,IF(LEN(F23)&gt;0,F39,0))</f>
        <v>0</v>
      </c>
      <c r="G170" s="18" t="b">
        <f t="shared" si="103"/>
        <v>0</v>
      </c>
      <c r="H170" s="18" t="b">
        <f t="shared" si="103"/>
        <v>0</v>
      </c>
      <c r="I170" s="18" t="b">
        <f t="shared" si="103"/>
        <v>0</v>
      </c>
      <c r="J170" s="18" t="b">
        <f t="shared" si="103"/>
        <v>0</v>
      </c>
      <c r="K170" s="18" t="b">
        <f t="shared" si="103"/>
        <v>0</v>
      </c>
      <c r="L170" s="18" t="b">
        <f t="shared" si="103"/>
        <v>0</v>
      </c>
      <c r="M170" s="18" t="b">
        <f t="shared" si="103"/>
        <v>0</v>
      </c>
      <c r="N170" s="18" t="b">
        <f t="shared" si="103"/>
        <v>0</v>
      </c>
      <c r="O170" s="18" t="b">
        <f t="shared" si="103"/>
        <v>0</v>
      </c>
      <c r="P170" s="18" t="b">
        <f t="shared" si="103"/>
        <v>0</v>
      </c>
      <c r="Q170" s="18" t="b">
        <f t="shared" si="103"/>
        <v>0</v>
      </c>
      <c r="R170" s="18" t="b">
        <f t="shared" si="103"/>
        <v>0</v>
      </c>
      <c r="S170" s="18" t="b">
        <f t="shared" si="103"/>
        <v>0</v>
      </c>
      <c r="T170" s="18" t="b">
        <f t="shared" si="103"/>
        <v>0</v>
      </c>
      <c r="U170" s="18" t="b">
        <f t="shared" si="103"/>
        <v>0</v>
      </c>
      <c r="V170" s="18" t="b">
        <f t="shared" si="103"/>
        <v>0</v>
      </c>
      <c r="W170" s="18" t="b">
        <f t="shared" si="103"/>
        <v>0</v>
      </c>
      <c r="X170" s="18" t="b">
        <f t="shared" si="103"/>
        <v>0</v>
      </c>
      <c r="Y170" s="18" t="b">
        <f t="shared" si="103"/>
        <v>0</v>
      </c>
      <c r="Z170" s="29">
        <f t="shared" si="46"/>
        <v>0</v>
      </c>
    </row>
    <row r="171" spans="3:26" ht="15" hidden="1" thickBot="1">
      <c r="C171" s="30"/>
      <c r="D171" s="31"/>
      <c r="E171" s="36" t="s">
        <v>292</v>
      </c>
      <c r="F171" s="37" t="b">
        <f t="shared" ref="F171:Y171" si="104">IF(LEN(F39)&gt;0,IF(LEN(F24)&gt;0,F39,0))</f>
        <v>0</v>
      </c>
      <c r="G171" s="37" t="b">
        <f t="shared" si="104"/>
        <v>0</v>
      </c>
      <c r="H171" s="37" t="b">
        <f t="shared" si="104"/>
        <v>0</v>
      </c>
      <c r="I171" s="37" t="b">
        <f t="shared" si="104"/>
        <v>0</v>
      </c>
      <c r="J171" s="37" t="b">
        <f t="shared" si="104"/>
        <v>0</v>
      </c>
      <c r="K171" s="37" t="b">
        <f t="shared" si="104"/>
        <v>0</v>
      </c>
      <c r="L171" s="37" t="b">
        <f t="shared" si="104"/>
        <v>0</v>
      </c>
      <c r="M171" s="37" t="b">
        <f t="shared" si="104"/>
        <v>0</v>
      </c>
      <c r="N171" s="37" t="b">
        <f t="shared" si="104"/>
        <v>0</v>
      </c>
      <c r="O171" s="37" t="b">
        <f t="shared" si="104"/>
        <v>0</v>
      </c>
      <c r="P171" s="37" t="b">
        <f t="shared" si="104"/>
        <v>0</v>
      </c>
      <c r="Q171" s="37" t="b">
        <f t="shared" si="104"/>
        <v>0</v>
      </c>
      <c r="R171" s="37" t="b">
        <f t="shared" si="104"/>
        <v>0</v>
      </c>
      <c r="S171" s="37" t="b">
        <f t="shared" si="104"/>
        <v>0</v>
      </c>
      <c r="T171" s="37" t="b">
        <f t="shared" si="104"/>
        <v>0</v>
      </c>
      <c r="U171" s="37" t="b">
        <f t="shared" si="104"/>
        <v>0</v>
      </c>
      <c r="V171" s="37" t="b">
        <f t="shared" si="104"/>
        <v>0</v>
      </c>
      <c r="W171" s="37" t="b">
        <f t="shared" si="104"/>
        <v>0</v>
      </c>
      <c r="X171" s="37" t="b">
        <f t="shared" si="104"/>
        <v>0</v>
      </c>
      <c r="Y171" s="37" t="b">
        <f t="shared" si="104"/>
        <v>0</v>
      </c>
      <c r="Z171" s="33">
        <f t="shared" si="46"/>
        <v>0</v>
      </c>
    </row>
    <row r="172" spans="3:26" ht="15" hidden="1" thickTop="1">
      <c r="C172" s="24">
        <v>10</v>
      </c>
      <c r="D172" s="25"/>
      <c r="E172" s="34" t="s">
        <v>258</v>
      </c>
      <c r="F172" s="26" t="b">
        <f t="shared" ref="F172:Y172" si="105">IF(LEN(F40)&gt;0,IF(LEN(F15)&gt;0,F40,0))</f>
        <v>0</v>
      </c>
      <c r="G172" s="26" t="b">
        <f t="shared" si="105"/>
        <v>0</v>
      </c>
      <c r="H172" s="26" t="b">
        <f t="shared" si="105"/>
        <v>0</v>
      </c>
      <c r="I172" s="26" t="b">
        <f t="shared" si="105"/>
        <v>0</v>
      </c>
      <c r="J172" s="26" t="b">
        <f t="shared" si="105"/>
        <v>0</v>
      </c>
      <c r="K172" s="26" t="b">
        <f t="shared" si="105"/>
        <v>0</v>
      </c>
      <c r="L172" s="26" t="b">
        <f t="shared" si="105"/>
        <v>0</v>
      </c>
      <c r="M172" s="26" t="b">
        <f t="shared" si="105"/>
        <v>0</v>
      </c>
      <c r="N172" s="26" t="b">
        <f t="shared" si="105"/>
        <v>0</v>
      </c>
      <c r="O172" s="26" t="b">
        <f t="shared" si="105"/>
        <v>0</v>
      </c>
      <c r="P172" s="26" t="b">
        <f t="shared" si="105"/>
        <v>0</v>
      </c>
      <c r="Q172" s="26" t="b">
        <f t="shared" si="105"/>
        <v>0</v>
      </c>
      <c r="R172" s="26" t="b">
        <f t="shared" si="105"/>
        <v>0</v>
      </c>
      <c r="S172" s="26" t="b">
        <f t="shared" si="105"/>
        <v>0</v>
      </c>
      <c r="T172" s="26" t="b">
        <f t="shared" si="105"/>
        <v>0</v>
      </c>
      <c r="U172" s="26" t="b">
        <f t="shared" si="105"/>
        <v>0</v>
      </c>
      <c r="V172" s="26" t="b">
        <f t="shared" si="105"/>
        <v>0</v>
      </c>
      <c r="W172" s="26" t="b">
        <f t="shared" si="105"/>
        <v>0</v>
      </c>
      <c r="X172" s="26" t="b">
        <f t="shared" si="105"/>
        <v>0</v>
      </c>
      <c r="Y172" s="26" t="b">
        <f t="shared" si="105"/>
        <v>0</v>
      </c>
      <c r="Z172" s="27">
        <f t="shared" si="46"/>
        <v>0</v>
      </c>
    </row>
    <row r="173" spans="3:26" ht="14.25" hidden="1">
      <c r="C173" s="28"/>
      <c r="D173" s="14"/>
      <c r="E173" s="19" t="s">
        <v>259</v>
      </c>
      <c r="F173" s="18" t="b">
        <f t="shared" ref="F173:Y173" si="106">IF(LEN(F40)&gt;0,IF(LEN(F16)&gt;0,F40,0))</f>
        <v>0</v>
      </c>
      <c r="G173" s="18" t="b">
        <f t="shared" si="106"/>
        <v>0</v>
      </c>
      <c r="H173" s="18" t="b">
        <f t="shared" si="106"/>
        <v>0</v>
      </c>
      <c r="I173" s="18" t="b">
        <f t="shared" si="106"/>
        <v>0</v>
      </c>
      <c r="J173" s="18" t="b">
        <f t="shared" si="106"/>
        <v>0</v>
      </c>
      <c r="K173" s="18" t="b">
        <f t="shared" si="106"/>
        <v>0</v>
      </c>
      <c r="L173" s="18" t="b">
        <f t="shared" si="106"/>
        <v>0</v>
      </c>
      <c r="M173" s="18" t="b">
        <f t="shared" si="106"/>
        <v>0</v>
      </c>
      <c r="N173" s="18" t="b">
        <f t="shared" si="106"/>
        <v>0</v>
      </c>
      <c r="O173" s="18" t="b">
        <f t="shared" si="106"/>
        <v>0</v>
      </c>
      <c r="P173" s="18" t="b">
        <f t="shared" si="106"/>
        <v>0</v>
      </c>
      <c r="Q173" s="18" t="b">
        <f t="shared" si="106"/>
        <v>0</v>
      </c>
      <c r="R173" s="18" t="b">
        <f t="shared" si="106"/>
        <v>0</v>
      </c>
      <c r="S173" s="18" t="b">
        <f t="shared" si="106"/>
        <v>0</v>
      </c>
      <c r="T173" s="18" t="b">
        <f t="shared" si="106"/>
        <v>0</v>
      </c>
      <c r="U173" s="18" t="b">
        <f t="shared" si="106"/>
        <v>0</v>
      </c>
      <c r="V173" s="18" t="b">
        <f t="shared" si="106"/>
        <v>0</v>
      </c>
      <c r="W173" s="18" t="b">
        <f t="shared" si="106"/>
        <v>0</v>
      </c>
      <c r="X173" s="18" t="b">
        <f t="shared" si="106"/>
        <v>0</v>
      </c>
      <c r="Y173" s="18" t="b">
        <f t="shared" si="106"/>
        <v>0</v>
      </c>
      <c r="Z173" s="29">
        <f t="shared" si="46"/>
        <v>0</v>
      </c>
    </row>
    <row r="174" spans="3:26" ht="14.25" hidden="1">
      <c r="C174" s="28"/>
      <c r="D174" s="14"/>
      <c r="E174" s="19" t="s">
        <v>260</v>
      </c>
      <c r="F174" s="18" t="b">
        <f t="shared" ref="F174:Y174" si="107">IF(LEN(F40)&gt;0,IF(LEN(F17)&gt;0,F40,0))</f>
        <v>0</v>
      </c>
      <c r="G174" s="18" t="b">
        <f t="shared" si="107"/>
        <v>0</v>
      </c>
      <c r="H174" s="18" t="b">
        <f t="shared" si="107"/>
        <v>0</v>
      </c>
      <c r="I174" s="18" t="b">
        <f t="shared" si="107"/>
        <v>0</v>
      </c>
      <c r="J174" s="18" t="b">
        <f t="shared" si="107"/>
        <v>0</v>
      </c>
      <c r="K174" s="18" t="b">
        <f t="shared" si="107"/>
        <v>0</v>
      </c>
      <c r="L174" s="18" t="b">
        <f t="shared" si="107"/>
        <v>0</v>
      </c>
      <c r="M174" s="18" t="b">
        <f t="shared" si="107"/>
        <v>0</v>
      </c>
      <c r="N174" s="18" t="b">
        <f t="shared" si="107"/>
        <v>0</v>
      </c>
      <c r="O174" s="18" t="b">
        <f t="shared" si="107"/>
        <v>0</v>
      </c>
      <c r="P174" s="18" t="b">
        <f t="shared" si="107"/>
        <v>0</v>
      </c>
      <c r="Q174" s="18" t="b">
        <f t="shared" si="107"/>
        <v>0</v>
      </c>
      <c r="R174" s="18" t="b">
        <f t="shared" si="107"/>
        <v>0</v>
      </c>
      <c r="S174" s="18" t="b">
        <f t="shared" si="107"/>
        <v>0</v>
      </c>
      <c r="T174" s="18" t="b">
        <f t="shared" si="107"/>
        <v>0</v>
      </c>
      <c r="U174" s="18" t="b">
        <f t="shared" si="107"/>
        <v>0</v>
      </c>
      <c r="V174" s="18" t="b">
        <f t="shared" si="107"/>
        <v>0</v>
      </c>
      <c r="W174" s="18" t="b">
        <f t="shared" si="107"/>
        <v>0</v>
      </c>
      <c r="X174" s="18" t="b">
        <f t="shared" si="107"/>
        <v>0</v>
      </c>
      <c r="Y174" s="18" t="b">
        <f t="shared" si="107"/>
        <v>0</v>
      </c>
      <c r="Z174" s="29">
        <f t="shared" si="46"/>
        <v>0</v>
      </c>
    </row>
    <row r="175" spans="3:26" ht="14.25" hidden="1">
      <c r="C175" s="28"/>
      <c r="D175" s="14"/>
      <c r="E175" s="19" t="s">
        <v>261</v>
      </c>
      <c r="F175" s="18" t="b">
        <f t="shared" ref="F175:Y175" si="108">IF(LEN(F40)&gt;0,IF(LEN(F18)&gt;0,F40,0))</f>
        <v>0</v>
      </c>
      <c r="G175" s="18" t="b">
        <f t="shared" si="108"/>
        <v>0</v>
      </c>
      <c r="H175" s="18" t="b">
        <f t="shared" si="108"/>
        <v>0</v>
      </c>
      <c r="I175" s="18" t="b">
        <f t="shared" si="108"/>
        <v>0</v>
      </c>
      <c r="J175" s="18" t="b">
        <f t="shared" si="108"/>
        <v>0</v>
      </c>
      <c r="K175" s="18" t="b">
        <f t="shared" si="108"/>
        <v>0</v>
      </c>
      <c r="L175" s="18" t="b">
        <f t="shared" si="108"/>
        <v>0</v>
      </c>
      <c r="M175" s="18" t="b">
        <f t="shared" si="108"/>
        <v>0</v>
      </c>
      <c r="N175" s="18" t="b">
        <f t="shared" si="108"/>
        <v>0</v>
      </c>
      <c r="O175" s="18" t="b">
        <f t="shared" si="108"/>
        <v>0</v>
      </c>
      <c r="P175" s="18" t="b">
        <f t="shared" si="108"/>
        <v>0</v>
      </c>
      <c r="Q175" s="18" t="b">
        <f t="shared" si="108"/>
        <v>0</v>
      </c>
      <c r="R175" s="18" t="b">
        <f t="shared" si="108"/>
        <v>0</v>
      </c>
      <c r="S175" s="18" t="b">
        <f t="shared" si="108"/>
        <v>0</v>
      </c>
      <c r="T175" s="18" t="b">
        <f t="shared" si="108"/>
        <v>0</v>
      </c>
      <c r="U175" s="18" t="b">
        <f t="shared" si="108"/>
        <v>0</v>
      </c>
      <c r="V175" s="18" t="b">
        <f t="shared" si="108"/>
        <v>0</v>
      </c>
      <c r="W175" s="18" t="b">
        <f t="shared" si="108"/>
        <v>0</v>
      </c>
      <c r="X175" s="18" t="b">
        <f t="shared" si="108"/>
        <v>0</v>
      </c>
      <c r="Y175" s="18" t="b">
        <f t="shared" si="108"/>
        <v>0</v>
      </c>
      <c r="Z175" s="29">
        <f t="shared" si="46"/>
        <v>0</v>
      </c>
    </row>
    <row r="176" spans="3:26" ht="14.25" hidden="1">
      <c r="C176" s="28"/>
      <c r="D176" s="14"/>
      <c r="E176" s="19" t="s">
        <v>262</v>
      </c>
      <c r="F176" s="18" t="b">
        <f t="shared" ref="F176:Y176" si="109">IF(LEN(F40)&gt;0,IF(LEN(F19)&gt;0,F40,0))</f>
        <v>0</v>
      </c>
      <c r="G176" s="18" t="b">
        <f t="shared" si="109"/>
        <v>0</v>
      </c>
      <c r="H176" s="18" t="b">
        <f t="shared" si="109"/>
        <v>0</v>
      </c>
      <c r="I176" s="18" t="b">
        <f t="shared" si="109"/>
        <v>0</v>
      </c>
      <c r="J176" s="18" t="b">
        <f t="shared" si="109"/>
        <v>0</v>
      </c>
      <c r="K176" s="18" t="b">
        <f t="shared" si="109"/>
        <v>0</v>
      </c>
      <c r="L176" s="18" t="b">
        <f t="shared" si="109"/>
        <v>0</v>
      </c>
      <c r="M176" s="18" t="b">
        <f t="shared" si="109"/>
        <v>0</v>
      </c>
      <c r="N176" s="18" t="b">
        <f t="shared" si="109"/>
        <v>0</v>
      </c>
      <c r="O176" s="18" t="b">
        <f t="shared" si="109"/>
        <v>0</v>
      </c>
      <c r="P176" s="18" t="b">
        <f t="shared" si="109"/>
        <v>0</v>
      </c>
      <c r="Q176" s="18" t="b">
        <f t="shared" si="109"/>
        <v>0</v>
      </c>
      <c r="R176" s="18" t="b">
        <f t="shared" si="109"/>
        <v>0</v>
      </c>
      <c r="S176" s="18" t="b">
        <f t="shared" si="109"/>
        <v>0</v>
      </c>
      <c r="T176" s="18" t="b">
        <f t="shared" si="109"/>
        <v>0</v>
      </c>
      <c r="U176" s="18" t="b">
        <f t="shared" si="109"/>
        <v>0</v>
      </c>
      <c r="V176" s="18" t="b">
        <f t="shared" si="109"/>
        <v>0</v>
      </c>
      <c r="W176" s="18" t="b">
        <f t="shared" si="109"/>
        <v>0</v>
      </c>
      <c r="X176" s="18" t="b">
        <f t="shared" si="109"/>
        <v>0</v>
      </c>
      <c r="Y176" s="18" t="b">
        <f t="shared" si="109"/>
        <v>0</v>
      </c>
      <c r="Z176" s="29">
        <f t="shared" si="46"/>
        <v>0</v>
      </c>
    </row>
    <row r="177" spans="3:26" ht="14.25" hidden="1">
      <c r="C177" s="28"/>
      <c r="D177" s="14"/>
      <c r="E177" s="19" t="s">
        <v>263</v>
      </c>
      <c r="F177" s="18" t="b">
        <f t="shared" ref="F177:Y177" si="110">IF(LEN(F40)&gt;0,IF(LEN(F20)&gt;0,F40,0))</f>
        <v>0</v>
      </c>
      <c r="G177" s="18" t="b">
        <f t="shared" si="110"/>
        <v>0</v>
      </c>
      <c r="H177" s="18" t="b">
        <f t="shared" si="110"/>
        <v>0</v>
      </c>
      <c r="I177" s="18" t="b">
        <f t="shared" si="110"/>
        <v>0</v>
      </c>
      <c r="J177" s="18" t="b">
        <f t="shared" si="110"/>
        <v>0</v>
      </c>
      <c r="K177" s="18" t="b">
        <f t="shared" si="110"/>
        <v>0</v>
      </c>
      <c r="L177" s="18" t="b">
        <f t="shared" si="110"/>
        <v>0</v>
      </c>
      <c r="M177" s="18" t="b">
        <f t="shared" si="110"/>
        <v>0</v>
      </c>
      <c r="N177" s="18" t="b">
        <f t="shared" si="110"/>
        <v>0</v>
      </c>
      <c r="O177" s="18" t="b">
        <f t="shared" si="110"/>
        <v>0</v>
      </c>
      <c r="P177" s="18" t="b">
        <f t="shared" si="110"/>
        <v>0</v>
      </c>
      <c r="Q177" s="18" t="b">
        <f t="shared" si="110"/>
        <v>0</v>
      </c>
      <c r="R177" s="18" t="b">
        <f t="shared" si="110"/>
        <v>0</v>
      </c>
      <c r="S177" s="18" t="b">
        <f t="shared" si="110"/>
        <v>0</v>
      </c>
      <c r="T177" s="18" t="b">
        <f t="shared" si="110"/>
        <v>0</v>
      </c>
      <c r="U177" s="18" t="b">
        <f t="shared" si="110"/>
        <v>0</v>
      </c>
      <c r="V177" s="18" t="b">
        <f t="shared" si="110"/>
        <v>0</v>
      </c>
      <c r="W177" s="18" t="b">
        <f t="shared" si="110"/>
        <v>0</v>
      </c>
      <c r="X177" s="18" t="b">
        <f t="shared" si="110"/>
        <v>0</v>
      </c>
      <c r="Y177" s="18" t="b">
        <f t="shared" si="110"/>
        <v>0</v>
      </c>
      <c r="Z177" s="29">
        <f t="shared" ref="Z177:Z240" si="111">SUM(F177:Y177)</f>
        <v>0</v>
      </c>
    </row>
    <row r="178" spans="3:26" ht="14.25" hidden="1">
      <c r="C178" s="28"/>
      <c r="D178" s="14"/>
      <c r="E178" s="19" t="s">
        <v>264</v>
      </c>
      <c r="F178" s="18" t="b">
        <f t="shared" ref="F178:Y178" si="112">IF(LEN(F40)&gt;0,IF(LEN(F21)&gt;0,F40,0))</f>
        <v>0</v>
      </c>
      <c r="G178" s="18" t="b">
        <f t="shared" si="112"/>
        <v>0</v>
      </c>
      <c r="H178" s="18" t="b">
        <f t="shared" si="112"/>
        <v>0</v>
      </c>
      <c r="I178" s="18" t="b">
        <f t="shared" si="112"/>
        <v>0</v>
      </c>
      <c r="J178" s="18" t="b">
        <f t="shared" si="112"/>
        <v>0</v>
      </c>
      <c r="K178" s="18" t="b">
        <f t="shared" si="112"/>
        <v>0</v>
      </c>
      <c r="L178" s="18" t="b">
        <f t="shared" si="112"/>
        <v>0</v>
      </c>
      <c r="M178" s="18" t="b">
        <f t="shared" si="112"/>
        <v>0</v>
      </c>
      <c r="N178" s="18" t="b">
        <f t="shared" si="112"/>
        <v>0</v>
      </c>
      <c r="O178" s="18" t="b">
        <f t="shared" si="112"/>
        <v>0</v>
      </c>
      <c r="P178" s="18" t="b">
        <f t="shared" si="112"/>
        <v>0</v>
      </c>
      <c r="Q178" s="18" t="b">
        <f t="shared" si="112"/>
        <v>0</v>
      </c>
      <c r="R178" s="18" t="b">
        <f t="shared" si="112"/>
        <v>0</v>
      </c>
      <c r="S178" s="18" t="b">
        <f t="shared" si="112"/>
        <v>0</v>
      </c>
      <c r="T178" s="18" t="b">
        <f t="shared" si="112"/>
        <v>0</v>
      </c>
      <c r="U178" s="18" t="b">
        <f t="shared" si="112"/>
        <v>0</v>
      </c>
      <c r="V178" s="18" t="b">
        <f t="shared" si="112"/>
        <v>0</v>
      </c>
      <c r="W178" s="18" t="b">
        <f t="shared" si="112"/>
        <v>0</v>
      </c>
      <c r="X178" s="18" t="b">
        <f t="shared" si="112"/>
        <v>0</v>
      </c>
      <c r="Y178" s="18" t="b">
        <f t="shared" si="112"/>
        <v>0</v>
      </c>
      <c r="Z178" s="29">
        <f t="shared" si="111"/>
        <v>0</v>
      </c>
    </row>
    <row r="179" spans="3:26" ht="14.25" hidden="1">
      <c r="C179" s="28"/>
      <c r="D179" s="14"/>
      <c r="E179" s="19" t="s">
        <v>290</v>
      </c>
      <c r="F179" s="18" t="b">
        <f t="shared" ref="F179:Y179" si="113">IF(LEN(F40)&gt;0,IF(LEN(F22)&gt;0,F40,0))</f>
        <v>0</v>
      </c>
      <c r="G179" s="18" t="b">
        <f t="shared" si="113"/>
        <v>0</v>
      </c>
      <c r="H179" s="18" t="b">
        <f t="shared" si="113"/>
        <v>0</v>
      </c>
      <c r="I179" s="18" t="b">
        <f t="shared" si="113"/>
        <v>0</v>
      </c>
      <c r="J179" s="18" t="b">
        <f t="shared" si="113"/>
        <v>0</v>
      </c>
      <c r="K179" s="18" t="b">
        <f t="shared" si="113"/>
        <v>0</v>
      </c>
      <c r="L179" s="18" t="b">
        <f t="shared" si="113"/>
        <v>0</v>
      </c>
      <c r="M179" s="18" t="b">
        <f t="shared" si="113"/>
        <v>0</v>
      </c>
      <c r="N179" s="18" t="b">
        <f t="shared" si="113"/>
        <v>0</v>
      </c>
      <c r="O179" s="18" t="b">
        <f t="shared" si="113"/>
        <v>0</v>
      </c>
      <c r="P179" s="18" t="b">
        <f t="shared" si="113"/>
        <v>0</v>
      </c>
      <c r="Q179" s="18" t="b">
        <f t="shared" si="113"/>
        <v>0</v>
      </c>
      <c r="R179" s="18" t="b">
        <f t="shared" si="113"/>
        <v>0</v>
      </c>
      <c r="S179" s="18" t="b">
        <f t="shared" si="113"/>
        <v>0</v>
      </c>
      <c r="T179" s="18" t="b">
        <f t="shared" si="113"/>
        <v>0</v>
      </c>
      <c r="U179" s="18" t="b">
        <f t="shared" si="113"/>
        <v>0</v>
      </c>
      <c r="V179" s="18" t="b">
        <f t="shared" si="113"/>
        <v>0</v>
      </c>
      <c r="W179" s="18" t="b">
        <f t="shared" si="113"/>
        <v>0</v>
      </c>
      <c r="X179" s="18" t="b">
        <f t="shared" si="113"/>
        <v>0</v>
      </c>
      <c r="Y179" s="18" t="b">
        <f t="shared" si="113"/>
        <v>0</v>
      </c>
      <c r="Z179" s="29">
        <f t="shared" si="111"/>
        <v>0</v>
      </c>
    </row>
    <row r="180" spans="3:26" ht="14.25" hidden="1">
      <c r="C180" s="28"/>
      <c r="D180" s="14"/>
      <c r="E180" s="19" t="s">
        <v>291</v>
      </c>
      <c r="F180" s="18" t="b">
        <f t="shared" ref="F180:Y180" si="114">IF(LEN(F40)&gt;0,IF(LEN(F23)&gt;0,F40,0))</f>
        <v>0</v>
      </c>
      <c r="G180" s="18" t="b">
        <f t="shared" si="114"/>
        <v>0</v>
      </c>
      <c r="H180" s="18" t="b">
        <f t="shared" si="114"/>
        <v>0</v>
      </c>
      <c r="I180" s="18" t="b">
        <f t="shared" si="114"/>
        <v>0</v>
      </c>
      <c r="J180" s="18" t="b">
        <f t="shared" si="114"/>
        <v>0</v>
      </c>
      <c r="K180" s="18" t="b">
        <f t="shared" si="114"/>
        <v>0</v>
      </c>
      <c r="L180" s="18" t="b">
        <f t="shared" si="114"/>
        <v>0</v>
      </c>
      <c r="M180" s="18" t="b">
        <f t="shared" si="114"/>
        <v>0</v>
      </c>
      <c r="N180" s="18" t="b">
        <f t="shared" si="114"/>
        <v>0</v>
      </c>
      <c r="O180" s="18" t="b">
        <f t="shared" si="114"/>
        <v>0</v>
      </c>
      <c r="P180" s="18" t="b">
        <f t="shared" si="114"/>
        <v>0</v>
      </c>
      <c r="Q180" s="18" t="b">
        <f t="shared" si="114"/>
        <v>0</v>
      </c>
      <c r="R180" s="18" t="b">
        <f t="shared" si="114"/>
        <v>0</v>
      </c>
      <c r="S180" s="18" t="b">
        <f t="shared" si="114"/>
        <v>0</v>
      </c>
      <c r="T180" s="18" t="b">
        <f t="shared" si="114"/>
        <v>0</v>
      </c>
      <c r="U180" s="18" t="b">
        <f t="shared" si="114"/>
        <v>0</v>
      </c>
      <c r="V180" s="18" t="b">
        <f t="shared" si="114"/>
        <v>0</v>
      </c>
      <c r="W180" s="18" t="b">
        <f t="shared" si="114"/>
        <v>0</v>
      </c>
      <c r="X180" s="18" t="b">
        <f t="shared" si="114"/>
        <v>0</v>
      </c>
      <c r="Y180" s="18" t="b">
        <f t="shared" si="114"/>
        <v>0</v>
      </c>
      <c r="Z180" s="29">
        <f t="shared" si="111"/>
        <v>0</v>
      </c>
    </row>
    <row r="181" spans="3:26" ht="15" hidden="1" thickBot="1">
      <c r="C181" s="30"/>
      <c r="D181" s="31"/>
      <c r="E181" s="36" t="s">
        <v>292</v>
      </c>
      <c r="F181" s="37" t="b">
        <f t="shared" ref="F181:Y181" si="115">IF(LEN(F40)&gt;0,IF(LEN(F24)&gt;0,F40,0))</f>
        <v>0</v>
      </c>
      <c r="G181" s="37" t="b">
        <f t="shared" si="115"/>
        <v>0</v>
      </c>
      <c r="H181" s="37" t="b">
        <f t="shared" si="115"/>
        <v>0</v>
      </c>
      <c r="I181" s="37" t="b">
        <f t="shared" si="115"/>
        <v>0</v>
      </c>
      <c r="J181" s="37" t="b">
        <f t="shared" si="115"/>
        <v>0</v>
      </c>
      <c r="K181" s="37" t="b">
        <f t="shared" si="115"/>
        <v>0</v>
      </c>
      <c r="L181" s="37" t="b">
        <f t="shared" si="115"/>
        <v>0</v>
      </c>
      <c r="M181" s="37" t="b">
        <f t="shared" si="115"/>
        <v>0</v>
      </c>
      <c r="N181" s="37" t="b">
        <f t="shared" si="115"/>
        <v>0</v>
      </c>
      <c r="O181" s="37" t="b">
        <f t="shared" si="115"/>
        <v>0</v>
      </c>
      <c r="P181" s="37" t="b">
        <f t="shared" si="115"/>
        <v>0</v>
      </c>
      <c r="Q181" s="37" t="b">
        <f t="shared" si="115"/>
        <v>0</v>
      </c>
      <c r="R181" s="37" t="b">
        <f t="shared" si="115"/>
        <v>0</v>
      </c>
      <c r="S181" s="37" t="b">
        <f t="shared" si="115"/>
        <v>0</v>
      </c>
      <c r="T181" s="37" t="b">
        <f t="shared" si="115"/>
        <v>0</v>
      </c>
      <c r="U181" s="37" t="b">
        <f t="shared" si="115"/>
        <v>0</v>
      </c>
      <c r="V181" s="37" t="b">
        <f t="shared" si="115"/>
        <v>0</v>
      </c>
      <c r="W181" s="37" t="b">
        <f t="shared" si="115"/>
        <v>0</v>
      </c>
      <c r="X181" s="37" t="b">
        <f t="shared" si="115"/>
        <v>0</v>
      </c>
      <c r="Y181" s="37" t="b">
        <f t="shared" si="115"/>
        <v>0</v>
      </c>
      <c r="Z181" s="33">
        <f t="shared" si="111"/>
        <v>0</v>
      </c>
    </row>
    <row r="182" spans="3:26" ht="15" hidden="1" thickTop="1">
      <c r="C182" s="24">
        <v>11</v>
      </c>
      <c r="D182" s="25"/>
      <c r="E182" s="34" t="s">
        <v>258</v>
      </c>
      <c r="F182" s="26" t="b">
        <f t="shared" ref="F182:Y182" si="116">IF(LEN(F41)&gt;0,IF(LEN(F15)&gt;0,F41,0))</f>
        <v>0</v>
      </c>
      <c r="G182" s="26" t="b">
        <f t="shared" si="116"/>
        <v>0</v>
      </c>
      <c r="H182" s="26" t="b">
        <f t="shared" si="116"/>
        <v>0</v>
      </c>
      <c r="I182" s="26" t="b">
        <f t="shared" si="116"/>
        <v>0</v>
      </c>
      <c r="J182" s="26" t="b">
        <f t="shared" si="116"/>
        <v>0</v>
      </c>
      <c r="K182" s="26" t="b">
        <f t="shared" si="116"/>
        <v>0</v>
      </c>
      <c r="L182" s="26" t="b">
        <f t="shared" si="116"/>
        <v>0</v>
      </c>
      <c r="M182" s="26" t="b">
        <f t="shared" si="116"/>
        <v>0</v>
      </c>
      <c r="N182" s="26" t="b">
        <f t="shared" si="116"/>
        <v>0</v>
      </c>
      <c r="O182" s="26" t="b">
        <f t="shared" si="116"/>
        <v>0</v>
      </c>
      <c r="P182" s="26" t="b">
        <f t="shared" si="116"/>
        <v>0</v>
      </c>
      <c r="Q182" s="26" t="b">
        <f t="shared" si="116"/>
        <v>0</v>
      </c>
      <c r="R182" s="26" t="b">
        <f t="shared" si="116"/>
        <v>0</v>
      </c>
      <c r="S182" s="26" t="b">
        <f t="shared" si="116"/>
        <v>0</v>
      </c>
      <c r="T182" s="26" t="b">
        <f t="shared" si="116"/>
        <v>0</v>
      </c>
      <c r="U182" s="26" t="b">
        <f t="shared" si="116"/>
        <v>0</v>
      </c>
      <c r="V182" s="26" t="b">
        <f t="shared" si="116"/>
        <v>0</v>
      </c>
      <c r="W182" s="26" t="b">
        <f t="shared" si="116"/>
        <v>0</v>
      </c>
      <c r="X182" s="26" t="b">
        <f t="shared" si="116"/>
        <v>0</v>
      </c>
      <c r="Y182" s="26" t="b">
        <f t="shared" si="116"/>
        <v>0</v>
      </c>
      <c r="Z182" s="27">
        <f t="shared" si="111"/>
        <v>0</v>
      </c>
    </row>
    <row r="183" spans="3:26" ht="14.25" hidden="1">
      <c r="C183" s="28"/>
      <c r="D183" s="14"/>
      <c r="E183" s="19" t="s">
        <v>259</v>
      </c>
      <c r="F183" s="17" t="b">
        <f t="shared" ref="F183:Y183" si="117">IF(LEN(F41)&gt;0,IF(LEN(F16)&gt;0,F41,0))</f>
        <v>0</v>
      </c>
      <c r="G183" s="17" t="b">
        <f t="shared" si="117"/>
        <v>0</v>
      </c>
      <c r="H183" s="17" t="b">
        <f t="shared" si="117"/>
        <v>0</v>
      </c>
      <c r="I183" s="17" t="b">
        <f t="shared" si="117"/>
        <v>0</v>
      </c>
      <c r="J183" s="17" t="b">
        <f t="shared" si="117"/>
        <v>0</v>
      </c>
      <c r="K183" s="17" t="b">
        <f t="shared" si="117"/>
        <v>0</v>
      </c>
      <c r="L183" s="17" t="b">
        <f t="shared" si="117"/>
        <v>0</v>
      </c>
      <c r="M183" s="17" t="b">
        <f t="shared" si="117"/>
        <v>0</v>
      </c>
      <c r="N183" s="17" t="b">
        <f t="shared" si="117"/>
        <v>0</v>
      </c>
      <c r="O183" s="17" t="b">
        <f t="shared" si="117"/>
        <v>0</v>
      </c>
      <c r="P183" s="17" t="b">
        <f t="shared" si="117"/>
        <v>0</v>
      </c>
      <c r="Q183" s="17" t="b">
        <f t="shared" si="117"/>
        <v>0</v>
      </c>
      <c r="R183" s="17" t="b">
        <f t="shared" si="117"/>
        <v>0</v>
      </c>
      <c r="S183" s="17" t="b">
        <f t="shared" si="117"/>
        <v>0</v>
      </c>
      <c r="T183" s="17" t="b">
        <f t="shared" si="117"/>
        <v>0</v>
      </c>
      <c r="U183" s="17" t="b">
        <f t="shared" si="117"/>
        <v>0</v>
      </c>
      <c r="V183" s="17" t="b">
        <f t="shared" si="117"/>
        <v>0</v>
      </c>
      <c r="W183" s="17" t="b">
        <f t="shared" si="117"/>
        <v>0</v>
      </c>
      <c r="X183" s="17" t="b">
        <f t="shared" si="117"/>
        <v>0</v>
      </c>
      <c r="Y183" s="17" t="b">
        <f t="shared" si="117"/>
        <v>0</v>
      </c>
      <c r="Z183" s="29">
        <f t="shared" si="111"/>
        <v>0</v>
      </c>
    </row>
    <row r="184" spans="3:26" ht="14.25" hidden="1">
      <c r="C184" s="28"/>
      <c r="D184" s="14"/>
      <c r="E184" s="19" t="s">
        <v>260</v>
      </c>
      <c r="F184" s="17" t="b">
        <f t="shared" ref="F184:Y184" si="118">IF(LEN(F41)&gt;0,IF(LEN(F17)&gt;0,F41,0))</f>
        <v>0</v>
      </c>
      <c r="G184" s="17" t="b">
        <f t="shared" si="118"/>
        <v>0</v>
      </c>
      <c r="H184" s="17" t="b">
        <f t="shared" si="118"/>
        <v>0</v>
      </c>
      <c r="I184" s="17" t="b">
        <f t="shared" si="118"/>
        <v>0</v>
      </c>
      <c r="J184" s="17" t="b">
        <f t="shared" si="118"/>
        <v>0</v>
      </c>
      <c r="K184" s="17" t="b">
        <f t="shared" si="118"/>
        <v>0</v>
      </c>
      <c r="L184" s="17" t="b">
        <f t="shared" si="118"/>
        <v>0</v>
      </c>
      <c r="M184" s="17" t="b">
        <f t="shared" si="118"/>
        <v>0</v>
      </c>
      <c r="N184" s="17" t="b">
        <f t="shared" si="118"/>
        <v>0</v>
      </c>
      <c r="O184" s="17" t="b">
        <f t="shared" si="118"/>
        <v>0</v>
      </c>
      <c r="P184" s="17" t="b">
        <f t="shared" si="118"/>
        <v>0</v>
      </c>
      <c r="Q184" s="17" t="b">
        <f t="shared" si="118"/>
        <v>0</v>
      </c>
      <c r="R184" s="17" t="b">
        <f t="shared" si="118"/>
        <v>0</v>
      </c>
      <c r="S184" s="17" t="b">
        <f t="shared" si="118"/>
        <v>0</v>
      </c>
      <c r="T184" s="17" t="b">
        <f t="shared" si="118"/>
        <v>0</v>
      </c>
      <c r="U184" s="17" t="b">
        <f t="shared" si="118"/>
        <v>0</v>
      </c>
      <c r="V184" s="17" t="b">
        <f t="shared" si="118"/>
        <v>0</v>
      </c>
      <c r="W184" s="17" t="b">
        <f t="shared" si="118"/>
        <v>0</v>
      </c>
      <c r="X184" s="17" t="b">
        <f t="shared" si="118"/>
        <v>0</v>
      </c>
      <c r="Y184" s="17" t="b">
        <f t="shared" si="118"/>
        <v>0</v>
      </c>
      <c r="Z184" s="29">
        <f t="shared" si="111"/>
        <v>0</v>
      </c>
    </row>
    <row r="185" spans="3:26" ht="14.25" hidden="1">
      <c r="C185" s="28"/>
      <c r="D185" s="14"/>
      <c r="E185" s="19" t="s">
        <v>261</v>
      </c>
      <c r="F185" s="17" t="b">
        <f t="shared" ref="F185:Y185" si="119">IF(LEN(F41)&gt;0,IF(LEN(F18)&gt;0,F41,0))</f>
        <v>0</v>
      </c>
      <c r="G185" s="17" t="b">
        <f t="shared" si="119"/>
        <v>0</v>
      </c>
      <c r="H185" s="17" t="b">
        <f t="shared" si="119"/>
        <v>0</v>
      </c>
      <c r="I185" s="17" t="b">
        <f t="shared" si="119"/>
        <v>0</v>
      </c>
      <c r="J185" s="17" t="b">
        <f t="shared" si="119"/>
        <v>0</v>
      </c>
      <c r="K185" s="17" t="b">
        <f t="shared" si="119"/>
        <v>0</v>
      </c>
      <c r="L185" s="17" t="b">
        <f t="shared" si="119"/>
        <v>0</v>
      </c>
      <c r="M185" s="17" t="b">
        <f t="shared" si="119"/>
        <v>0</v>
      </c>
      <c r="N185" s="17" t="b">
        <f t="shared" si="119"/>
        <v>0</v>
      </c>
      <c r="O185" s="17" t="b">
        <f t="shared" si="119"/>
        <v>0</v>
      </c>
      <c r="P185" s="17" t="b">
        <f t="shared" si="119"/>
        <v>0</v>
      </c>
      <c r="Q185" s="17" t="b">
        <f t="shared" si="119"/>
        <v>0</v>
      </c>
      <c r="R185" s="17" t="b">
        <f t="shared" si="119"/>
        <v>0</v>
      </c>
      <c r="S185" s="17" t="b">
        <f t="shared" si="119"/>
        <v>0</v>
      </c>
      <c r="T185" s="17" t="b">
        <f t="shared" si="119"/>
        <v>0</v>
      </c>
      <c r="U185" s="17" t="b">
        <f t="shared" si="119"/>
        <v>0</v>
      </c>
      <c r="V185" s="17" t="b">
        <f t="shared" si="119"/>
        <v>0</v>
      </c>
      <c r="W185" s="17" t="b">
        <f t="shared" si="119"/>
        <v>0</v>
      </c>
      <c r="X185" s="17" t="b">
        <f t="shared" si="119"/>
        <v>0</v>
      </c>
      <c r="Y185" s="17" t="b">
        <f t="shared" si="119"/>
        <v>0</v>
      </c>
      <c r="Z185" s="29">
        <f t="shared" si="111"/>
        <v>0</v>
      </c>
    </row>
    <row r="186" spans="3:26" ht="14.25" hidden="1">
      <c r="C186" s="28"/>
      <c r="D186" s="14"/>
      <c r="E186" s="19" t="s">
        <v>262</v>
      </c>
      <c r="F186" s="17" t="b">
        <f t="shared" ref="F186:Y186" si="120">IF(LEN(F41)&gt;0,IF(LEN(F19)&gt;0,F41,0))</f>
        <v>0</v>
      </c>
      <c r="G186" s="17" t="b">
        <f t="shared" si="120"/>
        <v>0</v>
      </c>
      <c r="H186" s="17" t="b">
        <f t="shared" si="120"/>
        <v>0</v>
      </c>
      <c r="I186" s="17" t="b">
        <f t="shared" si="120"/>
        <v>0</v>
      </c>
      <c r="J186" s="17" t="b">
        <f t="shared" si="120"/>
        <v>0</v>
      </c>
      <c r="K186" s="17" t="b">
        <f t="shared" si="120"/>
        <v>0</v>
      </c>
      <c r="L186" s="17" t="b">
        <f t="shared" si="120"/>
        <v>0</v>
      </c>
      <c r="M186" s="17" t="b">
        <f t="shared" si="120"/>
        <v>0</v>
      </c>
      <c r="N186" s="17" t="b">
        <f t="shared" si="120"/>
        <v>0</v>
      </c>
      <c r="O186" s="17" t="b">
        <f t="shared" si="120"/>
        <v>0</v>
      </c>
      <c r="P186" s="17" t="b">
        <f t="shared" si="120"/>
        <v>0</v>
      </c>
      <c r="Q186" s="17" t="b">
        <f t="shared" si="120"/>
        <v>0</v>
      </c>
      <c r="R186" s="17" t="b">
        <f t="shared" si="120"/>
        <v>0</v>
      </c>
      <c r="S186" s="17" t="b">
        <f t="shared" si="120"/>
        <v>0</v>
      </c>
      <c r="T186" s="17" t="b">
        <f t="shared" si="120"/>
        <v>0</v>
      </c>
      <c r="U186" s="17" t="b">
        <f t="shared" si="120"/>
        <v>0</v>
      </c>
      <c r="V186" s="17" t="b">
        <f t="shared" si="120"/>
        <v>0</v>
      </c>
      <c r="W186" s="17" t="b">
        <f t="shared" si="120"/>
        <v>0</v>
      </c>
      <c r="X186" s="17" t="b">
        <f t="shared" si="120"/>
        <v>0</v>
      </c>
      <c r="Y186" s="17" t="b">
        <f t="shared" si="120"/>
        <v>0</v>
      </c>
      <c r="Z186" s="29">
        <f t="shared" si="111"/>
        <v>0</v>
      </c>
    </row>
    <row r="187" spans="3:26" ht="14.25" hidden="1">
      <c r="C187" s="28"/>
      <c r="D187" s="14"/>
      <c r="E187" s="19" t="s">
        <v>263</v>
      </c>
      <c r="F187" s="17" t="b">
        <f t="shared" ref="F187:Y187" si="121">IF(LEN(F41)&gt;0,IF(LEN(F20)&gt;0,F41,0))</f>
        <v>0</v>
      </c>
      <c r="G187" s="17" t="b">
        <f t="shared" si="121"/>
        <v>0</v>
      </c>
      <c r="H187" s="17" t="b">
        <f t="shared" si="121"/>
        <v>0</v>
      </c>
      <c r="I187" s="17" t="b">
        <f t="shared" si="121"/>
        <v>0</v>
      </c>
      <c r="J187" s="17" t="b">
        <f t="shared" si="121"/>
        <v>0</v>
      </c>
      <c r="K187" s="17" t="b">
        <f t="shared" si="121"/>
        <v>0</v>
      </c>
      <c r="L187" s="17" t="b">
        <f t="shared" si="121"/>
        <v>0</v>
      </c>
      <c r="M187" s="17" t="b">
        <f t="shared" si="121"/>
        <v>0</v>
      </c>
      <c r="N187" s="17" t="b">
        <f t="shared" si="121"/>
        <v>0</v>
      </c>
      <c r="O187" s="17" t="b">
        <f t="shared" si="121"/>
        <v>0</v>
      </c>
      <c r="P187" s="17" t="b">
        <f t="shared" si="121"/>
        <v>0</v>
      </c>
      <c r="Q187" s="17" t="b">
        <f t="shared" si="121"/>
        <v>0</v>
      </c>
      <c r="R187" s="17" t="b">
        <f t="shared" si="121"/>
        <v>0</v>
      </c>
      <c r="S187" s="17" t="b">
        <f t="shared" si="121"/>
        <v>0</v>
      </c>
      <c r="T187" s="17" t="b">
        <f t="shared" si="121"/>
        <v>0</v>
      </c>
      <c r="U187" s="17" t="b">
        <f t="shared" si="121"/>
        <v>0</v>
      </c>
      <c r="V187" s="17" t="b">
        <f t="shared" si="121"/>
        <v>0</v>
      </c>
      <c r="W187" s="17" t="b">
        <f t="shared" si="121"/>
        <v>0</v>
      </c>
      <c r="X187" s="17" t="b">
        <f t="shared" si="121"/>
        <v>0</v>
      </c>
      <c r="Y187" s="17" t="b">
        <f t="shared" si="121"/>
        <v>0</v>
      </c>
      <c r="Z187" s="29">
        <f t="shared" si="111"/>
        <v>0</v>
      </c>
    </row>
    <row r="188" spans="3:26" ht="14.25" hidden="1">
      <c r="C188" s="28"/>
      <c r="D188" s="14"/>
      <c r="E188" s="19" t="s">
        <v>264</v>
      </c>
      <c r="F188" s="17" t="b">
        <f t="shared" ref="F188:Y188" si="122">IF(LEN(F41)&gt;0,IF(LEN(F21)&gt;0,F41,0))</f>
        <v>0</v>
      </c>
      <c r="G188" s="17" t="b">
        <f t="shared" si="122"/>
        <v>0</v>
      </c>
      <c r="H188" s="17" t="b">
        <f t="shared" si="122"/>
        <v>0</v>
      </c>
      <c r="I188" s="17" t="b">
        <f t="shared" si="122"/>
        <v>0</v>
      </c>
      <c r="J188" s="17" t="b">
        <f t="shared" si="122"/>
        <v>0</v>
      </c>
      <c r="K188" s="17" t="b">
        <f t="shared" si="122"/>
        <v>0</v>
      </c>
      <c r="L188" s="17" t="b">
        <f t="shared" si="122"/>
        <v>0</v>
      </c>
      <c r="M188" s="17" t="b">
        <f t="shared" si="122"/>
        <v>0</v>
      </c>
      <c r="N188" s="17" t="b">
        <f t="shared" si="122"/>
        <v>0</v>
      </c>
      <c r="O188" s="17" t="b">
        <f t="shared" si="122"/>
        <v>0</v>
      </c>
      <c r="P188" s="17" t="b">
        <f t="shared" si="122"/>
        <v>0</v>
      </c>
      <c r="Q188" s="17" t="b">
        <f t="shared" si="122"/>
        <v>0</v>
      </c>
      <c r="R188" s="17" t="b">
        <f t="shared" si="122"/>
        <v>0</v>
      </c>
      <c r="S188" s="17" t="b">
        <f t="shared" si="122"/>
        <v>0</v>
      </c>
      <c r="T188" s="17" t="b">
        <f t="shared" si="122"/>
        <v>0</v>
      </c>
      <c r="U188" s="17" t="b">
        <f t="shared" si="122"/>
        <v>0</v>
      </c>
      <c r="V188" s="17" t="b">
        <f t="shared" si="122"/>
        <v>0</v>
      </c>
      <c r="W188" s="17" t="b">
        <f t="shared" si="122"/>
        <v>0</v>
      </c>
      <c r="X188" s="17" t="b">
        <f t="shared" si="122"/>
        <v>0</v>
      </c>
      <c r="Y188" s="17" t="b">
        <f t="shared" si="122"/>
        <v>0</v>
      </c>
      <c r="Z188" s="29">
        <f t="shared" si="111"/>
        <v>0</v>
      </c>
    </row>
    <row r="189" spans="3:26" ht="14.25" hidden="1">
      <c r="C189" s="28"/>
      <c r="D189" s="14"/>
      <c r="E189" s="19" t="s">
        <v>290</v>
      </c>
      <c r="F189" s="17" t="b">
        <f t="shared" ref="F189:Y189" si="123">IF(LEN(F41)&gt;0,IF(LEN(F22)&gt;0,F41,0))</f>
        <v>0</v>
      </c>
      <c r="G189" s="17" t="b">
        <f t="shared" si="123"/>
        <v>0</v>
      </c>
      <c r="H189" s="17" t="b">
        <f t="shared" si="123"/>
        <v>0</v>
      </c>
      <c r="I189" s="17" t="b">
        <f t="shared" si="123"/>
        <v>0</v>
      </c>
      <c r="J189" s="17" t="b">
        <f t="shared" si="123"/>
        <v>0</v>
      </c>
      <c r="K189" s="17" t="b">
        <f t="shared" si="123"/>
        <v>0</v>
      </c>
      <c r="L189" s="17" t="b">
        <f t="shared" si="123"/>
        <v>0</v>
      </c>
      <c r="M189" s="17" t="b">
        <f t="shared" si="123"/>
        <v>0</v>
      </c>
      <c r="N189" s="17" t="b">
        <f t="shared" si="123"/>
        <v>0</v>
      </c>
      <c r="O189" s="17" t="b">
        <f t="shared" si="123"/>
        <v>0</v>
      </c>
      <c r="P189" s="17" t="b">
        <f t="shared" si="123"/>
        <v>0</v>
      </c>
      <c r="Q189" s="17" t="b">
        <f t="shared" si="123"/>
        <v>0</v>
      </c>
      <c r="R189" s="17" t="b">
        <f t="shared" si="123"/>
        <v>0</v>
      </c>
      <c r="S189" s="17" t="b">
        <f t="shared" si="123"/>
        <v>0</v>
      </c>
      <c r="T189" s="17" t="b">
        <f t="shared" si="123"/>
        <v>0</v>
      </c>
      <c r="U189" s="17" t="b">
        <f t="shared" si="123"/>
        <v>0</v>
      </c>
      <c r="V189" s="17" t="b">
        <f t="shared" si="123"/>
        <v>0</v>
      </c>
      <c r="W189" s="17" t="b">
        <f t="shared" si="123"/>
        <v>0</v>
      </c>
      <c r="X189" s="17" t="b">
        <f t="shared" si="123"/>
        <v>0</v>
      </c>
      <c r="Y189" s="17" t="b">
        <f t="shared" si="123"/>
        <v>0</v>
      </c>
      <c r="Z189" s="29">
        <f t="shared" si="111"/>
        <v>0</v>
      </c>
    </row>
    <row r="190" spans="3:26" ht="14.25" hidden="1">
      <c r="C190" s="28"/>
      <c r="D190" s="14"/>
      <c r="E190" s="19" t="s">
        <v>291</v>
      </c>
      <c r="F190" s="17" t="b">
        <f t="shared" ref="F190:Y190" si="124">IF(LEN(F41)&gt;0,IF(LEN(F23)&gt;0,F41,0))</f>
        <v>0</v>
      </c>
      <c r="G190" s="17" t="b">
        <f t="shared" si="124"/>
        <v>0</v>
      </c>
      <c r="H190" s="17" t="b">
        <f t="shared" si="124"/>
        <v>0</v>
      </c>
      <c r="I190" s="17" t="b">
        <f t="shared" si="124"/>
        <v>0</v>
      </c>
      <c r="J190" s="17" t="b">
        <f t="shared" si="124"/>
        <v>0</v>
      </c>
      <c r="K190" s="17" t="b">
        <f t="shared" si="124"/>
        <v>0</v>
      </c>
      <c r="L190" s="17" t="b">
        <f t="shared" si="124"/>
        <v>0</v>
      </c>
      <c r="M190" s="17" t="b">
        <f t="shared" si="124"/>
        <v>0</v>
      </c>
      <c r="N190" s="17" t="b">
        <f t="shared" si="124"/>
        <v>0</v>
      </c>
      <c r="O190" s="17" t="b">
        <f t="shared" si="124"/>
        <v>0</v>
      </c>
      <c r="P190" s="17" t="b">
        <f t="shared" si="124"/>
        <v>0</v>
      </c>
      <c r="Q190" s="17" t="b">
        <f t="shared" si="124"/>
        <v>0</v>
      </c>
      <c r="R190" s="17" t="b">
        <f t="shared" si="124"/>
        <v>0</v>
      </c>
      <c r="S190" s="17" t="b">
        <f t="shared" si="124"/>
        <v>0</v>
      </c>
      <c r="T190" s="17" t="b">
        <f t="shared" si="124"/>
        <v>0</v>
      </c>
      <c r="U190" s="17" t="b">
        <f t="shared" si="124"/>
        <v>0</v>
      </c>
      <c r="V190" s="17" t="b">
        <f t="shared" si="124"/>
        <v>0</v>
      </c>
      <c r="W190" s="17" t="b">
        <f t="shared" si="124"/>
        <v>0</v>
      </c>
      <c r="X190" s="17" t="b">
        <f t="shared" si="124"/>
        <v>0</v>
      </c>
      <c r="Y190" s="17" t="b">
        <f t="shared" si="124"/>
        <v>0</v>
      </c>
      <c r="Z190" s="29">
        <f t="shared" si="111"/>
        <v>0</v>
      </c>
    </row>
    <row r="191" spans="3:26" ht="15" hidden="1" thickBot="1">
      <c r="C191" s="30"/>
      <c r="D191" s="31"/>
      <c r="E191" s="36" t="s">
        <v>292</v>
      </c>
      <c r="F191" s="32" t="b">
        <f t="shared" ref="F191:Y191" si="125">IF(LEN(F41)&gt;0,IF(LEN(F24)&gt;0,F41,0))</f>
        <v>0</v>
      </c>
      <c r="G191" s="32" t="b">
        <f t="shared" si="125"/>
        <v>0</v>
      </c>
      <c r="H191" s="32" t="b">
        <f t="shared" si="125"/>
        <v>0</v>
      </c>
      <c r="I191" s="32" t="b">
        <f t="shared" si="125"/>
        <v>0</v>
      </c>
      <c r="J191" s="32" t="b">
        <f t="shared" si="125"/>
        <v>0</v>
      </c>
      <c r="K191" s="32" t="b">
        <f t="shared" si="125"/>
        <v>0</v>
      </c>
      <c r="L191" s="32" t="b">
        <f t="shared" si="125"/>
        <v>0</v>
      </c>
      <c r="M191" s="32" t="b">
        <f t="shared" si="125"/>
        <v>0</v>
      </c>
      <c r="N191" s="32" t="b">
        <f t="shared" si="125"/>
        <v>0</v>
      </c>
      <c r="O191" s="32" t="b">
        <f t="shared" si="125"/>
        <v>0</v>
      </c>
      <c r="P191" s="32" t="b">
        <f t="shared" si="125"/>
        <v>0</v>
      </c>
      <c r="Q191" s="32" t="b">
        <f t="shared" si="125"/>
        <v>0</v>
      </c>
      <c r="R191" s="32" t="b">
        <f t="shared" si="125"/>
        <v>0</v>
      </c>
      <c r="S191" s="32" t="b">
        <f t="shared" si="125"/>
        <v>0</v>
      </c>
      <c r="T191" s="32" t="b">
        <f t="shared" si="125"/>
        <v>0</v>
      </c>
      <c r="U191" s="32" t="b">
        <f t="shared" si="125"/>
        <v>0</v>
      </c>
      <c r="V191" s="32" t="b">
        <f t="shared" si="125"/>
        <v>0</v>
      </c>
      <c r="W191" s="32" t="b">
        <f t="shared" si="125"/>
        <v>0</v>
      </c>
      <c r="X191" s="32" t="b">
        <f t="shared" si="125"/>
        <v>0</v>
      </c>
      <c r="Y191" s="32" t="b">
        <f t="shared" si="125"/>
        <v>0</v>
      </c>
      <c r="Z191" s="33">
        <f t="shared" si="111"/>
        <v>0</v>
      </c>
    </row>
    <row r="192" spans="3:26" ht="15" hidden="1" thickTop="1">
      <c r="C192" s="24">
        <v>12</v>
      </c>
      <c r="D192" s="25"/>
      <c r="E192" s="34" t="s">
        <v>258</v>
      </c>
      <c r="F192" s="26" t="b">
        <f t="shared" ref="F192:Y192" si="126">IF(LEN(F42)&gt;0,IF(LEN(F15)&gt;0,F42,0))</f>
        <v>0</v>
      </c>
      <c r="G192" s="26" t="b">
        <f t="shared" si="126"/>
        <v>0</v>
      </c>
      <c r="H192" s="26" t="b">
        <f t="shared" si="126"/>
        <v>0</v>
      </c>
      <c r="I192" s="26" t="b">
        <f t="shared" si="126"/>
        <v>0</v>
      </c>
      <c r="J192" s="26" t="b">
        <f t="shared" si="126"/>
        <v>0</v>
      </c>
      <c r="K192" s="26" t="b">
        <f t="shared" si="126"/>
        <v>0</v>
      </c>
      <c r="L192" s="26" t="b">
        <f t="shared" si="126"/>
        <v>0</v>
      </c>
      <c r="M192" s="26" t="b">
        <f t="shared" si="126"/>
        <v>0</v>
      </c>
      <c r="N192" s="26" t="b">
        <f t="shared" si="126"/>
        <v>0</v>
      </c>
      <c r="O192" s="26" t="b">
        <f t="shared" si="126"/>
        <v>0</v>
      </c>
      <c r="P192" s="26" t="b">
        <f t="shared" si="126"/>
        <v>0</v>
      </c>
      <c r="Q192" s="26" t="b">
        <f t="shared" si="126"/>
        <v>0</v>
      </c>
      <c r="R192" s="26" t="b">
        <f t="shared" si="126"/>
        <v>0</v>
      </c>
      <c r="S192" s="26" t="b">
        <f t="shared" si="126"/>
        <v>0</v>
      </c>
      <c r="T192" s="26" t="b">
        <f t="shared" si="126"/>
        <v>0</v>
      </c>
      <c r="U192" s="26" t="b">
        <f t="shared" si="126"/>
        <v>0</v>
      </c>
      <c r="V192" s="26" t="b">
        <f t="shared" si="126"/>
        <v>0</v>
      </c>
      <c r="W192" s="26" t="b">
        <f t="shared" si="126"/>
        <v>0</v>
      </c>
      <c r="X192" s="26" t="b">
        <f t="shared" si="126"/>
        <v>0</v>
      </c>
      <c r="Y192" s="26" t="b">
        <f t="shared" si="126"/>
        <v>0</v>
      </c>
      <c r="Z192" s="27">
        <f t="shared" si="111"/>
        <v>0</v>
      </c>
    </row>
    <row r="193" spans="3:26" ht="14.25" hidden="1">
      <c r="C193" s="28"/>
      <c r="D193" s="14"/>
      <c r="E193" s="19" t="s">
        <v>259</v>
      </c>
      <c r="F193" s="17" t="b">
        <f t="shared" ref="F193:Y193" si="127">IF(LEN(F42)&gt;0,IF(LEN(F16)&gt;0,F42,0))</f>
        <v>0</v>
      </c>
      <c r="G193" s="17" t="b">
        <f t="shared" si="127"/>
        <v>0</v>
      </c>
      <c r="H193" s="17" t="b">
        <f t="shared" si="127"/>
        <v>0</v>
      </c>
      <c r="I193" s="17" t="b">
        <f t="shared" si="127"/>
        <v>0</v>
      </c>
      <c r="J193" s="17" t="b">
        <f t="shared" si="127"/>
        <v>0</v>
      </c>
      <c r="K193" s="17" t="b">
        <f t="shared" si="127"/>
        <v>0</v>
      </c>
      <c r="L193" s="17" t="b">
        <f t="shared" si="127"/>
        <v>0</v>
      </c>
      <c r="M193" s="17" t="b">
        <f t="shared" si="127"/>
        <v>0</v>
      </c>
      <c r="N193" s="17" t="b">
        <f t="shared" si="127"/>
        <v>0</v>
      </c>
      <c r="O193" s="17" t="b">
        <f t="shared" si="127"/>
        <v>0</v>
      </c>
      <c r="P193" s="17" t="b">
        <f t="shared" si="127"/>
        <v>0</v>
      </c>
      <c r="Q193" s="17" t="b">
        <f t="shared" si="127"/>
        <v>0</v>
      </c>
      <c r="R193" s="17" t="b">
        <f t="shared" si="127"/>
        <v>0</v>
      </c>
      <c r="S193" s="17" t="b">
        <f t="shared" si="127"/>
        <v>0</v>
      </c>
      <c r="T193" s="17" t="b">
        <f t="shared" si="127"/>
        <v>0</v>
      </c>
      <c r="U193" s="17" t="b">
        <f t="shared" si="127"/>
        <v>0</v>
      </c>
      <c r="V193" s="17" t="b">
        <f t="shared" si="127"/>
        <v>0</v>
      </c>
      <c r="W193" s="17" t="b">
        <f t="shared" si="127"/>
        <v>0</v>
      </c>
      <c r="X193" s="17" t="b">
        <f t="shared" si="127"/>
        <v>0</v>
      </c>
      <c r="Y193" s="17" t="b">
        <f t="shared" si="127"/>
        <v>0</v>
      </c>
      <c r="Z193" s="29">
        <f t="shared" si="111"/>
        <v>0</v>
      </c>
    </row>
    <row r="194" spans="3:26" ht="14.25" hidden="1">
      <c r="C194" s="28"/>
      <c r="D194" s="14"/>
      <c r="E194" s="19" t="s">
        <v>260</v>
      </c>
      <c r="F194" s="17" t="b">
        <f t="shared" ref="F194:Y194" si="128">IF(LEN(F42)&gt;0,IF(LEN(F17)&gt;0,F42,0))</f>
        <v>0</v>
      </c>
      <c r="G194" s="17" t="b">
        <f t="shared" si="128"/>
        <v>0</v>
      </c>
      <c r="H194" s="17" t="b">
        <f t="shared" si="128"/>
        <v>0</v>
      </c>
      <c r="I194" s="17" t="b">
        <f t="shared" si="128"/>
        <v>0</v>
      </c>
      <c r="J194" s="17" t="b">
        <f t="shared" si="128"/>
        <v>0</v>
      </c>
      <c r="K194" s="17" t="b">
        <f t="shared" si="128"/>
        <v>0</v>
      </c>
      <c r="L194" s="17" t="b">
        <f t="shared" si="128"/>
        <v>0</v>
      </c>
      <c r="M194" s="17" t="b">
        <f t="shared" si="128"/>
        <v>0</v>
      </c>
      <c r="N194" s="17" t="b">
        <f t="shared" si="128"/>
        <v>0</v>
      </c>
      <c r="O194" s="17" t="b">
        <f t="shared" si="128"/>
        <v>0</v>
      </c>
      <c r="P194" s="17" t="b">
        <f t="shared" si="128"/>
        <v>0</v>
      </c>
      <c r="Q194" s="17" t="b">
        <f t="shared" si="128"/>
        <v>0</v>
      </c>
      <c r="R194" s="17" t="b">
        <f t="shared" si="128"/>
        <v>0</v>
      </c>
      <c r="S194" s="17" t="b">
        <f t="shared" si="128"/>
        <v>0</v>
      </c>
      <c r="T194" s="17" t="b">
        <f t="shared" si="128"/>
        <v>0</v>
      </c>
      <c r="U194" s="17" t="b">
        <f t="shared" si="128"/>
        <v>0</v>
      </c>
      <c r="V194" s="17" t="b">
        <f t="shared" si="128"/>
        <v>0</v>
      </c>
      <c r="W194" s="17" t="b">
        <f t="shared" si="128"/>
        <v>0</v>
      </c>
      <c r="X194" s="17" t="b">
        <f t="shared" si="128"/>
        <v>0</v>
      </c>
      <c r="Y194" s="17" t="b">
        <f t="shared" si="128"/>
        <v>0</v>
      </c>
      <c r="Z194" s="29">
        <f t="shared" si="111"/>
        <v>0</v>
      </c>
    </row>
    <row r="195" spans="3:26" ht="14.25" hidden="1">
      <c r="C195" s="28"/>
      <c r="D195" s="14"/>
      <c r="E195" s="19" t="s">
        <v>261</v>
      </c>
      <c r="F195" s="17" t="b">
        <f t="shared" ref="F195:Y195" si="129">IF(LEN(F42)&gt;0,IF(LEN(F18)&gt;0,F42,0))</f>
        <v>0</v>
      </c>
      <c r="G195" s="17" t="b">
        <f t="shared" si="129"/>
        <v>0</v>
      </c>
      <c r="H195" s="17" t="b">
        <f t="shared" si="129"/>
        <v>0</v>
      </c>
      <c r="I195" s="17" t="b">
        <f t="shared" si="129"/>
        <v>0</v>
      </c>
      <c r="J195" s="17" t="b">
        <f t="shared" si="129"/>
        <v>0</v>
      </c>
      <c r="K195" s="17" t="b">
        <f t="shared" si="129"/>
        <v>0</v>
      </c>
      <c r="L195" s="17" t="b">
        <f t="shared" si="129"/>
        <v>0</v>
      </c>
      <c r="M195" s="17" t="b">
        <f t="shared" si="129"/>
        <v>0</v>
      </c>
      <c r="N195" s="17" t="b">
        <f t="shared" si="129"/>
        <v>0</v>
      </c>
      <c r="O195" s="17" t="b">
        <f t="shared" si="129"/>
        <v>0</v>
      </c>
      <c r="P195" s="17" t="b">
        <f t="shared" si="129"/>
        <v>0</v>
      </c>
      <c r="Q195" s="17" t="b">
        <f t="shared" si="129"/>
        <v>0</v>
      </c>
      <c r="R195" s="17" t="b">
        <f t="shared" si="129"/>
        <v>0</v>
      </c>
      <c r="S195" s="17" t="b">
        <f t="shared" si="129"/>
        <v>0</v>
      </c>
      <c r="T195" s="17" t="b">
        <f t="shared" si="129"/>
        <v>0</v>
      </c>
      <c r="U195" s="17" t="b">
        <f t="shared" si="129"/>
        <v>0</v>
      </c>
      <c r="V195" s="17" t="b">
        <f t="shared" si="129"/>
        <v>0</v>
      </c>
      <c r="W195" s="17" t="b">
        <f t="shared" si="129"/>
        <v>0</v>
      </c>
      <c r="X195" s="17" t="b">
        <f t="shared" si="129"/>
        <v>0</v>
      </c>
      <c r="Y195" s="17" t="b">
        <f t="shared" si="129"/>
        <v>0</v>
      </c>
      <c r="Z195" s="29">
        <f t="shared" si="111"/>
        <v>0</v>
      </c>
    </row>
    <row r="196" spans="3:26" ht="14.25" hidden="1">
      <c r="C196" s="28"/>
      <c r="D196" s="14"/>
      <c r="E196" s="19" t="s">
        <v>262</v>
      </c>
      <c r="F196" s="17" t="b">
        <f t="shared" ref="F196:Y196" si="130">IF(LEN(F42)&gt;0,IF(LEN(F19)&gt;0,F42,0))</f>
        <v>0</v>
      </c>
      <c r="G196" s="17" t="b">
        <f t="shared" si="130"/>
        <v>0</v>
      </c>
      <c r="H196" s="17" t="b">
        <f t="shared" si="130"/>
        <v>0</v>
      </c>
      <c r="I196" s="17" t="b">
        <f t="shared" si="130"/>
        <v>0</v>
      </c>
      <c r="J196" s="17" t="b">
        <f t="shared" si="130"/>
        <v>0</v>
      </c>
      <c r="K196" s="17" t="b">
        <f t="shared" si="130"/>
        <v>0</v>
      </c>
      <c r="L196" s="17" t="b">
        <f t="shared" si="130"/>
        <v>0</v>
      </c>
      <c r="M196" s="17" t="b">
        <f t="shared" si="130"/>
        <v>0</v>
      </c>
      <c r="N196" s="17" t="b">
        <f t="shared" si="130"/>
        <v>0</v>
      </c>
      <c r="O196" s="17" t="b">
        <f t="shared" si="130"/>
        <v>0</v>
      </c>
      <c r="P196" s="17" t="b">
        <f t="shared" si="130"/>
        <v>0</v>
      </c>
      <c r="Q196" s="17" t="b">
        <f t="shared" si="130"/>
        <v>0</v>
      </c>
      <c r="R196" s="17" t="b">
        <f t="shared" si="130"/>
        <v>0</v>
      </c>
      <c r="S196" s="17" t="b">
        <f t="shared" si="130"/>
        <v>0</v>
      </c>
      <c r="T196" s="17" t="b">
        <f t="shared" si="130"/>
        <v>0</v>
      </c>
      <c r="U196" s="17" t="b">
        <f t="shared" si="130"/>
        <v>0</v>
      </c>
      <c r="V196" s="17" t="b">
        <f t="shared" si="130"/>
        <v>0</v>
      </c>
      <c r="W196" s="17" t="b">
        <f t="shared" si="130"/>
        <v>0</v>
      </c>
      <c r="X196" s="17" t="b">
        <f t="shared" si="130"/>
        <v>0</v>
      </c>
      <c r="Y196" s="17" t="b">
        <f t="shared" si="130"/>
        <v>0</v>
      </c>
      <c r="Z196" s="29">
        <f t="shared" si="111"/>
        <v>0</v>
      </c>
    </row>
    <row r="197" spans="3:26" ht="14.25" hidden="1">
      <c r="C197" s="28"/>
      <c r="D197" s="14"/>
      <c r="E197" s="19" t="s">
        <v>263</v>
      </c>
      <c r="F197" s="17" t="b">
        <f t="shared" ref="F197:Y197" si="131">IF(LEN(F42)&gt;0,IF(LEN(F20)&gt;0,F42,0))</f>
        <v>0</v>
      </c>
      <c r="G197" s="17" t="b">
        <f t="shared" si="131"/>
        <v>0</v>
      </c>
      <c r="H197" s="17" t="b">
        <f t="shared" si="131"/>
        <v>0</v>
      </c>
      <c r="I197" s="17" t="b">
        <f t="shared" si="131"/>
        <v>0</v>
      </c>
      <c r="J197" s="17" t="b">
        <f t="shared" si="131"/>
        <v>0</v>
      </c>
      <c r="K197" s="17" t="b">
        <f t="shared" si="131"/>
        <v>0</v>
      </c>
      <c r="L197" s="17" t="b">
        <f t="shared" si="131"/>
        <v>0</v>
      </c>
      <c r="M197" s="17" t="b">
        <f t="shared" si="131"/>
        <v>0</v>
      </c>
      <c r="N197" s="17" t="b">
        <f t="shared" si="131"/>
        <v>0</v>
      </c>
      <c r="O197" s="17" t="b">
        <f t="shared" si="131"/>
        <v>0</v>
      </c>
      <c r="P197" s="17" t="b">
        <f t="shared" si="131"/>
        <v>0</v>
      </c>
      <c r="Q197" s="17" t="b">
        <f t="shared" si="131"/>
        <v>0</v>
      </c>
      <c r="R197" s="17" t="b">
        <f t="shared" si="131"/>
        <v>0</v>
      </c>
      <c r="S197" s="17" t="b">
        <f t="shared" si="131"/>
        <v>0</v>
      </c>
      <c r="T197" s="17" t="b">
        <f t="shared" si="131"/>
        <v>0</v>
      </c>
      <c r="U197" s="17" t="b">
        <f t="shared" si="131"/>
        <v>0</v>
      </c>
      <c r="V197" s="17" t="b">
        <f t="shared" si="131"/>
        <v>0</v>
      </c>
      <c r="W197" s="17" t="b">
        <f t="shared" si="131"/>
        <v>0</v>
      </c>
      <c r="X197" s="17" t="b">
        <f t="shared" si="131"/>
        <v>0</v>
      </c>
      <c r="Y197" s="17" t="b">
        <f t="shared" si="131"/>
        <v>0</v>
      </c>
      <c r="Z197" s="29">
        <f t="shared" si="111"/>
        <v>0</v>
      </c>
    </row>
    <row r="198" spans="3:26" ht="14.25" hidden="1">
      <c r="C198" s="28"/>
      <c r="D198" s="14"/>
      <c r="E198" s="19" t="s">
        <v>264</v>
      </c>
      <c r="F198" s="17" t="b">
        <f t="shared" ref="F198:Y198" si="132">IF(LEN(F42)&gt;0,IF(LEN(F21)&gt;0,F42,0))</f>
        <v>0</v>
      </c>
      <c r="G198" s="17" t="b">
        <f t="shared" si="132"/>
        <v>0</v>
      </c>
      <c r="H198" s="17" t="b">
        <f t="shared" si="132"/>
        <v>0</v>
      </c>
      <c r="I198" s="17" t="b">
        <f t="shared" si="132"/>
        <v>0</v>
      </c>
      <c r="J198" s="17" t="b">
        <f t="shared" si="132"/>
        <v>0</v>
      </c>
      <c r="K198" s="17" t="b">
        <f t="shared" si="132"/>
        <v>0</v>
      </c>
      <c r="L198" s="17" t="b">
        <f t="shared" si="132"/>
        <v>0</v>
      </c>
      <c r="M198" s="17" t="b">
        <f t="shared" si="132"/>
        <v>0</v>
      </c>
      <c r="N198" s="17" t="b">
        <f t="shared" si="132"/>
        <v>0</v>
      </c>
      <c r="O198" s="17" t="b">
        <f t="shared" si="132"/>
        <v>0</v>
      </c>
      <c r="P198" s="17" t="b">
        <f t="shared" si="132"/>
        <v>0</v>
      </c>
      <c r="Q198" s="17" t="b">
        <f t="shared" si="132"/>
        <v>0</v>
      </c>
      <c r="R198" s="17" t="b">
        <f t="shared" si="132"/>
        <v>0</v>
      </c>
      <c r="S198" s="17" t="b">
        <f t="shared" si="132"/>
        <v>0</v>
      </c>
      <c r="T198" s="17" t="b">
        <f t="shared" si="132"/>
        <v>0</v>
      </c>
      <c r="U198" s="17" t="b">
        <f t="shared" si="132"/>
        <v>0</v>
      </c>
      <c r="V198" s="17" t="b">
        <f t="shared" si="132"/>
        <v>0</v>
      </c>
      <c r="W198" s="17" t="b">
        <f t="shared" si="132"/>
        <v>0</v>
      </c>
      <c r="X198" s="17" t="b">
        <f t="shared" si="132"/>
        <v>0</v>
      </c>
      <c r="Y198" s="17" t="b">
        <f t="shared" si="132"/>
        <v>0</v>
      </c>
      <c r="Z198" s="29">
        <f t="shared" si="111"/>
        <v>0</v>
      </c>
    </row>
    <row r="199" spans="3:26" ht="14.25" hidden="1">
      <c r="C199" s="28"/>
      <c r="D199" s="14"/>
      <c r="E199" s="19" t="s">
        <v>290</v>
      </c>
      <c r="F199" s="17" t="b">
        <f t="shared" ref="F199:Y199" si="133">IF(LEN(F42)&gt;0,IF(LEN(F22)&gt;0,F42,0))</f>
        <v>0</v>
      </c>
      <c r="G199" s="17" t="b">
        <f t="shared" si="133"/>
        <v>0</v>
      </c>
      <c r="H199" s="17" t="b">
        <f t="shared" si="133"/>
        <v>0</v>
      </c>
      <c r="I199" s="17" t="b">
        <f t="shared" si="133"/>
        <v>0</v>
      </c>
      <c r="J199" s="17" t="b">
        <f t="shared" si="133"/>
        <v>0</v>
      </c>
      <c r="K199" s="17" t="b">
        <f t="shared" si="133"/>
        <v>0</v>
      </c>
      <c r="L199" s="17" t="b">
        <f t="shared" si="133"/>
        <v>0</v>
      </c>
      <c r="M199" s="17" t="b">
        <f t="shared" si="133"/>
        <v>0</v>
      </c>
      <c r="N199" s="17" t="b">
        <f t="shared" si="133"/>
        <v>0</v>
      </c>
      <c r="O199" s="17" t="b">
        <f t="shared" si="133"/>
        <v>0</v>
      </c>
      <c r="P199" s="17" t="b">
        <f t="shared" si="133"/>
        <v>0</v>
      </c>
      <c r="Q199" s="17" t="b">
        <f t="shared" si="133"/>
        <v>0</v>
      </c>
      <c r="R199" s="17" t="b">
        <f t="shared" si="133"/>
        <v>0</v>
      </c>
      <c r="S199" s="17" t="b">
        <f t="shared" si="133"/>
        <v>0</v>
      </c>
      <c r="T199" s="17" t="b">
        <f t="shared" si="133"/>
        <v>0</v>
      </c>
      <c r="U199" s="17" t="b">
        <f t="shared" si="133"/>
        <v>0</v>
      </c>
      <c r="V199" s="17" t="b">
        <f t="shared" si="133"/>
        <v>0</v>
      </c>
      <c r="W199" s="17" t="b">
        <f t="shared" si="133"/>
        <v>0</v>
      </c>
      <c r="X199" s="17" t="b">
        <f t="shared" si="133"/>
        <v>0</v>
      </c>
      <c r="Y199" s="17" t="b">
        <f t="shared" si="133"/>
        <v>0</v>
      </c>
      <c r="Z199" s="29">
        <f t="shared" si="111"/>
        <v>0</v>
      </c>
    </row>
    <row r="200" spans="3:26" ht="14.25" hidden="1">
      <c r="C200" s="28"/>
      <c r="D200" s="14"/>
      <c r="E200" s="19" t="s">
        <v>291</v>
      </c>
      <c r="F200" s="17" t="b">
        <f t="shared" ref="F200:Y200" si="134">IF(LEN(F42)&gt;0,IF(LEN(F23)&gt;0,F42,0))</f>
        <v>0</v>
      </c>
      <c r="G200" s="17" t="b">
        <f t="shared" si="134"/>
        <v>0</v>
      </c>
      <c r="H200" s="17" t="b">
        <f t="shared" si="134"/>
        <v>0</v>
      </c>
      <c r="I200" s="17" t="b">
        <f t="shared" si="134"/>
        <v>0</v>
      </c>
      <c r="J200" s="17" t="b">
        <f t="shared" si="134"/>
        <v>0</v>
      </c>
      <c r="K200" s="17" t="b">
        <f t="shared" si="134"/>
        <v>0</v>
      </c>
      <c r="L200" s="17" t="b">
        <f t="shared" si="134"/>
        <v>0</v>
      </c>
      <c r="M200" s="17" t="b">
        <f t="shared" si="134"/>
        <v>0</v>
      </c>
      <c r="N200" s="17" t="b">
        <f t="shared" si="134"/>
        <v>0</v>
      </c>
      <c r="O200" s="17" t="b">
        <f t="shared" si="134"/>
        <v>0</v>
      </c>
      <c r="P200" s="17" t="b">
        <f t="shared" si="134"/>
        <v>0</v>
      </c>
      <c r="Q200" s="17" t="b">
        <f t="shared" si="134"/>
        <v>0</v>
      </c>
      <c r="R200" s="17" t="b">
        <f t="shared" si="134"/>
        <v>0</v>
      </c>
      <c r="S200" s="17" t="b">
        <f t="shared" si="134"/>
        <v>0</v>
      </c>
      <c r="T200" s="17" t="b">
        <f t="shared" si="134"/>
        <v>0</v>
      </c>
      <c r="U200" s="17" t="b">
        <f t="shared" si="134"/>
        <v>0</v>
      </c>
      <c r="V200" s="17" t="b">
        <f t="shared" si="134"/>
        <v>0</v>
      </c>
      <c r="W200" s="17" t="b">
        <f t="shared" si="134"/>
        <v>0</v>
      </c>
      <c r="X200" s="17" t="b">
        <f t="shared" si="134"/>
        <v>0</v>
      </c>
      <c r="Y200" s="17" t="b">
        <f t="shared" si="134"/>
        <v>0</v>
      </c>
      <c r="Z200" s="29">
        <f t="shared" si="111"/>
        <v>0</v>
      </c>
    </row>
    <row r="201" spans="3:26" ht="15" hidden="1" thickBot="1">
      <c r="C201" s="30"/>
      <c r="D201" s="31"/>
      <c r="E201" s="36" t="s">
        <v>292</v>
      </c>
      <c r="F201" s="32" t="b">
        <f t="shared" ref="F201:Y201" si="135">IF(LEN(F42)&gt;0,IF(LEN(F24)&gt;0,F42,0))</f>
        <v>0</v>
      </c>
      <c r="G201" s="32" t="b">
        <f t="shared" si="135"/>
        <v>0</v>
      </c>
      <c r="H201" s="32" t="b">
        <f t="shared" si="135"/>
        <v>0</v>
      </c>
      <c r="I201" s="32" t="b">
        <f t="shared" si="135"/>
        <v>0</v>
      </c>
      <c r="J201" s="32" t="b">
        <f t="shared" si="135"/>
        <v>0</v>
      </c>
      <c r="K201" s="32" t="b">
        <f t="shared" si="135"/>
        <v>0</v>
      </c>
      <c r="L201" s="32" t="b">
        <f t="shared" si="135"/>
        <v>0</v>
      </c>
      <c r="M201" s="32" t="b">
        <f t="shared" si="135"/>
        <v>0</v>
      </c>
      <c r="N201" s="32" t="b">
        <f t="shared" si="135"/>
        <v>0</v>
      </c>
      <c r="O201" s="32" t="b">
        <f t="shared" si="135"/>
        <v>0</v>
      </c>
      <c r="P201" s="32" t="b">
        <f t="shared" si="135"/>
        <v>0</v>
      </c>
      <c r="Q201" s="32" t="b">
        <f t="shared" si="135"/>
        <v>0</v>
      </c>
      <c r="R201" s="32" t="b">
        <f t="shared" si="135"/>
        <v>0</v>
      </c>
      <c r="S201" s="32" t="b">
        <f t="shared" si="135"/>
        <v>0</v>
      </c>
      <c r="T201" s="32" t="b">
        <f t="shared" si="135"/>
        <v>0</v>
      </c>
      <c r="U201" s="32" t="b">
        <f t="shared" si="135"/>
        <v>0</v>
      </c>
      <c r="V201" s="32" t="b">
        <f t="shared" si="135"/>
        <v>0</v>
      </c>
      <c r="W201" s="32" t="b">
        <f t="shared" si="135"/>
        <v>0</v>
      </c>
      <c r="X201" s="32" t="b">
        <f t="shared" si="135"/>
        <v>0</v>
      </c>
      <c r="Y201" s="32" t="b">
        <f t="shared" si="135"/>
        <v>0</v>
      </c>
      <c r="Z201" s="33">
        <f t="shared" si="111"/>
        <v>0</v>
      </c>
    </row>
    <row r="202" spans="3:26" ht="15" hidden="1" thickTop="1">
      <c r="C202" s="24">
        <v>13</v>
      </c>
      <c r="D202" s="25"/>
      <c r="E202" s="34" t="s">
        <v>258</v>
      </c>
      <c r="F202" s="26" t="b">
        <f t="shared" ref="F202:Y202" si="136">IF(LEN(F43)&gt;0,IF(LEN(F15)&gt;0,F43,0))</f>
        <v>0</v>
      </c>
      <c r="G202" s="26" t="b">
        <f t="shared" si="136"/>
        <v>0</v>
      </c>
      <c r="H202" s="26" t="b">
        <f t="shared" si="136"/>
        <v>0</v>
      </c>
      <c r="I202" s="26" t="b">
        <f t="shared" si="136"/>
        <v>0</v>
      </c>
      <c r="J202" s="26" t="b">
        <f t="shared" si="136"/>
        <v>0</v>
      </c>
      <c r="K202" s="26" t="b">
        <f t="shared" si="136"/>
        <v>0</v>
      </c>
      <c r="L202" s="26" t="b">
        <f t="shared" si="136"/>
        <v>0</v>
      </c>
      <c r="M202" s="26" t="b">
        <f t="shared" si="136"/>
        <v>0</v>
      </c>
      <c r="N202" s="26" t="b">
        <f t="shared" si="136"/>
        <v>0</v>
      </c>
      <c r="O202" s="26" t="b">
        <f t="shared" si="136"/>
        <v>0</v>
      </c>
      <c r="P202" s="26" t="b">
        <f t="shared" si="136"/>
        <v>0</v>
      </c>
      <c r="Q202" s="26" t="b">
        <f t="shared" si="136"/>
        <v>0</v>
      </c>
      <c r="R202" s="26" t="b">
        <f t="shared" si="136"/>
        <v>0</v>
      </c>
      <c r="S202" s="26" t="b">
        <f t="shared" si="136"/>
        <v>0</v>
      </c>
      <c r="T202" s="26" t="b">
        <f t="shared" si="136"/>
        <v>0</v>
      </c>
      <c r="U202" s="26" t="b">
        <f t="shared" si="136"/>
        <v>0</v>
      </c>
      <c r="V202" s="26" t="b">
        <f t="shared" si="136"/>
        <v>0</v>
      </c>
      <c r="W202" s="26" t="b">
        <f t="shared" si="136"/>
        <v>0</v>
      </c>
      <c r="X202" s="26" t="b">
        <f t="shared" si="136"/>
        <v>0</v>
      </c>
      <c r="Y202" s="26" t="b">
        <f t="shared" si="136"/>
        <v>0</v>
      </c>
      <c r="Z202" s="27">
        <f t="shared" si="111"/>
        <v>0</v>
      </c>
    </row>
    <row r="203" spans="3:26" ht="14.25" hidden="1">
      <c r="C203" s="28"/>
      <c r="D203" s="14"/>
      <c r="E203" s="19" t="s">
        <v>259</v>
      </c>
      <c r="F203" s="17" t="b">
        <f t="shared" ref="F203:Y203" si="137">IF(LEN(F43)&gt;0,IF(LEN(F16)&gt;0,F43,0))</f>
        <v>0</v>
      </c>
      <c r="G203" s="17" t="b">
        <f t="shared" si="137"/>
        <v>0</v>
      </c>
      <c r="H203" s="17" t="b">
        <f t="shared" si="137"/>
        <v>0</v>
      </c>
      <c r="I203" s="17" t="b">
        <f t="shared" si="137"/>
        <v>0</v>
      </c>
      <c r="J203" s="17" t="b">
        <f t="shared" si="137"/>
        <v>0</v>
      </c>
      <c r="K203" s="17" t="b">
        <f t="shared" si="137"/>
        <v>0</v>
      </c>
      <c r="L203" s="17" t="b">
        <f t="shared" si="137"/>
        <v>0</v>
      </c>
      <c r="M203" s="17" t="b">
        <f t="shared" si="137"/>
        <v>0</v>
      </c>
      <c r="N203" s="17" t="b">
        <f t="shared" si="137"/>
        <v>0</v>
      </c>
      <c r="O203" s="17" t="b">
        <f t="shared" si="137"/>
        <v>0</v>
      </c>
      <c r="P203" s="17" t="b">
        <f t="shared" si="137"/>
        <v>0</v>
      </c>
      <c r="Q203" s="17" t="b">
        <f t="shared" si="137"/>
        <v>0</v>
      </c>
      <c r="R203" s="17" t="b">
        <f t="shared" si="137"/>
        <v>0</v>
      </c>
      <c r="S203" s="17" t="b">
        <f t="shared" si="137"/>
        <v>0</v>
      </c>
      <c r="T203" s="17" t="b">
        <f t="shared" si="137"/>
        <v>0</v>
      </c>
      <c r="U203" s="17" t="b">
        <f t="shared" si="137"/>
        <v>0</v>
      </c>
      <c r="V203" s="17" t="b">
        <f t="shared" si="137"/>
        <v>0</v>
      </c>
      <c r="W203" s="17" t="b">
        <f t="shared" si="137"/>
        <v>0</v>
      </c>
      <c r="X203" s="17" t="b">
        <f t="shared" si="137"/>
        <v>0</v>
      </c>
      <c r="Y203" s="17" t="b">
        <f t="shared" si="137"/>
        <v>0</v>
      </c>
      <c r="Z203" s="29">
        <f t="shared" si="111"/>
        <v>0</v>
      </c>
    </row>
    <row r="204" spans="3:26" ht="14.25" hidden="1">
      <c r="C204" s="28"/>
      <c r="D204" s="14"/>
      <c r="E204" s="19" t="s">
        <v>260</v>
      </c>
      <c r="F204" s="17" t="b">
        <f t="shared" ref="F204:Y204" si="138">IF(LEN(F43)&gt;0,IF(LEN(F17)&gt;0,F43,0))</f>
        <v>0</v>
      </c>
      <c r="G204" s="17" t="b">
        <f t="shared" si="138"/>
        <v>0</v>
      </c>
      <c r="H204" s="17" t="b">
        <f t="shared" si="138"/>
        <v>0</v>
      </c>
      <c r="I204" s="17" t="b">
        <f t="shared" si="138"/>
        <v>0</v>
      </c>
      <c r="J204" s="17" t="b">
        <f t="shared" si="138"/>
        <v>0</v>
      </c>
      <c r="K204" s="17" t="b">
        <f t="shared" si="138"/>
        <v>0</v>
      </c>
      <c r="L204" s="17" t="b">
        <f t="shared" si="138"/>
        <v>0</v>
      </c>
      <c r="M204" s="17" t="b">
        <f t="shared" si="138"/>
        <v>0</v>
      </c>
      <c r="N204" s="17" t="b">
        <f t="shared" si="138"/>
        <v>0</v>
      </c>
      <c r="O204" s="17" t="b">
        <f t="shared" si="138"/>
        <v>0</v>
      </c>
      <c r="P204" s="17" t="b">
        <f t="shared" si="138"/>
        <v>0</v>
      </c>
      <c r="Q204" s="17" t="b">
        <f t="shared" si="138"/>
        <v>0</v>
      </c>
      <c r="R204" s="17" t="b">
        <f t="shared" si="138"/>
        <v>0</v>
      </c>
      <c r="S204" s="17" t="b">
        <f t="shared" si="138"/>
        <v>0</v>
      </c>
      <c r="T204" s="17" t="b">
        <f t="shared" si="138"/>
        <v>0</v>
      </c>
      <c r="U204" s="17" t="b">
        <f t="shared" si="138"/>
        <v>0</v>
      </c>
      <c r="V204" s="17" t="b">
        <f t="shared" si="138"/>
        <v>0</v>
      </c>
      <c r="W204" s="17" t="b">
        <f t="shared" si="138"/>
        <v>0</v>
      </c>
      <c r="X204" s="17" t="b">
        <f t="shared" si="138"/>
        <v>0</v>
      </c>
      <c r="Y204" s="17" t="b">
        <f t="shared" si="138"/>
        <v>0</v>
      </c>
      <c r="Z204" s="29">
        <f t="shared" si="111"/>
        <v>0</v>
      </c>
    </row>
    <row r="205" spans="3:26" ht="14.25" hidden="1">
      <c r="C205" s="28"/>
      <c r="D205" s="14"/>
      <c r="E205" s="19" t="s">
        <v>261</v>
      </c>
      <c r="F205" s="17" t="b">
        <f t="shared" ref="F205:Y205" si="139">IF(LEN(F43)&gt;0,IF(LEN(F18)&gt;0,F43,0))</f>
        <v>0</v>
      </c>
      <c r="G205" s="17" t="b">
        <f t="shared" si="139"/>
        <v>0</v>
      </c>
      <c r="H205" s="17" t="b">
        <f t="shared" si="139"/>
        <v>0</v>
      </c>
      <c r="I205" s="17" t="b">
        <f t="shared" si="139"/>
        <v>0</v>
      </c>
      <c r="J205" s="17" t="b">
        <f t="shared" si="139"/>
        <v>0</v>
      </c>
      <c r="K205" s="17" t="b">
        <f t="shared" si="139"/>
        <v>0</v>
      </c>
      <c r="L205" s="17" t="b">
        <f t="shared" si="139"/>
        <v>0</v>
      </c>
      <c r="M205" s="17" t="b">
        <f t="shared" si="139"/>
        <v>0</v>
      </c>
      <c r="N205" s="17" t="b">
        <f t="shared" si="139"/>
        <v>0</v>
      </c>
      <c r="O205" s="17" t="b">
        <f t="shared" si="139"/>
        <v>0</v>
      </c>
      <c r="P205" s="17" t="b">
        <f t="shared" si="139"/>
        <v>0</v>
      </c>
      <c r="Q205" s="17" t="b">
        <f t="shared" si="139"/>
        <v>0</v>
      </c>
      <c r="R205" s="17" t="b">
        <f t="shared" si="139"/>
        <v>0</v>
      </c>
      <c r="S205" s="17" t="b">
        <f t="shared" si="139"/>
        <v>0</v>
      </c>
      <c r="T205" s="17" t="b">
        <f t="shared" si="139"/>
        <v>0</v>
      </c>
      <c r="U205" s="17" t="b">
        <f t="shared" si="139"/>
        <v>0</v>
      </c>
      <c r="V205" s="17" t="b">
        <f t="shared" si="139"/>
        <v>0</v>
      </c>
      <c r="W205" s="17" t="b">
        <f t="shared" si="139"/>
        <v>0</v>
      </c>
      <c r="X205" s="17" t="b">
        <f t="shared" si="139"/>
        <v>0</v>
      </c>
      <c r="Y205" s="17" t="b">
        <f t="shared" si="139"/>
        <v>0</v>
      </c>
      <c r="Z205" s="29">
        <f t="shared" si="111"/>
        <v>0</v>
      </c>
    </row>
    <row r="206" spans="3:26" ht="14.25" hidden="1">
      <c r="C206" s="28"/>
      <c r="D206" s="14"/>
      <c r="E206" s="19" t="s">
        <v>262</v>
      </c>
      <c r="F206" s="17" t="b">
        <f t="shared" ref="F206:Y206" si="140">IF(LEN(F43)&gt;0,IF(LEN(F19)&gt;0,F43,0))</f>
        <v>0</v>
      </c>
      <c r="G206" s="17" t="b">
        <f t="shared" si="140"/>
        <v>0</v>
      </c>
      <c r="H206" s="17" t="b">
        <f t="shared" si="140"/>
        <v>0</v>
      </c>
      <c r="I206" s="17" t="b">
        <f t="shared" si="140"/>
        <v>0</v>
      </c>
      <c r="J206" s="17" t="b">
        <f t="shared" si="140"/>
        <v>0</v>
      </c>
      <c r="K206" s="17" t="b">
        <f t="shared" si="140"/>
        <v>0</v>
      </c>
      <c r="L206" s="17" t="b">
        <f t="shared" si="140"/>
        <v>0</v>
      </c>
      <c r="M206" s="17" t="b">
        <f t="shared" si="140"/>
        <v>0</v>
      </c>
      <c r="N206" s="17" t="b">
        <f t="shared" si="140"/>
        <v>0</v>
      </c>
      <c r="O206" s="17" t="b">
        <f t="shared" si="140"/>
        <v>0</v>
      </c>
      <c r="P206" s="17" t="b">
        <f t="shared" si="140"/>
        <v>0</v>
      </c>
      <c r="Q206" s="17" t="b">
        <f t="shared" si="140"/>
        <v>0</v>
      </c>
      <c r="R206" s="17" t="b">
        <f t="shared" si="140"/>
        <v>0</v>
      </c>
      <c r="S206" s="17" t="b">
        <f t="shared" si="140"/>
        <v>0</v>
      </c>
      <c r="T206" s="17" t="b">
        <f t="shared" si="140"/>
        <v>0</v>
      </c>
      <c r="U206" s="17" t="b">
        <f t="shared" si="140"/>
        <v>0</v>
      </c>
      <c r="V206" s="17" t="b">
        <f t="shared" si="140"/>
        <v>0</v>
      </c>
      <c r="W206" s="17" t="b">
        <f t="shared" si="140"/>
        <v>0</v>
      </c>
      <c r="X206" s="17" t="b">
        <f t="shared" si="140"/>
        <v>0</v>
      </c>
      <c r="Y206" s="17" t="b">
        <f t="shared" si="140"/>
        <v>0</v>
      </c>
      <c r="Z206" s="29">
        <f t="shared" si="111"/>
        <v>0</v>
      </c>
    </row>
    <row r="207" spans="3:26" ht="14.25" hidden="1">
      <c r="C207" s="28"/>
      <c r="D207" s="14"/>
      <c r="E207" s="19" t="s">
        <v>263</v>
      </c>
      <c r="F207" s="17" t="b">
        <f t="shared" ref="F207:Y207" si="141">IF(LEN(F43)&gt;0,IF(LEN(F20)&gt;0,F43,0))</f>
        <v>0</v>
      </c>
      <c r="G207" s="17" t="b">
        <f t="shared" si="141"/>
        <v>0</v>
      </c>
      <c r="H207" s="17" t="b">
        <f t="shared" si="141"/>
        <v>0</v>
      </c>
      <c r="I207" s="17" t="b">
        <f t="shared" si="141"/>
        <v>0</v>
      </c>
      <c r="J207" s="17" t="b">
        <f t="shared" si="141"/>
        <v>0</v>
      </c>
      <c r="K207" s="17" t="b">
        <f t="shared" si="141"/>
        <v>0</v>
      </c>
      <c r="L207" s="17" t="b">
        <f t="shared" si="141"/>
        <v>0</v>
      </c>
      <c r="M207" s="17" t="b">
        <f t="shared" si="141"/>
        <v>0</v>
      </c>
      <c r="N207" s="17" t="b">
        <f t="shared" si="141"/>
        <v>0</v>
      </c>
      <c r="O207" s="17" t="b">
        <f t="shared" si="141"/>
        <v>0</v>
      </c>
      <c r="P207" s="17" t="b">
        <f t="shared" si="141"/>
        <v>0</v>
      </c>
      <c r="Q207" s="17" t="b">
        <f t="shared" si="141"/>
        <v>0</v>
      </c>
      <c r="R207" s="17" t="b">
        <f t="shared" si="141"/>
        <v>0</v>
      </c>
      <c r="S207" s="17" t="b">
        <f t="shared" si="141"/>
        <v>0</v>
      </c>
      <c r="T207" s="17" t="b">
        <f t="shared" si="141"/>
        <v>0</v>
      </c>
      <c r="U207" s="17" t="b">
        <f t="shared" si="141"/>
        <v>0</v>
      </c>
      <c r="V207" s="17" t="b">
        <f t="shared" si="141"/>
        <v>0</v>
      </c>
      <c r="W207" s="17" t="b">
        <f t="shared" si="141"/>
        <v>0</v>
      </c>
      <c r="X207" s="17" t="b">
        <f t="shared" si="141"/>
        <v>0</v>
      </c>
      <c r="Y207" s="17" t="b">
        <f t="shared" si="141"/>
        <v>0</v>
      </c>
      <c r="Z207" s="29">
        <f t="shared" si="111"/>
        <v>0</v>
      </c>
    </row>
    <row r="208" spans="3:26" ht="14.25" hidden="1">
      <c r="C208" s="28"/>
      <c r="D208" s="14"/>
      <c r="E208" s="19" t="s">
        <v>264</v>
      </c>
      <c r="F208" s="17" t="b">
        <f t="shared" ref="F208:Y208" si="142">IF(LEN(F43)&gt;0,IF(LEN(F21)&gt;0,F43,0))</f>
        <v>0</v>
      </c>
      <c r="G208" s="17" t="b">
        <f t="shared" si="142"/>
        <v>0</v>
      </c>
      <c r="H208" s="17" t="b">
        <f t="shared" si="142"/>
        <v>0</v>
      </c>
      <c r="I208" s="17" t="b">
        <f t="shared" si="142"/>
        <v>0</v>
      </c>
      <c r="J208" s="17" t="b">
        <f t="shared" si="142"/>
        <v>0</v>
      </c>
      <c r="K208" s="17" t="b">
        <f t="shared" si="142"/>
        <v>0</v>
      </c>
      <c r="L208" s="17" t="b">
        <f t="shared" si="142"/>
        <v>0</v>
      </c>
      <c r="M208" s="17" t="b">
        <f t="shared" si="142"/>
        <v>0</v>
      </c>
      <c r="N208" s="17" t="b">
        <f t="shared" si="142"/>
        <v>0</v>
      </c>
      <c r="O208" s="17" t="b">
        <f t="shared" si="142"/>
        <v>0</v>
      </c>
      <c r="P208" s="17" t="b">
        <f t="shared" si="142"/>
        <v>0</v>
      </c>
      <c r="Q208" s="17" t="b">
        <f t="shared" si="142"/>
        <v>0</v>
      </c>
      <c r="R208" s="17" t="b">
        <f t="shared" si="142"/>
        <v>0</v>
      </c>
      <c r="S208" s="17" t="b">
        <f t="shared" si="142"/>
        <v>0</v>
      </c>
      <c r="T208" s="17" t="b">
        <f t="shared" si="142"/>
        <v>0</v>
      </c>
      <c r="U208" s="17" t="b">
        <f t="shared" si="142"/>
        <v>0</v>
      </c>
      <c r="V208" s="17" t="b">
        <f t="shared" si="142"/>
        <v>0</v>
      </c>
      <c r="W208" s="17" t="b">
        <f t="shared" si="142"/>
        <v>0</v>
      </c>
      <c r="X208" s="17" t="b">
        <f t="shared" si="142"/>
        <v>0</v>
      </c>
      <c r="Y208" s="17" t="b">
        <f t="shared" si="142"/>
        <v>0</v>
      </c>
      <c r="Z208" s="29">
        <f t="shared" si="111"/>
        <v>0</v>
      </c>
    </row>
    <row r="209" spans="3:26" ht="14.25" hidden="1">
      <c r="C209" s="28"/>
      <c r="D209" s="14"/>
      <c r="E209" s="19" t="s">
        <v>290</v>
      </c>
      <c r="F209" s="17" t="b">
        <f t="shared" ref="F209:Y209" si="143">IF(LEN(F43)&gt;0,IF(LEN(F22)&gt;0,F43,0))</f>
        <v>0</v>
      </c>
      <c r="G209" s="17" t="b">
        <f t="shared" si="143"/>
        <v>0</v>
      </c>
      <c r="H209" s="17" t="b">
        <f t="shared" si="143"/>
        <v>0</v>
      </c>
      <c r="I209" s="17" t="b">
        <f t="shared" si="143"/>
        <v>0</v>
      </c>
      <c r="J209" s="17" t="b">
        <f t="shared" si="143"/>
        <v>0</v>
      </c>
      <c r="K209" s="17" t="b">
        <f t="shared" si="143"/>
        <v>0</v>
      </c>
      <c r="L209" s="17" t="b">
        <f t="shared" si="143"/>
        <v>0</v>
      </c>
      <c r="M209" s="17" t="b">
        <f t="shared" si="143"/>
        <v>0</v>
      </c>
      <c r="N209" s="17" t="b">
        <f t="shared" si="143"/>
        <v>0</v>
      </c>
      <c r="O209" s="17" t="b">
        <f t="shared" si="143"/>
        <v>0</v>
      </c>
      <c r="P209" s="17" t="b">
        <f t="shared" si="143"/>
        <v>0</v>
      </c>
      <c r="Q209" s="17" t="b">
        <f t="shared" si="143"/>
        <v>0</v>
      </c>
      <c r="R209" s="17" t="b">
        <f t="shared" si="143"/>
        <v>0</v>
      </c>
      <c r="S209" s="17" t="b">
        <f t="shared" si="143"/>
        <v>0</v>
      </c>
      <c r="T209" s="17" t="b">
        <f t="shared" si="143"/>
        <v>0</v>
      </c>
      <c r="U209" s="17" t="b">
        <f t="shared" si="143"/>
        <v>0</v>
      </c>
      <c r="V209" s="17" t="b">
        <f t="shared" si="143"/>
        <v>0</v>
      </c>
      <c r="W209" s="17" t="b">
        <f t="shared" si="143"/>
        <v>0</v>
      </c>
      <c r="X209" s="17" t="b">
        <f t="shared" si="143"/>
        <v>0</v>
      </c>
      <c r="Y209" s="17" t="b">
        <f t="shared" si="143"/>
        <v>0</v>
      </c>
      <c r="Z209" s="29">
        <f t="shared" si="111"/>
        <v>0</v>
      </c>
    </row>
    <row r="210" spans="3:26" ht="14.25" hidden="1">
      <c r="C210" s="28"/>
      <c r="D210" s="14"/>
      <c r="E210" s="19" t="s">
        <v>291</v>
      </c>
      <c r="F210" s="17" t="b">
        <f t="shared" ref="F210:Y210" si="144">IF(LEN(F43)&gt;0,IF(LEN(F23)&gt;0,F43,0))</f>
        <v>0</v>
      </c>
      <c r="G210" s="17" t="b">
        <f t="shared" si="144"/>
        <v>0</v>
      </c>
      <c r="H210" s="17" t="b">
        <f t="shared" si="144"/>
        <v>0</v>
      </c>
      <c r="I210" s="17" t="b">
        <f t="shared" si="144"/>
        <v>0</v>
      </c>
      <c r="J210" s="17" t="b">
        <f t="shared" si="144"/>
        <v>0</v>
      </c>
      <c r="K210" s="17" t="b">
        <f t="shared" si="144"/>
        <v>0</v>
      </c>
      <c r="L210" s="17" t="b">
        <f t="shared" si="144"/>
        <v>0</v>
      </c>
      <c r="M210" s="17" t="b">
        <f t="shared" si="144"/>
        <v>0</v>
      </c>
      <c r="N210" s="17" t="b">
        <f t="shared" si="144"/>
        <v>0</v>
      </c>
      <c r="O210" s="17" t="b">
        <f t="shared" si="144"/>
        <v>0</v>
      </c>
      <c r="P210" s="17" t="b">
        <f t="shared" si="144"/>
        <v>0</v>
      </c>
      <c r="Q210" s="17" t="b">
        <f t="shared" si="144"/>
        <v>0</v>
      </c>
      <c r="R210" s="17" t="b">
        <f t="shared" si="144"/>
        <v>0</v>
      </c>
      <c r="S210" s="17" t="b">
        <f t="shared" si="144"/>
        <v>0</v>
      </c>
      <c r="T210" s="17" t="b">
        <f t="shared" si="144"/>
        <v>0</v>
      </c>
      <c r="U210" s="17" t="b">
        <f t="shared" si="144"/>
        <v>0</v>
      </c>
      <c r="V210" s="17" t="b">
        <f t="shared" si="144"/>
        <v>0</v>
      </c>
      <c r="W210" s="17" t="b">
        <f t="shared" si="144"/>
        <v>0</v>
      </c>
      <c r="X210" s="17" t="b">
        <f t="shared" si="144"/>
        <v>0</v>
      </c>
      <c r="Y210" s="17" t="b">
        <f t="shared" si="144"/>
        <v>0</v>
      </c>
      <c r="Z210" s="29">
        <f t="shared" si="111"/>
        <v>0</v>
      </c>
    </row>
    <row r="211" spans="3:26" ht="15" hidden="1" thickBot="1">
      <c r="C211" s="30"/>
      <c r="D211" s="31"/>
      <c r="E211" s="36" t="s">
        <v>292</v>
      </c>
      <c r="F211" s="32" t="b">
        <f t="shared" ref="F211:Y211" si="145">IF(LEN(F43)&gt;0,IF(LEN(F24)&gt;0,F43,0))</f>
        <v>0</v>
      </c>
      <c r="G211" s="32" t="b">
        <f t="shared" si="145"/>
        <v>0</v>
      </c>
      <c r="H211" s="32" t="b">
        <f t="shared" si="145"/>
        <v>0</v>
      </c>
      <c r="I211" s="32" t="b">
        <f t="shared" si="145"/>
        <v>0</v>
      </c>
      <c r="J211" s="32" t="b">
        <f t="shared" si="145"/>
        <v>0</v>
      </c>
      <c r="K211" s="32" t="b">
        <f t="shared" si="145"/>
        <v>0</v>
      </c>
      <c r="L211" s="32" t="b">
        <f t="shared" si="145"/>
        <v>0</v>
      </c>
      <c r="M211" s="32" t="b">
        <f t="shared" si="145"/>
        <v>0</v>
      </c>
      <c r="N211" s="32" t="b">
        <f t="shared" si="145"/>
        <v>0</v>
      </c>
      <c r="O211" s="32" t="b">
        <f t="shared" si="145"/>
        <v>0</v>
      </c>
      <c r="P211" s="32" t="b">
        <f t="shared" si="145"/>
        <v>0</v>
      </c>
      <c r="Q211" s="32" t="b">
        <f t="shared" si="145"/>
        <v>0</v>
      </c>
      <c r="R211" s="32" t="b">
        <f t="shared" si="145"/>
        <v>0</v>
      </c>
      <c r="S211" s="32" t="b">
        <f t="shared" si="145"/>
        <v>0</v>
      </c>
      <c r="T211" s="32" t="b">
        <f t="shared" si="145"/>
        <v>0</v>
      </c>
      <c r="U211" s="32" t="b">
        <f t="shared" si="145"/>
        <v>0</v>
      </c>
      <c r="V211" s="32" t="b">
        <f t="shared" si="145"/>
        <v>0</v>
      </c>
      <c r="W211" s="32" t="b">
        <f t="shared" si="145"/>
        <v>0</v>
      </c>
      <c r="X211" s="32" t="b">
        <f t="shared" si="145"/>
        <v>0</v>
      </c>
      <c r="Y211" s="32" t="b">
        <f t="shared" si="145"/>
        <v>0</v>
      </c>
      <c r="Z211" s="33">
        <f t="shared" si="111"/>
        <v>0</v>
      </c>
    </row>
    <row r="212" spans="3:26" ht="15" hidden="1" thickTop="1">
      <c r="C212" s="24">
        <v>14</v>
      </c>
      <c r="D212" s="25"/>
      <c r="E212" s="34" t="s">
        <v>258</v>
      </c>
      <c r="F212" s="26" t="b">
        <f t="shared" ref="F212:Y212" si="146">IF(LEN(F44)&gt;0,IF(LEN(F15)&gt;0,F44,0))</f>
        <v>0</v>
      </c>
      <c r="G212" s="26" t="b">
        <f t="shared" si="146"/>
        <v>0</v>
      </c>
      <c r="H212" s="26" t="b">
        <f t="shared" si="146"/>
        <v>0</v>
      </c>
      <c r="I212" s="26" t="b">
        <f t="shared" si="146"/>
        <v>0</v>
      </c>
      <c r="J212" s="26" t="b">
        <f t="shared" si="146"/>
        <v>0</v>
      </c>
      <c r="K212" s="26" t="b">
        <f t="shared" si="146"/>
        <v>0</v>
      </c>
      <c r="L212" s="26" t="b">
        <f t="shared" si="146"/>
        <v>0</v>
      </c>
      <c r="M212" s="26" t="b">
        <f t="shared" si="146"/>
        <v>0</v>
      </c>
      <c r="N212" s="26" t="b">
        <f t="shared" si="146"/>
        <v>0</v>
      </c>
      <c r="O212" s="26" t="b">
        <f t="shared" si="146"/>
        <v>0</v>
      </c>
      <c r="P212" s="26" t="b">
        <f t="shared" si="146"/>
        <v>0</v>
      </c>
      <c r="Q212" s="26" t="b">
        <f t="shared" si="146"/>
        <v>0</v>
      </c>
      <c r="R212" s="26" t="b">
        <f t="shared" si="146"/>
        <v>0</v>
      </c>
      <c r="S212" s="26" t="b">
        <f t="shared" si="146"/>
        <v>0</v>
      </c>
      <c r="T212" s="26" t="b">
        <f t="shared" si="146"/>
        <v>0</v>
      </c>
      <c r="U212" s="26" t="b">
        <f t="shared" si="146"/>
        <v>0</v>
      </c>
      <c r="V212" s="26" t="b">
        <f t="shared" si="146"/>
        <v>0</v>
      </c>
      <c r="W212" s="26" t="b">
        <f t="shared" si="146"/>
        <v>0</v>
      </c>
      <c r="X212" s="26" t="b">
        <f t="shared" si="146"/>
        <v>0</v>
      </c>
      <c r="Y212" s="26" t="b">
        <f t="shared" si="146"/>
        <v>0</v>
      </c>
      <c r="Z212" s="27">
        <f t="shared" si="111"/>
        <v>0</v>
      </c>
    </row>
    <row r="213" spans="3:26" ht="14.25" hidden="1">
      <c r="C213" s="28"/>
      <c r="D213" s="14"/>
      <c r="E213" s="19" t="s">
        <v>259</v>
      </c>
      <c r="F213" s="17" t="b">
        <f t="shared" ref="F213:Y213" si="147">IF(LEN(F44)&gt;0,IF(LEN(F16)&gt;0,F44,0))</f>
        <v>0</v>
      </c>
      <c r="G213" s="17" t="b">
        <f t="shared" si="147"/>
        <v>0</v>
      </c>
      <c r="H213" s="17" t="b">
        <f t="shared" si="147"/>
        <v>0</v>
      </c>
      <c r="I213" s="17" t="b">
        <f t="shared" si="147"/>
        <v>0</v>
      </c>
      <c r="J213" s="17" t="b">
        <f t="shared" si="147"/>
        <v>0</v>
      </c>
      <c r="K213" s="17" t="b">
        <f t="shared" si="147"/>
        <v>0</v>
      </c>
      <c r="L213" s="17" t="b">
        <f t="shared" si="147"/>
        <v>0</v>
      </c>
      <c r="M213" s="17" t="b">
        <f t="shared" si="147"/>
        <v>0</v>
      </c>
      <c r="N213" s="17" t="b">
        <f t="shared" si="147"/>
        <v>0</v>
      </c>
      <c r="O213" s="17" t="b">
        <f t="shared" si="147"/>
        <v>0</v>
      </c>
      <c r="P213" s="17" t="b">
        <f t="shared" si="147"/>
        <v>0</v>
      </c>
      <c r="Q213" s="17" t="b">
        <f t="shared" si="147"/>
        <v>0</v>
      </c>
      <c r="R213" s="17" t="b">
        <f t="shared" si="147"/>
        <v>0</v>
      </c>
      <c r="S213" s="17" t="b">
        <f t="shared" si="147"/>
        <v>0</v>
      </c>
      <c r="T213" s="17" t="b">
        <f t="shared" si="147"/>
        <v>0</v>
      </c>
      <c r="U213" s="17" t="b">
        <f t="shared" si="147"/>
        <v>0</v>
      </c>
      <c r="V213" s="17" t="b">
        <f t="shared" si="147"/>
        <v>0</v>
      </c>
      <c r="W213" s="17" t="b">
        <f t="shared" si="147"/>
        <v>0</v>
      </c>
      <c r="X213" s="17" t="b">
        <f t="shared" si="147"/>
        <v>0</v>
      </c>
      <c r="Y213" s="17" t="b">
        <f t="shared" si="147"/>
        <v>0</v>
      </c>
      <c r="Z213" s="29">
        <f t="shared" si="111"/>
        <v>0</v>
      </c>
    </row>
    <row r="214" spans="3:26" ht="14.25" hidden="1">
      <c r="C214" s="28"/>
      <c r="D214" s="14"/>
      <c r="E214" s="19" t="s">
        <v>260</v>
      </c>
      <c r="F214" s="17" t="b">
        <f t="shared" ref="F214:Y214" si="148">IF(LEN(F44)&gt;0,IF(LEN(F17)&gt;0,F44,0))</f>
        <v>0</v>
      </c>
      <c r="G214" s="17" t="b">
        <f t="shared" si="148"/>
        <v>0</v>
      </c>
      <c r="H214" s="17" t="b">
        <f t="shared" si="148"/>
        <v>0</v>
      </c>
      <c r="I214" s="17" t="b">
        <f t="shared" si="148"/>
        <v>0</v>
      </c>
      <c r="J214" s="17" t="b">
        <f t="shared" si="148"/>
        <v>0</v>
      </c>
      <c r="K214" s="17" t="b">
        <f t="shared" si="148"/>
        <v>0</v>
      </c>
      <c r="L214" s="17" t="b">
        <f t="shared" si="148"/>
        <v>0</v>
      </c>
      <c r="M214" s="17" t="b">
        <f t="shared" si="148"/>
        <v>0</v>
      </c>
      <c r="N214" s="17" t="b">
        <f t="shared" si="148"/>
        <v>0</v>
      </c>
      <c r="O214" s="17" t="b">
        <f t="shared" si="148"/>
        <v>0</v>
      </c>
      <c r="P214" s="17" t="b">
        <f t="shared" si="148"/>
        <v>0</v>
      </c>
      <c r="Q214" s="17" t="b">
        <f t="shared" si="148"/>
        <v>0</v>
      </c>
      <c r="R214" s="17" t="b">
        <f t="shared" si="148"/>
        <v>0</v>
      </c>
      <c r="S214" s="17" t="b">
        <f t="shared" si="148"/>
        <v>0</v>
      </c>
      <c r="T214" s="17" t="b">
        <f t="shared" si="148"/>
        <v>0</v>
      </c>
      <c r="U214" s="17" t="b">
        <f t="shared" si="148"/>
        <v>0</v>
      </c>
      <c r="V214" s="17" t="b">
        <f t="shared" si="148"/>
        <v>0</v>
      </c>
      <c r="W214" s="17" t="b">
        <f t="shared" si="148"/>
        <v>0</v>
      </c>
      <c r="X214" s="17" t="b">
        <f t="shared" si="148"/>
        <v>0</v>
      </c>
      <c r="Y214" s="17" t="b">
        <f t="shared" si="148"/>
        <v>0</v>
      </c>
      <c r="Z214" s="29">
        <f t="shared" si="111"/>
        <v>0</v>
      </c>
    </row>
    <row r="215" spans="3:26" ht="14.25" hidden="1">
      <c r="C215" s="28"/>
      <c r="D215" s="14"/>
      <c r="E215" s="19" t="s">
        <v>261</v>
      </c>
      <c r="F215" s="17" t="b">
        <f t="shared" ref="F215:Y215" si="149">IF(LEN(F44)&gt;0,IF(LEN(F18)&gt;0,F44,0))</f>
        <v>0</v>
      </c>
      <c r="G215" s="17" t="b">
        <f t="shared" si="149"/>
        <v>0</v>
      </c>
      <c r="H215" s="17" t="b">
        <f t="shared" si="149"/>
        <v>0</v>
      </c>
      <c r="I215" s="17" t="b">
        <f t="shared" si="149"/>
        <v>0</v>
      </c>
      <c r="J215" s="17" t="b">
        <f t="shared" si="149"/>
        <v>0</v>
      </c>
      <c r="K215" s="17" t="b">
        <f t="shared" si="149"/>
        <v>0</v>
      </c>
      <c r="L215" s="17" t="b">
        <f t="shared" si="149"/>
        <v>0</v>
      </c>
      <c r="M215" s="17" t="b">
        <f t="shared" si="149"/>
        <v>0</v>
      </c>
      <c r="N215" s="17" t="b">
        <f t="shared" si="149"/>
        <v>0</v>
      </c>
      <c r="O215" s="17" t="b">
        <f t="shared" si="149"/>
        <v>0</v>
      </c>
      <c r="P215" s="17" t="b">
        <f t="shared" si="149"/>
        <v>0</v>
      </c>
      <c r="Q215" s="17" t="b">
        <f t="shared" si="149"/>
        <v>0</v>
      </c>
      <c r="R215" s="17" t="b">
        <f t="shared" si="149"/>
        <v>0</v>
      </c>
      <c r="S215" s="17" t="b">
        <f t="shared" si="149"/>
        <v>0</v>
      </c>
      <c r="T215" s="17" t="b">
        <f t="shared" si="149"/>
        <v>0</v>
      </c>
      <c r="U215" s="17" t="b">
        <f t="shared" si="149"/>
        <v>0</v>
      </c>
      <c r="V215" s="17" t="b">
        <f t="shared" si="149"/>
        <v>0</v>
      </c>
      <c r="W215" s="17" t="b">
        <f t="shared" si="149"/>
        <v>0</v>
      </c>
      <c r="X215" s="17" t="b">
        <f t="shared" si="149"/>
        <v>0</v>
      </c>
      <c r="Y215" s="17" t="b">
        <f t="shared" si="149"/>
        <v>0</v>
      </c>
      <c r="Z215" s="29">
        <f t="shared" si="111"/>
        <v>0</v>
      </c>
    </row>
    <row r="216" spans="3:26" ht="14.25" hidden="1">
      <c r="C216" s="28"/>
      <c r="D216" s="14"/>
      <c r="E216" s="19" t="s">
        <v>262</v>
      </c>
      <c r="F216" s="17" t="b">
        <f t="shared" ref="F216:Y216" si="150">IF(LEN(F44)&gt;0,IF(LEN(F19)&gt;0,F44,0))</f>
        <v>0</v>
      </c>
      <c r="G216" s="17" t="b">
        <f t="shared" si="150"/>
        <v>0</v>
      </c>
      <c r="H216" s="17" t="b">
        <f t="shared" si="150"/>
        <v>0</v>
      </c>
      <c r="I216" s="17" t="b">
        <f t="shared" si="150"/>
        <v>0</v>
      </c>
      <c r="J216" s="17" t="b">
        <f t="shared" si="150"/>
        <v>0</v>
      </c>
      <c r="K216" s="17" t="b">
        <f t="shared" si="150"/>
        <v>0</v>
      </c>
      <c r="L216" s="17" t="b">
        <f t="shared" si="150"/>
        <v>0</v>
      </c>
      <c r="M216" s="17" t="b">
        <f t="shared" si="150"/>
        <v>0</v>
      </c>
      <c r="N216" s="17" t="b">
        <f t="shared" si="150"/>
        <v>0</v>
      </c>
      <c r="O216" s="17" t="b">
        <f t="shared" si="150"/>
        <v>0</v>
      </c>
      <c r="P216" s="17" t="b">
        <f t="shared" si="150"/>
        <v>0</v>
      </c>
      <c r="Q216" s="17" t="b">
        <f t="shared" si="150"/>
        <v>0</v>
      </c>
      <c r="R216" s="17" t="b">
        <f t="shared" si="150"/>
        <v>0</v>
      </c>
      <c r="S216" s="17" t="b">
        <f t="shared" si="150"/>
        <v>0</v>
      </c>
      <c r="T216" s="17" t="b">
        <f t="shared" si="150"/>
        <v>0</v>
      </c>
      <c r="U216" s="17" t="b">
        <f t="shared" si="150"/>
        <v>0</v>
      </c>
      <c r="V216" s="17" t="b">
        <f t="shared" si="150"/>
        <v>0</v>
      </c>
      <c r="W216" s="17" t="b">
        <f t="shared" si="150"/>
        <v>0</v>
      </c>
      <c r="X216" s="17" t="b">
        <f t="shared" si="150"/>
        <v>0</v>
      </c>
      <c r="Y216" s="17" t="b">
        <f t="shared" si="150"/>
        <v>0</v>
      </c>
      <c r="Z216" s="29">
        <f t="shared" si="111"/>
        <v>0</v>
      </c>
    </row>
    <row r="217" spans="3:26" ht="14.25" hidden="1">
      <c r="C217" s="28"/>
      <c r="D217" s="14"/>
      <c r="E217" s="19" t="s">
        <v>263</v>
      </c>
      <c r="F217" s="17" t="b">
        <f t="shared" ref="F217:Y217" si="151">IF(LEN(F44)&gt;0,IF(LEN(F20)&gt;0,F44,0))</f>
        <v>0</v>
      </c>
      <c r="G217" s="17" t="b">
        <f t="shared" si="151"/>
        <v>0</v>
      </c>
      <c r="H217" s="17" t="b">
        <f t="shared" si="151"/>
        <v>0</v>
      </c>
      <c r="I217" s="17" t="b">
        <f t="shared" si="151"/>
        <v>0</v>
      </c>
      <c r="J217" s="17" t="b">
        <f t="shared" si="151"/>
        <v>0</v>
      </c>
      <c r="K217" s="17" t="b">
        <f t="shared" si="151"/>
        <v>0</v>
      </c>
      <c r="L217" s="17" t="b">
        <f t="shared" si="151"/>
        <v>0</v>
      </c>
      <c r="M217" s="17" t="b">
        <f t="shared" si="151"/>
        <v>0</v>
      </c>
      <c r="N217" s="17" t="b">
        <f t="shared" si="151"/>
        <v>0</v>
      </c>
      <c r="O217" s="17" t="b">
        <f t="shared" si="151"/>
        <v>0</v>
      </c>
      <c r="P217" s="17" t="b">
        <f t="shared" si="151"/>
        <v>0</v>
      </c>
      <c r="Q217" s="17" t="b">
        <f t="shared" si="151"/>
        <v>0</v>
      </c>
      <c r="R217" s="17" t="b">
        <f t="shared" si="151"/>
        <v>0</v>
      </c>
      <c r="S217" s="17" t="b">
        <f t="shared" si="151"/>
        <v>0</v>
      </c>
      <c r="T217" s="17" t="b">
        <f t="shared" si="151"/>
        <v>0</v>
      </c>
      <c r="U217" s="17" t="b">
        <f t="shared" si="151"/>
        <v>0</v>
      </c>
      <c r="V217" s="17" t="b">
        <f t="shared" si="151"/>
        <v>0</v>
      </c>
      <c r="W217" s="17" t="b">
        <f t="shared" si="151"/>
        <v>0</v>
      </c>
      <c r="X217" s="17" t="b">
        <f t="shared" si="151"/>
        <v>0</v>
      </c>
      <c r="Y217" s="17" t="b">
        <f t="shared" si="151"/>
        <v>0</v>
      </c>
      <c r="Z217" s="29">
        <f t="shared" si="111"/>
        <v>0</v>
      </c>
    </row>
    <row r="218" spans="3:26" ht="14.25" hidden="1">
      <c r="C218" s="28"/>
      <c r="D218" s="14"/>
      <c r="E218" s="19" t="s">
        <v>264</v>
      </c>
      <c r="F218" s="17" t="b">
        <f t="shared" ref="F218:Y218" si="152">IF(LEN(F44)&gt;0,IF(LEN(F21)&gt;0,F44,0))</f>
        <v>0</v>
      </c>
      <c r="G218" s="17" t="b">
        <f t="shared" si="152"/>
        <v>0</v>
      </c>
      <c r="H218" s="17" t="b">
        <f t="shared" si="152"/>
        <v>0</v>
      </c>
      <c r="I218" s="17" t="b">
        <f t="shared" si="152"/>
        <v>0</v>
      </c>
      <c r="J218" s="17" t="b">
        <f t="shared" si="152"/>
        <v>0</v>
      </c>
      <c r="K218" s="17" t="b">
        <f t="shared" si="152"/>
        <v>0</v>
      </c>
      <c r="L218" s="17" t="b">
        <f t="shared" si="152"/>
        <v>0</v>
      </c>
      <c r="M218" s="17" t="b">
        <f t="shared" si="152"/>
        <v>0</v>
      </c>
      <c r="N218" s="17" t="b">
        <f t="shared" si="152"/>
        <v>0</v>
      </c>
      <c r="O218" s="17" t="b">
        <f t="shared" si="152"/>
        <v>0</v>
      </c>
      <c r="P218" s="17" t="b">
        <f t="shared" si="152"/>
        <v>0</v>
      </c>
      <c r="Q218" s="17" t="b">
        <f t="shared" si="152"/>
        <v>0</v>
      </c>
      <c r="R218" s="17" t="b">
        <f t="shared" si="152"/>
        <v>0</v>
      </c>
      <c r="S218" s="17" t="b">
        <f t="shared" si="152"/>
        <v>0</v>
      </c>
      <c r="T218" s="17" t="b">
        <f t="shared" si="152"/>
        <v>0</v>
      </c>
      <c r="U218" s="17" t="b">
        <f t="shared" si="152"/>
        <v>0</v>
      </c>
      <c r="V218" s="17" t="b">
        <f t="shared" si="152"/>
        <v>0</v>
      </c>
      <c r="W218" s="17" t="b">
        <f t="shared" si="152"/>
        <v>0</v>
      </c>
      <c r="X218" s="17" t="b">
        <f t="shared" si="152"/>
        <v>0</v>
      </c>
      <c r="Y218" s="17" t="b">
        <f t="shared" si="152"/>
        <v>0</v>
      </c>
      <c r="Z218" s="29">
        <f t="shared" si="111"/>
        <v>0</v>
      </c>
    </row>
    <row r="219" spans="3:26" ht="14.25" hidden="1">
      <c r="C219" s="28"/>
      <c r="D219" s="14"/>
      <c r="E219" s="19" t="s">
        <v>290</v>
      </c>
      <c r="F219" s="17" t="b">
        <f t="shared" ref="F219:Y219" si="153">IF(LEN(F44)&gt;0,IF(LEN(F22)&gt;0,F44,0))</f>
        <v>0</v>
      </c>
      <c r="G219" s="17" t="b">
        <f t="shared" si="153"/>
        <v>0</v>
      </c>
      <c r="H219" s="17" t="b">
        <f t="shared" si="153"/>
        <v>0</v>
      </c>
      <c r="I219" s="17" t="b">
        <f t="shared" si="153"/>
        <v>0</v>
      </c>
      <c r="J219" s="17" t="b">
        <f t="shared" si="153"/>
        <v>0</v>
      </c>
      <c r="K219" s="17" t="b">
        <f t="shared" si="153"/>
        <v>0</v>
      </c>
      <c r="L219" s="17" t="b">
        <f t="shared" si="153"/>
        <v>0</v>
      </c>
      <c r="M219" s="17" t="b">
        <f t="shared" si="153"/>
        <v>0</v>
      </c>
      <c r="N219" s="17" t="b">
        <f t="shared" si="153"/>
        <v>0</v>
      </c>
      <c r="O219" s="17" t="b">
        <f t="shared" si="153"/>
        <v>0</v>
      </c>
      <c r="P219" s="17" t="b">
        <f t="shared" si="153"/>
        <v>0</v>
      </c>
      <c r="Q219" s="17" t="b">
        <f t="shared" si="153"/>
        <v>0</v>
      </c>
      <c r="R219" s="17" t="b">
        <f t="shared" si="153"/>
        <v>0</v>
      </c>
      <c r="S219" s="17" t="b">
        <f t="shared" si="153"/>
        <v>0</v>
      </c>
      <c r="T219" s="17" t="b">
        <f t="shared" si="153"/>
        <v>0</v>
      </c>
      <c r="U219" s="17" t="b">
        <f t="shared" si="153"/>
        <v>0</v>
      </c>
      <c r="V219" s="17" t="b">
        <f t="shared" si="153"/>
        <v>0</v>
      </c>
      <c r="W219" s="17" t="b">
        <f t="shared" si="153"/>
        <v>0</v>
      </c>
      <c r="X219" s="17" t="b">
        <f t="shared" si="153"/>
        <v>0</v>
      </c>
      <c r="Y219" s="17" t="b">
        <f t="shared" si="153"/>
        <v>0</v>
      </c>
      <c r="Z219" s="29">
        <f t="shared" si="111"/>
        <v>0</v>
      </c>
    </row>
    <row r="220" spans="3:26" ht="14.25" hidden="1">
      <c r="C220" s="28"/>
      <c r="D220" s="14"/>
      <c r="E220" s="19" t="s">
        <v>291</v>
      </c>
      <c r="F220" s="17" t="b">
        <f t="shared" ref="F220:Y220" si="154">IF(LEN(F44)&gt;0,IF(LEN(F23)&gt;0,F44,0))</f>
        <v>0</v>
      </c>
      <c r="G220" s="17" t="b">
        <f t="shared" si="154"/>
        <v>0</v>
      </c>
      <c r="H220" s="17" t="b">
        <f t="shared" si="154"/>
        <v>0</v>
      </c>
      <c r="I220" s="17" t="b">
        <f t="shared" si="154"/>
        <v>0</v>
      </c>
      <c r="J220" s="17" t="b">
        <f t="shared" si="154"/>
        <v>0</v>
      </c>
      <c r="K220" s="17" t="b">
        <f t="shared" si="154"/>
        <v>0</v>
      </c>
      <c r="L220" s="17" t="b">
        <f t="shared" si="154"/>
        <v>0</v>
      </c>
      <c r="M220" s="17" t="b">
        <f t="shared" si="154"/>
        <v>0</v>
      </c>
      <c r="N220" s="17" t="b">
        <f t="shared" si="154"/>
        <v>0</v>
      </c>
      <c r="O220" s="17" t="b">
        <f t="shared" si="154"/>
        <v>0</v>
      </c>
      <c r="P220" s="17" t="b">
        <f t="shared" si="154"/>
        <v>0</v>
      </c>
      <c r="Q220" s="17" t="b">
        <f t="shared" si="154"/>
        <v>0</v>
      </c>
      <c r="R220" s="17" t="b">
        <f t="shared" si="154"/>
        <v>0</v>
      </c>
      <c r="S220" s="17" t="b">
        <f t="shared" si="154"/>
        <v>0</v>
      </c>
      <c r="T220" s="17" t="b">
        <f t="shared" si="154"/>
        <v>0</v>
      </c>
      <c r="U220" s="17" t="b">
        <f t="shared" si="154"/>
        <v>0</v>
      </c>
      <c r="V220" s="17" t="b">
        <f t="shared" si="154"/>
        <v>0</v>
      </c>
      <c r="W220" s="17" t="b">
        <f t="shared" si="154"/>
        <v>0</v>
      </c>
      <c r="X220" s="17" t="b">
        <f t="shared" si="154"/>
        <v>0</v>
      </c>
      <c r="Y220" s="17" t="b">
        <f t="shared" si="154"/>
        <v>0</v>
      </c>
      <c r="Z220" s="29">
        <f t="shared" si="111"/>
        <v>0</v>
      </c>
    </row>
    <row r="221" spans="3:26" ht="15" hidden="1" thickBot="1">
      <c r="C221" s="30"/>
      <c r="D221" s="31"/>
      <c r="E221" s="36" t="s">
        <v>292</v>
      </c>
      <c r="F221" s="32" t="b">
        <f t="shared" ref="F221:Y221" si="155">IF(LEN(F44)&gt;0,IF(LEN(F24)&gt;0,F44,0))</f>
        <v>0</v>
      </c>
      <c r="G221" s="32" t="b">
        <f t="shared" si="155"/>
        <v>0</v>
      </c>
      <c r="H221" s="32" t="b">
        <f t="shared" si="155"/>
        <v>0</v>
      </c>
      <c r="I221" s="32" t="b">
        <f t="shared" si="155"/>
        <v>0</v>
      </c>
      <c r="J221" s="32" t="b">
        <f t="shared" si="155"/>
        <v>0</v>
      </c>
      <c r="K221" s="32" t="b">
        <f t="shared" si="155"/>
        <v>0</v>
      </c>
      <c r="L221" s="32" t="b">
        <f t="shared" si="155"/>
        <v>0</v>
      </c>
      <c r="M221" s="32" t="b">
        <f t="shared" si="155"/>
        <v>0</v>
      </c>
      <c r="N221" s="32" t="b">
        <f t="shared" si="155"/>
        <v>0</v>
      </c>
      <c r="O221" s="32" t="b">
        <f t="shared" si="155"/>
        <v>0</v>
      </c>
      <c r="P221" s="32" t="b">
        <f t="shared" si="155"/>
        <v>0</v>
      </c>
      <c r="Q221" s="32" t="b">
        <f t="shared" si="155"/>
        <v>0</v>
      </c>
      <c r="R221" s="32" t="b">
        <f t="shared" si="155"/>
        <v>0</v>
      </c>
      <c r="S221" s="32" t="b">
        <f t="shared" si="155"/>
        <v>0</v>
      </c>
      <c r="T221" s="32" t="b">
        <f t="shared" si="155"/>
        <v>0</v>
      </c>
      <c r="U221" s="32" t="b">
        <f t="shared" si="155"/>
        <v>0</v>
      </c>
      <c r="V221" s="32" t="b">
        <f t="shared" si="155"/>
        <v>0</v>
      </c>
      <c r="W221" s="32" t="b">
        <f t="shared" si="155"/>
        <v>0</v>
      </c>
      <c r="X221" s="32" t="b">
        <f t="shared" si="155"/>
        <v>0</v>
      </c>
      <c r="Y221" s="32" t="b">
        <f t="shared" si="155"/>
        <v>0</v>
      </c>
      <c r="Z221" s="33">
        <f t="shared" si="111"/>
        <v>0</v>
      </c>
    </row>
    <row r="222" spans="3:26" ht="15" hidden="1" thickTop="1">
      <c r="C222" s="24">
        <v>15</v>
      </c>
      <c r="D222" s="25"/>
      <c r="E222" s="34" t="s">
        <v>258</v>
      </c>
      <c r="F222" s="26" t="b">
        <f t="shared" ref="F222:Y222" si="156">IF(LEN(F45)&gt;0,IF(LEN(F15)&gt;0,F45,0))</f>
        <v>0</v>
      </c>
      <c r="G222" s="26" t="b">
        <f t="shared" si="156"/>
        <v>0</v>
      </c>
      <c r="H222" s="26" t="b">
        <f t="shared" si="156"/>
        <v>0</v>
      </c>
      <c r="I222" s="26" t="b">
        <f t="shared" si="156"/>
        <v>0</v>
      </c>
      <c r="J222" s="26" t="b">
        <f t="shared" si="156"/>
        <v>0</v>
      </c>
      <c r="K222" s="26" t="b">
        <f t="shared" si="156"/>
        <v>0</v>
      </c>
      <c r="L222" s="26" t="b">
        <f t="shared" si="156"/>
        <v>0</v>
      </c>
      <c r="M222" s="26" t="b">
        <f t="shared" si="156"/>
        <v>0</v>
      </c>
      <c r="N222" s="26" t="b">
        <f t="shared" si="156"/>
        <v>0</v>
      </c>
      <c r="O222" s="26" t="b">
        <f t="shared" si="156"/>
        <v>0</v>
      </c>
      <c r="P222" s="26" t="b">
        <f t="shared" si="156"/>
        <v>0</v>
      </c>
      <c r="Q222" s="26" t="b">
        <f t="shared" si="156"/>
        <v>0</v>
      </c>
      <c r="R222" s="26" t="b">
        <f t="shared" si="156"/>
        <v>0</v>
      </c>
      <c r="S222" s="26" t="b">
        <f t="shared" si="156"/>
        <v>0</v>
      </c>
      <c r="T222" s="26" t="b">
        <f t="shared" si="156"/>
        <v>0</v>
      </c>
      <c r="U222" s="26" t="b">
        <f t="shared" si="156"/>
        <v>0</v>
      </c>
      <c r="V222" s="26" t="b">
        <f t="shared" si="156"/>
        <v>0</v>
      </c>
      <c r="W222" s="26" t="b">
        <f t="shared" si="156"/>
        <v>0</v>
      </c>
      <c r="X222" s="26" t="b">
        <f t="shared" si="156"/>
        <v>0</v>
      </c>
      <c r="Y222" s="26" t="b">
        <f t="shared" si="156"/>
        <v>0</v>
      </c>
      <c r="Z222" s="27">
        <f t="shared" si="111"/>
        <v>0</v>
      </c>
    </row>
    <row r="223" spans="3:26" ht="14.25" hidden="1">
      <c r="C223" s="28"/>
      <c r="D223" s="14"/>
      <c r="E223" s="19" t="s">
        <v>259</v>
      </c>
      <c r="F223" s="17" t="b">
        <f t="shared" ref="F223:Y223" si="157">IF(LEN(F45)&gt;0,IF(LEN(F16)&gt;0,F45,0))</f>
        <v>0</v>
      </c>
      <c r="G223" s="17" t="b">
        <f t="shared" si="157"/>
        <v>0</v>
      </c>
      <c r="H223" s="17" t="b">
        <f t="shared" si="157"/>
        <v>0</v>
      </c>
      <c r="I223" s="17" t="b">
        <f t="shared" si="157"/>
        <v>0</v>
      </c>
      <c r="J223" s="17" t="b">
        <f t="shared" si="157"/>
        <v>0</v>
      </c>
      <c r="K223" s="17" t="b">
        <f t="shared" si="157"/>
        <v>0</v>
      </c>
      <c r="L223" s="17" t="b">
        <f t="shared" si="157"/>
        <v>0</v>
      </c>
      <c r="M223" s="17" t="b">
        <f t="shared" si="157"/>
        <v>0</v>
      </c>
      <c r="N223" s="17" t="b">
        <f t="shared" si="157"/>
        <v>0</v>
      </c>
      <c r="O223" s="17" t="b">
        <f t="shared" si="157"/>
        <v>0</v>
      </c>
      <c r="P223" s="17" t="b">
        <f t="shared" si="157"/>
        <v>0</v>
      </c>
      <c r="Q223" s="17" t="b">
        <f t="shared" si="157"/>
        <v>0</v>
      </c>
      <c r="R223" s="17" t="b">
        <f t="shared" si="157"/>
        <v>0</v>
      </c>
      <c r="S223" s="17" t="b">
        <f t="shared" si="157"/>
        <v>0</v>
      </c>
      <c r="T223" s="17" t="b">
        <f t="shared" si="157"/>
        <v>0</v>
      </c>
      <c r="U223" s="17" t="b">
        <f t="shared" si="157"/>
        <v>0</v>
      </c>
      <c r="V223" s="17" t="b">
        <f t="shared" si="157"/>
        <v>0</v>
      </c>
      <c r="W223" s="17" t="b">
        <f t="shared" si="157"/>
        <v>0</v>
      </c>
      <c r="X223" s="17" t="b">
        <f t="shared" si="157"/>
        <v>0</v>
      </c>
      <c r="Y223" s="17" t="b">
        <f t="shared" si="157"/>
        <v>0</v>
      </c>
      <c r="Z223" s="29">
        <f t="shared" si="111"/>
        <v>0</v>
      </c>
    </row>
    <row r="224" spans="3:26" ht="14.25" hidden="1">
      <c r="C224" s="28"/>
      <c r="D224" s="14"/>
      <c r="E224" s="19" t="s">
        <v>260</v>
      </c>
      <c r="F224" s="17" t="b">
        <f t="shared" ref="F224:Y224" si="158">IF(LEN(F45)&gt;0,IF(LEN(F17)&gt;0,F45,0))</f>
        <v>0</v>
      </c>
      <c r="G224" s="17" t="b">
        <f t="shared" si="158"/>
        <v>0</v>
      </c>
      <c r="H224" s="17" t="b">
        <f t="shared" si="158"/>
        <v>0</v>
      </c>
      <c r="I224" s="17" t="b">
        <f t="shared" si="158"/>
        <v>0</v>
      </c>
      <c r="J224" s="17" t="b">
        <f t="shared" si="158"/>
        <v>0</v>
      </c>
      <c r="K224" s="17" t="b">
        <f t="shared" si="158"/>
        <v>0</v>
      </c>
      <c r="L224" s="17" t="b">
        <f t="shared" si="158"/>
        <v>0</v>
      </c>
      <c r="M224" s="17" t="b">
        <f t="shared" si="158"/>
        <v>0</v>
      </c>
      <c r="N224" s="17" t="b">
        <f t="shared" si="158"/>
        <v>0</v>
      </c>
      <c r="O224" s="17" t="b">
        <f t="shared" si="158"/>
        <v>0</v>
      </c>
      <c r="P224" s="17" t="b">
        <f t="shared" si="158"/>
        <v>0</v>
      </c>
      <c r="Q224" s="17" t="b">
        <f t="shared" si="158"/>
        <v>0</v>
      </c>
      <c r="R224" s="17" t="b">
        <f t="shared" si="158"/>
        <v>0</v>
      </c>
      <c r="S224" s="17" t="b">
        <f t="shared" si="158"/>
        <v>0</v>
      </c>
      <c r="T224" s="17" t="b">
        <f t="shared" si="158"/>
        <v>0</v>
      </c>
      <c r="U224" s="17" t="b">
        <f t="shared" si="158"/>
        <v>0</v>
      </c>
      <c r="V224" s="17" t="b">
        <f t="shared" si="158"/>
        <v>0</v>
      </c>
      <c r="W224" s="17" t="b">
        <f t="shared" si="158"/>
        <v>0</v>
      </c>
      <c r="X224" s="17" t="b">
        <f t="shared" si="158"/>
        <v>0</v>
      </c>
      <c r="Y224" s="17" t="b">
        <f t="shared" si="158"/>
        <v>0</v>
      </c>
      <c r="Z224" s="29">
        <f t="shared" si="111"/>
        <v>0</v>
      </c>
    </row>
    <row r="225" spans="3:26" ht="14.25" hidden="1">
      <c r="C225" s="28"/>
      <c r="D225" s="14"/>
      <c r="E225" s="19" t="s">
        <v>261</v>
      </c>
      <c r="F225" s="17" t="b">
        <f t="shared" ref="F225:Y225" si="159">IF(LEN(F45)&gt;0,IF(LEN(F18)&gt;0,F45,0))</f>
        <v>0</v>
      </c>
      <c r="G225" s="17" t="b">
        <f t="shared" si="159"/>
        <v>0</v>
      </c>
      <c r="H225" s="17" t="b">
        <f t="shared" si="159"/>
        <v>0</v>
      </c>
      <c r="I225" s="17" t="b">
        <f t="shared" si="159"/>
        <v>0</v>
      </c>
      <c r="J225" s="17" t="b">
        <f t="shared" si="159"/>
        <v>0</v>
      </c>
      <c r="K225" s="17" t="b">
        <f t="shared" si="159"/>
        <v>0</v>
      </c>
      <c r="L225" s="17" t="b">
        <f t="shared" si="159"/>
        <v>0</v>
      </c>
      <c r="M225" s="17" t="b">
        <f t="shared" si="159"/>
        <v>0</v>
      </c>
      <c r="N225" s="17" t="b">
        <f t="shared" si="159"/>
        <v>0</v>
      </c>
      <c r="O225" s="17" t="b">
        <f t="shared" si="159"/>
        <v>0</v>
      </c>
      <c r="P225" s="17" t="b">
        <f t="shared" si="159"/>
        <v>0</v>
      </c>
      <c r="Q225" s="17" t="b">
        <f t="shared" si="159"/>
        <v>0</v>
      </c>
      <c r="R225" s="17" t="b">
        <f t="shared" si="159"/>
        <v>0</v>
      </c>
      <c r="S225" s="17" t="b">
        <f t="shared" si="159"/>
        <v>0</v>
      </c>
      <c r="T225" s="17" t="b">
        <f t="shared" si="159"/>
        <v>0</v>
      </c>
      <c r="U225" s="17" t="b">
        <f t="shared" si="159"/>
        <v>0</v>
      </c>
      <c r="V225" s="17" t="b">
        <f t="shared" si="159"/>
        <v>0</v>
      </c>
      <c r="W225" s="17" t="b">
        <f t="shared" si="159"/>
        <v>0</v>
      </c>
      <c r="X225" s="17" t="b">
        <f t="shared" si="159"/>
        <v>0</v>
      </c>
      <c r="Y225" s="17" t="b">
        <f t="shared" si="159"/>
        <v>0</v>
      </c>
      <c r="Z225" s="29">
        <f t="shared" si="111"/>
        <v>0</v>
      </c>
    </row>
    <row r="226" spans="3:26" ht="14.25" hidden="1">
      <c r="C226" s="28"/>
      <c r="D226" s="14"/>
      <c r="E226" s="19" t="s">
        <v>262</v>
      </c>
      <c r="F226" s="17" t="b">
        <f t="shared" ref="F226:Y226" si="160">IF(LEN(F45)&gt;0,IF(LEN(F19)&gt;0,F45,0))</f>
        <v>0</v>
      </c>
      <c r="G226" s="17" t="b">
        <f t="shared" si="160"/>
        <v>0</v>
      </c>
      <c r="H226" s="17" t="b">
        <f t="shared" si="160"/>
        <v>0</v>
      </c>
      <c r="I226" s="17" t="b">
        <f t="shared" si="160"/>
        <v>0</v>
      </c>
      <c r="J226" s="17" t="b">
        <f t="shared" si="160"/>
        <v>0</v>
      </c>
      <c r="K226" s="17" t="b">
        <f t="shared" si="160"/>
        <v>0</v>
      </c>
      <c r="L226" s="17" t="b">
        <f t="shared" si="160"/>
        <v>0</v>
      </c>
      <c r="M226" s="17" t="b">
        <f t="shared" si="160"/>
        <v>0</v>
      </c>
      <c r="N226" s="17" t="b">
        <f t="shared" si="160"/>
        <v>0</v>
      </c>
      <c r="O226" s="17" t="b">
        <f t="shared" si="160"/>
        <v>0</v>
      </c>
      <c r="P226" s="17" t="b">
        <f t="shared" si="160"/>
        <v>0</v>
      </c>
      <c r="Q226" s="17" t="b">
        <f t="shared" si="160"/>
        <v>0</v>
      </c>
      <c r="R226" s="17" t="b">
        <f t="shared" si="160"/>
        <v>0</v>
      </c>
      <c r="S226" s="17" t="b">
        <f t="shared" si="160"/>
        <v>0</v>
      </c>
      <c r="T226" s="17" t="b">
        <f t="shared" si="160"/>
        <v>0</v>
      </c>
      <c r="U226" s="17" t="b">
        <f t="shared" si="160"/>
        <v>0</v>
      </c>
      <c r="V226" s="17" t="b">
        <f t="shared" si="160"/>
        <v>0</v>
      </c>
      <c r="W226" s="17" t="b">
        <f t="shared" si="160"/>
        <v>0</v>
      </c>
      <c r="X226" s="17" t="b">
        <f t="shared" si="160"/>
        <v>0</v>
      </c>
      <c r="Y226" s="17" t="b">
        <f t="shared" si="160"/>
        <v>0</v>
      </c>
      <c r="Z226" s="29">
        <f t="shared" si="111"/>
        <v>0</v>
      </c>
    </row>
    <row r="227" spans="3:26" ht="14.25" hidden="1">
      <c r="C227" s="28"/>
      <c r="D227" s="14"/>
      <c r="E227" s="19" t="s">
        <v>263</v>
      </c>
      <c r="F227" s="17" t="b">
        <f t="shared" ref="F227:Y227" si="161">IF(LEN(F45)&gt;0,IF(LEN(F20)&gt;0,F45,0))</f>
        <v>0</v>
      </c>
      <c r="G227" s="17" t="b">
        <f t="shared" si="161"/>
        <v>0</v>
      </c>
      <c r="H227" s="17" t="b">
        <f t="shared" si="161"/>
        <v>0</v>
      </c>
      <c r="I227" s="17" t="b">
        <f t="shared" si="161"/>
        <v>0</v>
      </c>
      <c r="J227" s="17" t="b">
        <f t="shared" si="161"/>
        <v>0</v>
      </c>
      <c r="K227" s="17" t="b">
        <f t="shared" si="161"/>
        <v>0</v>
      </c>
      <c r="L227" s="17" t="b">
        <f t="shared" si="161"/>
        <v>0</v>
      </c>
      <c r="M227" s="17" t="b">
        <f t="shared" si="161"/>
        <v>0</v>
      </c>
      <c r="N227" s="17" t="b">
        <f t="shared" si="161"/>
        <v>0</v>
      </c>
      <c r="O227" s="17" t="b">
        <f t="shared" si="161"/>
        <v>0</v>
      </c>
      <c r="P227" s="17" t="b">
        <f t="shared" si="161"/>
        <v>0</v>
      </c>
      <c r="Q227" s="17" t="b">
        <f t="shared" si="161"/>
        <v>0</v>
      </c>
      <c r="R227" s="17" t="b">
        <f t="shared" si="161"/>
        <v>0</v>
      </c>
      <c r="S227" s="17" t="b">
        <f t="shared" si="161"/>
        <v>0</v>
      </c>
      <c r="T227" s="17" t="b">
        <f t="shared" si="161"/>
        <v>0</v>
      </c>
      <c r="U227" s="17" t="b">
        <f t="shared" si="161"/>
        <v>0</v>
      </c>
      <c r="V227" s="17" t="b">
        <f t="shared" si="161"/>
        <v>0</v>
      </c>
      <c r="W227" s="17" t="b">
        <f t="shared" si="161"/>
        <v>0</v>
      </c>
      <c r="X227" s="17" t="b">
        <f t="shared" si="161"/>
        <v>0</v>
      </c>
      <c r="Y227" s="17" t="b">
        <f t="shared" si="161"/>
        <v>0</v>
      </c>
      <c r="Z227" s="29">
        <f t="shared" si="111"/>
        <v>0</v>
      </c>
    </row>
    <row r="228" spans="3:26" ht="14.25" hidden="1">
      <c r="C228" s="28"/>
      <c r="D228" s="14"/>
      <c r="E228" s="19" t="s">
        <v>264</v>
      </c>
      <c r="F228" s="17" t="b">
        <f t="shared" ref="F228:Y228" si="162">IF(LEN(F45)&gt;0,IF(LEN(F21)&gt;0,F45,0))</f>
        <v>0</v>
      </c>
      <c r="G228" s="17" t="b">
        <f t="shared" si="162"/>
        <v>0</v>
      </c>
      <c r="H228" s="17" t="b">
        <f t="shared" si="162"/>
        <v>0</v>
      </c>
      <c r="I228" s="17" t="b">
        <f t="shared" si="162"/>
        <v>0</v>
      </c>
      <c r="J228" s="17" t="b">
        <f t="shared" si="162"/>
        <v>0</v>
      </c>
      <c r="K228" s="17" t="b">
        <f t="shared" si="162"/>
        <v>0</v>
      </c>
      <c r="L228" s="17" t="b">
        <f t="shared" si="162"/>
        <v>0</v>
      </c>
      <c r="M228" s="17" t="b">
        <f t="shared" si="162"/>
        <v>0</v>
      </c>
      <c r="N228" s="17" t="b">
        <f t="shared" si="162"/>
        <v>0</v>
      </c>
      <c r="O228" s="17" t="b">
        <f t="shared" si="162"/>
        <v>0</v>
      </c>
      <c r="P228" s="17" t="b">
        <f t="shared" si="162"/>
        <v>0</v>
      </c>
      <c r="Q228" s="17" t="b">
        <f t="shared" si="162"/>
        <v>0</v>
      </c>
      <c r="R228" s="17" t="b">
        <f t="shared" si="162"/>
        <v>0</v>
      </c>
      <c r="S228" s="17" t="b">
        <f t="shared" si="162"/>
        <v>0</v>
      </c>
      <c r="T228" s="17" t="b">
        <f t="shared" si="162"/>
        <v>0</v>
      </c>
      <c r="U228" s="17" t="b">
        <f t="shared" si="162"/>
        <v>0</v>
      </c>
      <c r="V228" s="17" t="b">
        <f t="shared" si="162"/>
        <v>0</v>
      </c>
      <c r="W228" s="17" t="b">
        <f t="shared" si="162"/>
        <v>0</v>
      </c>
      <c r="X228" s="17" t="b">
        <f t="shared" si="162"/>
        <v>0</v>
      </c>
      <c r="Y228" s="17" t="b">
        <f t="shared" si="162"/>
        <v>0</v>
      </c>
      <c r="Z228" s="29">
        <f t="shared" si="111"/>
        <v>0</v>
      </c>
    </row>
    <row r="229" spans="3:26" ht="14.25" hidden="1">
      <c r="C229" s="28"/>
      <c r="D229" s="14"/>
      <c r="E229" s="19" t="s">
        <v>290</v>
      </c>
      <c r="F229" s="17" t="b">
        <f t="shared" ref="F229:Y229" si="163">IF(LEN(F45)&gt;0,IF(LEN(F22)&gt;0,F45,0))</f>
        <v>0</v>
      </c>
      <c r="G229" s="17" t="b">
        <f t="shared" si="163"/>
        <v>0</v>
      </c>
      <c r="H229" s="17" t="b">
        <f t="shared" si="163"/>
        <v>0</v>
      </c>
      <c r="I229" s="17" t="b">
        <f t="shared" si="163"/>
        <v>0</v>
      </c>
      <c r="J229" s="17" t="b">
        <f t="shared" si="163"/>
        <v>0</v>
      </c>
      <c r="K229" s="17" t="b">
        <f t="shared" si="163"/>
        <v>0</v>
      </c>
      <c r="L229" s="17" t="b">
        <f t="shared" si="163"/>
        <v>0</v>
      </c>
      <c r="M229" s="17" t="b">
        <f t="shared" si="163"/>
        <v>0</v>
      </c>
      <c r="N229" s="17" t="b">
        <f t="shared" si="163"/>
        <v>0</v>
      </c>
      <c r="O229" s="17" t="b">
        <f t="shared" si="163"/>
        <v>0</v>
      </c>
      <c r="P229" s="17" t="b">
        <f t="shared" si="163"/>
        <v>0</v>
      </c>
      <c r="Q229" s="17" t="b">
        <f t="shared" si="163"/>
        <v>0</v>
      </c>
      <c r="R229" s="17" t="b">
        <f t="shared" si="163"/>
        <v>0</v>
      </c>
      <c r="S229" s="17" t="b">
        <f t="shared" si="163"/>
        <v>0</v>
      </c>
      <c r="T229" s="17" t="b">
        <f t="shared" si="163"/>
        <v>0</v>
      </c>
      <c r="U229" s="17" t="b">
        <f t="shared" si="163"/>
        <v>0</v>
      </c>
      <c r="V229" s="17" t="b">
        <f t="shared" si="163"/>
        <v>0</v>
      </c>
      <c r="W229" s="17" t="b">
        <f t="shared" si="163"/>
        <v>0</v>
      </c>
      <c r="X229" s="17" t="b">
        <f t="shared" si="163"/>
        <v>0</v>
      </c>
      <c r="Y229" s="17" t="b">
        <f t="shared" si="163"/>
        <v>0</v>
      </c>
      <c r="Z229" s="29">
        <f t="shared" si="111"/>
        <v>0</v>
      </c>
    </row>
    <row r="230" spans="3:26" ht="14.25" hidden="1">
      <c r="C230" s="28"/>
      <c r="D230" s="14"/>
      <c r="E230" s="19" t="s">
        <v>291</v>
      </c>
      <c r="F230" s="17" t="b">
        <f t="shared" ref="F230:Y230" si="164">IF(LEN(F45)&gt;0,IF(LEN(F23)&gt;0,F45,0))</f>
        <v>0</v>
      </c>
      <c r="G230" s="17" t="b">
        <f t="shared" si="164"/>
        <v>0</v>
      </c>
      <c r="H230" s="17" t="b">
        <f t="shared" si="164"/>
        <v>0</v>
      </c>
      <c r="I230" s="17" t="b">
        <f t="shared" si="164"/>
        <v>0</v>
      </c>
      <c r="J230" s="17" t="b">
        <f t="shared" si="164"/>
        <v>0</v>
      </c>
      <c r="K230" s="17" t="b">
        <f t="shared" si="164"/>
        <v>0</v>
      </c>
      <c r="L230" s="17" t="b">
        <f t="shared" si="164"/>
        <v>0</v>
      </c>
      <c r="M230" s="17" t="b">
        <f t="shared" si="164"/>
        <v>0</v>
      </c>
      <c r="N230" s="17" t="b">
        <f t="shared" si="164"/>
        <v>0</v>
      </c>
      <c r="O230" s="17" t="b">
        <f t="shared" si="164"/>
        <v>0</v>
      </c>
      <c r="P230" s="17" t="b">
        <f t="shared" si="164"/>
        <v>0</v>
      </c>
      <c r="Q230" s="17" t="b">
        <f t="shared" si="164"/>
        <v>0</v>
      </c>
      <c r="R230" s="17" t="b">
        <f t="shared" si="164"/>
        <v>0</v>
      </c>
      <c r="S230" s="17" t="b">
        <f t="shared" si="164"/>
        <v>0</v>
      </c>
      <c r="T230" s="17" t="b">
        <f t="shared" si="164"/>
        <v>0</v>
      </c>
      <c r="U230" s="17" t="b">
        <f t="shared" si="164"/>
        <v>0</v>
      </c>
      <c r="V230" s="17" t="b">
        <f t="shared" si="164"/>
        <v>0</v>
      </c>
      <c r="W230" s="17" t="b">
        <f t="shared" si="164"/>
        <v>0</v>
      </c>
      <c r="X230" s="17" t="b">
        <f t="shared" si="164"/>
        <v>0</v>
      </c>
      <c r="Y230" s="17" t="b">
        <f t="shared" si="164"/>
        <v>0</v>
      </c>
      <c r="Z230" s="29">
        <f t="shared" si="111"/>
        <v>0</v>
      </c>
    </row>
    <row r="231" spans="3:26" ht="15" hidden="1" thickBot="1">
      <c r="C231" s="30"/>
      <c r="D231" s="31"/>
      <c r="E231" s="36" t="s">
        <v>292</v>
      </c>
      <c r="F231" s="32" t="b">
        <f t="shared" ref="F231:Y231" si="165">IF(LEN(F45)&gt;0,IF(LEN(F24)&gt;0,F45,0))</f>
        <v>0</v>
      </c>
      <c r="G231" s="32" t="b">
        <f t="shared" si="165"/>
        <v>0</v>
      </c>
      <c r="H231" s="32" t="b">
        <f t="shared" si="165"/>
        <v>0</v>
      </c>
      <c r="I231" s="32" t="b">
        <f t="shared" si="165"/>
        <v>0</v>
      </c>
      <c r="J231" s="32" t="b">
        <f t="shared" si="165"/>
        <v>0</v>
      </c>
      <c r="K231" s="32" t="b">
        <f t="shared" si="165"/>
        <v>0</v>
      </c>
      <c r="L231" s="32" t="b">
        <f t="shared" si="165"/>
        <v>0</v>
      </c>
      <c r="M231" s="32" t="b">
        <f t="shared" si="165"/>
        <v>0</v>
      </c>
      <c r="N231" s="32" t="b">
        <f t="shared" si="165"/>
        <v>0</v>
      </c>
      <c r="O231" s="32" t="b">
        <f t="shared" si="165"/>
        <v>0</v>
      </c>
      <c r="P231" s="32" t="b">
        <f t="shared" si="165"/>
        <v>0</v>
      </c>
      <c r="Q231" s="32" t="b">
        <f t="shared" si="165"/>
        <v>0</v>
      </c>
      <c r="R231" s="32" t="b">
        <f t="shared" si="165"/>
        <v>0</v>
      </c>
      <c r="S231" s="32" t="b">
        <f t="shared" si="165"/>
        <v>0</v>
      </c>
      <c r="T231" s="32" t="b">
        <f t="shared" si="165"/>
        <v>0</v>
      </c>
      <c r="U231" s="32" t="b">
        <f t="shared" si="165"/>
        <v>0</v>
      </c>
      <c r="V231" s="32" t="b">
        <f t="shared" si="165"/>
        <v>0</v>
      </c>
      <c r="W231" s="32" t="b">
        <f t="shared" si="165"/>
        <v>0</v>
      </c>
      <c r="X231" s="32" t="b">
        <f t="shared" si="165"/>
        <v>0</v>
      </c>
      <c r="Y231" s="32" t="b">
        <f t="shared" si="165"/>
        <v>0</v>
      </c>
      <c r="Z231" s="33">
        <f t="shared" si="111"/>
        <v>0</v>
      </c>
    </row>
    <row r="232" spans="3:26" ht="15" hidden="1" thickTop="1">
      <c r="C232" s="24">
        <v>16</v>
      </c>
      <c r="D232" s="25"/>
      <c r="E232" s="34" t="s">
        <v>258</v>
      </c>
      <c r="F232" s="26" t="b">
        <f t="shared" ref="F232:Y232" si="166">IF(LEN(F46)&gt;0,IF(LEN(F15)&gt;0,F46,0))</f>
        <v>0</v>
      </c>
      <c r="G232" s="26" t="b">
        <f t="shared" si="166"/>
        <v>0</v>
      </c>
      <c r="H232" s="26" t="b">
        <f t="shared" si="166"/>
        <v>0</v>
      </c>
      <c r="I232" s="26" t="b">
        <f t="shared" si="166"/>
        <v>0</v>
      </c>
      <c r="J232" s="26" t="b">
        <f t="shared" si="166"/>
        <v>0</v>
      </c>
      <c r="K232" s="26" t="b">
        <f t="shared" si="166"/>
        <v>0</v>
      </c>
      <c r="L232" s="26" t="b">
        <f t="shared" si="166"/>
        <v>0</v>
      </c>
      <c r="M232" s="26" t="b">
        <f t="shared" si="166"/>
        <v>0</v>
      </c>
      <c r="N232" s="26" t="b">
        <f t="shared" si="166"/>
        <v>0</v>
      </c>
      <c r="O232" s="26" t="b">
        <f t="shared" si="166"/>
        <v>0</v>
      </c>
      <c r="P232" s="26" t="b">
        <f t="shared" si="166"/>
        <v>0</v>
      </c>
      <c r="Q232" s="26" t="b">
        <f t="shared" si="166"/>
        <v>0</v>
      </c>
      <c r="R232" s="26" t="b">
        <f t="shared" si="166"/>
        <v>0</v>
      </c>
      <c r="S232" s="26" t="b">
        <f t="shared" si="166"/>
        <v>0</v>
      </c>
      <c r="T232" s="26" t="b">
        <f t="shared" si="166"/>
        <v>0</v>
      </c>
      <c r="U232" s="26" t="b">
        <f t="shared" si="166"/>
        <v>0</v>
      </c>
      <c r="V232" s="26" t="b">
        <f t="shared" si="166"/>
        <v>0</v>
      </c>
      <c r="W232" s="26" t="b">
        <f t="shared" si="166"/>
        <v>0</v>
      </c>
      <c r="X232" s="26" t="b">
        <f t="shared" si="166"/>
        <v>0</v>
      </c>
      <c r="Y232" s="26" t="b">
        <f t="shared" si="166"/>
        <v>0</v>
      </c>
      <c r="Z232" s="27">
        <f t="shared" si="111"/>
        <v>0</v>
      </c>
    </row>
    <row r="233" spans="3:26" ht="14.25" hidden="1">
      <c r="C233" s="28"/>
      <c r="D233" s="14"/>
      <c r="E233" s="19" t="s">
        <v>259</v>
      </c>
      <c r="F233" s="17" t="b">
        <f t="shared" ref="F233:Y233" si="167">IF(LEN(F46)&gt;0,IF(LEN(F16)&gt;0,F46,0))</f>
        <v>0</v>
      </c>
      <c r="G233" s="17" t="b">
        <f t="shared" si="167"/>
        <v>0</v>
      </c>
      <c r="H233" s="17" t="b">
        <f t="shared" si="167"/>
        <v>0</v>
      </c>
      <c r="I233" s="17" t="b">
        <f t="shared" si="167"/>
        <v>0</v>
      </c>
      <c r="J233" s="17" t="b">
        <f t="shared" si="167"/>
        <v>0</v>
      </c>
      <c r="K233" s="17" t="b">
        <f t="shared" si="167"/>
        <v>0</v>
      </c>
      <c r="L233" s="17" t="b">
        <f t="shared" si="167"/>
        <v>0</v>
      </c>
      <c r="M233" s="17" t="b">
        <f t="shared" si="167"/>
        <v>0</v>
      </c>
      <c r="N233" s="17" t="b">
        <f t="shared" si="167"/>
        <v>0</v>
      </c>
      <c r="O233" s="17" t="b">
        <f t="shared" si="167"/>
        <v>0</v>
      </c>
      <c r="P233" s="17" t="b">
        <f t="shared" si="167"/>
        <v>0</v>
      </c>
      <c r="Q233" s="17" t="b">
        <f t="shared" si="167"/>
        <v>0</v>
      </c>
      <c r="R233" s="17" t="b">
        <f t="shared" si="167"/>
        <v>0</v>
      </c>
      <c r="S233" s="17" t="b">
        <f t="shared" si="167"/>
        <v>0</v>
      </c>
      <c r="T233" s="17" t="b">
        <f t="shared" si="167"/>
        <v>0</v>
      </c>
      <c r="U233" s="17" t="b">
        <f t="shared" si="167"/>
        <v>0</v>
      </c>
      <c r="V233" s="17" t="b">
        <f t="shared" si="167"/>
        <v>0</v>
      </c>
      <c r="W233" s="17" t="b">
        <f t="shared" si="167"/>
        <v>0</v>
      </c>
      <c r="X233" s="17" t="b">
        <f t="shared" si="167"/>
        <v>0</v>
      </c>
      <c r="Y233" s="17" t="b">
        <f t="shared" si="167"/>
        <v>0</v>
      </c>
      <c r="Z233" s="29">
        <f t="shared" si="111"/>
        <v>0</v>
      </c>
    </row>
    <row r="234" spans="3:26" ht="14.25" hidden="1">
      <c r="C234" s="28"/>
      <c r="D234" s="14"/>
      <c r="E234" s="19" t="s">
        <v>260</v>
      </c>
      <c r="F234" s="17" t="b">
        <f t="shared" ref="F234:Y234" si="168">IF(LEN(F46)&gt;0,IF(LEN(F17)&gt;0,F46,0))</f>
        <v>0</v>
      </c>
      <c r="G234" s="17" t="b">
        <f t="shared" si="168"/>
        <v>0</v>
      </c>
      <c r="H234" s="17" t="b">
        <f t="shared" si="168"/>
        <v>0</v>
      </c>
      <c r="I234" s="17" t="b">
        <f t="shared" si="168"/>
        <v>0</v>
      </c>
      <c r="J234" s="17" t="b">
        <f t="shared" si="168"/>
        <v>0</v>
      </c>
      <c r="K234" s="17" t="b">
        <f t="shared" si="168"/>
        <v>0</v>
      </c>
      <c r="L234" s="17" t="b">
        <f t="shared" si="168"/>
        <v>0</v>
      </c>
      <c r="M234" s="17" t="b">
        <f t="shared" si="168"/>
        <v>0</v>
      </c>
      <c r="N234" s="17" t="b">
        <f t="shared" si="168"/>
        <v>0</v>
      </c>
      <c r="O234" s="17" t="b">
        <f t="shared" si="168"/>
        <v>0</v>
      </c>
      <c r="P234" s="17" t="b">
        <f t="shared" si="168"/>
        <v>0</v>
      </c>
      <c r="Q234" s="17" t="b">
        <f t="shared" si="168"/>
        <v>0</v>
      </c>
      <c r="R234" s="17" t="b">
        <f t="shared" si="168"/>
        <v>0</v>
      </c>
      <c r="S234" s="17" t="b">
        <f t="shared" si="168"/>
        <v>0</v>
      </c>
      <c r="T234" s="17" t="b">
        <f t="shared" si="168"/>
        <v>0</v>
      </c>
      <c r="U234" s="17" t="b">
        <f t="shared" si="168"/>
        <v>0</v>
      </c>
      <c r="V234" s="17" t="b">
        <f t="shared" si="168"/>
        <v>0</v>
      </c>
      <c r="W234" s="17" t="b">
        <f t="shared" si="168"/>
        <v>0</v>
      </c>
      <c r="X234" s="17" t="b">
        <f t="shared" si="168"/>
        <v>0</v>
      </c>
      <c r="Y234" s="17" t="b">
        <f t="shared" si="168"/>
        <v>0</v>
      </c>
      <c r="Z234" s="29">
        <f t="shared" si="111"/>
        <v>0</v>
      </c>
    </row>
    <row r="235" spans="3:26" ht="14.25" hidden="1">
      <c r="C235" s="28"/>
      <c r="D235" s="14"/>
      <c r="E235" s="19" t="s">
        <v>261</v>
      </c>
      <c r="F235" s="17" t="b">
        <f t="shared" ref="F235:Y235" si="169">IF(LEN(F46)&gt;0,IF(LEN(F18)&gt;0,F46,0))</f>
        <v>0</v>
      </c>
      <c r="G235" s="17" t="b">
        <f t="shared" si="169"/>
        <v>0</v>
      </c>
      <c r="H235" s="17" t="b">
        <f t="shared" si="169"/>
        <v>0</v>
      </c>
      <c r="I235" s="17" t="b">
        <f t="shared" si="169"/>
        <v>0</v>
      </c>
      <c r="J235" s="17" t="b">
        <f t="shared" si="169"/>
        <v>0</v>
      </c>
      <c r="K235" s="17" t="b">
        <f t="shared" si="169"/>
        <v>0</v>
      </c>
      <c r="L235" s="17" t="b">
        <f t="shared" si="169"/>
        <v>0</v>
      </c>
      <c r="M235" s="17" t="b">
        <f t="shared" si="169"/>
        <v>0</v>
      </c>
      <c r="N235" s="17" t="b">
        <f t="shared" si="169"/>
        <v>0</v>
      </c>
      <c r="O235" s="17" t="b">
        <f t="shared" si="169"/>
        <v>0</v>
      </c>
      <c r="P235" s="17" t="b">
        <f t="shared" si="169"/>
        <v>0</v>
      </c>
      <c r="Q235" s="17" t="b">
        <f t="shared" si="169"/>
        <v>0</v>
      </c>
      <c r="R235" s="17" t="b">
        <f t="shared" si="169"/>
        <v>0</v>
      </c>
      <c r="S235" s="17" t="b">
        <f t="shared" si="169"/>
        <v>0</v>
      </c>
      <c r="T235" s="17" t="b">
        <f t="shared" si="169"/>
        <v>0</v>
      </c>
      <c r="U235" s="17" t="b">
        <f t="shared" si="169"/>
        <v>0</v>
      </c>
      <c r="V235" s="17" t="b">
        <f t="shared" si="169"/>
        <v>0</v>
      </c>
      <c r="W235" s="17" t="b">
        <f t="shared" si="169"/>
        <v>0</v>
      </c>
      <c r="X235" s="17" t="b">
        <f t="shared" si="169"/>
        <v>0</v>
      </c>
      <c r="Y235" s="17" t="b">
        <f t="shared" si="169"/>
        <v>0</v>
      </c>
      <c r="Z235" s="29">
        <f t="shared" si="111"/>
        <v>0</v>
      </c>
    </row>
    <row r="236" spans="3:26" ht="14.25" hidden="1">
      <c r="C236" s="28"/>
      <c r="D236" s="14"/>
      <c r="E236" s="19" t="s">
        <v>262</v>
      </c>
      <c r="F236" s="17" t="b">
        <f t="shared" ref="F236:Y236" si="170">IF(LEN(F46)&gt;0,IF(LEN(F19)&gt;0,F46,0))</f>
        <v>0</v>
      </c>
      <c r="G236" s="17" t="b">
        <f t="shared" si="170"/>
        <v>0</v>
      </c>
      <c r="H236" s="17" t="b">
        <f t="shared" si="170"/>
        <v>0</v>
      </c>
      <c r="I236" s="17" t="b">
        <f t="shared" si="170"/>
        <v>0</v>
      </c>
      <c r="J236" s="17" t="b">
        <f t="shared" si="170"/>
        <v>0</v>
      </c>
      <c r="K236" s="17" t="b">
        <f t="shared" si="170"/>
        <v>0</v>
      </c>
      <c r="L236" s="17" t="b">
        <f t="shared" si="170"/>
        <v>0</v>
      </c>
      <c r="M236" s="17" t="b">
        <f t="shared" si="170"/>
        <v>0</v>
      </c>
      <c r="N236" s="17" t="b">
        <f t="shared" si="170"/>
        <v>0</v>
      </c>
      <c r="O236" s="17" t="b">
        <f t="shared" si="170"/>
        <v>0</v>
      </c>
      <c r="P236" s="17" t="b">
        <f t="shared" si="170"/>
        <v>0</v>
      </c>
      <c r="Q236" s="17" t="b">
        <f t="shared" si="170"/>
        <v>0</v>
      </c>
      <c r="R236" s="17" t="b">
        <f t="shared" si="170"/>
        <v>0</v>
      </c>
      <c r="S236" s="17" t="b">
        <f t="shared" si="170"/>
        <v>0</v>
      </c>
      <c r="T236" s="17" t="b">
        <f t="shared" si="170"/>
        <v>0</v>
      </c>
      <c r="U236" s="17" t="b">
        <f t="shared" si="170"/>
        <v>0</v>
      </c>
      <c r="V236" s="17" t="b">
        <f t="shared" si="170"/>
        <v>0</v>
      </c>
      <c r="W236" s="17" t="b">
        <f t="shared" si="170"/>
        <v>0</v>
      </c>
      <c r="X236" s="17" t="b">
        <f t="shared" si="170"/>
        <v>0</v>
      </c>
      <c r="Y236" s="17" t="b">
        <f t="shared" si="170"/>
        <v>0</v>
      </c>
      <c r="Z236" s="29">
        <f t="shared" si="111"/>
        <v>0</v>
      </c>
    </row>
    <row r="237" spans="3:26" ht="14.25" hidden="1">
      <c r="C237" s="28"/>
      <c r="D237" s="14"/>
      <c r="E237" s="19" t="s">
        <v>263</v>
      </c>
      <c r="F237" s="17" t="b">
        <f t="shared" ref="F237:Y237" si="171">IF(LEN(F46)&gt;0,IF(LEN(F20)&gt;0,F46,0))</f>
        <v>0</v>
      </c>
      <c r="G237" s="17" t="b">
        <f t="shared" si="171"/>
        <v>0</v>
      </c>
      <c r="H237" s="17" t="b">
        <f t="shared" si="171"/>
        <v>0</v>
      </c>
      <c r="I237" s="17" t="b">
        <f t="shared" si="171"/>
        <v>0</v>
      </c>
      <c r="J237" s="17" t="b">
        <f t="shared" si="171"/>
        <v>0</v>
      </c>
      <c r="K237" s="17" t="b">
        <f t="shared" si="171"/>
        <v>0</v>
      </c>
      <c r="L237" s="17" t="b">
        <f t="shared" si="171"/>
        <v>0</v>
      </c>
      <c r="M237" s="17" t="b">
        <f t="shared" si="171"/>
        <v>0</v>
      </c>
      <c r="N237" s="17" t="b">
        <f t="shared" si="171"/>
        <v>0</v>
      </c>
      <c r="O237" s="17" t="b">
        <f t="shared" si="171"/>
        <v>0</v>
      </c>
      <c r="P237" s="17" t="b">
        <f t="shared" si="171"/>
        <v>0</v>
      </c>
      <c r="Q237" s="17" t="b">
        <f t="shared" si="171"/>
        <v>0</v>
      </c>
      <c r="R237" s="17" t="b">
        <f t="shared" si="171"/>
        <v>0</v>
      </c>
      <c r="S237" s="17" t="b">
        <f t="shared" si="171"/>
        <v>0</v>
      </c>
      <c r="T237" s="17" t="b">
        <f t="shared" si="171"/>
        <v>0</v>
      </c>
      <c r="U237" s="17" t="b">
        <f t="shared" si="171"/>
        <v>0</v>
      </c>
      <c r="V237" s="17" t="b">
        <f t="shared" si="171"/>
        <v>0</v>
      </c>
      <c r="W237" s="17" t="b">
        <f t="shared" si="171"/>
        <v>0</v>
      </c>
      <c r="X237" s="17" t="b">
        <f t="shared" si="171"/>
        <v>0</v>
      </c>
      <c r="Y237" s="17" t="b">
        <f t="shared" si="171"/>
        <v>0</v>
      </c>
      <c r="Z237" s="29">
        <f t="shared" si="111"/>
        <v>0</v>
      </c>
    </row>
    <row r="238" spans="3:26" ht="14.25" hidden="1">
      <c r="C238" s="28"/>
      <c r="D238" s="14"/>
      <c r="E238" s="19" t="s">
        <v>264</v>
      </c>
      <c r="F238" s="17" t="b">
        <f t="shared" ref="F238:Y238" si="172">IF(LEN(F46)&gt;0,IF(LEN(F21)&gt;0,F46,0))</f>
        <v>0</v>
      </c>
      <c r="G238" s="17" t="b">
        <f t="shared" si="172"/>
        <v>0</v>
      </c>
      <c r="H238" s="17" t="b">
        <f t="shared" si="172"/>
        <v>0</v>
      </c>
      <c r="I238" s="17" t="b">
        <f t="shared" si="172"/>
        <v>0</v>
      </c>
      <c r="J238" s="17" t="b">
        <f t="shared" si="172"/>
        <v>0</v>
      </c>
      <c r="K238" s="17" t="b">
        <f t="shared" si="172"/>
        <v>0</v>
      </c>
      <c r="L238" s="17" t="b">
        <f t="shared" si="172"/>
        <v>0</v>
      </c>
      <c r="M238" s="17" t="b">
        <f t="shared" si="172"/>
        <v>0</v>
      </c>
      <c r="N238" s="17" t="b">
        <f t="shared" si="172"/>
        <v>0</v>
      </c>
      <c r="O238" s="17" t="b">
        <f t="shared" si="172"/>
        <v>0</v>
      </c>
      <c r="P238" s="17" t="b">
        <f t="shared" si="172"/>
        <v>0</v>
      </c>
      <c r="Q238" s="17" t="b">
        <f t="shared" si="172"/>
        <v>0</v>
      </c>
      <c r="R238" s="17" t="b">
        <f t="shared" si="172"/>
        <v>0</v>
      </c>
      <c r="S238" s="17" t="b">
        <f t="shared" si="172"/>
        <v>0</v>
      </c>
      <c r="T238" s="17" t="b">
        <f t="shared" si="172"/>
        <v>0</v>
      </c>
      <c r="U238" s="17" t="b">
        <f t="shared" si="172"/>
        <v>0</v>
      </c>
      <c r="V238" s="17" t="b">
        <f t="shared" si="172"/>
        <v>0</v>
      </c>
      <c r="W238" s="17" t="b">
        <f t="shared" si="172"/>
        <v>0</v>
      </c>
      <c r="X238" s="17" t="b">
        <f t="shared" si="172"/>
        <v>0</v>
      </c>
      <c r="Y238" s="17" t="b">
        <f t="shared" si="172"/>
        <v>0</v>
      </c>
      <c r="Z238" s="29">
        <f t="shared" si="111"/>
        <v>0</v>
      </c>
    </row>
    <row r="239" spans="3:26" ht="14.25" hidden="1">
      <c r="C239" s="28"/>
      <c r="D239" s="14"/>
      <c r="E239" s="19" t="s">
        <v>290</v>
      </c>
      <c r="F239" s="17" t="b">
        <f t="shared" ref="F239:Y239" si="173">IF(LEN(F46)&gt;0,IF(LEN(F22)&gt;0,F46,0))</f>
        <v>0</v>
      </c>
      <c r="G239" s="17" t="b">
        <f t="shared" si="173"/>
        <v>0</v>
      </c>
      <c r="H239" s="17" t="b">
        <f t="shared" si="173"/>
        <v>0</v>
      </c>
      <c r="I239" s="17" t="b">
        <f t="shared" si="173"/>
        <v>0</v>
      </c>
      <c r="J239" s="17" t="b">
        <f t="shared" si="173"/>
        <v>0</v>
      </c>
      <c r="K239" s="17" t="b">
        <f t="shared" si="173"/>
        <v>0</v>
      </c>
      <c r="L239" s="17" t="b">
        <f t="shared" si="173"/>
        <v>0</v>
      </c>
      <c r="M239" s="17" t="b">
        <f t="shared" si="173"/>
        <v>0</v>
      </c>
      <c r="N239" s="17" t="b">
        <f t="shared" si="173"/>
        <v>0</v>
      </c>
      <c r="O239" s="17" t="b">
        <f t="shared" si="173"/>
        <v>0</v>
      </c>
      <c r="P239" s="17" t="b">
        <f t="shared" si="173"/>
        <v>0</v>
      </c>
      <c r="Q239" s="17" t="b">
        <f t="shared" si="173"/>
        <v>0</v>
      </c>
      <c r="R239" s="17" t="b">
        <f t="shared" si="173"/>
        <v>0</v>
      </c>
      <c r="S239" s="17" t="b">
        <f t="shared" si="173"/>
        <v>0</v>
      </c>
      <c r="T239" s="17" t="b">
        <f t="shared" si="173"/>
        <v>0</v>
      </c>
      <c r="U239" s="17" t="b">
        <f t="shared" si="173"/>
        <v>0</v>
      </c>
      <c r="V239" s="17" t="b">
        <f t="shared" si="173"/>
        <v>0</v>
      </c>
      <c r="W239" s="17" t="b">
        <f t="shared" si="173"/>
        <v>0</v>
      </c>
      <c r="X239" s="17" t="b">
        <f t="shared" si="173"/>
        <v>0</v>
      </c>
      <c r="Y239" s="17" t="b">
        <f t="shared" si="173"/>
        <v>0</v>
      </c>
      <c r="Z239" s="29">
        <f t="shared" si="111"/>
        <v>0</v>
      </c>
    </row>
    <row r="240" spans="3:26" ht="14.25" hidden="1">
      <c r="C240" s="28"/>
      <c r="D240" s="14"/>
      <c r="E240" s="19" t="s">
        <v>291</v>
      </c>
      <c r="F240" s="17" t="b">
        <f t="shared" ref="F240:Y240" si="174">IF(LEN(F46)&gt;0,IF(LEN(F23)&gt;0,F46,0))</f>
        <v>0</v>
      </c>
      <c r="G240" s="17" t="b">
        <f t="shared" si="174"/>
        <v>0</v>
      </c>
      <c r="H240" s="17" t="b">
        <f t="shared" si="174"/>
        <v>0</v>
      </c>
      <c r="I240" s="17" t="b">
        <f t="shared" si="174"/>
        <v>0</v>
      </c>
      <c r="J240" s="17" t="b">
        <f t="shared" si="174"/>
        <v>0</v>
      </c>
      <c r="K240" s="17" t="b">
        <f t="shared" si="174"/>
        <v>0</v>
      </c>
      <c r="L240" s="17" t="b">
        <f t="shared" si="174"/>
        <v>0</v>
      </c>
      <c r="M240" s="17" t="b">
        <f t="shared" si="174"/>
        <v>0</v>
      </c>
      <c r="N240" s="17" t="b">
        <f t="shared" si="174"/>
        <v>0</v>
      </c>
      <c r="O240" s="17" t="b">
        <f t="shared" si="174"/>
        <v>0</v>
      </c>
      <c r="P240" s="17" t="b">
        <f t="shared" si="174"/>
        <v>0</v>
      </c>
      <c r="Q240" s="17" t="b">
        <f t="shared" si="174"/>
        <v>0</v>
      </c>
      <c r="R240" s="17" t="b">
        <f t="shared" si="174"/>
        <v>0</v>
      </c>
      <c r="S240" s="17" t="b">
        <f t="shared" si="174"/>
        <v>0</v>
      </c>
      <c r="T240" s="17" t="b">
        <f t="shared" si="174"/>
        <v>0</v>
      </c>
      <c r="U240" s="17" t="b">
        <f t="shared" si="174"/>
        <v>0</v>
      </c>
      <c r="V240" s="17" t="b">
        <f t="shared" si="174"/>
        <v>0</v>
      </c>
      <c r="W240" s="17" t="b">
        <f t="shared" si="174"/>
        <v>0</v>
      </c>
      <c r="X240" s="17" t="b">
        <f t="shared" si="174"/>
        <v>0</v>
      </c>
      <c r="Y240" s="17" t="b">
        <f t="shared" si="174"/>
        <v>0</v>
      </c>
      <c r="Z240" s="29">
        <f t="shared" si="111"/>
        <v>0</v>
      </c>
    </row>
    <row r="241" spans="3:26" ht="15" hidden="1" thickBot="1">
      <c r="C241" s="30"/>
      <c r="D241" s="31"/>
      <c r="E241" s="36" t="s">
        <v>292</v>
      </c>
      <c r="F241" s="32" t="b">
        <f t="shared" ref="F241:Y241" si="175">IF(LEN(F46)&gt;0,IF(LEN(F24)&gt;0,F46,0))</f>
        <v>0</v>
      </c>
      <c r="G241" s="32" t="b">
        <f t="shared" si="175"/>
        <v>0</v>
      </c>
      <c r="H241" s="32" t="b">
        <f t="shared" si="175"/>
        <v>0</v>
      </c>
      <c r="I241" s="32" t="b">
        <f t="shared" si="175"/>
        <v>0</v>
      </c>
      <c r="J241" s="32" t="b">
        <f t="shared" si="175"/>
        <v>0</v>
      </c>
      <c r="K241" s="32" t="b">
        <f t="shared" si="175"/>
        <v>0</v>
      </c>
      <c r="L241" s="32" t="b">
        <f t="shared" si="175"/>
        <v>0</v>
      </c>
      <c r="M241" s="32" t="b">
        <f t="shared" si="175"/>
        <v>0</v>
      </c>
      <c r="N241" s="32" t="b">
        <f t="shared" si="175"/>
        <v>0</v>
      </c>
      <c r="O241" s="32" t="b">
        <f t="shared" si="175"/>
        <v>0</v>
      </c>
      <c r="P241" s="32" t="b">
        <f t="shared" si="175"/>
        <v>0</v>
      </c>
      <c r="Q241" s="32" t="b">
        <f t="shared" si="175"/>
        <v>0</v>
      </c>
      <c r="R241" s="32" t="b">
        <f t="shared" si="175"/>
        <v>0</v>
      </c>
      <c r="S241" s="32" t="b">
        <f t="shared" si="175"/>
        <v>0</v>
      </c>
      <c r="T241" s="32" t="b">
        <f t="shared" si="175"/>
        <v>0</v>
      </c>
      <c r="U241" s="32" t="b">
        <f t="shared" si="175"/>
        <v>0</v>
      </c>
      <c r="V241" s="32" t="b">
        <f t="shared" si="175"/>
        <v>0</v>
      </c>
      <c r="W241" s="32" t="b">
        <f t="shared" si="175"/>
        <v>0</v>
      </c>
      <c r="X241" s="32" t="b">
        <f t="shared" si="175"/>
        <v>0</v>
      </c>
      <c r="Y241" s="32" t="b">
        <f t="shared" si="175"/>
        <v>0</v>
      </c>
      <c r="Z241" s="33">
        <f t="shared" ref="Z241:Z304" si="176">SUM(F241:Y241)</f>
        <v>0</v>
      </c>
    </row>
    <row r="242" spans="3:26" ht="15" hidden="1" thickTop="1">
      <c r="C242" s="24">
        <v>17</v>
      </c>
      <c r="D242" s="25"/>
      <c r="E242" s="34" t="s">
        <v>258</v>
      </c>
      <c r="F242" s="26" t="b">
        <f t="shared" ref="F242:Y242" si="177">IF(LEN(F47)&gt;0,IF(LEN(F15)&gt;0,F47,0))</f>
        <v>0</v>
      </c>
      <c r="G242" s="26" t="b">
        <f t="shared" si="177"/>
        <v>0</v>
      </c>
      <c r="H242" s="26" t="b">
        <f t="shared" si="177"/>
        <v>0</v>
      </c>
      <c r="I242" s="26" t="b">
        <f t="shared" si="177"/>
        <v>0</v>
      </c>
      <c r="J242" s="26" t="b">
        <f t="shared" si="177"/>
        <v>0</v>
      </c>
      <c r="K242" s="26" t="b">
        <f t="shared" si="177"/>
        <v>0</v>
      </c>
      <c r="L242" s="26" t="b">
        <f t="shared" si="177"/>
        <v>0</v>
      </c>
      <c r="M242" s="26" t="b">
        <f t="shared" si="177"/>
        <v>0</v>
      </c>
      <c r="N242" s="26" t="b">
        <f t="shared" si="177"/>
        <v>0</v>
      </c>
      <c r="O242" s="26" t="b">
        <f t="shared" si="177"/>
        <v>0</v>
      </c>
      <c r="P242" s="26" t="b">
        <f t="shared" si="177"/>
        <v>0</v>
      </c>
      <c r="Q242" s="26" t="b">
        <f t="shared" si="177"/>
        <v>0</v>
      </c>
      <c r="R242" s="26" t="b">
        <f t="shared" si="177"/>
        <v>0</v>
      </c>
      <c r="S242" s="26" t="b">
        <f t="shared" si="177"/>
        <v>0</v>
      </c>
      <c r="T242" s="26" t="b">
        <f t="shared" si="177"/>
        <v>0</v>
      </c>
      <c r="U242" s="26" t="b">
        <f t="shared" si="177"/>
        <v>0</v>
      </c>
      <c r="V242" s="26" t="b">
        <f t="shared" si="177"/>
        <v>0</v>
      </c>
      <c r="W242" s="26" t="b">
        <f t="shared" si="177"/>
        <v>0</v>
      </c>
      <c r="X242" s="26" t="b">
        <f t="shared" si="177"/>
        <v>0</v>
      </c>
      <c r="Y242" s="26" t="b">
        <f t="shared" si="177"/>
        <v>0</v>
      </c>
      <c r="Z242" s="27">
        <f t="shared" si="176"/>
        <v>0</v>
      </c>
    </row>
    <row r="243" spans="3:26" ht="14.25" hidden="1">
      <c r="C243" s="28"/>
      <c r="D243" s="14"/>
      <c r="E243" s="19" t="s">
        <v>259</v>
      </c>
      <c r="F243" s="17" t="b">
        <f t="shared" ref="F243:Y243" si="178">IF(LEN(F47)&gt;0,IF(LEN(F16)&gt;0,F47,0))</f>
        <v>0</v>
      </c>
      <c r="G243" s="17" t="b">
        <f t="shared" si="178"/>
        <v>0</v>
      </c>
      <c r="H243" s="17" t="b">
        <f t="shared" si="178"/>
        <v>0</v>
      </c>
      <c r="I243" s="17" t="b">
        <f t="shared" si="178"/>
        <v>0</v>
      </c>
      <c r="J243" s="17" t="b">
        <f t="shared" si="178"/>
        <v>0</v>
      </c>
      <c r="K243" s="17" t="b">
        <f t="shared" si="178"/>
        <v>0</v>
      </c>
      <c r="L243" s="17" t="b">
        <f t="shared" si="178"/>
        <v>0</v>
      </c>
      <c r="M243" s="17" t="b">
        <f t="shared" si="178"/>
        <v>0</v>
      </c>
      <c r="N243" s="17" t="b">
        <f t="shared" si="178"/>
        <v>0</v>
      </c>
      <c r="O243" s="17" t="b">
        <f t="shared" si="178"/>
        <v>0</v>
      </c>
      <c r="P243" s="17" t="b">
        <f t="shared" si="178"/>
        <v>0</v>
      </c>
      <c r="Q243" s="17" t="b">
        <f t="shared" si="178"/>
        <v>0</v>
      </c>
      <c r="R243" s="17" t="b">
        <f t="shared" si="178"/>
        <v>0</v>
      </c>
      <c r="S243" s="17" t="b">
        <f t="shared" si="178"/>
        <v>0</v>
      </c>
      <c r="T243" s="17" t="b">
        <f t="shared" si="178"/>
        <v>0</v>
      </c>
      <c r="U243" s="17" t="b">
        <f t="shared" si="178"/>
        <v>0</v>
      </c>
      <c r="V243" s="17" t="b">
        <f t="shared" si="178"/>
        <v>0</v>
      </c>
      <c r="W243" s="17" t="b">
        <f t="shared" si="178"/>
        <v>0</v>
      </c>
      <c r="X243" s="17" t="b">
        <f t="shared" si="178"/>
        <v>0</v>
      </c>
      <c r="Y243" s="17" t="b">
        <f t="shared" si="178"/>
        <v>0</v>
      </c>
      <c r="Z243" s="29">
        <f t="shared" si="176"/>
        <v>0</v>
      </c>
    </row>
    <row r="244" spans="3:26" ht="14.25" hidden="1">
      <c r="C244" s="28"/>
      <c r="D244" s="14"/>
      <c r="E244" s="19" t="s">
        <v>260</v>
      </c>
      <c r="F244" s="17" t="b">
        <f t="shared" ref="F244:Y244" si="179">IF(LEN(F47)&gt;0,IF(LEN(F17)&gt;0,F47,0))</f>
        <v>0</v>
      </c>
      <c r="G244" s="17" t="b">
        <f t="shared" si="179"/>
        <v>0</v>
      </c>
      <c r="H244" s="17" t="b">
        <f t="shared" si="179"/>
        <v>0</v>
      </c>
      <c r="I244" s="17" t="b">
        <f t="shared" si="179"/>
        <v>0</v>
      </c>
      <c r="J244" s="17" t="b">
        <f t="shared" si="179"/>
        <v>0</v>
      </c>
      <c r="K244" s="17" t="b">
        <f t="shared" si="179"/>
        <v>0</v>
      </c>
      <c r="L244" s="17" t="b">
        <f t="shared" si="179"/>
        <v>0</v>
      </c>
      <c r="M244" s="17" t="b">
        <f t="shared" si="179"/>
        <v>0</v>
      </c>
      <c r="N244" s="17" t="b">
        <f t="shared" si="179"/>
        <v>0</v>
      </c>
      <c r="O244" s="17" t="b">
        <f t="shared" si="179"/>
        <v>0</v>
      </c>
      <c r="P244" s="17" t="b">
        <f t="shared" si="179"/>
        <v>0</v>
      </c>
      <c r="Q244" s="17" t="b">
        <f t="shared" si="179"/>
        <v>0</v>
      </c>
      <c r="R244" s="17" t="b">
        <f t="shared" si="179"/>
        <v>0</v>
      </c>
      <c r="S244" s="17" t="b">
        <f t="shared" si="179"/>
        <v>0</v>
      </c>
      <c r="T244" s="17" t="b">
        <f t="shared" si="179"/>
        <v>0</v>
      </c>
      <c r="U244" s="17" t="b">
        <f t="shared" si="179"/>
        <v>0</v>
      </c>
      <c r="V244" s="17" t="b">
        <f t="shared" si="179"/>
        <v>0</v>
      </c>
      <c r="W244" s="17" t="b">
        <f t="shared" si="179"/>
        <v>0</v>
      </c>
      <c r="X244" s="17" t="b">
        <f t="shared" si="179"/>
        <v>0</v>
      </c>
      <c r="Y244" s="17" t="b">
        <f t="shared" si="179"/>
        <v>0</v>
      </c>
      <c r="Z244" s="29">
        <f t="shared" si="176"/>
        <v>0</v>
      </c>
    </row>
    <row r="245" spans="3:26" ht="14.25" hidden="1">
      <c r="C245" s="28"/>
      <c r="D245" s="14"/>
      <c r="E245" s="19" t="s">
        <v>261</v>
      </c>
      <c r="F245" s="17" t="b">
        <f t="shared" ref="F245:Y245" si="180">IF(LEN(F47)&gt;0,IF(LEN(F18)&gt;0,F47,0))</f>
        <v>0</v>
      </c>
      <c r="G245" s="17" t="b">
        <f t="shared" si="180"/>
        <v>0</v>
      </c>
      <c r="H245" s="17" t="b">
        <f t="shared" si="180"/>
        <v>0</v>
      </c>
      <c r="I245" s="17" t="b">
        <f t="shared" si="180"/>
        <v>0</v>
      </c>
      <c r="J245" s="17" t="b">
        <f t="shared" si="180"/>
        <v>0</v>
      </c>
      <c r="K245" s="17" t="b">
        <f t="shared" si="180"/>
        <v>0</v>
      </c>
      <c r="L245" s="17" t="b">
        <f t="shared" si="180"/>
        <v>0</v>
      </c>
      <c r="M245" s="17" t="b">
        <f t="shared" si="180"/>
        <v>0</v>
      </c>
      <c r="N245" s="17" t="b">
        <f t="shared" si="180"/>
        <v>0</v>
      </c>
      <c r="O245" s="17" t="b">
        <f t="shared" si="180"/>
        <v>0</v>
      </c>
      <c r="P245" s="17" t="b">
        <f t="shared" si="180"/>
        <v>0</v>
      </c>
      <c r="Q245" s="17" t="b">
        <f t="shared" si="180"/>
        <v>0</v>
      </c>
      <c r="R245" s="17" t="b">
        <f t="shared" si="180"/>
        <v>0</v>
      </c>
      <c r="S245" s="17" t="b">
        <f t="shared" si="180"/>
        <v>0</v>
      </c>
      <c r="T245" s="17" t="b">
        <f t="shared" si="180"/>
        <v>0</v>
      </c>
      <c r="U245" s="17" t="b">
        <f t="shared" si="180"/>
        <v>0</v>
      </c>
      <c r="V245" s="17" t="b">
        <f t="shared" si="180"/>
        <v>0</v>
      </c>
      <c r="W245" s="17" t="b">
        <f t="shared" si="180"/>
        <v>0</v>
      </c>
      <c r="X245" s="17" t="b">
        <f t="shared" si="180"/>
        <v>0</v>
      </c>
      <c r="Y245" s="17" t="b">
        <f t="shared" si="180"/>
        <v>0</v>
      </c>
      <c r="Z245" s="29">
        <f t="shared" si="176"/>
        <v>0</v>
      </c>
    </row>
    <row r="246" spans="3:26" ht="14.25" hidden="1">
      <c r="C246" s="28"/>
      <c r="D246" s="14"/>
      <c r="E246" s="19" t="s">
        <v>262</v>
      </c>
      <c r="F246" s="17" t="b">
        <f t="shared" ref="F246:Y246" si="181">IF(LEN(F47)&gt;0,IF(LEN(F19)&gt;0,F47,0))</f>
        <v>0</v>
      </c>
      <c r="G246" s="17" t="b">
        <f t="shared" si="181"/>
        <v>0</v>
      </c>
      <c r="H246" s="17" t="b">
        <f t="shared" si="181"/>
        <v>0</v>
      </c>
      <c r="I246" s="17" t="b">
        <f t="shared" si="181"/>
        <v>0</v>
      </c>
      <c r="J246" s="17" t="b">
        <f t="shared" si="181"/>
        <v>0</v>
      </c>
      <c r="K246" s="17" t="b">
        <f t="shared" si="181"/>
        <v>0</v>
      </c>
      <c r="L246" s="17" t="b">
        <f t="shared" si="181"/>
        <v>0</v>
      </c>
      <c r="M246" s="17" t="b">
        <f t="shared" si="181"/>
        <v>0</v>
      </c>
      <c r="N246" s="17" t="b">
        <f t="shared" si="181"/>
        <v>0</v>
      </c>
      <c r="O246" s="17" t="b">
        <f t="shared" si="181"/>
        <v>0</v>
      </c>
      <c r="P246" s="17" t="b">
        <f t="shared" si="181"/>
        <v>0</v>
      </c>
      <c r="Q246" s="17" t="b">
        <f t="shared" si="181"/>
        <v>0</v>
      </c>
      <c r="R246" s="17" t="b">
        <f t="shared" si="181"/>
        <v>0</v>
      </c>
      <c r="S246" s="17" t="b">
        <f t="shared" si="181"/>
        <v>0</v>
      </c>
      <c r="T246" s="17" t="b">
        <f t="shared" si="181"/>
        <v>0</v>
      </c>
      <c r="U246" s="17" t="b">
        <f t="shared" si="181"/>
        <v>0</v>
      </c>
      <c r="V246" s="17" t="b">
        <f t="shared" si="181"/>
        <v>0</v>
      </c>
      <c r="W246" s="17" t="b">
        <f t="shared" si="181"/>
        <v>0</v>
      </c>
      <c r="X246" s="17" t="b">
        <f t="shared" si="181"/>
        <v>0</v>
      </c>
      <c r="Y246" s="17" t="b">
        <f t="shared" si="181"/>
        <v>0</v>
      </c>
      <c r="Z246" s="29">
        <f t="shared" si="176"/>
        <v>0</v>
      </c>
    </row>
    <row r="247" spans="3:26" ht="14.25" hidden="1">
      <c r="C247" s="28"/>
      <c r="D247" s="14"/>
      <c r="E247" s="19" t="s">
        <v>263</v>
      </c>
      <c r="F247" s="17" t="b">
        <f t="shared" ref="F247:Y247" si="182">IF(LEN(F47)&gt;0,IF(LEN(F20)&gt;0,F47,0))</f>
        <v>0</v>
      </c>
      <c r="G247" s="17" t="b">
        <f t="shared" si="182"/>
        <v>0</v>
      </c>
      <c r="H247" s="17" t="b">
        <f t="shared" si="182"/>
        <v>0</v>
      </c>
      <c r="I247" s="17" t="b">
        <f t="shared" si="182"/>
        <v>0</v>
      </c>
      <c r="J247" s="17" t="b">
        <f t="shared" si="182"/>
        <v>0</v>
      </c>
      <c r="K247" s="17" t="b">
        <f t="shared" si="182"/>
        <v>0</v>
      </c>
      <c r="L247" s="17" t="b">
        <f t="shared" si="182"/>
        <v>0</v>
      </c>
      <c r="M247" s="17" t="b">
        <f t="shared" si="182"/>
        <v>0</v>
      </c>
      <c r="N247" s="17" t="b">
        <f t="shared" si="182"/>
        <v>0</v>
      </c>
      <c r="O247" s="17" t="b">
        <f t="shared" si="182"/>
        <v>0</v>
      </c>
      <c r="P247" s="17" t="b">
        <f t="shared" si="182"/>
        <v>0</v>
      </c>
      <c r="Q247" s="17" t="b">
        <f t="shared" si="182"/>
        <v>0</v>
      </c>
      <c r="R247" s="17" t="b">
        <f t="shared" si="182"/>
        <v>0</v>
      </c>
      <c r="S247" s="17" t="b">
        <f t="shared" si="182"/>
        <v>0</v>
      </c>
      <c r="T247" s="17" t="b">
        <f t="shared" si="182"/>
        <v>0</v>
      </c>
      <c r="U247" s="17" t="b">
        <f t="shared" si="182"/>
        <v>0</v>
      </c>
      <c r="V247" s="17" t="b">
        <f t="shared" si="182"/>
        <v>0</v>
      </c>
      <c r="W247" s="17" t="b">
        <f t="shared" si="182"/>
        <v>0</v>
      </c>
      <c r="X247" s="17" t="b">
        <f t="shared" si="182"/>
        <v>0</v>
      </c>
      <c r="Y247" s="17" t="b">
        <f t="shared" si="182"/>
        <v>0</v>
      </c>
      <c r="Z247" s="29">
        <f t="shared" si="176"/>
        <v>0</v>
      </c>
    </row>
    <row r="248" spans="3:26" ht="14.25" hidden="1">
      <c r="C248" s="28"/>
      <c r="D248" s="14"/>
      <c r="E248" s="19" t="s">
        <v>264</v>
      </c>
      <c r="F248" s="17" t="b">
        <f t="shared" ref="F248:Y248" si="183">IF(LEN(F47)&gt;0,IF(LEN(F21)&gt;0,F47,0))</f>
        <v>0</v>
      </c>
      <c r="G248" s="17" t="b">
        <f t="shared" si="183"/>
        <v>0</v>
      </c>
      <c r="H248" s="17" t="b">
        <f t="shared" si="183"/>
        <v>0</v>
      </c>
      <c r="I248" s="17" t="b">
        <f t="shared" si="183"/>
        <v>0</v>
      </c>
      <c r="J248" s="17" t="b">
        <f t="shared" si="183"/>
        <v>0</v>
      </c>
      <c r="K248" s="17" t="b">
        <f t="shared" si="183"/>
        <v>0</v>
      </c>
      <c r="L248" s="17" t="b">
        <f t="shared" si="183"/>
        <v>0</v>
      </c>
      <c r="M248" s="17" t="b">
        <f t="shared" si="183"/>
        <v>0</v>
      </c>
      <c r="N248" s="17" t="b">
        <f t="shared" si="183"/>
        <v>0</v>
      </c>
      <c r="O248" s="17" t="b">
        <f t="shared" si="183"/>
        <v>0</v>
      </c>
      <c r="P248" s="17" t="b">
        <f t="shared" si="183"/>
        <v>0</v>
      </c>
      <c r="Q248" s="17" t="b">
        <f t="shared" si="183"/>
        <v>0</v>
      </c>
      <c r="R248" s="17" t="b">
        <f t="shared" si="183"/>
        <v>0</v>
      </c>
      <c r="S248" s="17" t="b">
        <f t="shared" si="183"/>
        <v>0</v>
      </c>
      <c r="T248" s="17" t="b">
        <f t="shared" si="183"/>
        <v>0</v>
      </c>
      <c r="U248" s="17" t="b">
        <f t="shared" si="183"/>
        <v>0</v>
      </c>
      <c r="V248" s="17" t="b">
        <f t="shared" si="183"/>
        <v>0</v>
      </c>
      <c r="W248" s="17" t="b">
        <f t="shared" si="183"/>
        <v>0</v>
      </c>
      <c r="X248" s="17" t="b">
        <f t="shared" si="183"/>
        <v>0</v>
      </c>
      <c r="Y248" s="17" t="b">
        <f t="shared" si="183"/>
        <v>0</v>
      </c>
      <c r="Z248" s="29">
        <f t="shared" si="176"/>
        <v>0</v>
      </c>
    </row>
    <row r="249" spans="3:26" ht="14.25" hidden="1">
      <c r="C249" s="28"/>
      <c r="D249" s="14"/>
      <c r="E249" s="19" t="s">
        <v>290</v>
      </c>
      <c r="F249" s="17" t="b">
        <f t="shared" ref="F249:Y249" si="184">IF(LEN(F47)&gt;0,IF(LEN(F22)&gt;0,F47,0))</f>
        <v>0</v>
      </c>
      <c r="G249" s="17" t="b">
        <f t="shared" si="184"/>
        <v>0</v>
      </c>
      <c r="H249" s="17" t="b">
        <f t="shared" si="184"/>
        <v>0</v>
      </c>
      <c r="I249" s="17" t="b">
        <f t="shared" si="184"/>
        <v>0</v>
      </c>
      <c r="J249" s="17" t="b">
        <f t="shared" si="184"/>
        <v>0</v>
      </c>
      <c r="K249" s="17" t="b">
        <f t="shared" si="184"/>
        <v>0</v>
      </c>
      <c r="L249" s="17" t="b">
        <f t="shared" si="184"/>
        <v>0</v>
      </c>
      <c r="M249" s="17" t="b">
        <f t="shared" si="184"/>
        <v>0</v>
      </c>
      <c r="N249" s="17" t="b">
        <f t="shared" si="184"/>
        <v>0</v>
      </c>
      <c r="O249" s="17" t="b">
        <f t="shared" si="184"/>
        <v>0</v>
      </c>
      <c r="P249" s="17" t="b">
        <f t="shared" si="184"/>
        <v>0</v>
      </c>
      <c r="Q249" s="17" t="b">
        <f t="shared" si="184"/>
        <v>0</v>
      </c>
      <c r="R249" s="17" t="b">
        <f t="shared" si="184"/>
        <v>0</v>
      </c>
      <c r="S249" s="17" t="b">
        <f t="shared" si="184"/>
        <v>0</v>
      </c>
      <c r="T249" s="17" t="b">
        <f t="shared" si="184"/>
        <v>0</v>
      </c>
      <c r="U249" s="17" t="b">
        <f t="shared" si="184"/>
        <v>0</v>
      </c>
      <c r="V249" s="17" t="b">
        <f t="shared" si="184"/>
        <v>0</v>
      </c>
      <c r="W249" s="17" t="b">
        <f t="shared" si="184"/>
        <v>0</v>
      </c>
      <c r="X249" s="17" t="b">
        <f t="shared" si="184"/>
        <v>0</v>
      </c>
      <c r="Y249" s="17" t="b">
        <f t="shared" si="184"/>
        <v>0</v>
      </c>
      <c r="Z249" s="29">
        <f t="shared" si="176"/>
        <v>0</v>
      </c>
    </row>
    <row r="250" spans="3:26" ht="14.25" hidden="1">
      <c r="C250" s="28"/>
      <c r="D250" s="14"/>
      <c r="E250" s="19" t="s">
        <v>291</v>
      </c>
      <c r="F250" s="17" t="b">
        <f t="shared" ref="F250:Y250" si="185">IF(LEN(F47)&gt;0,IF(LEN(F23)&gt;0,F47,0))</f>
        <v>0</v>
      </c>
      <c r="G250" s="17" t="b">
        <f t="shared" si="185"/>
        <v>0</v>
      </c>
      <c r="H250" s="17" t="b">
        <f t="shared" si="185"/>
        <v>0</v>
      </c>
      <c r="I250" s="17" t="b">
        <f t="shared" si="185"/>
        <v>0</v>
      </c>
      <c r="J250" s="17" t="b">
        <f t="shared" si="185"/>
        <v>0</v>
      </c>
      <c r="K250" s="17" t="b">
        <f t="shared" si="185"/>
        <v>0</v>
      </c>
      <c r="L250" s="17" t="b">
        <f t="shared" si="185"/>
        <v>0</v>
      </c>
      <c r="M250" s="17" t="b">
        <f t="shared" si="185"/>
        <v>0</v>
      </c>
      <c r="N250" s="17" t="b">
        <f t="shared" si="185"/>
        <v>0</v>
      </c>
      <c r="O250" s="17" t="b">
        <f t="shared" si="185"/>
        <v>0</v>
      </c>
      <c r="P250" s="17" t="b">
        <f t="shared" si="185"/>
        <v>0</v>
      </c>
      <c r="Q250" s="17" t="b">
        <f t="shared" si="185"/>
        <v>0</v>
      </c>
      <c r="R250" s="17" t="b">
        <f t="shared" si="185"/>
        <v>0</v>
      </c>
      <c r="S250" s="17" t="b">
        <f t="shared" si="185"/>
        <v>0</v>
      </c>
      <c r="T250" s="17" t="b">
        <f t="shared" si="185"/>
        <v>0</v>
      </c>
      <c r="U250" s="17" t="b">
        <f t="shared" si="185"/>
        <v>0</v>
      </c>
      <c r="V250" s="17" t="b">
        <f t="shared" si="185"/>
        <v>0</v>
      </c>
      <c r="W250" s="17" t="b">
        <f t="shared" si="185"/>
        <v>0</v>
      </c>
      <c r="X250" s="17" t="b">
        <f t="shared" si="185"/>
        <v>0</v>
      </c>
      <c r="Y250" s="17" t="b">
        <f t="shared" si="185"/>
        <v>0</v>
      </c>
      <c r="Z250" s="29">
        <f t="shared" si="176"/>
        <v>0</v>
      </c>
    </row>
    <row r="251" spans="3:26" ht="15" hidden="1" thickBot="1">
      <c r="C251" s="30"/>
      <c r="D251" s="31"/>
      <c r="E251" s="36" t="s">
        <v>292</v>
      </c>
      <c r="F251" s="32" t="b">
        <f t="shared" ref="F251:Y251" si="186">IF(LEN(F47)&gt;0,IF(LEN(F24)&gt;0,F47,0))</f>
        <v>0</v>
      </c>
      <c r="G251" s="32" t="b">
        <f t="shared" si="186"/>
        <v>0</v>
      </c>
      <c r="H251" s="32" t="b">
        <f t="shared" si="186"/>
        <v>0</v>
      </c>
      <c r="I251" s="32" t="b">
        <f t="shared" si="186"/>
        <v>0</v>
      </c>
      <c r="J251" s="32" t="b">
        <f t="shared" si="186"/>
        <v>0</v>
      </c>
      <c r="K251" s="32" t="b">
        <f t="shared" si="186"/>
        <v>0</v>
      </c>
      <c r="L251" s="32" t="b">
        <f t="shared" si="186"/>
        <v>0</v>
      </c>
      <c r="M251" s="32" t="b">
        <f t="shared" si="186"/>
        <v>0</v>
      </c>
      <c r="N251" s="32" t="b">
        <f t="shared" si="186"/>
        <v>0</v>
      </c>
      <c r="O251" s="32" t="b">
        <f t="shared" si="186"/>
        <v>0</v>
      </c>
      <c r="P251" s="32" t="b">
        <f t="shared" si="186"/>
        <v>0</v>
      </c>
      <c r="Q251" s="32" t="b">
        <f t="shared" si="186"/>
        <v>0</v>
      </c>
      <c r="R251" s="32" t="b">
        <f t="shared" si="186"/>
        <v>0</v>
      </c>
      <c r="S251" s="32" t="b">
        <f t="shared" si="186"/>
        <v>0</v>
      </c>
      <c r="T251" s="32" t="b">
        <f t="shared" si="186"/>
        <v>0</v>
      </c>
      <c r="U251" s="32" t="b">
        <f t="shared" si="186"/>
        <v>0</v>
      </c>
      <c r="V251" s="32" t="b">
        <f t="shared" si="186"/>
        <v>0</v>
      </c>
      <c r="W251" s="32" t="b">
        <f t="shared" si="186"/>
        <v>0</v>
      </c>
      <c r="X251" s="32" t="b">
        <f t="shared" si="186"/>
        <v>0</v>
      </c>
      <c r="Y251" s="32" t="b">
        <f t="shared" si="186"/>
        <v>0</v>
      </c>
      <c r="Z251" s="33">
        <f t="shared" si="176"/>
        <v>0</v>
      </c>
    </row>
    <row r="252" spans="3:26" ht="15" hidden="1" thickTop="1">
      <c r="C252" s="24">
        <v>18</v>
      </c>
      <c r="D252" s="25"/>
      <c r="E252" s="34" t="s">
        <v>258</v>
      </c>
      <c r="F252" s="26" t="b">
        <f t="shared" ref="F252:Y252" si="187">IF(LEN(F48)&gt;0,IF(LEN(F15)&gt;0,F48,0))</f>
        <v>0</v>
      </c>
      <c r="G252" s="26" t="b">
        <f t="shared" si="187"/>
        <v>0</v>
      </c>
      <c r="H252" s="26" t="b">
        <f t="shared" si="187"/>
        <v>0</v>
      </c>
      <c r="I252" s="26" t="b">
        <f t="shared" si="187"/>
        <v>0</v>
      </c>
      <c r="J252" s="26" t="b">
        <f t="shared" si="187"/>
        <v>0</v>
      </c>
      <c r="K252" s="26" t="b">
        <f t="shared" si="187"/>
        <v>0</v>
      </c>
      <c r="L252" s="26" t="b">
        <f t="shared" si="187"/>
        <v>0</v>
      </c>
      <c r="M252" s="26" t="b">
        <f t="shared" si="187"/>
        <v>0</v>
      </c>
      <c r="N252" s="26" t="b">
        <f t="shared" si="187"/>
        <v>0</v>
      </c>
      <c r="O252" s="26" t="b">
        <f t="shared" si="187"/>
        <v>0</v>
      </c>
      <c r="P252" s="26" t="b">
        <f t="shared" si="187"/>
        <v>0</v>
      </c>
      <c r="Q252" s="26" t="b">
        <f t="shared" si="187"/>
        <v>0</v>
      </c>
      <c r="R252" s="26" t="b">
        <f t="shared" si="187"/>
        <v>0</v>
      </c>
      <c r="S252" s="26" t="b">
        <f t="shared" si="187"/>
        <v>0</v>
      </c>
      <c r="T252" s="26" t="b">
        <f t="shared" si="187"/>
        <v>0</v>
      </c>
      <c r="U252" s="26" t="b">
        <f t="shared" si="187"/>
        <v>0</v>
      </c>
      <c r="V252" s="26" t="b">
        <f t="shared" si="187"/>
        <v>0</v>
      </c>
      <c r="W252" s="26" t="b">
        <f t="shared" si="187"/>
        <v>0</v>
      </c>
      <c r="X252" s="26" t="b">
        <f t="shared" si="187"/>
        <v>0</v>
      </c>
      <c r="Y252" s="26" t="b">
        <f t="shared" si="187"/>
        <v>0</v>
      </c>
      <c r="Z252" s="27">
        <f t="shared" si="176"/>
        <v>0</v>
      </c>
    </row>
    <row r="253" spans="3:26" ht="14.25" hidden="1">
      <c r="C253" s="28"/>
      <c r="D253" s="14"/>
      <c r="E253" s="19" t="s">
        <v>259</v>
      </c>
      <c r="F253" s="17" t="b">
        <f t="shared" ref="F253:Y253" si="188">IF(LEN(F48)&gt;0,IF(LEN(F16)&gt;0,F48,0))</f>
        <v>0</v>
      </c>
      <c r="G253" s="17" t="b">
        <f t="shared" si="188"/>
        <v>0</v>
      </c>
      <c r="H253" s="17" t="b">
        <f t="shared" si="188"/>
        <v>0</v>
      </c>
      <c r="I253" s="17" t="b">
        <f t="shared" si="188"/>
        <v>0</v>
      </c>
      <c r="J253" s="17" t="b">
        <f t="shared" si="188"/>
        <v>0</v>
      </c>
      <c r="K253" s="17" t="b">
        <f t="shared" si="188"/>
        <v>0</v>
      </c>
      <c r="L253" s="17" t="b">
        <f t="shared" si="188"/>
        <v>0</v>
      </c>
      <c r="M253" s="17" t="b">
        <f t="shared" si="188"/>
        <v>0</v>
      </c>
      <c r="N253" s="17" t="b">
        <f t="shared" si="188"/>
        <v>0</v>
      </c>
      <c r="O253" s="17" t="b">
        <f t="shared" si="188"/>
        <v>0</v>
      </c>
      <c r="P253" s="17" t="b">
        <f t="shared" si="188"/>
        <v>0</v>
      </c>
      <c r="Q253" s="17" t="b">
        <f t="shared" si="188"/>
        <v>0</v>
      </c>
      <c r="R253" s="17" t="b">
        <f t="shared" si="188"/>
        <v>0</v>
      </c>
      <c r="S253" s="17" t="b">
        <f t="shared" si="188"/>
        <v>0</v>
      </c>
      <c r="T253" s="17" t="b">
        <f t="shared" si="188"/>
        <v>0</v>
      </c>
      <c r="U253" s="17" t="b">
        <f t="shared" si="188"/>
        <v>0</v>
      </c>
      <c r="V253" s="17" t="b">
        <f t="shared" si="188"/>
        <v>0</v>
      </c>
      <c r="W253" s="17" t="b">
        <f t="shared" si="188"/>
        <v>0</v>
      </c>
      <c r="X253" s="17" t="b">
        <f t="shared" si="188"/>
        <v>0</v>
      </c>
      <c r="Y253" s="17" t="b">
        <f t="shared" si="188"/>
        <v>0</v>
      </c>
      <c r="Z253" s="29">
        <f t="shared" si="176"/>
        <v>0</v>
      </c>
    </row>
    <row r="254" spans="3:26" ht="14.25" hidden="1">
      <c r="C254" s="28"/>
      <c r="D254" s="14"/>
      <c r="E254" s="19" t="s">
        <v>260</v>
      </c>
      <c r="F254" s="17" t="b">
        <f t="shared" ref="F254:Y254" si="189">IF(LEN(F48)&gt;0,IF(LEN(F17)&gt;0,F48,0))</f>
        <v>0</v>
      </c>
      <c r="G254" s="17" t="b">
        <f t="shared" si="189"/>
        <v>0</v>
      </c>
      <c r="H254" s="17" t="b">
        <f t="shared" si="189"/>
        <v>0</v>
      </c>
      <c r="I254" s="17" t="b">
        <f t="shared" si="189"/>
        <v>0</v>
      </c>
      <c r="J254" s="17" t="b">
        <f t="shared" si="189"/>
        <v>0</v>
      </c>
      <c r="K254" s="17" t="b">
        <f t="shared" si="189"/>
        <v>0</v>
      </c>
      <c r="L254" s="17" t="b">
        <f t="shared" si="189"/>
        <v>0</v>
      </c>
      <c r="M254" s="17" t="b">
        <f t="shared" si="189"/>
        <v>0</v>
      </c>
      <c r="N254" s="17" t="b">
        <f t="shared" si="189"/>
        <v>0</v>
      </c>
      <c r="O254" s="17" t="b">
        <f t="shared" si="189"/>
        <v>0</v>
      </c>
      <c r="P254" s="17" t="b">
        <f t="shared" si="189"/>
        <v>0</v>
      </c>
      <c r="Q254" s="17" t="b">
        <f t="shared" si="189"/>
        <v>0</v>
      </c>
      <c r="R254" s="17" t="b">
        <f t="shared" si="189"/>
        <v>0</v>
      </c>
      <c r="S254" s="17" t="b">
        <f t="shared" si="189"/>
        <v>0</v>
      </c>
      <c r="T254" s="17" t="b">
        <f t="shared" si="189"/>
        <v>0</v>
      </c>
      <c r="U254" s="17" t="b">
        <f t="shared" si="189"/>
        <v>0</v>
      </c>
      <c r="V254" s="17" t="b">
        <f t="shared" si="189"/>
        <v>0</v>
      </c>
      <c r="W254" s="17" t="b">
        <f t="shared" si="189"/>
        <v>0</v>
      </c>
      <c r="X254" s="17" t="b">
        <f t="shared" si="189"/>
        <v>0</v>
      </c>
      <c r="Y254" s="17" t="b">
        <f t="shared" si="189"/>
        <v>0</v>
      </c>
      <c r="Z254" s="29">
        <f t="shared" si="176"/>
        <v>0</v>
      </c>
    </row>
    <row r="255" spans="3:26" ht="14.25" hidden="1">
      <c r="C255" s="28"/>
      <c r="D255" s="14"/>
      <c r="E255" s="19" t="s">
        <v>261</v>
      </c>
      <c r="F255" s="17" t="b">
        <f t="shared" ref="F255:Y255" si="190">IF(LEN(F48)&gt;0,IF(LEN(F18)&gt;0,F48,0))</f>
        <v>0</v>
      </c>
      <c r="G255" s="17" t="b">
        <f t="shared" si="190"/>
        <v>0</v>
      </c>
      <c r="H255" s="17" t="b">
        <f t="shared" si="190"/>
        <v>0</v>
      </c>
      <c r="I255" s="17" t="b">
        <f t="shared" si="190"/>
        <v>0</v>
      </c>
      <c r="J255" s="17" t="b">
        <f t="shared" si="190"/>
        <v>0</v>
      </c>
      <c r="K255" s="17" t="b">
        <f t="shared" si="190"/>
        <v>0</v>
      </c>
      <c r="L255" s="17" t="b">
        <f t="shared" si="190"/>
        <v>0</v>
      </c>
      <c r="M255" s="17" t="b">
        <f t="shared" si="190"/>
        <v>0</v>
      </c>
      <c r="N255" s="17" t="b">
        <f t="shared" si="190"/>
        <v>0</v>
      </c>
      <c r="O255" s="17" t="b">
        <f t="shared" si="190"/>
        <v>0</v>
      </c>
      <c r="P255" s="17" t="b">
        <f t="shared" si="190"/>
        <v>0</v>
      </c>
      <c r="Q255" s="17" t="b">
        <f t="shared" si="190"/>
        <v>0</v>
      </c>
      <c r="R255" s="17" t="b">
        <f t="shared" si="190"/>
        <v>0</v>
      </c>
      <c r="S255" s="17" t="b">
        <f t="shared" si="190"/>
        <v>0</v>
      </c>
      <c r="T255" s="17" t="b">
        <f t="shared" si="190"/>
        <v>0</v>
      </c>
      <c r="U255" s="17" t="b">
        <f t="shared" si="190"/>
        <v>0</v>
      </c>
      <c r="V255" s="17" t="b">
        <f t="shared" si="190"/>
        <v>0</v>
      </c>
      <c r="W255" s="17" t="b">
        <f t="shared" si="190"/>
        <v>0</v>
      </c>
      <c r="X255" s="17" t="b">
        <f t="shared" si="190"/>
        <v>0</v>
      </c>
      <c r="Y255" s="17" t="b">
        <f t="shared" si="190"/>
        <v>0</v>
      </c>
      <c r="Z255" s="29">
        <f t="shared" si="176"/>
        <v>0</v>
      </c>
    </row>
    <row r="256" spans="3:26" ht="14.25" hidden="1">
      <c r="C256" s="28"/>
      <c r="D256" s="14"/>
      <c r="E256" s="19" t="s">
        <v>262</v>
      </c>
      <c r="F256" s="17" t="b">
        <f t="shared" ref="F256:Y256" si="191">IF(LEN(F48)&gt;0,IF(LEN(F19)&gt;0,F48,0))</f>
        <v>0</v>
      </c>
      <c r="G256" s="17" t="b">
        <f t="shared" si="191"/>
        <v>0</v>
      </c>
      <c r="H256" s="17" t="b">
        <f t="shared" si="191"/>
        <v>0</v>
      </c>
      <c r="I256" s="17" t="b">
        <f t="shared" si="191"/>
        <v>0</v>
      </c>
      <c r="J256" s="17" t="b">
        <f t="shared" si="191"/>
        <v>0</v>
      </c>
      <c r="K256" s="17" t="b">
        <f t="shared" si="191"/>
        <v>0</v>
      </c>
      <c r="L256" s="17" t="b">
        <f t="shared" si="191"/>
        <v>0</v>
      </c>
      <c r="M256" s="17" t="b">
        <f t="shared" si="191"/>
        <v>0</v>
      </c>
      <c r="N256" s="17" t="b">
        <f t="shared" si="191"/>
        <v>0</v>
      </c>
      <c r="O256" s="17" t="b">
        <f t="shared" si="191"/>
        <v>0</v>
      </c>
      <c r="P256" s="17" t="b">
        <f t="shared" si="191"/>
        <v>0</v>
      </c>
      <c r="Q256" s="17" t="b">
        <f t="shared" si="191"/>
        <v>0</v>
      </c>
      <c r="R256" s="17" t="b">
        <f t="shared" si="191"/>
        <v>0</v>
      </c>
      <c r="S256" s="17" t="b">
        <f t="shared" si="191"/>
        <v>0</v>
      </c>
      <c r="T256" s="17" t="b">
        <f t="shared" si="191"/>
        <v>0</v>
      </c>
      <c r="U256" s="17" t="b">
        <f t="shared" si="191"/>
        <v>0</v>
      </c>
      <c r="V256" s="17" t="b">
        <f t="shared" si="191"/>
        <v>0</v>
      </c>
      <c r="W256" s="17" t="b">
        <f t="shared" si="191"/>
        <v>0</v>
      </c>
      <c r="X256" s="17" t="b">
        <f t="shared" si="191"/>
        <v>0</v>
      </c>
      <c r="Y256" s="17" t="b">
        <f t="shared" si="191"/>
        <v>0</v>
      </c>
      <c r="Z256" s="29">
        <f t="shared" si="176"/>
        <v>0</v>
      </c>
    </row>
    <row r="257" spans="3:26" ht="14.25" hidden="1">
      <c r="C257" s="28"/>
      <c r="D257" s="14"/>
      <c r="E257" s="19" t="s">
        <v>263</v>
      </c>
      <c r="F257" s="17" t="b">
        <f t="shared" ref="F257:Y257" si="192">IF(LEN(F48)&gt;0,IF(LEN(F20)&gt;0,F48,0))</f>
        <v>0</v>
      </c>
      <c r="G257" s="17" t="b">
        <f t="shared" si="192"/>
        <v>0</v>
      </c>
      <c r="H257" s="17" t="b">
        <f t="shared" si="192"/>
        <v>0</v>
      </c>
      <c r="I257" s="17" t="b">
        <f t="shared" si="192"/>
        <v>0</v>
      </c>
      <c r="J257" s="17" t="b">
        <f t="shared" si="192"/>
        <v>0</v>
      </c>
      <c r="K257" s="17" t="b">
        <f t="shared" si="192"/>
        <v>0</v>
      </c>
      <c r="L257" s="17" t="b">
        <f t="shared" si="192"/>
        <v>0</v>
      </c>
      <c r="M257" s="17" t="b">
        <f t="shared" si="192"/>
        <v>0</v>
      </c>
      <c r="N257" s="17" t="b">
        <f t="shared" si="192"/>
        <v>0</v>
      </c>
      <c r="O257" s="17" t="b">
        <f t="shared" si="192"/>
        <v>0</v>
      </c>
      <c r="P257" s="17" t="b">
        <f t="shared" si="192"/>
        <v>0</v>
      </c>
      <c r="Q257" s="17" t="b">
        <f t="shared" si="192"/>
        <v>0</v>
      </c>
      <c r="R257" s="17" t="b">
        <f t="shared" si="192"/>
        <v>0</v>
      </c>
      <c r="S257" s="17" t="b">
        <f t="shared" si="192"/>
        <v>0</v>
      </c>
      <c r="T257" s="17" t="b">
        <f t="shared" si="192"/>
        <v>0</v>
      </c>
      <c r="U257" s="17" t="b">
        <f t="shared" si="192"/>
        <v>0</v>
      </c>
      <c r="V257" s="17" t="b">
        <f t="shared" si="192"/>
        <v>0</v>
      </c>
      <c r="W257" s="17" t="b">
        <f t="shared" si="192"/>
        <v>0</v>
      </c>
      <c r="X257" s="17" t="b">
        <f t="shared" si="192"/>
        <v>0</v>
      </c>
      <c r="Y257" s="17" t="b">
        <f t="shared" si="192"/>
        <v>0</v>
      </c>
      <c r="Z257" s="29">
        <f t="shared" si="176"/>
        <v>0</v>
      </c>
    </row>
    <row r="258" spans="3:26" ht="14.25" hidden="1">
      <c r="C258" s="28"/>
      <c r="D258" s="14"/>
      <c r="E258" s="19" t="s">
        <v>264</v>
      </c>
      <c r="F258" s="17" t="b">
        <f t="shared" ref="F258:Y258" si="193">IF(LEN(F48)&gt;0,IF(LEN(F21)&gt;0,F48,0))</f>
        <v>0</v>
      </c>
      <c r="G258" s="17" t="b">
        <f t="shared" si="193"/>
        <v>0</v>
      </c>
      <c r="H258" s="17" t="b">
        <f t="shared" si="193"/>
        <v>0</v>
      </c>
      <c r="I258" s="17" t="b">
        <f t="shared" si="193"/>
        <v>0</v>
      </c>
      <c r="J258" s="17" t="b">
        <f t="shared" si="193"/>
        <v>0</v>
      </c>
      <c r="K258" s="17" t="b">
        <f t="shared" si="193"/>
        <v>0</v>
      </c>
      <c r="L258" s="17" t="b">
        <f t="shared" si="193"/>
        <v>0</v>
      </c>
      <c r="M258" s="17" t="b">
        <f t="shared" si="193"/>
        <v>0</v>
      </c>
      <c r="N258" s="17" t="b">
        <f t="shared" si="193"/>
        <v>0</v>
      </c>
      <c r="O258" s="17" t="b">
        <f t="shared" si="193"/>
        <v>0</v>
      </c>
      <c r="P258" s="17" t="b">
        <f t="shared" si="193"/>
        <v>0</v>
      </c>
      <c r="Q258" s="17" t="b">
        <f t="shared" si="193"/>
        <v>0</v>
      </c>
      <c r="R258" s="17" t="b">
        <f t="shared" si="193"/>
        <v>0</v>
      </c>
      <c r="S258" s="17" t="b">
        <f t="shared" si="193"/>
        <v>0</v>
      </c>
      <c r="T258" s="17" t="b">
        <f t="shared" si="193"/>
        <v>0</v>
      </c>
      <c r="U258" s="17" t="b">
        <f t="shared" si="193"/>
        <v>0</v>
      </c>
      <c r="V258" s="17" t="b">
        <f t="shared" si="193"/>
        <v>0</v>
      </c>
      <c r="W258" s="17" t="b">
        <f t="shared" si="193"/>
        <v>0</v>
      </c>
      <c r="X258" s="17" t="b">
        <f t="shared" si="193"/>
        <v>0</v>
      </c>
      <c r="Y258" s="17" t="b">
        <f t="shared" si="193"/>
        <v>0</v>
      </c>
      <c r="Z258" s="29">
        <f t="shared" si="176"/>
        <v>0</v>
      </c>
    </row>
    <row r="259" spans="3:26" ht="14.25" hidden="1">
      <c r="C259" s="28"/>
      <c r="D259" s="14"/>
      <c r="E259" s="19" t="s">
        <v>290</v>
      </c>
      <c r="F259" s="17" t="b">
        <f t="shared" ref="F259:Y259" si="194">IF(LEN(F48)&gt;0,IF(LEN(F22)&gt;0,F48,0))</f>
        <v>0</v>
      </c>
      <c r="G259" s="17" t="b">
        <f t="shared" si="194"/>
        <v>0</v>
      </c>
      <c r="H259" s="17" t="b">
        <f t="shared" si="194"/>
        <v>0</v>
      </c>
      <c r="I259" s="17" t="b">
        <f t="shared" si="194"/>
        <v>0</v>
      </c>
      <c r="J259" s="17" t="b">
        <f t="shared" si="194"/>
        <v>0</v>
      </c>
      <c r="K259" s="17" t="b">
        <f t="shared" si="194"/>
        <v>0</v>
      </c>
      <c r="L259" s="17" t="b">
        <f t="shared" si="194"/>
        <v>0</v>
      </c>
      <c r="M259" s="17" t="b">
        <f t="shared" si="194"/>
        <v>0</v>
      </c>
      <c r="N259" s="17" t="b">
        <f t="shared" si="194"/>
        <v>0</v>
      </c>
      <c r="O259" s="17" t="b">
        <f t="shared" si="194"/>
        <v>0</v>
      </c>
      <c r="P259" s="17" t="b">
        <f t="shared" si="194"/>
        <v>0</v>
      </c>
      <c r="Q259" s="17" t="b">
        <f t="shared" si="194"/>
        <v>0</v>
      </c>
      <c r="R259" s="17" t="b">
        <f t="shared" si="194"/>
        <v>0</v>
      </c>
      <c r="S259" s="17" t="b">
        <f t="shared" si="194"/>
        <v>0</v>
      </c>
      <c r="T259" s="17" t="b">
        <f t="shared" si="194"/>
        <v>0</v>
      </c>
      <c r="U259" s="17" t="b">
        <f t="shared" si="194"/>
        <v>0</v>
      </c>
      <c r="V259" s="17" t="b">
        <f t="shared" si="194"/>
        <v>0</v>
      </c>
      <c r="W259" s="17" t="b">
        <f t="shared" si="194"/>
        <v>0</v>
      </c>
      <c r="X259" s="17" t="b">
        <f t="shared" si="194"/>
        <v>0</v>
      </c>
      <c r="Y259" s="17" t="b">
        <f t="shared" si="194"/>
        <v>0</v>
      </c>
      <c r="Z259" s="29">
        <f t="shared" si="176"/>
        <v>0</v>
      </c>
    </row>
    <row r="260" spans="3:26" ht="14.25" hidden="1">
      <c r="C260" s="28"/>
      <c r="D260" s="14"/>
      <c r="E260" s="19" t="s">
        <v>291</v>
      </c>
      <c r="F260" s="17" t="b">
        <f t="shared" ref="F260:Y260" si="195">IF(LEN(F48)&gt;0,IF(LEN(F23)&gt;0,F48,0))</f>
        <v>0</v>
      </c>
      <c r="G260" s="17" t="b">
        <f t="shared" si="195"/>
        <v>0</v>
      </c>
      <c r="H260" s="17" t="b">
        <f t="shared" si="195"/>
        <v>0</v>
      </c>
      <c r="I260" s="17" t="b">
        <f t="shared" si="195"/>
        <v>0</v>
      </c>
      <c r="J260" s="17" t="b">
        <f t="shared" si="195"/>
        <v>0</v>
      </c>
      <c r="K260" s="17" t="b">
        <f t="shared" si="195"/>
        <v>0</v>
      </c>
      <c r="L260" s="17" t="b">
        <f t="shared" si="195"/>
        <v>0</v>
      </c>
      <c r="M260" s="17" t="b">
        <f t="shared" si="195"/>
        <v>0</v>
      </c>
      <c r="N260" s="17" t="b">
        <f t="shared" si="195"/>
        <v>0</v>
      </c>
      <c r="O260" s="17" t="b">
        <f t="shared" si="195"/>
        <v>0</v>
      </c>
      <c r="P260" s="17" t="b">
        <f t="shared" si="195"/>
        <v>0</v>
      </c>
      <c r="Q260" s="17" t="b">
        <f t="shared" si="195"/>
        <v>0</v>
      </c>
      <c r="R260" s="17" t="b">
        <f t="shared" si="195"/>
        <v>0</v>
      </c>
      <c r="S260" s="17" t="b">
        <f t="shared" si="195"/>
        <v>0</v>
      </c>
      <c r="T260" s="17" t="b">
        <f t="shared" si="195"/>
        <v>0</v>
      </c>
      <c r="U260" s="17" t="b">
        <f t="shared" si="195"/>
        <v>0</v>
      </c>
      <c r="V260" s="17" t="b">
        <f t="shared" si="195"/>
        <v>0</v>
      </c>
      <c r="W260" s="17" t="b">
        <f t="shared" si="195"/>
        <v>0</v>
      </c>
      <c r="X260" s="17" t="b">
        <f t="shared" si="195"/>
        <v>0</v>
      </c>
      <c r="Y260" s="17" t="b">
        <f t="shared" si="195"/>
        <v>0</v>
      </c>
      <c r="Z260" s="29">
        <f t="shared" si="176"/>
        <v>0</v>
      </c>
    </row>
    <row r="261" spans="3:26" ht="15" hidden="1" thickBot="1">
      <c r="C261" s="30"/>
      <c r="D261" s="31"/>
      <c r="E261" s="36" t="s">
        <v>292</v>
      </c>
      <c r="F261" s="32" t="b">
        <f t="shared" ref="F261:Y261" si="196">IF(LEN(F48)&gt;0,IF(LEN(F24)&gt;0,F48,0))</f>
        <v>0</v>
      </c>
      <c r="G261" s="32" t="b">
        <f t="shared" si="196"/>
        <v>0</v>
      </c>
      <c r="H261" s="32" t="b">
        <f t="shared" si="196"/>
        <v>0</v>
      </c>
      <c r="I261" s="32" t="b">
        <f t="shared" si="196"/>
        <v>0</v>
      </c>
      <c r="J261" s="32" t="b">
        <f t="shared" si="196"/>
        <v>0</v>
      </c>
      <c r="K261" s="32" t="b">
        <f t="shared" si="196"/>
        <v>0</v>
      </c>
      <c r="L261" s="32" t="b">
        <f t="shared" si="196"/>
        <v>0</v>
      </c>
      <c r="M261" s="32" t="b">
        <f t="shared" si="196"/>
        <v>0</v>
      </c>
      <c r="N261" s="32" t="b">
        <f t="shared" si="196"/>
        <v>0</v>
      </c>
      <c r="O261" s="32" t="b">
        <f t="shared" si="196"/>
        <v>0</v>
      </c>
      <c r="P261" s="32" t="b">
        <f t="shared" si="196"/>
        <v>0</v>
      </c>
      <c r="Q261" s="32" t="b">
        <f t="shared" si="196"/>
        <v>0</v>
      </c>
      <c r="R261" s="32" t="b">
        <f t="shared" si="196"/>
        <v>0</v>
      </c>
      <c r="S261" s="32" t="b">
        <f t="shared" si="196"/>
        <v>0</v>
      </c>
      <c r="T261" s="32" t="b">
        <f t="shared" si="196"/>
        <v>0</v>
      </c>
      <c r="U261" s="32" t="b">
        <f t="shared" si="196"/>
        <v>0</v>
      </c>
      <c r="V261" s="32" t="b">
        <f t="shared" si="196"/>
        <v>0</v>
      </c>
      <c r="W261" s="32" t="b">
        <f t="shared" si="196"/>
        <v>0</v>
      </c>
      <c r="X261" s="32" t="b">
        <f t="shared" si="196"/>
        <v>0</v>
      </c>
      <c r="Y261" s="32" t="b">
        <f t="shared" si="196"/>
        <v>0</v>
      </c>
      <c r="Z261" s="33">
        <f t="shared" si="176"/>
        <v>0</v>
      </c>
    </row>
    <row r="262" spans="3:26" ht="15" hidden="1" thickTop="1">
      <c r="C262" s="24">
        <v>19</v>
      </c>
      <c r="D262" s="25"/>
      <c r="E262" s="34" t="s">
        <v>258</v>
      </c>
      <c r="F262" s="26" t="b">
        <f t="shared" ref="F262:Y262" si="197">IF(LEN(F49)&gt;0,IF(LEN(F15)&gt;0,F49,0))</f>
        <v>0</v>
      </c>
      <c r="G262" s="26" t="b">
        <f t="shared" si="197"/>
        <v>0</v>
      </c>
      <c r="H262" s="26" t="b">
        <f t="shared" si="197"/>
        <v>0</v>
      </c>
      <c r="I262" s="26" t="b">
        <f t="shared" si="197"/>
        <v>0</v>
      </c>
      <c r="J262" s="26" t="b">
        <f t="shared" si="197"/>
        <v>0</v>
      </c>
      <c r="K262" s="26" t="b">
        <f t="shared" si="197"/>
        <v>0</v>
      </c>
      <c r="L262" s="26" t="b">
        <f t="shared" si="197"/>
        <v>0</v>
      </c>
      <c r="M262" s="26" t="b">
        <f t="shared" si="197"/>
        <v>0</v>
      </c>
      <c r="N262" s="26" t="b">
        <f t="shared" si="197"/>
        <v>0</v>
      </c>
      <c r="O262" s="26" t="b">
        <f t="shared" si="197"/>
        <v>0</v>
      </c>
      <c r="P262" s="26" t="b">
        <f t="shared" si="197"/>
        <v>0</v>
      </c>
      <c r="Q262" s="26" t="b">
        <f t="shared" si="197"/>
        <v>0</v>
      </c>
      <c r="R262" s="26" t="b">
        <f t="shared" si="197"/>
        <v>0</v>
      </c>
      <c r="S262" s="26" t="b">
        <f t="shared" si="197"/>
        <v>0</v>
      </c>
      <c r="T262" s="26" t="b">
        <f t="shared" si="197"/>
        <v>0</v>
      </c>
      <c r="U262" s="26" t="b">
        <f t="shared" si="197"/>
        <v>0</v>
      </c>
      <c r="V262" s="26" t="b">
        <f t="shared" si="197"/>
        <v>0</v>
      </c>
      <c r="W262" s="26" t="b">
        <f t="shared" si="197"/>
        <v>0</v>
      </c>
      <c r="X262" s="26" t="b">
        <f t="shared" si="197"/>
        <v>0</v>
      </c>
      <c r="Y262" s="26" t="b">
        <f t="shared" si="197"/>
        <v>0</v>
      </c>
      <c r="Z262" s="27">
        <f t="shared" si="176"/>
        <v>0</v>
      </c>
    </row>
    <row r="263" spans="3:26" ht="14.25" hidden="1">
      <c r="C263" s="28"/>
      <c r="D263" s="14"/>
      <c r="E263" s="19" t="s">
        <v>259</v>
      </c>
      <c r="F263" s="17" t="b">
        <f t="shared" ref="F263:Y263" si="198">IF(LEN(F49)&gt;0,IF(LEN(F16)&gt;0,F49,0))</f>
        <v>0</v>
      </c>
      <c r="G263" s="17" t="b">
        <f t="shared" si="198"/>
        <v>0</v>
      </c>
      <c r="H263" s="17" t="b">
        <f t="shared" si="198"/>
        <v>0</v>
      </c>
      <c r="I263" s="17" t="b">
        <f t="shared" si="198"/>
        <v>0</v>
      </c>
      <c r="J263" s="17" t="b">
        <f t="shared" si="198"/>
        <v>0</v>
      </c>
      <c r="K263" s="17" t="b">
        <f t="shared" si="198"/>
        <v>0</v>
      </c>
      <c r="L263" s="17" t="b">
        <f t="shared" si="198"/>
        <v>0</v>
      </c>
      <c r="M263" s="17" t="b">
        <f t="shared" si="198"/>
        <v>0</v>
      </c>
      <c r="N263" s="17" t="b">
        <f t="shared" si="198"/>
        <v>0</v>
      </c>
      <c r="O263" s="17" t="b">
        <f t="shared" si="198"/>
        <v>0</v>
      </c>
      <c r="P263" s="17" t="b">
        <f t="shared" si="198"/>
        <v>0</v>
      </c>
      <c r="Q263" s="17" t="b">
        <f t="shared" si="198"/>
        <v>0</v>
      </c>
      <c r="R263" s="17" t="b">
        <f t="shared" si="198"/>
        <v>0</v>
      </c>
      <c r="S263" s="17" t="b">
        <f t="shared" si="198"/>
        <v>0</v>
      </c>
      <c r="T263" s="17" t="b">
        <f t="shared" si="198"/>
        <v>0</v>
      </c>
      <c r="U263" s="17" t="b">
        <f t="shared" si="198"/>
        <v>0</v>
      </c>
      <c r="V263" s="17" t="b">
        <f t="shared" si="198"/>
        <v>0</v>
      </c>
      <c r="W263" s="17" t="b">
        <f t="shared" si="198"/>
        <v>0</v>
      </c>
      <c r="X263" s="17" t="b">
        <f t="shared" si="198"/>
        <v>0</v>
      </c>
      <c r="Y263" s="17" t="b">
        <f t="shared" si="198"/>
        <v>0</v>
      </c>
      <c r="Z263" s="29">
        <f t="shared" si="176"/>
        <v>0</v>
      </c>
    </row>
    <row r="264" spans="3:26" ht="14.25" hidden="1">
      <c r="C264" s="28"/>
      <c r="D264" s="14"/>
      <c r="E264" s="19" t="s">
        <v>260</v>
      </c>
      <c r="F264" s="17" t="b">
        <f t="shared" ref="F264:Y264" si="199">IF(LEN(F49)&gt;0,IF(LEN(F17)&gt;0,F49,0))</f>
        <v>0</v>
      </c>
      <c r="G264" s="17" t="b">
        <f t="shared" si="199"/>
        <v>0</v>
      </c>
      <c r="H264" s="17" t="b">
        <f t="shared" si="199"/>
        <v>0</v>
      </c>
      <c r="I264" s="17" t="b">
        <f t="shared" si="199"/>
        <v>0</v>
      </c>
      <c r="J264" s="17" t="b">
        <f t="shared" si="199"/>
        <v>0</v>
      </c>
      <c r="K264" s="17" t="b">
        <f t="shared" si="199"/>
        <v>0</v>
      </c>
      <c r="L264" s="17" t="b">
        <f t="shared" si="199"/>
        <v>0</v>
      </c>
      <c r="M264" s="17" t="b">
        <f t="shared" si="199"/>
        <v>0</v>
      </c>
      <c r="N264" s="17" t="b">
        <f t="shared" si="199"/>
        <v>0</v>
      </c>
      <c r="O264" s="17" t="b">
        <f t="shared" si="199"/>
        <v>0</v>
      </c>
      <c r="P264" s="17" t="b">
        <f t="shared" si="199"/>
        <v>0</v>
      </c>
      <c r="Q264" s="17" t="b">
        <f t="shared" si="199"/>
        <v>0</v>
      </c>
      <c r="R264" s="17" t="b">
        <f t="shared" si="199"/>
        <v>0</v>
      </c>
      <c r="S264" s="17" t="b">
        <f t="shared" si="199"/>
        <v>0</v>
      </c>
      <c r="T264" s="17" t="b">
        <f t="shared" si="199"/>
        <v>0</v>
      </c>
      <c r="U264" s="17" t="b">
        <f t="shared" si="199"/>
        <v>0</v>
      </c>
      <c r="V264" s="17" t="b">
        <f t="shared" si="199"/>
        <v>0</v>
      </c>
      <c r="W264" s="17" t="b">
        <f t="shared" si="199"/>
        <v>0</v>
      </c>
      <c r="X264" s="17" t="b">
        <f t="shared" si="199"/>
        <v>0</v>
      </c>
      <c r="Y264" s="17" t="b">
        <f t="shared" si="199"/>
        <v>0</v>
      </c>
      <c r="Z264" s="29">
        <f t="shared" si="176"/>
        <v>0</v>
      </c>
    </row>
    <row r="265" spans="3:26" ht="14.25" hidden="1">
      <c r="C265" s="28"/>
      <c r="D265" s="14"/>
      <c r="E265" s="19" t="s">
        <v>261</v>
      </c>
      <c r="F265" s="17" t="b">
        <f t="shared" ref="F265:Y265" si="200">IF(LEN(F49)&gt;0,IF(LEN(F18)&gt;0,F49,0))</f>
        <v>0</v>
      </c>
      <c r="G265" s="17" t="b">
        <f t="shared" si="200"/>
        <v>0</v>
      </c>
      <c r="H265" s="17" t="b">
        <f t="shared" si="200"/>
        <v>0</v>
      </c>
      <c r="I265" s="17" t="b">
        <f t="shared" si="200"/>
        <v>0</v>
      </c>
      <c r="J265" s="17" t="b">
        <f t="shared" si="200"/>
        <v>0</v>
      </c>
      <c r="K265" s="17" t="b">
        <f t="shared" si="200"/>
        <v>0</v>
      </c>
      <c r="L265" s="17" t="b">
        <f t="shared" si="200"/>
        <v>0</v>
      </c>
      <c r="M265" s="17" t="b">
        <f t="shared" si="200"/>
        <v>0</v>
      </c>
      <c r="N265" s="17" t="b">
        <f t="shared" si="200"/>
        <v>0</v>
      </c>
      <c r="O265" s="17" t="b">
        <f t="shared" si="200"/>
        <v>0</v>
      </c>
      <c r="P265" s="17" t="b">
        <f t="shared" si="200"/>
        <v>0</v>
      </c>
      <c r="Q265" s="17" t="b">
        <f t="shared" si="200"/>
        <v>0</v>
      </c>
      <c r="R265" s="17" t="b">
        <f t="shared" si="200"/>
        <v>0</v>
      </c>
      <c r="S265" s="17" t="b">
        <f t="shared" si="200"/>
        <v>0</v>
      </c>
      <c r="T265" s="17" t="b">
        <f t="shared" si="200"/>
        <v>0</v>
      </c>
      <c r="U265" s="17" t="b">
        <f t="shared" si="200"/>
        <v>0</v>
      </c>
      <c r="V265" s="17" t="b">
        <f t="shared" si="200"/>
        <v>0</v>
      </c>
      <c r="W265" s="17" t="b">
        <f t="shared" si="200"/>
        <v>0</v>
      </c>
      <c r="X265" s="17" t="b">
        <f t="shared" si="200"/>
        <v>0</v>
      </c>
      <c r="Y265" s="17" t="b">
        <f t="shared" si="200"/>
        <v>0</v>
      </c>
      <c r="Z265" s="29">
        <f t="shared" si="176"/>
        <v>0</v>
      </c>
    </row>
    <row r="266" spans="3:26" ht="14.25" hidden="1">
      <c r="C266" s="28"/>
      <c r="D266" s="14"/>
      <c r="E266" s="19" t="s">
        <v>262</v>
      </c>
      <c r="F266" s="17" t="b">
        <f t="shared" ref="F266:Y266" si="201">IF(LEN(F49)&gt;0,IF(LEN(F19)&gt;0,F49,0))</f>
        <v>0</v>
      </c>
      <c r="G266" s="17" t="b">
        <f t="shared" si="201"/>
        <v>0</v>
      </c>
      <c r="H266" s="17" t="b">
        <f t="shared" si="201"/>
        <v>0</v>
      </c>
      <c r="I266" s="17" t="b">
        <f t="shared" si="201"/>
        <v>0</v>
      </c>
      <c r="J266" s="17" t="b">
        <f t="shared" si="201"/>
        <v>0</v>
      </c>
      <c r="K266" s="17" t="b">
        <f t="shared" si="201"/>
        <v>0</v>
      </c>
      <c r="L266" s="17" t="b">
        <f t="shared" si="201"/>
        <v>0</v>
      </c>
      <c r="M266" s="17" t="b">
        <f t="shared" si="201"/>
        <v>0</v>
      </c>
      <c r="N266" s="17" t="b">
        <f t="shared" si="201"/>
        <v>0</v>
      </c>
      <c r="O266" s="17" t="b">
        <f t="shared" si="201"/>
        <v>0</v>
      </c>
      <c r="P266" s="17" t="b">
        <f t="shared" si="201"/>
        <v>0</v>
      </c>
      <c r="Q266" s="17" t="b">
        <f t="shared" si="201"/>
        <v>0</v>
      </c>
      <c r="R266" s="17" t="b">
        <f t="shared" si="201"/>
        <v>0</v>
      </c>
      <c r="S266" s="17" t="b">
        <f t="shared" si="201"/>
        <v>0</v>
      </c>
      <c r="T266" s="17" t="b">
        <f t="shared" si="201"/>
        <v>0</v>
      </c>
      <c r="U266" s="17" t="b">
        <f t="shared" si="201"/>
        <v>0</v>
      </c>
      <c r="V266" s="17" t="b">
        <f t="shared" si="201"/>
        <v>0</v>
      </c>
      <c r="W266" s="17" t="b">
        <f t="shared" si="201"/>
        <v>0</v>
      </c>
      <c r="X266" s="17" t="b">
        <f t="shared" si="201"/>
        <v>0</v>
      </c>
      <c r="Y266" s="17" t="b">
        <f t="shared" si="201"/>
        <v>0</v>
      </c>
      <c r="Z266" s="29">
        <f t="shared" si="176"/>
        <v>0</v>
      </c>
    </row>
    <row r="267" spans="3:26" ht="14.25" hidden="1">
      <c r="C267" s="28"/>
      <c r="D267" s="14"/>
      <c r="E267" s="19" t="s">
        <v>263</v>
      </c>
      <c r="F267" s="17" t="b">
        <f t="shared" ref="F267:Y267" si="202">IF(LEN(F49)&gt;0,IF(LEN(F20)&gt;0,F49,0))</f>
        <v>0</v>
      </c>
      <c r="G267" s="17" t="b">
        <f t="shared" si="202"/>
        <v>0</v>
      </c>
      <c r="H267" s="17" t="b">
        <f t="shared" si="202"/>
        <v>0</v>
      </c>
      <c r="I267" s="17" t="b">
        <f t="shared" si="202"/>
        <v>0</v>
      </c>
      <c r="J267" s="17" t="b">
        <f t="shared" si="202"/>
        <v>0</v>
      </c>
      <c r="K267" s="17" t="b">
        <f t="shared" si="202"/>
        <v>0</v>
      </c>
      <c r="L267" s="17" t="b">
        <f t="shared" si="202"/>
        <v>0</v>
      </c>
      <c r="M267" s="17" t="b">
        <f t="shared" si="202"/>
        <v>0</v>
      </c>
      <c r="N267" s="17" t="b">
        <f t="shared" si="202"/>
        <v>0</v>
      </c>
      <c r="O267" s="17" t="b">
        <f t="shared" si="202"/>
        <v>0</v>
      </c>
      <c r="P267" s="17" t="b">
        <f t="shared" si="202"/>
        <v>0</v>
      </c>
      <c r="Q267" s="17" t="b">
        <f t="shared" si="202"/>
        <v>0</v>
      </c>
      <c r="R267" s="17" t="b">
        <f t="shared" si="202"/>
        <v>0</v>
      </c>
      <c r="S267" s="17" t="b">
        <f t="shared" si="202"/>
        <v>0</v>
      </c>
      <c r="T267" s="17" t="b">
        <f t="shared" si="202"/>
        <v>0</v>
      </c>
      <c r="U267" s="17" t="b">
        <f t="shared" si="202"/>
        <v>0</v>
      </c>
      <c r="V267" s="17" t="b">
        <f t="shared" si="202"/>
        <v>0</v>
      </c>
      <c r="W267" s="17" t="b">
        <f t="shared" si="202"/>
        <v>0</v>
      </c>
      <c r="X267" s="17" t="b">
        <f t="shared" si="202"/>
        <v>0</v>
      </c>
      <c r="Y267" s="17" t="b">
        <f t="shared" si="202"/>
        <v>0</v>
      </c>
      <c r="Z267" s="29">
        <f t="shared" si="176"/>
        <v>0</v>
      </c>
    </row>
    <row r="268" spans="3:26" ht="14.25" hidden="1">
      <c r="C268" s="28"/>
      <c r="D268" s="14"/>
      <c r="E268" s="19" t="s">
        <v>264</v>
      </c>
      <c r="F268" s="17" t="b">
        <f t="shared" ref="F268:Y268" si="203">IF(LEN(F49)&gt;0,IF(LEN(F21)&gt;0,F49,0))</f>
        <v>0</v>
      </c>
      <c r="G268" s="17" t="b">
        <f t="shared" si="203"/>
        <v>0</v>
      </c>
      <c r="H268" s="17" t="b">
        <f t="shared" si="203"/>
        <v>0</v>
      </c>
      <c r="I268" s="17" t="b">
        <f t="shared" si="203"/>
        <v>0</v>
      </c>
      <c r="J268" s="17" t="b">
        <f t="shared" si="203"/>
        <v>0</v>
      </c>
      <c r="K268" s="17" t="b">
        <f t="shared" si="203"/>
        <v>0</v>
      </c>
      <c r="L268" s="17" t="b">
        <f t="shared" si="203"/>
        <v>0</v>
      </c>
      <c r="M268" s="17" t="b">
        <f t="shared" si="203"/>
        <v>0</v>
      </c>
      <c r="N268" s="17" t="b">
        <f t="shared" si="203"/>
        <v>0</v>
      </c>
      <c r="O268" s="17" t="b">
        <f t="shared" si="203"/>
        <v>0</v>
      </c>
      <c r="P268" s="17" t="b">
        <f t="shared" si="203"/>
        <v>0</v>
      </c>
      <c r="Q268" s="17" t="b">
        <f t="shared" si="203"/>
        <v>0</v>
      </c>
      <c r="R268" s="17" t="b">
        <f t="shared" si="203"/>
        <v>0</v>
      </c>
      <c r="S268" s="17" t="b">
        <f t="shared" si="203"/>
        <v>0</v>
      </c>
      <c r="T268" s="17" t="b">
        <f t="shared" si="203"/>
        <v>0</v>
      </c>
      <c r="U268" s="17" t="b">
        <f t="shared" si="203"/>
        <v>0</v>
      </c>
      <c r="V268" s="17" t="b">
        <f t="shared" si="203"/>
        <v>0</v>
      </c>
      <c r="W268" s="17" t="b">
        <f t="shared" si="203"/>
        <v>0</v>
      </c>
      <c r="X268" s="17" t="b">
        <f t="shared" si="203"/>
        <v>0</v>
      </c>
      <c r="Y268" s="17" t="b">
        <f t="shared" si="203"/>
        <v>0</v>
      </c>
      <c r="Z268" s="29">
        <f t="shared" si="176"/>
        <v>0</v>
      </c>
    </row>
    <row r="269" spans="3:26" ht="14.25" hidden="1">
      <c r="C269" s="28"/>
      <c r="D269" s="14"/>
      <c r="E269" s="19" t="s">
        <v>290</v>
      </c>
      <c r="F269" s="17" t="b">
        <f t="shared" ref="F269:Y269" si="204">IF(LEN(F49)&gt;0,IF(LEN(F22)&gt;0,F49,0))</f>
        <v>0</v>
      </c>
      <c r="G269" s="17" t="b">
        <f t="shared" si="204"/>
        <v>0</v>
      </c>
      <c r="H269" s="17" t="b">
        <f t="shared" si="204"/>
        <v>0</v>
      </c>
      <c r="I269" s="17" t="b">
        <f t="shared" si="204"/>
        <v>0</v>
      </c>
      <c r="J269" s="17" t="b">
        <f t="shared" si="204"/>
        <v>0</v>
      </c>
      <c r="K269" s="17" t="b">
        <f t="shared" si="204"/>
        <v>0</v>
      </c>
      <c r="L269" s="17" t="b">
        <f t="shared" si="204"/>
        <v>0</v>
      </c>
      <c r="M269" s="17" t="b">
        <f t="shared" si="204"/>
        <v>0</v>
      </c>
      <c r="N269" s="17" t="b">
        <f t="shared" si="204"/>
        <v>0</v>
      </c>
      <c r="O269" s="17" t="b">
        <f t="shared" si="204"/>
        <v>0</v>
      </c>
      <c r="P269" s="17" t="b">
        <f t="shared" si="204"/>
        <v>0</v>
      </c>
      <c r="Q269" s="17" t="b">
        <f t="shared" si="204"/>
        <v>0</v>
      </c>
      <c r="R269" s="17" t="b">
        <f t="shared" si="204"/>
        <v>0</v>
      </c>
      <c r="S269" s="17" t="b">
        <f t="shared" si="204"/>
        <v>0</v>
      </c>
      <c r="T269" s="17" t="b">
        <f t="shared" si="204"/>
        <v>0</v>
      </c>
      <c r="U269" s="17" t="b">
        <f t="shared" si="204"/>
        <v>0</v>
      </c>
      <c r="V269" s="17" t="b">
        <f t="shared" si="204"/>
        <v>0</v>
      </c>
      <c r="W269" s="17" t="b">
        <f t="shared" si="204"/>
        <v>0</v>
      </c>
      <c r="X269" s="17" t="b">
        <f t="shared" si="204"/>
        <v>0</v>
      </c>
      <c r="Y269" s="17" t="b">
        <f t="shared" si="204"/>
        <v>0</v>
      </c>
      <c r="Z269" s="29">
        <f t="shared" si="176"/>
        <v>0</v>
      </c>
    </row>
    <row r="270" spans="3:26" ht="14.25" hidden="1">
      <c r="C270" s="28"/>
      <c r="D270" s="14"/>
      <c r="E270" s="19" t="s">
        <v>291</v>
      </c>
      <c r="F270" s="17" t="b">
        <f t="shared" ref="F270:Y270" si="205">IF(LEN(F49)&gt;0,IF(LEN(F23)&gt;0,F49,0))</f>
        <v>0</v>
      </c>
      <c r="G270" s="17" t="b">
        <f t="shared" si="205"/>
        <v>0</v>
      </c>
      <c r="H270" s="17" t="b">
        <f t="shared" si="205"/>
        <v>0</v>
      </c>
      <c r="I270" s="17" t="b">
        <f t="shared" si="205"/>
        <v>0</v>
      </c>
      <c r="J270" s="17" t="b">
        <f t="shared" si="205"/>
        <v>0</v>
      </c>
      <c r="K270" s="17" t="b">
        <f t="shared" si="205"/>
        <v>0</v>
      </c>
      <c r="L270" s="17" t="b">
        <f t="shared" si="205"/>
        <v>0</v>
      </c>
      <c r="M270" s="17" t="b">
        <f t="shared" si="205"/>
        <v>0</v>
      </c>
      <c r="N270" s="17" t="b">
        <f t="shared" si="205"/>
        <v>0</v>
      </c>
      <c r="O270" s="17" t="b">
        <f t="shared" si="205"/>
        <v>0</v>
      </c>
      <c r="P270" s="17" t="b">
        <f t="shared" si="205"/>
        <v>0</v>
      </c>
      <c r="Q270" s="17" t="b">
        <f t="shared" si="205"/>
        <v>0</v>
      </c>
      <c r="R270" s="17" t="b">
        <f t="shared" si="205"/>
        <v>0</v>
      </c>
      <c r="S270" s="17" t="b">
        <f t="shared" si="205"/>
        <v>0</v>
      </c>
      <c r="T270" s="17" t="b">
        <f t="shared" si="205"/>
        <v>0</v>
      </c>
      <c r="U270" s="17" t="b">
        <f t="shared" si="205"/>
        <v>0</v>
      </c>
      <c r="V270" s="17" t="b">
        <f t="shared" si="205"/>
        <v>0</v>
      </c>
      <c r="W270" s="17" t="b">
        <f t="shared" si="205"/>
        <v>0</v>
      </c>
      <c r="X270" s="17" t="b">
        <f t="shared" si="205"/>
        <v>0</v>
      </c>
      <c r="Y270" s="17" t="b">
        <f t="shared" si="205"/>
        <v>0</v>
      </c>
      <c r="Z270" s="29">
        <f t="shared" si="176"/>
        <v>0</v>
      </c>
    </row>
    <row r="271" spans="3:26" ht="15" hidden="1" thickBot="1">
      <c r="C271" s="30"/>
      <c r="D271" s="31"/>
      <c r="E271" s="36" t="s">
        <v>292</v>
      </c>
      <c r="F271" s="32" t="b">
        <f t="shared" ref="F271:Y271" si="206">IF(LEN(F49)&gt;0,IF(LEN(F24)&gt;0,F49,0))</f>
        <v>0</v>
      </c>
      <c r="G271" s="32" t="b">
        <f t="shared" si="206"/>
        <v>0</v>
      </c>
      <c r="H271" s="32" t="b">
        <f t="shared" si="206"/>
        <v>0</v>
      </c>
      <c r="I271" s="32" t="b">
        <f t="shared" si="206"/>
        <v>0</v>
      </c>
      <c r="J271" s="32" t="b">
        <f t="shared" si="206"/>
        <v>0</v>
      </c>
      <c r="K271" s="32" t="b">
        <f t="shared" si="206"/>
        <v>0</v>
      </c>
      <c r="L271" s="32" t="b">
        <f t="shared" si="206"/>
        <v>0</v>
      </c>
      <c r="M271" s="32" t="b">
        <f t="shared" si="206"/>
        <v>0</v>
      </c>
      <c r="N271" s="32" t="b">
        <f t="shared" si="206"/>
        <v>0</v>
      </c>
      <c r="O271" s="32" t="b">
        <f t="shared" si="206"/>
        <v>0</v>
      </c>
      <c r="P271" s="32" t="b">
        <f t="shared" si="206"/>
        <v>0</v>
      </c>
      <c r="Q271" s="32" t="b">
        <f t="shared" si="206"/>
        <v>0</v>
      </c>
      <c r="R271" s="32" t="b">
        <f t="shared" si="206"/>
        <v>0</v>
      </c>
      <c r="S271" s="32" t="b">
        <f t="shared" si="206"/>
        <v>0</v>
      </c>
      <c r="T271" s="32" t="b">
        <f t="shared" si="206"/>
        <v>0</v>
      </c>
      <c r="U271" s="32" t="b">
        <f t="shared" si="206"/>
        <v>0</v>
      </c>
      <c r="V271" s="32" t="b">
        <f t="shared" si="206"/>
        <v>0</v>
      </c>
      <c r="W271" s="32" t="b">
        <f t="shared" si="206"/>
        <v>0</v>
      </c>
      <c r="X271" s="32" t="b">
        <f t="shared" si="206"/>
        <v>0</v>
      </c>
      <c r="Y271" s="32" t="b">
        <f t="shared" si="206"/>
        <v>0</v>
      </c>
      <c r="Z271" s="33">
        <f t="shared" si="176"/>
        <v>0</v>
      </c>
    </row>
    <row r="272" spans="3:26" ht="15" hidden="1" thickTop="1">
      <c r="C272" s="24">
        <v>20</v>
      </c>
      <c r="D272" s="25"/>
      <c r="E272" s="34" t="s">
        <v>258</v>
      </c>
      <c r="F272" s="26" t="b">
        <f t="shared" ref="F272:Y272" si="207">IF(LEN(F50)&gt;0,IF(LEN(F15)&gt;0,F50,0))</f>
        <v>0</v>
      </c>
      <c r="G272" s="26" t="b">
        <f t="shared" si="207"/>
        <v>0</v>
      </c>
      <c r="H272" s="26" t="b">
        <f t="shared" si="207"/>
        <v>0</v>
      </c>
      <c r="I272" s="26" t="b">
        <f t="shared" si="207"/>
        <v>0</v>
      </c>
      <c r="J272" s="26" t="b">
        <f t="shared" si="207"/>
        <v>0</v>
      </c>
      <c r="K272" s="26" t="b">
        <f t="shared" si="207"/>
        <v>0</v>
      </c>
      <c r="L272" s="26" t="b">
        <f t="shared" si="207"/>
        <v>0</v>
      </c>
      <c r="M272" s="26" t="b">
        <f t="shared" si="207"/>
        <v>0</v>
      </c>
      <c r="N272" s="26" t="b">
        <f t="shared" si="207"/>
        <v>0</v>
      </c>
      <c r="O272" s="26" t="b">
        <f t="shared" si="207"/>
        <v>0</v>
      </c>
      <c r="P272" s="26" t="b">
        <f t="shared" si="207"/>
        <v>0</v>
      </c>
      <c r="Q272" s="26" t="b">
        <f t="shared" si="207"/>
        <v>0</v>
      </c>
      <c r="R272" s="26" t="b">
        <f t="shared" si="207"/>
        <v>0</v>
      </c>
      <c r="S272" s="26" t="b">
        <f t="shared" si="207"/>
        <v>0</v>
      </c>
      <c r="T272" s="26" t="b">
        <f t="shared" si="207"/>
        <v>0</v>
      </c>
      <c r="U272" s="26" t="b">
        <f t="shared" si="207"/>
        <v>0</v>
      </c>
      <c r="V272" s="26" t="b">
        <f t="shared" si="207"/>
        <v>0</v>
      </c>
      <c r="W272" s="26" t="b">
        <f t="shared" si="207"/>
        <v>0</v>
      </c>
      <c r="X272" s="26" t="b">
        <f t="shared" si="207"/>
        <v>0</v>
      </c>
      <c r="Y272" s="26" t="b">
        <f t="shared" si="207"/>
        <v>0</v>
      </c>
      <c r="Z272" s="27">
        <f t="shared" si="176"/>
        <v>0</v>
      </c>
    </row>
    <row r="273" spans="3:26" ht="14.25" hidden="1">
      <c r="C273" s="28"/>
      <c r="D273" s="14"/>
      <c r="E273" s="19" t="s">
        <v>259</v>
      </c>
      <c r="F273" s="17" t="b">
        <f t="shared" ref="F273:Y273" si="208">IF(LEN(F50)&gt;0,IF(LEN(F16)&gt;0,F50,0))</f>
        <v>0</v>
      </c>
      <c r="G273" s="17" t="b">
        <f t="shared" si="208"/>
        <v>0</v>
      </c>
      <c r="H273" s="17" t="b">
        <f t="shared" si="208"/>
        <v>0</v>
      </c>
      <c r="I273" s="17" t="b">
        <f t="shared" si="208"/>
        <v>0</v>
      </c>
      <c r="J273" s="17" t="b">
        <f t="shared" si="208"/>
        <v>0</v>
      </c>
      <c r="K273" s="17" t="b">
        <f t="shared" si="208"/>
        <v>0</v>
      </c>
      <c r="L273" s="17" t="b">
        <f t="shared" si="208"/>
        <v>0</v>
      </c>
      <c r="M273" s="17" t="b">
        <f t="shared" si="208"/>
        <v>0</v>
      </c>
      <c r="N273" s="17" t="b">
        <f t="shared" si="208"/>
        <v>0</v>
      </c>
      <c r="O273" s="17" t="b">
        <f t="shared" si="208"/>
        <v>0</v>
      </c>
      <c r="P273" s="17" t="b">
        <f t="shared" si="208"/>
        <v>0</v>
      </c>
      <c r="Q273" s="17" t="b">
        <f t="shared" si="208"/>
        <v>0</v>
      </c>
      <c r="R273" s="17" t="b">
        <f t="shared" si="208"/>
        <v>0</v>
      </c>
      <c r="S273" s="17" t="b">
        <f t="shared" si="208"/>
        <v>0</v>
      </c>
      <c r="T273" s="17" t="b">
        <f t="shared" si="208"/>
        <v>0</v>
      </c>
      <c r="U273" s="17" t="b">
        <f t="shared" si="208"/>
        <v>0</v>
      </c>
      <c r="V273" s="17" t="b">
        <f t="shared" si="208"/>
        <v>0</v>
      </c>
      <c r="W273" s="17" t="b">
        <f t="shared" si="208"/>
        <v>0</v>
      </c>
      <c r="X273" s="17" t="b">
        <f t="shared" si="208"/>
        <v>0</v>
      </c>
      <c r="Y273" s="17" t="b">
        <f t="shared" si="208"/>
        <v>0</v>
      </c>
      <c r="Z273" s="29">
        <f t="shared" si="176"/>
        <v>0</v>
      </c>
    </row>
    <row r="274" spans="3:26" ht="14.25" hidden="1">
      <c r="C274" s="28"/>
      <c r="D274" s="14"/>
      <c r="E274" s="19" t="s">
        <v>260</v>
      </c>
      <c r="F274" s="17" t="b">
        <f t="shared" ref="F274:Y274" si="209">IF(LEN(F50)&gt;0,IF(LEN(F17)&gt;0,F50,0))</f>
        <v>0</v>
      </c>
      <c r="G274" s="17" t="b">
        <f t="shared" si="209"/>
        <v>0</v>
      </c>
      <c r="H274" s="17" t="b">
        <f t="shared" si="209"/>
        <v>0</v>
      </c>
      <c r="I274" s="17" t="b">
        <f t="shared" si="209"/>
        <v>0</v>
      </c>
      <c r="J274" s="17" t="b">
        <f t="shared" si="209"/>
        <v>0</v>
      </c>
      <c r="K274" s="17" t="b">
        <f t="shared" si="209"/>
        <v>0</v>
      </c>
      <c r="L274" s="17" t="b">
        <f t="shared" si="209"/>
        <v>0</v>
      </c>
      <c r="M274" s="17" t="b">
        <f t="shared" si="209"/>
        <v>0</v>
      </c>
      <c r="N274" s="17" t="b">
        <f t="shared" si="209"/>
        <v>0</v>
      </c>
      <c r="O274" s="17" t="b">
        <f t="shared" si="209"/>
        <v>0</v>
      </c>
      <c r="P274" s="17" t="b">
        <f t="shared" si="209"/>
        <v>0</v>
      </c>
      <c r="Q274" s="17" t="b">
        <f t="shared" si="209"/>
        <v>0</v>
      </c>
      <c r="R274" s="17" t="b">
        <f t="shared" si="209"/>
        <v>0</v>
      </c>
      <c r="S274" s="17" t="b">
        <f t="shared" si="209"/>
        <v>0</v>
      </c>
      <c r="T274" s="17" t="b">
        <f t="shared" si="209"/>
        <v>0</v>
      </c>
      <c r="U274" s="17" t="b">
        <f t="shared" si="209"/>
        <v>0</v>
      </c>
      <c r="V274" s="17" t="b">
        <f t="shared" si="209"/>
        <v>0</v>
      </c>
      <c r="W274" s="17" t="b">
        <f t="shared" si="209"/>
        <v>0</v>
      </c>
      <c r="X274" s="17" t="b">
        <f t="shared" si="209"/>
        <v>0</v>
      </c>
      <c r="Y274" s="17" t="b">
        <f t="shared" si="209"/>
        <v>0</v>
      </c>
      <c r="Z274" s="29">
        <f t="shared" si="176"/>
        <v>0</v>
      </c>
    </row>
    <row r="275" spans="3:26" ht="14.25" hidden="1">
      <c r="C275" s="28"/>
      <c r="D275" s="14"/>
      <c r="E275" s="19" t="s">
        <v>261</v>
      </c>
      <c r="F275" s="17" t="b">
        <f t="shared" ref="F275:Y275" si="210">IF(LEN(F50)&gt;0,IF(LEN(F18)&gt;0,F50,0))</f>
        <v>0</v>
      </c>
      <c r="G275" s="17" t="b">
        <f t="shared" si="210"/>
        <v>0</v>
      </c>
      <c r="H275" s="17" t="b">
        <f t="shared" si="210"/>
        <v>0</v>
      </c>
      <c r="I275" s="17" t="b">
        <f t="shared" si="210"/>
        <v>0</v>
      </c>
      <c r="J275" s="17" t="b">
        <f t="shared" si="210"/>
        <v>0</v>
      </c>
      <c r="K275" s="17" t="b">
        <f t="shared" si="210"/>
        <v>0</v>
      </c>
      <c r="L275" s="17" t="b">
        <f t="shared" si="210"/>
        <v>0</v>
      </c>
      <c r="M275" s="17" t="b">
        <f t="shared" si="210"/>
        <v>0</v>
      </c>
      <c r="N275" s="17" t="b">
        <f t="shared" si="210"/>
        <v>0</v>
      </c>
      <c r="O275" s="17" t="b">
        <f t="shared" si="210"/>
        <v>0</v>
      </c>
      <c r="P275" s="17" t="b">
        <f t="shared" si="210"/>
        <v>0</v>
      </c>
      <c r="Q275" s="17" t="b">
        <f t="shared" si="210"/>
        <v>0</v>
      </c>
      <c r="R275" s="17" t="b">
        <f t="shared" si="210"/>
        <v>0</v>
      </c>
      <c r="S275" s="17" t="b">
        <f t="shared" si="210"/>
        <v>0</v>
      </c>
      <c r="T275" s="17" t="b">
        <f t="shared" si="210"/>
        <v>0</v>
      </c>
      <c r="U275" s="17" t="b">
        <f t="shared" si="210"/>
        <v>0</v>
      </c>
      <c r="V275" s="17" t="b">
        <f t="shared" si="210"/>
        <v>0</v>
      </c>
      <c r="W275" s="17" t="b">
        <f t="shared" si="210"/>
        <v>0</v>
      </c>
      <c r="X275" s="17" t="b">
        <f t="shared" si="210"/>
        <v>0</v>
      </c>
      <c r="Y275" s="17" t="b">
        <f t="shared" si="210"/>
        <v>0</v>
      </c>
      <c r="Z275" s="29">
        <f t="shared" si="176"/>
        <v>0</v>
      </c>
    </row>
    <row r="276" spans="3:26" ht="14.25" hidden="1">
      <c r="C276" s="28"/>
      <c r="D276" s="14"/>
      <c r="E276" s="19" t="s">
        <v>262</v>
      </c>
      <c r="F276" s="17" t="b">
        <f t="shared" ref="F276:Y276" si="211">IF(LEN(F50)&gt;0,IF(LEN(F19)&gt;0,F50,0))</f>
        <v>0</v>
      </c>
      <c r="G276" s="17" t="b">
        <f t="shared" si="211"/>
        <v>0</v>
      </c>
      <c r="H276" s="17" t="b">
        <f t="shared" si="211"/>
        <v>0</v>
      </c>
      <c r="I276" s="17" t="b">
        <f t="shared" si="211"/>
        <v>0</v>
      </c>
      <c r="J276" s="17" t="b">
        <f t="shared" si="211"/>
        <v>0</v>
      </c>
      <c r="K276" s="17" t="b">
        <f t="shared" si="211"/>
        <v>0</v>
      </c>
      <c r="L276" s="17" t="b">
        <f t="shared" si="211"/>
        <v>0</v>
      </c>
      <c r="M276" s="17" t="b">
        <f t="shared" si="211"/>
        <v>0</v>
      </c>
      <c r="N276" s="17" t="b">
        <f t="shared" si="211"/>
        <v>0</v>
      </c>
      <c r="O276" s="17" t="b">
        <f t="shared" si="211"/>
        <v>0</v>
      </c>
      <c r="P276" s="17" t="b">
        <f t="shared" si="211"/>
        <v>0</v>
      </c>
      <c r="Q276" s="17" t="b">
        <f t="shared" si="211"/>
        <v>0</v>
      </c>
      <c r="R276" s="17" t="b">
        <f t="shared" si="211"/>
        <v>0</v>
      </c>
      <c r="S276" s="17" t="b">
        <f t="shared" si="211"/>
        <v>0</v>
      </c>
      <c r="T276" s="17" t="b">
        <f t="shared" si="211"/>
        <v>0</v>
      </c>
      <c r="U276" s="17" t="b">
        <f t="shared" si="211"/>
        <v>0</v>
      </c>
      <c r="V276" s="17" t="b">
        <f t="shared" si="211"/>
        <v>0</v>
      </c>
      <c r="W276" s="17" t="b">
        <f t="shared" si="211"/>
        <v>0</v>
      </c>
      <c r="X276" s="17" t="b">
        <f t="shared" si="211"/>
        <v>0</v>
      </c>
      <c r="Y276" s="17" t="b">
        <f t="shared" si="211"/>
        <v>0</v>
      </c>
      <c r="Z276" s="29">
        <f t="shared" si="176"/>
        <v>0</v>
      </c>
    </row>
    <row r="277" spans="3:26" ht="14.25" hidden="1">
      <c r="C277" s="28"/>
      <c r="D277" s="14"/>
      <c r="E277" s="19" t="s">
        <v>263</v>
      </c>
      <c r="F277" s="17" t="b">
        <f t="shared" ref="F277:Y277" si="212">IF(LEN(F50)&gt;0,IF(LEN(F20)&gt;0,F50,0))</f>
        <v>0</v>
      </c>
      <c r="G277" s="17" t="b">
        <f t="shared" si="212"/>
        <v>0</v>
      </c>
      <c r="H277" s="17" t="b">
        <f t="shared" si="212"/>
        <v>0</v>
      </c>
      <c r="I277" s="17" t="b">
        <f t="shared" si="212"/>
        <v>0</v>
      </c>
      <c r="J277" s="17" t="b">
        <f t="shared" si="212"/>
        <v>0</v>
      </c>
      <c r="K277" s="17" t="b">
        <f t="shared" si="212"/>
        <v>0</v>
      </c>
      <c r="L277" s="17" t="b">
        <f t="shared" si="212"/>
        <v>0</v>
      </c>
      <c r="M277" s="17" t="b">
        <f t="shared" si="212"/>
        <v>0</v>
      </c>
      <c r="N277" s="17" t="b">
        <f t="shared" si="212"/>
        <v>0</v>
      </c>
      <c r="O277" s="17" t="b">
        <f t="shared" si="212"/>
        <v>0</v>
      </c>
      <c r="P277" s="17" t="b">
        <f t="shared" si="212"/>
        <v>0</v>
      </c>
      <c r="Q277" s="17" t="b">
        <f t="shared" si="212"/>
        <v>0</v>
      </c>
      <c r="R277" s="17" t="b">
        <f t="shared" si="212"/>
        <v>0</v>
      </c>
      <c r="S277" s="17" t="b">
        <f t="shared" si="212"/>
        <v>0</v>
      </c>
      <c r="T277" s="17" t="b">
        <f t="shared" si="212"/>
        <v>0</v>
      </c>
      <c r="U277" s="17" t="b">
        <f t="shared" si="212"/>
        <v>0</v>
      </c>
      <c r="V277" s="17" t="b">
        <f t="shared" si="212"/>
        <v>0</v>
      </c>
      <c r="W277" s="17" t="b">
        <f t="shared" si="212"/>
        <v>0</v>
      </c>
      <c r="X277" s="17" t="b">
        <f t="shared" si="212"/>
        <v>0</v>
      </c>
      <c r="Y277" s="17" t="b">
        <f t="shared" si="212"/>
        <v>0</v>
      </c>
      <c r="Z277" s="29">
        <f t="shared" si="176"/>
        <v>0</v>
      </c>
    </row>
    <row r="278" spans="3:26" ht="14.25" hidden="1">
      <c r="C278" s="28"/>
      <c r="D278" s="14"/>
      <c r="E278" s="19" t="s">
        <v>264</v>
      </c>
      <c r="F278" s="17" t="b">
        <f t="shared" ref="F278:Y278" si="213">IF(LEN(F50)&gt;0,IF(LEN(F21)&gt;0,F50,0))</f>
        <v>0</v>
      </c>
      <c r="G278" s="17" t="b">
        <f t="shared" si="213"/>
        <v>0</v>
      </c>
      <c r="H278" s="17" t="b">
        <f t="shared" si="213"/>
        <v>0</v>
      </c>
      <c r="I278" s="17" t="b">
        <f t="shared" si="213"/>
        <v>0</v>
      </c>
      <c r="J278" s="17" t="b">
        <f t="shared" si="213"/>
        <v>0</v>
      </c>
      <c r="K278" s="17" t="b">
        <f t="shared" si="213"/>
        <v>0</v>
      </c>
      <c r="L278" s="17" t="b">
        <f t="shared" si="213"/>
        <v>0</v>
      </c>
      <c r="M278" s="17" t="b">
        <f t="shared" si="213"/>
        <v>0</v>
      </c>
      <c r="N278" s="17" t="b">
        <f t="shared" si="213"/>
        <v>0</v>
      </c>
      <c r="O278" s="17" t="b">
        <f t="shared" si="213"/>
        <v>0</v>
      </c>
      <c r="P278" s="17" t="b">
        <f t="shared" si="213"/>
        <v>0</v>
      </c>
      <c r="Q278" s="17" t="b">
        <f t="shared" si="213"/>
        <v>0</v>
      </c>
      <c r="R278" s="17" t="b">
        <f t="shared" si="213"/>
        <v>0</v>
      </c>
      <c r="S278" s="17" t="b">
        <f t="shared" si="213"/>
        <v>0</v>
      </c>
      <c r="T278" s="17" t="b">
        <f t="shared" si="213"/>
        <v>0</v>
      </c>
      <c r="U278" s="17" t="b">
        <f t="shared" si="213"/>
        <v>0</v>
      </c>
      <c r="V278" s="17" t="b">
        <f t="shared" si="213"/>
        <v>0</v>
      </c>
      <c r="W278" s="17" t="b">
        <f t="shared" si="213"/>
        <v>0</v>
      </c>
      <c r="X278" s="17" t="b">
        <f t="shared" si="213"/>
        <v>0</v>
      </c>
      <c r="Y278" s="17" t="b">
        <f t="shared" si="213"/>
        <v>0</v>
      </c>
      <c r="Z278" s="29">
        <f t="shared" si="176"/>
        <v>0</v>
      </c>
    </row>
    <row r="279" spans="3:26" ht="14.25" hidden="1">
      <c r="C279" s="28"/>
      <c r="D279" s="14"/>
      <c r="E279" s="19" t="s">
        <v>290</v>
      </c>
      <c r="F279" s="17" t="b">
        <f t="shared" ref="F279:Y279" si="214">IF(LEN(F50)&gt;0,IF(LEN(F22)&gt;0,F50,0))</f>
        <v>0</v>
      </c>
      <c r="G279" s="17" t="b">
        <f t="shared" si="214"/>
        <v>0</v>
      </c>
      <c r="H279" s="17" t="b">
        <f t="shared" si="214"/>
        <v>0</v>
      </c>
      <c r="I279" s="17" t="b">
        <f t="shared" si="214"/>
        <v>0</v>
      </c>
      <c r="J279" s="17" t="b">
        <f t="shared" si="214"/>
        <v>0</v>
      </c>
      <c r="K279" s="17" t="b">
        <f t="shared" si="214"/>
        <v>0</v>
      </c>
      <c r="L279" s="17" t="b">
        <f t="shared" si="214"/>
        <v>0</v>
      </c>
      <c r="M279" s="17" t="b">
        <f t="shared" si="214"/>
        <v>0</v>
      </c>
      <c r="N279" s="17" t="b">
        <f t="shared" si="214"/>
        <v>0</v>
      </c>
      <c r="O279" s="17" t="b">
        <f t="shared" si="214"/>
        <v>0</v>
      </c>
      <c r="P279" s="17" t="b">
        <f t="shared" si="214"/>
        <v>0</v>
      </c>
      <c r="Q279" s="17" t="b">
        <f t="shared" si="214"/>
        <v>0</v>
      </c>
      <c r="R279" s="17" t="b">
        <f t="shared" si="214"/>
        <v>0</v>
      </c>
      <c r="S279" s="17" t="b">
        <f t="shared" si="214"/>
        <v>0</v>
      </c>
      <c r="T279" s="17" t="b">
        <f t="shared" si="214"/>
        <v>0</v>
      </c>
      <c r="U279" s="17" t="b">
        <f t="shared" si="214"/>
        <v>0</v>
      </c>
      <c r="V279" s="17" t="b">
        <f t="shared" si="214"/>
        <v>0</v>
      </c>
      <c r="W279" s="17" t="b">
        <f t="shared" si="214"/>
        <v>0</v>
      </c>
      <c r="X279" s="17" t="b">
        <f t="shared" si="214"/>
        <v>0</v>
      </c>
      <c r="Y279" s="17" t="b">
        <f t="shared" si="214"/>
        <v>0</v>
      </c>
      <c r="Z279" s="29">
        <f t="shared" si="176"/>
        <v>0</v>
      </c>
    </row>
    <row r="280" spans="3:26" ht="14.25" hidden="1">
      <c r="C280" s="28"/>
      <c r="D280" s="14"/>
      <c r="E280" s="19" t="s">
        <v>291</v>
      </c>
      <c r="F280" s="17" t="b">
        <f t="shared" ref="F280:Y280" si="215">IF(LEN(F50)&gt;0,IF(LEN(F23)&gt;0,F50,0))</f>
        <v>0</v>
      </c>
      <c r="G280" s="17" t="b">
        <f t="shared" si="215"/>
        <v>0</v>
      </c>
      <c r="H280" s="17" t="b">
        <f t="shared" si="215"/>
        <v>0</v>
      </c>
      <c r="I280" s="17" t="b">
        <f t="shared" si="215"/>
        <v>0</v>
      </c>
      <c r="J280" s="17" t="b">
        <f t="shared" si="215"/>
        <v>0</v>
      </c>
      <c r="K280" s="17" t="b">
        <f t="shared" si="215"/>
        <v>0</v>
      </c>
      <c r="L280" s="17" t="b">
        <f t="shared" si="215"/>
        <v>0</v>
      </c>
      <c r="M280" s="17" t="b">
        <f t="shared" si="215"/>
        <v>0</v>
      </c>
      <c r="N280" s="17" t="b">
        <f t="shared" si="215"/>
        <v>0</v>
      </c>
      <c r="O280" s="17" t="b">
        <f t="shared" si="215"/>
        <v>0</v>
      </c>
      <c r="P280" s="17" t="b">
        <f t="shared" si="215"/>
        <v>0</v>
      </c>
      <c r="Q280" s="17" t="b">
        <f t="shared" si="215"/>
        <v>0</v>
      </c>
      <c r="R280" s="17" t="b">
        <f t="shared" si="215"/>
        <v>0</v>
      </c>
      <c r="S280" s="17" t="b">
        <f t="shared" si="215"/>
        <v>0</v>
      </c>
      <c r="T280" s="17" t="b">
        <f t="shared" si="215"/>
        <v>0</v>
      </c>
      <c r="U280" s="17" t="b">
        <f t="shared" si="215"/>
        <v>0</v>
      </c>
      <c r="V280" s="17" t="b">
        <f t="shared" si="215"/>
        <v>0</v>
      </c>
      <c r="W280" s="17" t="b">
        <f t="shared" si="215"/>
        <v>0</v>
      </c>
      <c r="X280" s="17" t="b">
        <f t="shared" si="215"/>
        <v>0</v>
      </c>
      <c r="Y280" s="17" t="b">
        <f t="shared" si="215"/>
        <v>0</v>
      </c>
      <c r="Z280" s="29">
        <f t="shared" si="176"/>
        <v>0</v>
      </c>
    </row>
    <row r="281" spans="3:26" ht="15" hidden="1" thickBot="1">
      <c r="C281" s="30"/>
      <c r="D281" s="31"/>
      <c r="E281" s="36" t="s">
        <v>292</v>
      </c>
      <c r="F281" s="32" t="b">
        <f t="shared" ref="F281:Y281" si="216">IF(LEN(F50)&gt;0,IF(LEN(F24)&gt;0,F50,0))</f>
        <v>0</v>
      </c>
      <c r="G281" s="32" t="b">
        <f t="shared" si="216"/>
        <v>0</v>
      </c>
      <c r="H281" s="32" t="b">
        <f t="shared" si="216"/>
        <v>0</v>
      </c>
      <c r="I281" s="32" t="b">
        <f t="shared" si="216"/>
        <v>0</v>
      </c>
      <c r="J281" s="32" t="b">
        <f t="shared" si="216"/>
        <v>0</v>
      </c>
      <c r="K281" s="32" t="b">
        <f t="shared" si="216"/>
        <v>0</v>
      </c>
      <c r="L281" s="32" t="b">
        <f t="shared" si="216"/>
        <v>0</v>
      </c>
      <c r="M281" s="32" t="b">
        <f t="shared" si="216"/>
        <v>0</v>
      </c>
      <c r="N281" s="32" t="b">
        <f t="shared" si="216"/>
        <v>0</v>
      </c>
      <c r="O281" s="32" t="b">
        <f t="shared" si="216"/>
        <v>0</v>
      </c>
      <c r="P281" s="32" t="b">
        <f t="shared" si="216"/>
        <v>0</v>
      </c>
      <c r="Q281" s="32" t="b">
        <f t="shared" si="216"/>
        <v>0</v>
      </c>
      <c r="R281" s="32" t="b">
        <f t="shared" si="216"/>
        <v>0</v>
      </c>
      <c r="S281" s="32" t="b">
        <f t="shared" si="216"/>
        <v>0</v>
      </c>
      <c r="T281" s="32" t="b">
        <f t="shared" si="216"/>
        <v>0</v>
      </c>
      <c r="U281" s="32" t="b">
        <f t="shared" si="216"/>
        <v>0</v>
      </c>
      <c r="V281" s="32" t="b">
        <f t="shared" si="216"/>
        <v>0</v>
      </c>
      <c r="W281" s="32" t="b">
        <f t="shared" si="216"/>
        <v>0</v>
      </c>
      <c r="X281" s="32" t="b">
        <f t="shared" si="216"/>
        <v>0</v>
      </c>
      <c r="Y281" s="32" t="b">
        <f t="shared" si="216"/>
        <v>0</v>
      </c>
      <c r="Z281" s="33">
        <f t="shared" si="176"/>
        <v>0</v>
      </c>
    </row>
    <row r="282" spans="3:26" ht="15" hidden="1" thickTop="1">
      <c r="C282" s="24">
        <v>21</v>
      </c>
      <c r="D282" s="25"/>
      <c r="E282" s="34" t="s">
        <v>258</v>
      </c>
      <c r="F282" s="26" t="b">
        <f t="shared" ref="F282:Y282" si="217">IF(LEN(F51)&gt;0,IF(LEN(F15)&gt;0,F51,0))</f>
        <v>0</v>
      </c>
      <c r="G282" s="26" t="b">
        <f t="shared" si="217"/>
        <v>0</v>
      </c>
      <c r="H282" s="26" t="b">
        <f t="shared" si="217"/>
        <v>0</v>
      </c>
      <c r="I282" s="26" t="b">
        <f t="shared" si="217"/>
        <v>0</v>
      </c>
      <c r="J282" s="26" t="b">
        <f t="shared" si="217"/>
        <v>0</v>
      </c>
      <c r="K282" s="26" t="b">
        <f t="shared" si="217"/>
        <v>0</v>
      </c>
      <c r="L282" s="26" t="b">
        <f t="shared" si="217"/>
        <v>0</v>
      </c>
      <c r="M282" s="26" t="b">
        <f t="shared" si="217"/>
        <v>0</v>
      </c>
      <c r="N282" s="26" t="b">
        <f t="shared" si="217"/>
        <v>0</v>
      </c>
      <c r="O282" s="26" t="b">
        <f t="shared" si="217"/>
        <v>0</v>
      </c>
      <c r="P282" s="26" t="b">
        <f t="shared" si="217"/>
        <v>0</v>
      </c>
      <c r="Q282" s="26" t="b">
        <f t="shared" si="217"/>
        <v>0</v>
      </c>
      <c r="R282" s="26" t="b">
        <f t="shared" si="217"/>
        <v>0</v>
      </c>
      <c r="S282" s="26" t="b">
        <f t="shared" si="217"/>
        <v>0</v>
      </c>
      <c r="T282" s="26" t="b">
        <f t="shared" si="217"/>
        <v>0</v>
      </c>
      <c r="U282" s="26" t="b">
        <f t="shared" si="217"/>
        <v>0</v>
      </c>
      <c r="V282" s="26" t="b">
        <f t="shared" si="217"/>
        <v>0</v>
      </c>
      <c r="W282" s="26" t="b">
        <f t="shared" si="217"/>
        <v>0</v>
      </c>
      <c r="X282" s="26" t="b">
        <f t="shared" si="217"/>
        <v>0</v>
      </c>
      <c r="Y282" s="26" t="b">
        <f t="shared" si="217"/>
        <v>0</v>
      </c>
      <c r="Z282" s="27">
        <f t="shared" si="176"/>
        <v>0</v>
      </c>
    </row>
    <row r="283" spans="3:26" ht="14.25" hidden="1">
      <c r="C283" s="28"/>
      <c r="D283" s="14"/>
      <c r="E283" s="19" t="s">
        <v>259</v>
      </c>
      <c r="F283" s="17" t="b">
        <f t="shared" ref="F283:Y283" si="218">IF(LEN(F51)&gt;0,IF(LEN(F16)&gt;0,F51,0))</f>
        <v>0</v>
      </c>
      <c r="G283" s="17" t="b">
        <f t="shared" si="218"/>
        <v>0</v>
      </c>
      <c r="H283" s="17" t="b">
        <f t="shared" si="218"/>
        <v>0</v>
      </c>
      <c r="I283" s="17" t="b">
        <f t="shared" si="218"/>
        <v>0</v>
      </c>
      <c r="J283" s="17" t="b">
        <f t="shared" si="218"/>
        <v>0</v>
      </c>
      <c r="K283" s="17" t="b">
        <f t="shared" si="218"/>
        <v>0</v>
      </c>
      <c r="L283" s="17" t="b">
        <f t="shared" si="218"/>
        <v>0</v>
      </c>
      <c r="M283" s="17" t="b">
        <f t="shared" si="218"/>
        <v>0</v>
      </c>
      <c r="N283" s="17" t="b">
        <f t="shared" si="218"/>
        <v>0</v>
      </c>
      <c r="O283" s="17" t="b">
        <f t="shared" si="218"/>
        <v>0</v>
      </c>
      <c r="P283" s="17" t="b">
        <f t="shared" si="218"/>
        <v>0</v>
      </c>
      <c r="Q283" s="17" t="b">
        <f t="shared" si="218"/>
        <v>0</v>
      </c>
      <c r="R283" s="17" t="b">
        <f t="shared" si="218"/>
        <v>0</v>
      </c>
      <c r="S283" s="17" t="b">
        <f t="shared" si="218"/>
        <v>0</v>
      </c>
      <c r="T283" s="17" t="b">
        <f t="shared" si="218"/>
        <v>0</v>
      </c>
      <c r="U283" s="17" t="b">
        <f t="shared" si="218"/>
        <v>0</v>
      </c>
      <c r="V283" s="17" t="b">
        <f t="shared" si="218"/>
        <v>0</v>
      </c>
      <c r="W283" s="17" t="b">
        <f t="shared" si="218"/>
        <v>0</v>
      </c>
      <c r="X283" s="17" t="b">
        <f t="shared" si="218"/>
        <v>0</v>
      </c>
      <c r="Y283" s="17" t="b">
        <f t="shared" si="218"/>
        <v>0</v>
      </c>
      <c r="Z283" s="29">
        <f t="shared" si="176"/>
        <v>0</v>
      </c>
    </row>
    <row r="284" spans="3:26" ht="14.25" hidden="1">
      <c r="C284" s="28"/>
      <c r="D284" s="14"/>
      <c r="E284" s="19" t="s">
        <v>260</v>
      </c>
      <c r="F284" s="17" t="b">
        <f t="shared" ref="F284:Y284" si="219">IF(LEN(F51)&gt;0,IF(LEN(F17)&gt;0,F51,0))</f>
        <v>0</v>
      </c>
      <c r="G284" s="17" t="b">
        <f t="shared" si="219"/>
        <v>0</v>
      </c>
      <c r="H284" s="17" t="b">
        <f t="shared" si="219"/>
        <v>0</v>
      </c>
      <c r="I284" s="17" t="b">
        <f t="shared" si="219"/>
        <v>0</v>
      </c>
      <c r="J284" s="17" t="b">
        <f t="shared" si="219"/>
        <v>0</v>
      </c>
      <c r="K284" s="17" t="b">
        <f t="shared" si="219"/>
        <v>0</v>
      </c>
      <c r="L284" s="17" t="b">
        <f t="shared" si="219"/>
        <v>0</v>
      </c>
      <c r="M284" s="17" t="b">
        <f t="shared" si="219"/>
        <v>0</v>
      </c>
      <c r="N284" s="17" t="b">
        <f t="shared" si="219"/>
        <v>0</v>
      </c>
      <c r="O284" s="17" t="b">
        <f t="shared" si="219"/>
        <v>0</v>
      </c>
      <c r="P284" s="17" t="b">
        <f t="shared" si="219"/>
        <v>0</v>
      </c>
      <c r="Q284" s="17" t="b">
        <f t="shared" si="219"/>
        <v>0</v>
      </c>
      <c r="R284" s="17" t="b">
        <f t="shared" si="219"/>
        <v>0</v>
      </c>
      <c r="S284" s="17" t="b">
        <f t="shared" si="219"/>
        <v>0</v>
      </c>
      <c r="T284" s="17" t="b">
        <f t="shared" si="219"/>
        <v>0</v>
      </c>
      <c r="U284" s="17" t="b">
        <f t="shared" si="219"/>
        <v>0</v>
      </c>
      <c r="V284" s="17" t="b">
        <f t="shared" si="219"/>
        <v>0</v>
      </c>
      <c r="W284" s="17" t="b">
        <f t="shared" si="219"/>
        <v>0</v>
      </c>
      <c r="X284" s="17" t="b">
        <f t="shared" si="219"/>
        <v>0</v>
      </c>
      <c r="Y284" s="17" t="b">
        <f t="shared" si="219"/>
        <v>0</v>
      </c>
      <c r="Z284" s="29">
        <f t="shared" si="176"/>
        <v>0</v>
      </c>
    </row>
    <row r="285" spans="3:26" ht="14.25" hidden="1">
      <c r="C285" s="28"/>
      <c r="D285" s="14"/>
      <c r="E285" s="19" t="s">
        <v>261</v>
      </c>
      <c r="F285" s="17" t="b">
        <f t="shared" ref="F285:Y285" si="220">IF(LEN(F51)&gt;0,IF(LEN(F18)&gt;0,F51,0))</f>
        <v>0</v>
      </c>
      <c r="G285" s="17" t="b">
        <f t="shared" si="220"/>
        <v>0</v>
      </c>
      <c r="H285" s="17" t="b">
        <f t="shared" si="220"/>
        <v>0</v>
      </c>
      <c r="I285" s="17" t="b">
        <f t="shared" si="220"/>
        <v>0</v>
      </c>
      <c r="J285" s="17" t="b">
        <f t="shared" si="220"/>
        <v>0</v>
      </c>
      <c r="K285" s="17" t="b">
        <f t="shared" si="220"/>
        <v>0</v>
      </c>
      <c r="L285" s="17" t="b">
        <f t="shared" si="220"/>
        <v>0</v>
      </c>
      <c r="M285" s="17" t="b">
        <f t="shared" si="220"/>
        <v>0</v>
      </c>
      <c r="N285" s="17" t="b">
        <f t="shared" si="220"/>
        <v>0</v>
      </c>
      <c r="O285" s="17" t="b">
        <f t="shared" si="220"/>
        <v>0</v>
      </c>
      <c r="P285" s="17" t="b">
        <f t="shared" si="220"/>
        <v>0</v>
      </c>
      <c r="Q285" s="17" t="b">
        <f t="shared" si="220"/>
        <v>0</v>
      </c>
      <c r="R285" s="17" t="b">
        <f t="shared" si="220"/>
        <v>0</v>
      </c>
      <c r="S285" s="17" t="b">
        <f t="shared" si="220"/>
        <v>0</v>
      </c>
      <c r="T285" s="17" t="b">
        <f t="shared" si="220"/>
        <v>0</v>
      </c>
      <c r="U285" s="17" t="b">
        <f t="shared" si="220"/>
        <v>0</v>
      </c>
      <c r="V285" s="17" t="b">
        <f t="shared" si="220"/>
        <v>0</v>
      </c>
      <c r="W285" s="17" t="b">
        <f t="shared" si="220"/>
        <v>0</v>
      </c>
      <c r="X285" s="17" t="b">
        <f t="shared" si="220"/>
        <v>0</v>
      </c>
      <c r="Y285" s="17" t="b">
        <f t="shared" si="220"/>
        <v>0</v>
      </c>
      <c r="Z285" s="29">
        <f t="shared" si="176"/>
        <v>0</v>
      </c>
    </row>
    <row r="286" spans="3:26" ht="14.25" hidden="1">
      <c r="C286" s="28"/>
      <c r="D286" s="14"/>
      <c r="E286" s="19" t="s">
        <v>262</v>
      </c>
      <c r="F286" s="17" t="b">
        <f t="shared" ref="F286:Y286" si="221">IF(LEN(F51)&gt;0,IF(LEN(F19)&gt;0,F51,0))</f>
        <v>0</v>
      </c>
      <c r="G286" s="17" t="b">
        <f t="shared" si="221"/>
        <v>0</v>
      </c>
      <c r="H286" s="17" t="b">
        <f t="shared" si="221"/>
        <v>0</v>
      </c>
      <c r="I286" s="17" t="b">
        <f t="shared" si="221"/>
        <v>0</v>
      </c>
      <c r="J286" s="17" t="b">
        <f t="shared" si="221"/>
        <v>0</v>
      </c>
      <c r="K286" s="17" t="b">
        <f t="shared" si="221"/>
        <v>0</v>
      </c>
      <c r="L286" s="17" t="b">
        <f t="shared" si="221"/>
        <v>0</v>
      </c>
      <c r="M286" s="17" t="b">
        <f t="shared" si="221"/>
        <v>0</v>
      </c>
      <c r="N286" s="17" t="b">
        <f t="shared" si="221"/>
        <v>0</v>
      </c>
      <c r="O286" s="17" t="b">
        <f t="shared" si="221"/>
        <v>0</v>
      </c>
      <c r="P286" s="17" t="b">
        <f t="shared" si="221"/>
        <v>0</v>
      </c>
      <c r="Q286" s="17" t="b">
        <f t="shared" si="221"/>
        <v>0</v>
      </c>
      <c r="R286" s="17" t="b">
        <f t="shared" si="221"/>
        <v>0</v>
      </c>
      <c r="S286" s="17" t="b">
        <f t="shared" si="221"/>
        <v>0</v>
      </c>
      <c r="T286" s="17" t="b">
        <f t="shared" si="221"/>
        <v>0</v>
      </c>
      <c r="U286" s="17" t="b">
        <f t="shared" si="221"/>
        <v>0</v>
      </c>
      <c r="V286" s="17" t="b">
        <f t="shared" si="221"/>
        <v>0</v>
      </c>
      <c r="W286" s="17" t="b">
        <f t="shared" si="221"/>
        <v>0</v>
      </c>
      <c r="X286" s="17" t="b">
        <f t="shared" si="221"/>
        <v>0</v>
      </c>
      <c r="Y286" s="17" t="b">
        <f t="shared" si="221"/>
        <v>0</v>
      </c>
      <c r="Z286" s="29">
        <f t="shared" si="176"/>
        <v>0</v>
      </c>
    </row>
    <row r="287" spans="3:26" ht="14.25" hidden="1">
      <c r="C287" s="28"/>
      <c r="D287" s="14"/>
      <c r="E287" s="19" t="s">
        <v>263</v>
      </c>
      <c r="F287" s="17" t="b">
        <f t="shared" ref="F287:Y287" si="222">IF(LEN(F51)&gt;0,IF(LEN(F20)&gt;0,F51,0))</f>
        <v>0</v>
      </c>
      <c r="G287" s="17" t="b">
        <f t="shared" si="222"/>
        <v>0</v>
      </c>
      <c r="H287" s="17" t="b">
        <f t="shared" si="222"/>
        <v>0</v>
      </c>
      <c r="I287" s="17" t="b">
        <f t="shared" si="222"/>
        <v>0</v>
      </c>
      <c r="J287" s="17" t="b">
        <f t="shared" si="222"/>
        <v>0</v>
      </c>
      <c r="K287" s="17" t="b">
        <f t="shared" si="222"/>
        <v>0</v>
      </c>
      <c r="L287" s="17" t="b">
        <f t="shared" si="222"/>
        <v>0</v>
      </c>
      <c r="M287" s="17" t="b">
        <f t="shared" si="222"/>
        <v>0</v>
      </c>
      <c r="N287" s="17" t="b">
        <f t="shared" si="222"/>
        <v>0</v>
      </c>
      <c r="O287" s="17" t="b">
        <f t="shared" si="222"/>
        <v>0</v>
      </c>
      <c r="P287" s="17" t="b">
        <f t="shared" si="222"/>
        <v>0</v>
      </c>
      <c r="Q287" s="17" t="b">
        <f t="shared" si="222"/>
        <v>0</v>
      </c>
      <c r="R287" s="17" t="b">
        <f t="shared" si="222"/>
        <v>0</v>
      </c>
      <c r="S287" s="17" t="b">
        <f t="shared" si="222"/>
        <v>0</v>
      </c>
      <c r="T287" s="17" t="b">
        <f t="shared" si="222"/>
        <v>0</v>
      </c>
      <c r="U287" s="17" t="b">
        <f t="shared" si="222"/>
        <v>0</v>
      </c>
      <c r="V287" s="17" t="b">
        <f t="shared" si="222"/>
        <v>0</v>
      </c>
      <c r="W287" s="17" t="b">
        <f t="shared" si="222"/>
        <v>0</v>
      </c>
      <c r="X287" s="17" t="b">
        <f t="shared" si="222"/>
        <v>0</v>
      </c>
      <c r="Y287" s="17" t="b">
        <f t="shared" si="222"/>
        <v>0</v>
      </c>
      <c r="Z287" s="29">
        <f t="shared" si="176"/>
        <v>0</v>
      </c>
    </row>
    <row r="288" spans="3:26" ht="14.25" hidden="1">
      <c r="C288" s="28"/>
      <c r="D288" s="14"/>
      <c r="E288" s="19" t="s">
        <v>264</v>
      </c>
      <c r="F288" s="17" t="b">
        <f t="shared" ref="F288:Y288" si="223">IF(LEN(F51)&gt;0,IF(LEN(F21)&gt;0,F51,0))</f>
        <v>0</v>
      </c>
      <c r="G288" s="17" t="b">
        <f t="shared" si="223"/>
        <v>0</v>
      </c>
      <c r="H288" s="17" t="b">
        <f t="shared" si="223"/>
        <v>0</v>
      </c>
      <c r="I288" s="17" t="b">
        <f t="shared" si="223"/>
        <v>0</v>
      </c>
      <c r="J288" s="17" t="b">
        <f t="shared" si="223"/>
        <v>0</v>
      </c>
      <c r="K288" s="17" t="b">
        <f t="shared" si="223"/>
        <v>0</v>
      </c>
      <c r="L288" s="17" t="b">
        <f t="shared" si="223"/>
        <v>0</v>
      </c>
      <c r="M288" s="17" t="b">
        <f t="shared" si="223"/>
        <v>0</v>
      </c>
      <c r="N288" s="17" t="b">
        <f t="shared" si="223"/>
        <v>0</v>
      </c>
      <c r="O288" s="17" t="b">
        <f t="shared" si="223"/>
        <v>0</v>
      </c>
      <c r="P288" s="17" t="b">
        <f t="shared" si="223"/>
        <v>0</v>
      </c>
      <c r="Q288" s="17" t="b">
        <f t="shared" si="223"/>
        <v>0</v>
      </c>
      <c r="R288" s="17" t="b">
        <f t="shared" si="223"/>
        <v>0</v>
      </c>
      <c r="S288" s="17" t="b">
        <f t="shared" si="223"/>
        <v>0</v>
      </c>
      <c r="T288" s="17" t="b">
        <f t="shared" si="223"/>
        <v>0</v>
      </c>
      <c r="U288" s="17" t="b">
        <f t="shared" si="223"/>
        <v>0</v>
      </c>
      <c r="V288" s="17" t="b">
        <f t="shared" si="223"/>
        <v>0</v>
      </c>
      <c r="W288" s="17" t="b">
        <f t="shared" si="223"/>
        <v>0</v>
      </c>
      <c r="X288" s="17" t="b">
        <f t="shared" si="223"/>
        <v>0</v>
      </c>
      <c r="Y288" s="17" t="b">
        <f t="shared" si="223"/>
        <v>0</v>
      </c>
      <c r="Z288" s="29">
        <f t="shared" si="176"/>
        <v>0</v>
      </c>
    </row>
    <row r="289" spans="3:26" ht="14.25" hidden="1">
      <c r="C289" s="28"/>
      <c r="D289" s="14"/>
      <c r="E289" s="19" t="s">
        <v>290</v>
      </c>
      <c r="F289" s="17" t="b">
        <f t="shared" ref="F289:Y289" si="224">IF(LEN(F51)&gt;0,IF(LEN(F22)&gt;0,F51,0))</f>
        <v>0</v>
      </c>
      <c r="G289" s="17" t="b">
        <f t="shared" si="224"/>
        <v>0</v>
      </c>
      <c r="H289" s="17" t="b">
        <f t="shared" si="224"/>
        <v>0</v>
      </c>
      <c r="I289" s="17" t="b">
        <f t="shared" si="224"/>
        <v>0</v>
      </c>
      <c r="J289" s="17" t="b">
        <f t="shared" si="224"/>
        <v>0</v>
      </c>
      <c r="K289" s="17" t="b">
        <f t="shared" si="224"/>
        <v>0</v>
      </c>
      <c r="L289" s="17" t="b">
        <f t="shared" si="224"/>
        <v>0</v>
      </c>
      <c r="M289" s="17" t="b">
        <f t="shared" si="224"/>
        <v>0</v>
      </c>
      <c r="N289" s="17" t="b">
        <f t="shared" si="224"/>
        <v>0</v>
      </c>
      <c r="O289" s="17" t="b">
        <f t="shared" si="224"/>
        <v>0</v>
      </c>
      <c r="P289" s="17" t="b">
        <f t="shared" si="224"/>
        <v>0</v>
      </c>
      <c r="Q289" s="17" t="b">
        <f t="shared" si="224"/>
        <v>0</v>
      </c>
      <c r="R289" s="17" t="b">
        <f t="shared" si="224"/>
        <v>0</v>
      </c>
      <c r="S289" s="17" t="b">
        <f t="shared" si="224"/>
        <v>0</v>
      </c>
      <c r="T289" s="17" t="b">
        <f t="shared" si="224"/>
        <v>0</v>
      </c>
      <c r="U289" s="17" t="b">
        <f t="shared" si="224"/>
        <v>0</v>
      </c>
      <c r="V289" s="17" t="b">
        <f t="shared" si="224"/>
        <v>0</v>
      </c>
      <c r="W289" s="17" t="b">
        <f t="shared" si="224"/>
        <v>0</v>
      </c>
      <c r="X289" s="17" t="b">
        <f t="shared" si="224"/>
        <v>0</v>
      </c>
      <c r="Y289" s="17" t="b">
        <f t="shared" si="224"/>
        <v>0</v>
      </c>
      <c r="Z289" s="29">
        <f t="shared" si="176"/>
        <v>0</v>
      </c>
    </row>
    <row r="290" spans="3:26" ht="14.25" hidden="1">
      <c r="C290" s="28"/>
      <c r="D290" s="14"/>
      <c r="E290" s="19" t="s">
        <v>291</v>
      </c>
      <c r="F290" s="17" t="b">
        <f t="shared" ref="F290:Y290" si="225">IF(LEN(F51)&gt;0,IF(LEN(F23)&gt;0,F51,0))</f>
        <v>0</v>
      </c>
      <c r="G290" s="17" t="b">
        <f t="shared" si="225"/>
        <v>0</v>
      </c>
      <c r="H290" s="17" t="b">
        <f t="shared" si="225"/>
        <v>0</v>
      </c>
      <c r="I290" s="17" t="b">
        <f t="shared" si="225"/>
        <v>0</v>
      </c>
      <c r="J290" s="17" t="b">
        <f t="shared" si="225"/>
        <v>0</v>
      </c>
      <c r="K290" s="17" t="b">
        <f t="shared" si="225"/>
        <v>0</v>
      </c>
      <c r="L290" s="17" t="b">
        <f t="shared" si="225"/>
        <v>0</v>
      </c>
      <c r="M290" s="17" t="b">
        <f t="shared" si="225"/>
        <v>0</v>
      </c>
      <c r="N290" s="17" t="b">
        <f t="shared" si="225"/>
        <v>0</v>
      </c>
      <c r="O290" s="17" t="b">
        <f t="shared" si="225"/>
        <v>0</v>
      </c>
      <c r="P290" s="17" t="b">
        <f t="shared" si="225"/>
        <v>0</v>
      </c>
      <c r="Q290" s="17" t="b">
        <f t="shared" si="225"/>
        <v>0</v>
      </c>
      <c r="R290" s="17" t="b">
        <f t="shared" si="225"/>
        <v>0</v>
      </c>
      <c r="S290" s="17" t="b">
        <f t="shared" si="225"/>
        <v>0</v>
      </c>
      <c r="T290" s="17" t="b">
        <f t="shared" si="225"/>
        <v>0</v>
      </c>
      <c r="U290" s="17" t="b">
        <f t="shared" si="225"/>
        <v>0</v>
      </c>
      <c r="V290" s="17" t="b">
        <f t="shared" si="225"/>
        <v>0</v>
      </c>
      <c r="W290" s="17" t="b">
        <f t="shared" si="225"/>
        <v>0</v>
      </c>
      <c r="X290" s="17" t="b">
        <f t="shared" si="225"/>
        <v>0</v>
      </c>
      <c r="Y290" s="17" t="b">
        <f t="shared" si="225"/>
        <v>0</v>
      </c>
      <c r="Z290" s="29">
        <f t="shared" si="176"/>
        <v>0</v>
      </c>
    </row>
    <row r="291" spans="3:26" ht="15" hidden="1" thickBot="1">
      <c r="C291" s="30"/>
      <c r="D291" s="31"/>
      <c r="E291" s="36" t="s">
        <v>292</v>
      </c>
      <c r="F291" s="32" t="b">
        <f t="shared" ref="F291:Y291" si="226">IF(LEN(F51)&gt;0,IF(LEN(F24)&gt;0,F51,0))</f>
        <v>0</v>
      </c>
      <c r="G291" s="32" t="b">
        <f t="shared" si="226"/>
        <v>0</v>
      </c>
      <c r="H291" s="32" t="b">
        <f t="shared" si="226"/>
        <v>0</v>
      </c>
      <c r="I291" s="32" t="b">
        <f t="shared" si="226"/>
        <v>0</v>
      </c>
      <c r="J291" s="32" t="b">
        <f t="shared" si="226"/>
        <v>0</v>
      </c>
      <c r="K291" s="32" t="b">
        <f t="shared" si="226"/>
        <v>0</v>
      </c>
      <c r="L291" s="32" t="b">
        <f t="shared" si="226"/>
        <v>0</v>
      </c>
      <c r="M291" s="32" t="b">
        <f t="shared" si="226"/>
        <v>0</v>
      </c>
      <c r="N291" s="32" t="b">
        <f t="shared" si="226"/>
        <v>0</v>
      </c>
      <c r="O291" s="32" t="b">
        <f t="shared" si="226"/>
        <v>0</v>
      </c>
      <c r="P291" s="32" t="b">
        <f t="shared" si="226"/>
        <v>0</v>
      </c>
      <c r="Q291" s="32" t="b">
        <f t="shared" si="226"/>
        <v>0</v>
      </c>
      <c r="R291" s="32" t="b">
        <f t="shared" si="226"/>
        <v>0</v>
      </c>
      <c r="S291" s="32" t="b">
        <f t="shared" si="226"/>
        <v>0</v>
      </c>
      <c r="T291" s="32" t="b">
        <f t="shared" si="226"/>
        <v>0</v>
      </c>
      <c r="U291" s="32" t="b">
        <f t="shared" si="226"/>
        <v>0</v>
      </c>
      <c r="V291" s="32" t="b">
        <f t="shared" si="226"/>
        <v>0</v>
      </c>
      <c r="W291" s="32" t="b">
        <f t="shared" si="226"/>
        <v>0</v>
      </c>
      <c r="X291" s="32" t="b">
        <f t="shared" si="226"/>
        <v>0</v>
      </c>
      <c r="Y291" s="32" t="b">
        <f t="shared" si="226"/>
        <v>0</v>
      </c>
      <c r="Z291" s="33">
        <f t="shared" si="176"/>
        <v>0</v>
      </c>
    </row>
    <row r="292" spans="3:26" ht="15" hidden="1" thickTop="1">
      <c r="C292" s="24">
        <v>22</v>
      </c>
      <c r="D292" s="25"/>
      <c r="E292" s="34" t="s">
        <v>258</v>
      </c>
      <c r="F292" s="26" t="b">
        <f t="shared" ref="F292:Y292" si="227">IF(LEN(F52)&gt;0,IF(LEN(F15)&gt;0,F52,0))</f>
        <v>0</v>
      </c>
      <c r="G292" s="26" t="b">
        <f t="shared" si="227"/>
        <v>0</v>
      </c>
      <c r="H292" s="26" t="b">
        <f t="shared" si="227"/>
        <v>0</v>
      </c>
      <c r="I292" s="26" t="b">
        <f t="shared" si="227"/>
        <v>0</v>
      </c>
      <c r="J292" s="26" t="b">
        <f t="shared" si="227"/>
        <v>0</v>
      </c>
      <c r="K292" s="26" t="b">
        <f t="shared" si="227"/>
        <v>0</v>
      </c>
      <c r="L292" s="26" t="b">
        <f t="shared" si="227"/>
        <v>0</v>
      </c>
      <c r="M292" s="26" t="b">
        <f t="shared" si="227"/>
        <v>0</v>
      </c>
      <c r="N292" s="26" t="b">
        <f t="shared" si="227"/>
        <v>0</v>
      </c>
      <c r="O292" s="26" t="b">
        <f t="shared" si="227"/>
        <v>0</v>
      </c>
      <c r="P292" s="26" t="b">
        <f t="shared" si="227"/>
        <v>0</v>
      </c>
      <c r="Q292" s="26" t="b">
        <f t="shared" si="227"/>
        <v>0</v>
      </c>
      <c r="R292" s="26" t="b">
        <f t="shared" si="227"/>
        <v>0</v>
      </c>
      <c r="S292" s="26" t="b">
        <f t="shared" si="227"/>
        <v>0</v>
      </c>
      <c r="T292" s="26" t="b">
        <f t="shared" si="227"/>
        <v>0</v>
      </c>
      <c r="U292" s="26" t="b">
        <f t="shared" si="227"/>
        <v>0</v>
      </c>
      <c r="V292" s="26" t="b">
        <f t="shared" si="227"/>
        <v>0</v>
      </c>
      <c r="W292" s="26" t="b">
        <f t="shared" si="227"/>
        <v>0</v>
      </c>
      <c r="X292" s="26" t="b">
        <f t="shared" si="227"/>
        <v>0</v>
      </c>
      <c r="Y292" s="26" t="b">
        <f t="shared" si="227"/>
        <v>0</v>
      </c>
      <c r="Z292" s="27">
        <f t="shared" si="176"/>
        <v>0</v>
      </c>
    </row>
    <row r="293" spans="3:26" ht="14.25" hidden="1">
      <c r="C293" s="28"/>
      <c r="D293" s="14"/>
      <c r="E293" s="19" t="s">
        <v>259</v>
      </c>
      <c r="F293" s="17" t="b">
        <f t="shared" ref="F293:Y293" si="228">IF(LEN(F52)&gt;0,IF(LEN(F16)&gt;0,F52,0))</f>
        <v>0</v>
      </c>
      <c r="G293" s="17" t="b">
        <f t="shared" si="228"/>
        <v>0</v>
      </c>
      <c r="H293" s="17" t="b">
        <f t="shared" si="228"/>
        <v>0</v>
      </c>
      <c r="I293" s="17" t="b">
        <f t="shared" si="228"/>
        <v>0</v>
      </c>
      <c r="J293" s="17" t="b">
        <f t="shared" si="228"/>
        <v>0</v>
      </c>
      <c r="K293" s="17" t="b">
        <f t="shared" si="228"/>
        <v>0</v>
      </c>
      <c r="L293" s="17" t="b">
        <f t="shared" si="228"/>
        <v>0</v>
      </c>
      <c r="M293" s="17" t="b">
        <f t="shared" si="228"/>
        <v>0</v>
      </c>
      <c r="N293" s="17" t="b">
        <f t="shared" si="228"/>
        <v>0</v>
      </c>
      <c r="O293" s="17" t="b">
        <f t="shared" si="228"/>
        <v>0</v>
      </c>
      <c r="P293" s="17" t="b">
        <f t="shared" si="228"/>
        <v>0</v>
      </c>
      <c r="Q293" s="17" t="b">
        <f t="shared" si="228"/>
        <v>0</v>
      </c>
      <c r="R293" s="17" t="b">
        <f t="shared" si="228"/>
        <v>0</v>
      </c>
      <c r="S293" s="17" t="b">
        <f t="shared" si="228"/>
        <v>0</v>
      </c>
      <c r="T293" s="17" t="b">
        <f t="shared" si="228"/>
        <v>0</v>
      </c>
      <c r="U293" s="17" t="b">
        <f t="shared" si="228"/>
        <v>0</v>
      </c>
      <c r="V293" s="17" t="b">
        <f t="shared" si="228"/>
        <v>0</v>
      </c>
      <c r="W293" s="17" t="b">
        <f t="shared" si="228"/>
        <v>0</v>
      </c>
      <c r="X293" s="17" t="b">
        <f t="shared" si="228"/>
        <v>0</v>
      </c>
      <c r="Y293" s="17" t="b">
        <f t="shared" si="228"/>
        <v>0</v>
      </c>
      <c r="Z293" s="29">
        <f t="shared" si="176"/>
        <v>0</v>
      </c>
    </row>
    <row r="294" spans="3:26" ht="14.25" hidden="1">
      <c r="C294" s="28"/>
      <c r="D294" s="14"/>
      <c r="E294" s="19" t="s">
        <v>260</v>
      </c>
      <c r="F294" s="17" t="b">
        <f t="shared" ref="F294:Y294" si="229">IF(LEN(F52)&gt;0,IF(LEN(F17)&gt;0,F52,0))</f>
        <v>0</v>
      </c>
      <c r="G294" s="17" t="b">
        <f t="shared" si="229"/>
        <v>0</v>
      </c>
      <c r="H294" s="17" t="b">
        <f t="shared" si="229"/>
        <v>0</v>
      </c>
      <c r="I294" s="17" t="b">
        <f t="shared" si="229"/>
        <v>0</v>
      </c>
      <c r="J294" s="17" t="b">
        <f t="shared" si="229"/>
        <v>0</v>
      </c>
      <c r="K294" s="17" t="b">
        <f t="shared" si="229"/>
        <v>0</v>
      </c>
      <c r="L294" s="17" t="b">
        <f t="shared" si="229"/>
        <v>0</v>
      </c>
      <c r="M294" s="17" t="b">
        <f t="shared" si="229"/>
        <v>0</v>
      </c>
      <c r="N294" s="17" t="b">
        <f t="shared" si="229"/>
        <v>0</v>
      </c>
      <c r="O294" s="17" t="b">
        <f t="shared" si="229"/>
        <v>0</v>
      </c>
      <c r="P294" s="17" t="b">
        <f t="shared" si="229"/>
        <v>0</v>
      </c>
      <c r="Q294" s="17" t="b">
        <f t="shared" si="229"/>
        <v>0</v>
      </c>
      <c r="R294" s="17" t="b">
        <f t="shared" si="229"/>
        <v>0</v>
      </c>
      <c r="S294" s="17" t="b">
        <f t="shared" si="229"/>
        <v>0</v>
      </c>
      <c r="T294" s="17" t="b">
        <f t="shared" si="229"/>
        <v>0</v>
      </c>
      <c r="U294" s="17" t="b">
        <f t="shared" si="229"/>
        <v>0</v>
      </c>
      <c r="V294" s="17" t="b">
        <f t="shared" si="229"/>
        <v>0</v>
      </c>
      <c r="W294" s="17" t="b">
        <f t="shared" si="229"/>
        <v>0</v>
      </c>
      <c r="X294" s="17" t="b">
        <f t="shared" si="229"/>
        <v>0</v>
      </c>
      <c r="Y294" s="17" t="b">
        <f t="shared" si="229"/>
        <v>0</v>
      </c>
      <c r="Z294" s="29">
        <f t="shared" si="176"/>
        <v>0</v>
      </c>
    </row>
    <row r="295" spans="3:26" ht="14.25" hidden="1">
      <c r="C295" s="28"/>
      <c r="D295" s="14"/>
      <c r="E295" s="19" t="s">
        <v>261</v>
      </c>
      <c r="F295" s="17" t="b">
        <f t="shared" ref="F295:Y295" si="230">IF(LEN(F52)&gt;0,IF(LEN(F18)&gt;0,F52,0))</f>
        <v>0</v>
      </c>
      <c r="G295" s="17" t="b">
        <f t="shared" si="230"/>
        <v>0</v>
      </c>
      <c r="H295" s="17" t="b">
        <f t="shared" si="230"/>
        <v>0</v>
      </c>
      <c r="I295" s="17" t="b">
        <f t="shared" si="230"/>
        <v>0</v>
      </c>
      <c r="J295" s="17" t="b">
        <f t="shared" si="230"/>
        <v>0</v>
      </c>
      <c r="K295" s="17" t="b">
        <f t="shared" si="230"/>
        <v>0</v>
      </c>
      <c r="L295" s="17" t="b">
        <f t="shared" si="230"/>
        <v>0</v>
      </c>
      <c r="M295" s="17" t="b">
        <f t="shared" si="230"/>
        <v>0</v>
      </c>
      <c r="N295" s="17" t="b">
        <f t="shared" si="230"/>
        <v>0</v>
      </c>
      <c r="O295" s="17" t="b">
        <f t="shared" si="230"/>
        <v>0</v>
      </c>
      <c r="P295" s="17" t="b">
        <f t="shared" si="230"/>
        <v>0</v>
      </c>
      <c r="Q295" s="17" t="b">
        <f t="shared" si="230"/>
        <v>0</v>
      </c>
      <c r="R295" s="17" t="b">
        <f t="shared" si="230"/>
        <v>0</v>
      </c>
      <c r="S295" s="17" t="b">
        <f t="shared" si="230"/>
        <v>0</v>
      </c>
      <c r="T295" s="17" t="b">
        <f t="shared" si="230"/>
        <v>0</v>
      </c>
      <c r="U295" s="17" t="b">
        <f t="shared" si="230"/>
        <v>0</v>
      </c>
      <c r="V295" s="17" t="b">
        <f t="shared" si="230"/>
        <v>0</v>
      </c>
      <c r="W295" s="17" t="b">
        <f t="shared" si="230"/>
        <v>0</v>
      </c>
      <c r="X295" s="17" t="b">
        <f t="shared" si="230"/>
        <v>0</v>
      </c>
      <c r="Y295" s="17" t="b">
        <f t="shared" si="230"/>
        <v>0</v>
      </c>
      <c r="Z295" s="29">
        <f t="shared" si="176"/>
        <v>0</v>
      </c>
    </row>
    <row r="296" spans="3:26" ht="14.25" hidden="1">
      <c r="C296" s="28"/>
      <c r="D296" s="14"/>
      <c r="E296" s="19" t="s">
        <v>262</v>
      </c>
      <c r="F296" s="17" t="b">
        <f t="shared" ref="F296:Y296" si="231">IF(LEN(F52)&gt;0,IF(LEN(F19)&gt;0,F52,0))</f>
        <v>0</v>
      </c>
      <c r="G296" s="17" t="b">
        <f t="shared" si="231"/>
        <v>0</v>
      </c>
      <c r="H296" s="17" t="b">
        <f t="shared" si="231"/>
        <v>0</v>
      </c>
      <c r="I296" s="17" t="b">
        <f t="shared" si="231"/>
        <v>0</v>
      </c>
      <c r="J296" s="17" t="b">
        <f t="shared" si="231"/>
        <v>0</v>
      </c>
      <c r="K296" s="17" t="b">
        <f t="shared" si="231"/>
        <v>0</v>
      </c>
      <c r="L296" s="17" t="b">
        <f t="shared" si="231"/>
        <v>0</v>
      </c>
      <c r="M296" s="17" t="b">
        <f t="shared" si="231"/>
        <v>0</v>
      </c>
      <c r="N296" s="17" t="b">
        <f t="shared" si="231"/>
        <v>0</v>
      </c>
      <c r="O296" s="17" t="b">
        <f t="shared" si="231"/>
        <v>0</v>
      </c>
      <c r="P296" s="17" t="b">
        <f t="shared" si="231"/>
        <v>0</v>
      </c>
      <c r="Q296" s="17" t="b">
        <f t="shared" si="231"/>
        <v>0</v>
      </c>
      <c r="R296" s="17" t="b">
        <f t="shared" si="231"/>
        <v>0</v>
      </c>
      <c r="S296" s="17" t="b">
        <f t="shared" si="231"/>
        <v>0</v>
      </c>
      <c r="T296" s="17" t="b">
        <f t="shared" si="231"/>
        <v>0</v>
      </c>
      <c r="U296" s="17" t="b">
        <f t="shared" si="231"/>
        <v>0</v>
      </c>
      <c r="V296" s="17" t="b">
        <f t="shared" si="231"/>
        <v>0</v>
      </c>
      <c r="W296" s="17" t="b">
        <f t="shared" si="231"/>
        <v>0</v>
      </c>
      <c r="X296" s="17" t="b">
        <f t="shared" si="231"/>
        <v>0</v>
      </c>
      <c r="Y296" s="17" t="b">
        <f t="shared" si="231"/>
        <v>0</v>
      </c>
      <c r="Z296" s="29">
        <f t="shared" si="176"/>
        <v>0</v>
      </c>
    </row>
    <row r="297" spans="3:26" ht="14.25" hidden="1">
      <c r="C297" s="28"/>
      <c r="D297" s="14"/>
      <c r="E297" s="19" t="s">
        <v>263</v>
      </c>
      <c r="F297" s="17" t="b">
        <f t="shared" ref="F297:Y297" si="232">IF(LEN(F52)&gt;0,IF(LEN(F20)&gt;0,F52,0))</f>
        <v>0</v>
      </c>
      <c r="G297" s="17" t="b">
        <f t="shared" si="232"/>
        <v>0</v>
      </c>
      <c r="H297" s="17" t="b">
        <f t="shared" si="232"/>
        <v>0</v>
      </c>
      <c r="I297" s="17" t="b">
        <f t="shared" si="232"/>
        <v>0</v>
      </c>
      <c r="J297" s="17" t="b">
        <f t="shared" si="232"/>
        <v>0</v>
      </c>
      <c r="K297" s="17" t="b">
        <f t="shared" si="232"/>
        <v>0</v>
      </c>
      <c r="L297" s="17" t="b">
        <f t="shared" si="232"/>
        <v>0</v>
      </c>
      <c r="M297" s="17" t="b">
        <f t="shared" si="232"/>
        <v>0</v>
      </c>
      <c r="N297" s="17" t="b">
        <f t="shared" si="232"/>
        <v>0</v>
      </c>
      <c r="O297" s="17" t="b">
        <f t="shared" si="232"/>
        <v>0</v>
      </c>
      <c r="P297" s="17" t="b">
        <f t="shared" si="232"/>
        <v>0</v>
      </c>
      <c r="Q297" s="17" t="b">
        <f t="shared" si="232"/>
        <v>0</v>
      </c>
      <c r="R297" s="17" t="b">
        <f t="shared" si="232"/>
        <v>0</v>
      </c>
      <c r="S297" s="17" t="b">
        <f t="shared" si="232"/>
        <v>0</v>
      </c>
      <c r="T297" s="17" t="b">
        <f t="shared" si="232"/>
        <v>0</v>
      </c>
      <c r="U297" s="17" t="b">
        <f t="shared" si="232"/>
        <v>0</v>
      </c>
      <c r="V297" s="17" t="b">
        <f t="shared" si="232"/>
        <v>0</v>
      </c>
      <c r="W297" s="17" t="b">
        <f t="shared" si="232"/>
        <v>0</v>
      </c>
      <c r="X297" s="17" t="b">
        <f t="shared" si="232"/>
        <v>0</v>
      </c>
      <c r="Y297" s="17" t="b">
        <f t="shared" si="232"/>
        <v>0</v>
      </c>
      <c r="Z297" s="29">
        <f t="shared" si="176"/>
        <v>0</v>
      </c>
    </row>
    <row r="298" spans="3:26" ht="14.25" hidden="1">
      <c r="C298" s="28"/>
      <c r="D298" s="14"/>
      <c r="E298" s="19" t="s">
        <v>264</v>
      </c>
      <c r="F298" s="17" t="b">
        <f t="shared" ref="F298:Y298" si="233">IF(LEN(F52)&gt;0,IF(LEN(F21)&gt;0,F52,0))</f>
        <v>0</v>
      </c>
      <c r="G298" s="17" t="b">
        <f t="shared" si="233"/>
        <v>0</v>
      </c>
      <c r="H298" s="17" t="b">
        <f t="shared" si="233"/>
        <v>0</v>
      </c>
      <c r="I298" s="17" t="b">
        <f t="shared" si="233"/>
        <v>0</v>
      </c>
      <c r="J298" s="17" t="b">
        <f t="shared" si="233"/>
        <v>0</v>
      </c>
      <c r="K298" s="17" t="b">
        <f t="shared" si="233"/>
        <v>0</v>
      </c>
      <c r="L298" s="17" t="b">
        <f t="shared" si="233"/>
        <v>0</v>
      </c>
      <c r="M298" s="17" t="b">
        <f t="shared" si="233"/>
        <v>0</v>
      </c>
      <c r="N298" s="17" t="b">
        <f t="shared" si="233"/>
        <v>0</v>
      </c>
      <c r="O298" s="17" t="b">
        <f t="shared" si="233"/>
        <v>0</v>
      </c>
      <c r="P298" s="17" t="b">
        <f t="shared" si="233"/>
        <v>0</v>
      </c>
      <c r="Q298" s="17" t="b">
        <f t="shared" si="233"/>
        <v>0</v>
      </c>
      <c r="R298" s="17" t="b">
        <f t="shared" si="233"/>
        <v>0</v>
      </c>
      <c r="S298" s="17" t="b">
        <f t="shared" si="233"/>
        <v>0</v>
      </c>
      <c r="T298" s="17" t="b">
        <f t="shared" si="233"/>
        <v>0</v>
      </c>
      <c r="U298" s="17" t="b">
        <f t="shared" si="233"/>
        <v>0</v>
      </c>
      <c r="V298" s="17" t="b">
        <f t="shared" si="233"/>
        <v>0</v>
      </c>
      <c r="W298" s="17" t="b">
        <f t="shared" si="233"/>
        <v>0</v>
      </c>
      <c r="X298" s="17" t="b">
        <f t="shared" si="233"/>
        <v>0</v>
      </c>
      <c r="Y298" s="17" t="b">
        <f t="shared" si="233"/>
        <v>0</v>
      </c>
      <c r="Z298" s="29">
        <f t="shared" si="176"/>
        <v>0</v>
      </c>
    </row>
    <row r="299" spans="3:26" ht="14.25" hidden="1">
      <c r="C299" s="28"/>
      <c r="D299" s="14"/>
      <c r="E299" s="19" t="s">
        <v>290</v>
      </c>
      <c r="F299" s="17" t="b">
        <f t="shared" ref="F299:Y299" si="234">IF(LEN(F52)&gt;0,IF(LEN(F22)&gt;0,F52,0))</f>
        <v>0</v>
      </c>
      <c r="G299" s="17" t="b">
        <f t="shared" si="234"/>
        <v>0</v>
      </c>
      <c r="H299" s="17" t="b">
        <f t="shared" si="234"/>
        <v>0</v>
      </c>
      <c r="I299" s="17" t="b">
        <f t="shared" si="234"/>
        <v>0</v>
      </c>
      <c r="J299" s="17" t="b">
        <f t="shared" si="234"/>
        <v>0</v>
      </c>
      <c r="K299" s="17" t="b">
        <f t="shared" si="234"/>
        <v>0</v>
      </c>
      <c r="L299" s="17" t="b">
        <f t="shared" si="234"/>
        <v>0</v>
      </c>
      <c r="M299" s="17" t="b">
        <f t="shared" si="234"/>
        <v>0</v>
      </c>
      <c r="N299" s="17" t="b">
        <f t="shared" si="234"/>
        <v>0</v>
      </c>
      <c r="O299" s="17" t="b">
        <f t="shared" si="234"/>
        <v>0</v>
      </c>
      <c r="P299" s="17" t="b">
        <f t="shared" si="234"/>
        <v>0</v>
      </c>
      <c r="Q299" s="17" t="b">
        <f t="shared" si="234"/>
        <v>0</v>
      </c>
      <c r="R299" s="17" t="b">
        <f t="shared" si="234"/>
        <v>0</v>
      </c>
      <c r="S299" s="17" t="b">
        <f t="shared" si="234"/>
        <v>0</v>
      </c>
      <c r="T299" s="17" t="b">
        <f t="shared" si="234"/>
        <v>0</v>
      </c>
      <c r="U299" s="17" t="b">
        <f t="shared" si="234"/>
        <v>0</v>
      </c>
      <c r="V299" s="17" t="b">
        <f t="shared" si="234"/>
        <v>0</v>
      </c>
      <c r="W299" s="17" t="b">
        <f t="shared" si="234"/>
        <v>0</v>
      </c>
      <c r="X299" s="17" t="b">
        <f t="shared" si="234"/>
        <v>0</v>
      </c>
      <c r="Y299" s="17" t="b">
        <f t="shared" si="234"/>
        <v>0</v>
      </c>
      <c r="Z299" s="29">
        <f t="shared" si="176"/>
        <v>0</v>
      </c>
    </row>
    <row r="300" spans="3:26" ht="14.25" hidden="1">
      <c r="C300" s="28"/>
      <c r="D300" s="14"/>
      <c r="E300" s="19" t="s">
        <v>291</v>
      </c>
      <c r="F300" s="17" t="b">
        <f t="shared" ref="F300:Y300" si="235">IF(LEN(F52)&gt;0,IF(LEN(F23)&gt;0,F52,0))</f>
        <v>0</v>
      </c>
      <c r="G300" s="17" t="b">
        <f t="shared" si="235"/>
        <v>0</v>
      </c>
      <c r="H300" s="17" t="b">
        <f t="shared" si="235"/>
        <v>0</v>
      </c>
      <c r="I300" s="17" t="b">
        <f t="shared" si="235"/>
        <v>0</v>
      </c>
      <c r="J300" s="17" t="b">
        <f t="shared" si="235"/>
        <v>0</v>
      </c>
      <c r="K300" s="17" t="b">
        <f t="shared" si="235"/>
        <v>0</v>
      </c>
      <c r="L300" s="17" t="b">
        <f t="shared" si="235"/>
        <v>0</v>
      </c>
      <c r="M300" s="17" t="b">
        <f t="shared" si="235"/>
        <v>0</v>
      </c>
      <c r="N300" s="17" t="b">
        <f t="shared" si="235"/>
        <v>0</v>
      </c>
      <c r="O300" s="17" t="b">
        <f t="shared" si="235"/>
        <v>0</v>
      </c>
      <c r="P300" s="17" t="b">
        <f t="shared" si="235"/>
        <v>0</v>
      </c>
      <c r="Q300" s="17" t="b">
        <f t="shared" si="235"/>
        <v>0</v>
      </c>
      <c r="R300" s="17" t="b">
        <f t="shared" si="235"/>
        <v>0</v>
      </c>
      <c r="S300" s="17" t="b">
        <f t="shared" si="235"/>
        <v>0</v>
      </c>
      <c r="T300" s="17" t="b">
        <f t="shared" si="235"/>
        <v>0</v>
      </c>
      <c r="U300" s="17" t="b">
        <f t="shared" si="235"/>
        <v>0</v>
      </c>
      <c r="V300" s="17" t="b">
        <f t="shared" si="235"/>
        <v>0</v>
      </c>
      <c r="W300" s="17" t="b">
        <f t="shared" si="235"/>
        <v>0</v>
      </c>
      <c r="X300" s="17" t="b">
        <f t="shared" si="235"/>
        <v>0</v>
      </c>
      <c r="Y300" s="17" t="b">
        <f t="shared" si="235"/>
        <v>0</v>
      </c>
      <c r="Z300" s="29">
        <f t="shared" si="176"/>
        <v>0</v>
      </c>
    </row>
    <row r="301" spans="3:26" ht="15" hidden="1" thickBot="1">
      <c r="C301" s="30"/>
      <c r="D301" s="31"/>
      <c r="E301" s="36" t="s">
        <v>292</v>
      </c>
      <c r="F301" s="32" t="b">
        <f t="shared" ref="F301:Y301" si="236">IF(LEN(F52)&gt;0,IF(LEN(F24)&gt;0,F52,0))</f>
        <v>0</v>
      </c>
      <c r="G301" s="32" t="b">
        <f t="shared" si="236"/>
        <v>0</v>
      </c>
      <c r="H301" s="32" t="b">
        <f t="shared" si="236"/>
        <v>0</v>
      </c>
      <c r="I301" s="32" t="b">
        <f t="shared" si="236"/>
        <v>0</v>
      </c>
      <c r="J301" s="32" t="b">
        <f t="shared" si="236"/>
        <v>0</v>
      </c>
      <c r="K301" s="32" t="b">
        <f t="shared" si="236"/>
        <v>0</v>
      </c>
      <c r="L301" s="32" t="b">
        <f t="shared" si="236"/>
        <v>0</v>
      </c>
      <c r="M301" s="32" t="b">
        <f t="shared" si="236"/>
        <v>0</v>
      </c>
      <c r="N301" s="32" t="b">
        <f t="shared" si="236"/>
        <v>0</v>
      </c>
      <c r="O301" s="32" t="b">
        <f t="shared" si="236"/>
        <v>0</v>
      </c>
      <c r="P301" s="32" t="b">
        <f t="shared" si="236"/>
        <v>0</v>
      </c>
      <c r="Q301" s="32" t="b">
        <f t="shared" si="236"/>
        <v>0</v>
      </c>
      <c r="R301" s="32" t="b">
        <f t="shared" si="236"/>
        <v>0</v>
      </c>
      <c r="S301" s="32" t="b">
        <f t="shared" si="236"/>
        <v>0</v>
      </c>
      <c r="T301" s="32" t="b">
        <f t="shared" si="236"/>
        <v>0</v>
      </c>
      <c r="U301" s="32" t="b">
        <f t="shared" si="236"/>
        <v>0</v>
      </c>
      <c r="V301" s="32" t="b">
        <f t="shared" si="236"/>
        <v>0</v>
      </c>
      <c r="W301" s="32" t="b">
        <f t="shared" si="236"/>
        <v>0</v>
      </c>
      <c r="X301" s="32" t="b">
        <f t="shared" si="236"/>
        <v>0</v>
      </c>
      <c r="Y301" s="32" t="b">
        <f t="shared" si="236"/>
        <v>0</v>
      </c>
      <c r="Z301" s="33">
        <f t="shared" si="176"/>
        <v>0</v>
      </c>
    </row>
    <row r="302" spans="3:26" ht="15" hidden="1" thickTop="1">
      <c r="C302" s="24">
        <v>23</v>
      </c>
      <c r="D302" s="25"/>
      <c r="E302" s="34" t="s">
        <v>258</v>
      </c>
      <c r="F302" s="26" t="b">
        <f t="shared" ref="F302:Y302" si="237">IF(LEN(F53)&gt;0,IF(LEN(F15)&gt;0,F53,0))</f>
        <v>0</v>
      </c>
      <c r="G302" s="26" t="b">
        <f t="shared" si="237"/>
        <v>0</v>
      </c>
      <c r="H302" s="26" t="b">
        <f t="shared" si="237"/>
        <v>0</v>
      </c>
      <c r="I302" s="26" t="b">
        <f t="shared" si="237"/>
        <v>0</v>
      </c>
      <c r="J302" s="26" t="b">
        <f t="shared" si="237"/>
        <v>0</v>
      </c>
      <c r="K302" s="26" t="b">
        <f t="shared" si="237"/>
        <v>0</v>
      </c>
      <c r="L302" s="26" t="b">
        <f t="shared" si="237"/>
        <v>0</v>
      </c>
      <c r="M302" s="26" t="b">
        <f t="shared" si="237"/>
        <v>0</v>
      </c>
      <c r="N302" s="26" t="b">
        <f t="shared" si="237"/>
        <v>0</v>
      </c>
      <c r="O302" s="26" t="b">
        <f t="shared" si="237"/>
        <v>0</v>
      </c>
      <c r="P302" s="26" t="b">
        <f t="shared" si="237"/>
        <v>0</v>
      </c>
      <c r="Q302" s="26" t="b">
        <f t="shared" si="237"/>
        <v>0</v>
      </c>
      <c r="R302" s="26" t="b">
        <f t="shared" si="237"/>
        <v>0</v>
      </c>
      <c r="S302" s="26" t="b">
        <f t="shared" si="237"/>
        <v>0</v>
      </c>
      <c r="T302" s="26" t="b">
        <f t="shared" si="237"/>
        <v>0</v>
      </c>
      <c r="U302" s="26" t="b">
        <f t="shared" si="237"/>
        <v>0</v>
      </c>
      <c r="V302" s="26" t="b">
        <f t="shared" si="237"/>
        <v>0</v>
      </c>
      <c r="W302" s="26" t="b">
        <f t="shared" si="237"/>
        <v>0</v>
      </c>
      <c r="X302" s="26" t="b">
        <f t="shared" si="237"/>
        <v>0</v>
      </c>
      <c r="Y302" s="26" t="b">
        <f t="shared" si="237"/>
        <v>0</v>
      </c>
      <c r="Z302" s="27">
        <f t="shared" si="176"/>
        <v>0</v>
      </c>
    </row>
    <row r="303" spans="3:26" ht="14.25" hidden="1">
      <c r="C303" s="28"/>
      <c r="D303" s="14"/>
      <c r="E303" s="19" t="s">
        <v>259</v>
      </c>
      <c r="F303" s="17" t="b">
        <f t="shared" ref="F303:Y303" si="238">IF(LEN(F53)&gt;0,IF(LEN(F16)&gt;0,F53,0))</f>
        <v>0</v>
      </c>
      <c r="G303" s="17" t="b">
        <f t="shared" si="238"/>
        <v>0</v>
      </c>
      <c r="H303" s="17" t="b">
        <f t="shared" si="238"/>
        <v>0</v>
      </c>
      <c r="I303" s="17" t="b">
        <f t="shared" si="238"/>
        <v>0</v>
      </c>
      <c r="J303" s="17" t="b">
        <f t="shared" si="238"/>
        <v>0</v>
      </c>
      <c r="K303" s="17" t="b">
        <f t="shared" si="238"/>
        <v>0</v>
      </c>
      <c r="L303" s="17" t="b">
        <f t="shared" si="238"/>
        <v>0</v>
      </c>
      <c r="M303" s="17" t="b">
        <f t="shared" si="238"/>
        <v>0</v>
      </c>
      <c r="N303" s="17" t="b">
        <f t="shared" si="238"/>
        <v>0</v>
      </c>
      <c r="O303" s="17" t="b">
        <f t="shared" si="238"/>
        <v>0</v>
      </c>
      <c r="P303" s="17" t="b">
        <f t="shared" si="238"/>
        <v>0</v>
      </c>
      <c r="Q303" s="17" t="b">
        <f t="shared" si="238"/>
        <v>0</v>
      </c>
      <c r="R303" s="17" t="b">
        <f t="shared" si="238"/>
        <v>0</v>
      </c>
      <c r="S303" s="17" t="b">
        <f t="shared" si="238"/>
        <v>0</v>
      </c>
      <c r="T303" s="17" t="b">
        <f t="shared" si="238"/>
        <v>0</v>
      </c>
      <c r="U303" s="17" t="b">
        <f t="shared" si="238"/>
        <v>0</v>
      </c>
      <c r="V303" s="17" t="b">
        <f t="shared" si="238"/>
        <v>0</v>
      </c>
      <c r="W303" s="17" t="b">
        <f t="shared" si="238"/>
        <v>0</v>
      </c>
      <c r="X303" s="17" t="b">
        <f t="shared" si="238"/>
        <v>0</v>
      </c>
      <c r="Y303" s="17" t="b">
        <f t="shared" si="238"/>
        <v>0</v>
      </c>
      <c r="Z303" s="29">
        <f t="shared" si="176"/>
        <v>0</v>
      </c>
    </row>
    <row r="304" spans="3:26" ht="14.25" hidden="1">
      <c r="C304" s="28"/>
      <c r="D304" s="14"/>
      <c r="E304" s="19" t="s">
        <v>260</v>
      </c>
      <c r="F304" s="17" t="b">
        <f t="shared" ref="F304:Y304" si="239">IF(LEN(F53)&gt;0,IF(LEN(F17)&gt;0,F53,0))</f>
        <v>0</v>
      </c>
      <c r="G304" s="17" t="b">
        <f t="shared" si="239"/>
        <v>0</v>
      </c>
      <c r="H304" s="17" t="b">
        <f t="shared" si="239"/>
        <v>0</v>
      </c>
      <c r="I304" s="17" t="b">
        <f t="shared" si="239"/>
        <v>0</v>
      </c>
      <c r="J304" s="17" t="b">
        <f t="shared" si="239"/>
        <v>0</v>
      </c>
      <c r="K304" s="17" t="b">
        <f t="shared" si="239"/>
        <v>0</v>
      </c>
      <c r="L304" s="17" t="b">
        <f t="shared" si="239"/>
        <v>0</v>
      </c>
      <c r="M304" s="17" t="b">
        <f t="shared" si="239"/>
        <v>0</v>
      </c>
      <c r="N304" s="17" t="b">
        <f t="shared" si="239"/>
        <v>0</v>
      </c>
      <c r="O304" s="17" t="b">
        <f t="shared" si="239"/>
        <v>0</v>
      </c>
      <c r="P304" s="17" t="b">
        <f t="shared" si="239"/>
        <v>0</v>
      </c>
      <c r="Q304" s="17" t="b">
        <f t="shared" si="239"/>
        <v>0</v>
      </c>
      <c r="R304" s="17" t="b">
        <f t="shared" si="239"/>
        <v>0</v>
      </c>
      <c r="S304" s="17" t="b">
        <f t="shared" si="239"/>
        <v>0</v>
      </c>
      <c r="T304" s="17" t="b">
        <f t="shared" si="239"/>
        <v>0</v>
      </c>
      <c r="U304" s="17" t="b">
        <f t="shared" si="239"/>
        <v>0</v>
      </c>
      <c r="V304" s="17" t="b">
        <f t="shared" si="239"/>
        <v>0</v>
      </c>
      <c r="W304" s="17" t="b">
        <f t="shared" si="239"/>
        <v>0</v>
      </c>
      <c r="X304" s="17" t="b">
        <f t="shared" si="239"/>
        <v>0</v>
      </c>
      <c r="Y304" s="17" t="b">
        <f t="shared" si="239"/>
        <v>0</v>
      </c>
      <c r="Z304" s="29">
        <f t="shared" si="176"/>
        <v>0</v>
      </c>
    </row>
    <row r="305" spans="3:26" ht="14.25" hidden="1">
      <c r="C305" s="28"/>
      <c r="D305" s="14"/>
      <c r="E305" s="19" t="s">
        <v>261</v>
      </c>
      <c r="F305" s="17" t="b">
        <f t="shared" ref="F305:Y305" si="240">IF(LEN(F53)&gt;0,IF(LEN(F18)&gt;0,F53,0))</f>
        <v>0</v>
      </c>
      <c r="G305" s="17" t="b">
        <f t="shared" si="240"/>
        <v>0</v>
      </c>
      <c r="H305" s="17" t="b">
        <f t="shared" si="240"/>
        <v>0</v>
      </c>
      <c r="I305" s="17" t="b">
        <f t="shared" si="240"/>
        <v>0</v>
      </c>
      <c r="J305" s="17" t="b">
        <f t="shared" si="240"/>
        <v>0</v>
      </c>
      <c r="K305" s="17" t="b">
        <f t="shared" si="240"/>
        <v>0</v>
      </c>
      <c r="L305" s="17" t="b">
        <f t="shared" si="240"/>
        <v>0</v>
      </c>
      <c r="M305" s="17" t="b">
        <f t="shared" si="240"/>
        <v>0</v>
      </c>
      <c r="N305" s="17" t="b">
        <f t="shared" si="240"/>
        <v>0</v>
      </c>
      <c r="O305" s="17" t="b">
        <f t="shared" si="240"/>
        <v>0</v>
      </c>
      <c r="P305" s="17" t="b">
        <f t="shared" si="240"/>
        <v>0</v>
      </c>
      <c r="Q305" s="17" t="b">
        <f t="shared" si="240"/>
        <v>0</v>
      </c>
      <c r="R305" s="17" t="b">
        <f t="shared" si="240"/>
        <v>0</v>
      </c>
      <c r="S305" s="17" t="b">
        <f t="shared" si="240"/>
        <v>0</v>
      </c>
      <c r="T305" s="17" t="b">
        <f t="shared" si="240"/>
        <v>0</v>
      </c>
      <c r="U305" s="17" t="b">
        <f t="shared" si="240"/>
        <v>0</v>
      </c>
      <c r="V305" s="17" t="b">
        <f t="shared" si="240"/>
        <v>0</v>
      </c>
      <c r="W305" s="17" t="b">
        <f t="shared" si="240"/>
        <v>0</v>
      </c>
      <c r="X305" s="17" t="b">
        <f t="shared" si="240"/>
        <v>0</v>
      </c>
      <c r="Y305" s="17" t="b">
        <f t="shared" si="240"/>
        <v>0</v>
      </c>
      <c r="Z305" s="29">
        <f t="shared" ref="Z305:Z368" si="241">SUM(F305:Y305)</f>
        <v>0</v>
      </c>
    </row>
    <row r="306" spans="3:26" ht="14.25" hidden="1">
      <c r="C306" s="28"/>
      <c r="D306" s="14"/>
      <c r="E306" s="19" t="s">
        <v>262</v>
      </c>
      <c r="F306" s="17" t="b">
        <f t="shared" ref="F306:Y306" si="242">IF(LEN(F53)&gt;0,IF(LEN(F19)&gt;0,F53,0))</f>
        <v>0</v>
      </c>
      <c r="G306" s="17" t="b">
        <f t="shared" si="242"/>
        <v>0</v>
      </c>
      <c r="H306" s="17" t="b">
        <f t="shared" si="242"/>
        <v>0</v>
      </c>
      <c r="I306" s="17" t="b">
        <f t="shared" si="242"/>
        <v>0</v>
      </c>
      <c r="J306" s="17" t="b">
        <f t="shared" si="242"/>
        <v>0</v>
      </c>
      <c r="K306" s="17" t="b">
        <f t="shared" si="242"/>
        <v>0</v>
      </c>
      <c r="L306" s="17" t="b">
        <f t="shared" si="242"/>
        <v>0</v>
      </c>
      <c r="M306" s="17" t="b">
        <f t="shared" si="242"/>
        <v>0</v>
      </c>
      <c r="N306" s="17" t="b">
        <f t="shared" si="242"/>
        <v>0</v>
      </c>
      <c r="O306" s="17" t="b">
        <f t="shared" si="242"/>
        <v>0</v>
      </c>
      <c r="P306" s="17" t="b">
        <f t="shared" si="242"/>
        <v>0</v>
      </c>
      <c r="Q306" s="17" t="b">
        <f t="shared" si="242"/>
        <v>0</v>
      </c>
      <c r="R306" s="17" t="b">
        <f t="shared" si="242"/>
        <v>0</v>
      </c>
      <c r="S306" s="17" t="b">
        <f t="shared" si="242"/>
        <v>0</v>
      </c>
      <c r="T306" s="17" t="b">
        <f t="shared" si="242"/>
        <v>0</v>
      </c>
      <c r="U306" s="17" t="b">
        <f t="shared" si="242"/>
        <v>0</v>
      </c>
      <c r="V306" s="17" t="b">
        <f t="shared" si="242"/>
        <v>0</v>
      </c>
      <c r="W306" s="17" t="b">
        <f t="shared" si="242"/>
        <v>0</v>
      </c>
      <c r="X306" s="17" t="b">
        <f t="shared" si="242"/>
        <v>0</v>
      </c>
      <c r="Y306" s="17" t="b">
        <f t="shared" si="242"/>
        <v>0</v>
      </c>
      <c r="Z306" s="29">
        <f t="shared" si="241"/>
        <v>0</v>
      </c>
    </row>
    <row r="307" spans="3:26" ht="14.25" hidden="1">
      <c r="C307" s="28"/>
      <c r="D307" s="14"/>
      <c r="E307" s="19" t="s">
        <v>263</v>
      </c>
      <c r="F307" s="17" t="b">
        <f t="shared" ref="F307:Y307" si="243">IF(LEN(F53)&gt;0,IF(LEN(F20)&gt;0,F53,0))</f>
        <v>0</v>
      </c>
      <c r="G307" s="17" t="b">
        <f t="shared" si="243"/>
        <v>0</v>
      </c>
      <c r="H307" s="17" t="b">
        <f t="shared" si="243"/>
        <v>0</v>
      </c>
      <c r="I307" s="17" t="b">
        <f t="shared" si="243"/>
        <v>0</v>
      </c>
      <c r="J307" s="17" t="b">
        <f t="shared" si="243"/>
        <v>0</v>
      </c>
      <c r="K307" s="17" t="b">
        <f t="shared" si="243"/>
        <v>0</v>
      </c>
      <c r="L307" s="17" t="b">
        <f t="shared" si="243"/>
        <v>0</v>
      </c>
      <c r="M307" s="17" t="b">
        <f t="shared" si="243"/>
        <v>0</v>
      </c>
      <c r="N307" s="17" t="b">
        <f t="shared" si="243"/>
        <v>0</v>
      </c>
      <c r="O307" s="17" t="b">
        <f t="shared" si="243"/>
        <v>0</v>
      </c>
      <c r="P307" s="17" t="b">
        <f t="shared" si="243"/>
        <v>0</v>
      </c>
      <c r="Q307" s="17" t="b">
        <f t="shared" si="243"/>
        <v>0</v>
      </c>
      <c r="R307" s="17" t="b">
        <f t="shared" si="243"/>
        <v>0</v>
      </c>
      <c r="S307" s="17" t="b">
        <f t="shared" si="243"/>
        <v>0</v>
      </c>
      <c r="T307" s="17" t="b">
        <f t="shared" si="243"/>
        <v>0</v>
      </c>
      <c r="U307" s="17" t="b">
        <f t="shared" si="243"/>
        <v>0</v>
      </c>
      <c r="V307" s="17" t="b">
        <f t="shared" si="243"/>
        <v>0</v>
      </c>
      <c r="W307" s="17" t="b">
        <f t="shared" si="243"/>
        <v>0</v>
      </c>
      <c r="X307" s="17" t="b">
        <f t="shared" si="243"/>
        <v>0</v>
      </c>
      <c r="Y307" s="17" t="b">
        <f t="shared" si="243"/>
        <v>0</v>
      </c>
      <c r="Z307" s="29">
        <f t="shared" si="241"/>
        <v>0</v>
      </c>
    </row>
    <row r="308" spans="3:26" ht="14.25" hidden="1">
      <c r="C308" s="28"/>
      <c r="D308" s="14"/>
      <c r="E308" s="19" t="s">
        <v>264</v>
      </c>
      <c r="F308" s="17" t="b">
        <f t="shared" ref="F308:Y308" si="244">IF(LEN(F53)&gt;0,IF(LEN(F21)&gt;0,F53,0))</f>
        <v>0</v>
      </c>
      <c r="G308" s="17" t="b">
        <f t="shared" si="244"/>
        <v>0</v>
      </c>
      <c r="H308" s="17" t="b">
        <f t="shared" si="244"/>
        <v>0</v>
      </c>
      <c r="I308" s="17" t="b">
        <f t="shared" si="244"/>
        <v>0</v>
      </c>
      <c r="J308" s="17" t="b">
        <f t="shared" si="244"/>
        <v>0</v>
      </c>
      <c r="K308" s="17" t="b">
        <f t="shared" si="244"/>
        <v>0</v>
      </c>
      <c r="L308" s="17" t="b">
        <f t="shared" si="244"/>
        <v>0</v>
      </c>
      <c r="M308" s="17" t="b">
        <f t="shared" si="244"/>
        <v>0</v>
      </c>
      <c r="N308" s="17" t="b">
        <f t="shared" si="244"/>
        <v>0</v>
      </c>
      <c r="O308" s="17" t="b">
        <f t="shared" si="244"/>
        <v>0</v>
      </c>
      <c r="P308" s="17" t="b">
        <f t="shared" si="244"/>
        <v>0</v>
      </c>
      <c r="Q308" s="17" t="b">
        <f t="shared" si="244"/>
        <v>0</v>
      </c>
      <c r="R308" s="17" t="b">
        <f t="shared" si="244"/>
        <v>0</v>
      </c>
      <c r="S308" s="17" t="b">
        <f t="shared" si="244"/>
        <v>0</v>
      </c>
      <c r="T308" s="17" t="b">
        <f t="shared" si="244"/>
        <v>0</v>
      </c>
      <c r="U308" s="17" t="b">
        <f t="shared" si="244"/>
        <v>0</v>
      </c>
      <c r="V308" s="17" t="b">
        <f t="shared" si="244"/>
        <v>0</v>
      </c>
      <c r="W308" s="17" t="b">
        <f t="shared" si="244"/>
        <v>0</v>
      </c>
      <c r="X308" s="17" t="b">
        <f t="shared" si="244"/>
        <v>0</v>
      </c>
      <c r="Y308" s="17" t="b">
        <f t="shared" si="244"/>
        <v>0</v>
      </c>
      <c r="Z308" s="29">
        <f t="shared" si="241"/>
        <v>0</v>
      </c>
    </row>
    <row r="309" spans="3:26" ht="14.25" hidden="1">
      <c r="C309" s="28"/>
      <c r="D309" s="14"/>
      <c r="E309" s="19" t="s">
        <v>290</v>
      </c>
      <c r="F309" s="17" t="b">
        <f t="shared" ref="F309:Y309" si="245">IF(LEN(F53)&gt;0,IF(LEN(F22)&gt;0,F53,0))</f>
        <v>0</v>
      </c>
      <c r="G309" s="17" t="b">
        <f t="shared" si="245"/>
        <v>0</v>
      </c>
      <c r="H309" s="17" t="b">
        <f t="shared" si="245"/>
        <v>0</v>
      </c>
      <c r="I309" s="17" t="b">
        <f t="shared" si="245"/>
        <v>0</v>
      </c>
      <c r="J309" s="17" t="b">
        <f t="shared" si="245"/>
        <v>0</v>
      </c>
      <c r="K309" s="17" t="b">
        <f t="shared" si="245"/>
        <v>0</v>
      </c>
      <c r="L309" s="17" t="b">
        <f t="shared" si="245"/>
        <v>0</v>
      </c>
      <c r="M309" s="17" t="b">
        <f t="shared" si="245"/>
        <v>0</v>
      </c>
      <c r="N309" s="17" t="b">
        <f t="shared" si="245"/>
        <v>0</v>
      </c>
      <c r="O309" s="17" t="b">
        <f t="shared" si="245"/>
        <v>0</v>
      </c>
      <c r="P309" s="17" t="b">
        <f t="shared" si="245"/>
        <v>0</v>
      </c>
      <c r="Q309" s="17" t="b">
        <f t="shared" si="245"/>
        <v>0</v>
      </c>
      <c r="R309" s="17" t="b">
        <f t="shared" si="245"/>
        <v>0</v>
      </c>
      <c r="S309" s="17" t="b">
        <f t="shared" si="245"/>
        <v>0</v>
      </c>
      <c r="T309" s="17" t="b">
        <f t="shared" si="245"/>
        <v>0</v>
      </c>
      <c r="U309" s="17" t="b">
        <f t="shared" si="245"/>
        <v>0</v>
      </c>
      <c r="V309" s="17" t="b">
        <f t="shared" si="245"/>
        <v>0</v>
      </c>
      <c r="W309" s="17" t="b">
        <f t="shared" si="245"/>
        <v>0</v>
      </c>
      <c r="X309" s="17" t="b">
        <f t="shared" si="245"/>
        <v>0</v>
      </c>
      <c r="Y309" s="17" t="b">
        <f t="shared" si="245"/>
        <v>0</v>
      </c>
      <c r="Z309" s="29">
        <f t="shared" si="241"/>
        <v>0</v>
      </c>
    </row>
    <row r="310" spans="3:26" ht="14.25" hidden="1">
      <c r="C310" s="28"/>
      <c r="D310" s="14"/>
      <c r="E310" s="19" t="s">
        <v>291</v>
      </c>
      <c r="F310" s="17" t="b">
        <f t="shared" ref="F310:Y310" si="246">IF(LEN(F53)&gt;0,IF(LEN(F23)&gt;0,F53,0))</f>
        <v>0</v>
      </c>
      <c r="G310" s="17" t="b">
        <f t="shared" si="246"/>
        <v>0</v>
      </c>
      <c r="H310" s="17" t="b">
        <f t="shared" si="246"/>
        <v>0</v>
      </c>
      <c r="I310" s="17" t="b">
        <f t="shared" si="246"/>
        <v>0</v>
      </c>
      <c r="J310" s="17" t="b">
        <f t="shared" si="246"/>
        <v>0</v>
      </c>
      <c r="K310" s="17" t="b">
        <f t="shared" si="246"/>
        <v>0</v>
      </c>
      <c r="L310" s="17" t="b">
        <f t="shared" si="246"/>
        <v>0</v>
      </c>
      <c r="M310" s="17" t="b">
        <f t="shared" si="246"/>
        <v>0</v>
      </c>
      <c r="N310" s="17" t="b">
        <f t="shared" si="246"/>
        <v>0</v>
      </c>
      <c r="O310" s="17" t="b">
        <f t="shared" si="246"/>
        <v>0</v>
      </c>
      <c r="P310" s="17" t="b">
        <f t="shared" si="246"/>
        <v>0</v>
      </c>
      <c r="Q310" s="17" t="b">
        <f t="shared" si="246"/>
        <v>0</v>
      </c>
      <c r="R310" s="17" t="b">
        <f t="shared" si="246"/>
        <v>0</v>
      </c>
      <c r="S310" s="17" t="b">
        <f t="shared" si="246"/>
        <v>0</v>
      </c>
      <c r="T310" s="17" t="b">
        <f t="shared" si="246"/>
        <v>0</v>
      </c>
      <c r="U310" s="17" t="b">
        <f t="shared" si="246"/>
        <v>0</v>
      </c>
      <c r="V310" s="17" t="b">
        <f t="shared" si="246"/>
        <v>0</v>
      </c>
      <c r="W310" s="17" t="b">
        <f t="shared" si="246"/>
        <v>0</v>
      </c>
      <c r="X310" s="17" t="b">
        <f t="shared" si="246"/>
        <v>0</v>
      </c>
      <c r="Y310" s="17" t="b">
        <f t="shared" si="246"/>
        <v>0</v>
      </c>
      <c r="Z310" s="29">
        <f t="shared" si="241"/>
        <v>0</v>
      </c>
    </row>
    <row r="311" spans="3:26" ht="15" hidden="1" thickBot="1">
      <c r="C311" s="30"/>
      <c r="D311" s="31"/>
      <c r="E311" s="36" t="s">
        <v>292</v>
      </c>
      <c r="F311" s="32" t="b">
        <f t="shared" ref="F311:Y311" si="247">IF(LEN(F53)&gt;0,IF(LEN(F24)&gt;0,F53,0))</f>
        <v>0</v>
      </c>
      <c r="G311" s="32" t="b">
        <f t="shared" si="247"/>
        <v>0</v>
      </c>
      <c r="H311" s="32" t="b">
        <f t="shared" si="247"/>
        <v>0</v>
      </c>
      <c r="I311" s="32" t="b">
        <f t="shared" si="247"/>
        <v>0</v>
      </c>
      <c r="J311" s="32" t="b">
        <f t="shared" si="247"/>
        <v>0</v>
      </c>
      <c r="K311" s="32" t="b">
        <f t="shared" si="247"/>
        <v>0</v>
      </c>
      <c r="L311" s="32" t="b">
        <f t="shared" si="247"/>
        <v>0</v>
      </c>
      <c r="M311" s="32" t="b">
        <f t="shared" si="247"/>
        <v>0</v>
      </c>
      <c r="N311" s="32" t="b">
        <f t="shared" si="247"/>
        <v>0</v>
      </c>
      <c r="O311" s="32" t="b">
        <f t="shared" si="247"/>
        <v>0</v>
      </c>
      <c r="P311" s="32" t="b">
        <f t="shared" si="247"/>
        <v>0</v>
      </c>
      <c r="Q311" s="32" t="b">
        <f t="shared" si="247"/>
        <v>0</v>
      </c>
      <c r="R311" s="32" t="b">
        <f t="shared" si="247"/>
        <v>0</v>
      </c>
      <c r="S311" s="32" t="b">
        <f t="shared" si="247"/>
        <v>0</v>
      </c>
      <c r="T311" s="32" t="b">
        <f t="shared" si="247"/>
        <v>0</v>
      </c>
      <c r="U311" s="32" t="b">
        <f t="shared" si="247"/>
        <v>0</v>
      </c>
      <c r="V311" s="32" t="b">
        <f t="shared" si="247"/>
        <v>0</v>
      </c>
      <c r="W311" s="32" t="b">
        <f t="shared" si="247"/>
        <v>0</v>
      </c>
      <c r="X311" s="32" t="b">
        <f t="shared" si="247"/>
        <v>0</v>
      </c>
      <c r="Y311" s="32" t="b">
        <f t="shared" si="247"/>
        <v>0</v>
      </c>
      <c r="Z311" s="33">
        <f t="shared" si="241"/>
        <v>0</v>
      </c>
    </row>
    <row r="312" spans="3:26" ht="15" hidden="1" thickTop="1">
      <c r="C312" s="24">
        <v>24</v>
      </c>
      <c r="D312" s="25"/>
      <c r="E312" s="34" t="s">
        <v>258</v>
      </c>
      <c r="F312" s="26" t="b">
        <f t="shared" ref="F312:Y312" si="248">IF(LEN(F54)&gt;0,IF(LEN(F15)&gt;0,F54,0))</f>
        <v>0</v>
      </c>
      <c r="G312" s="26" t="b">
        <f t="shared" si="248"/>
        <v>0</v>
      </c>
      <c r="H312" s="26" t="b">
        <f t="shared" si="248"/>
        <v>0</v>
      </c>
      <c r="I312" s="26" t="b">
        <f t="shared" si="248"/>
        <v>0</v>
      </c>
      <c r="J312" s="26" t="b">
        <f t="shared" si="248"/>
        <v>0</v>
      </c>
      <c r="K312" s="26" t="b">
        <f t="shared" si="248"/>
        <v>0</v>
      </c>
      <c r="L312" s="26" t="b">
        <f t="shared" si="248"/>
        <v>0</v>
      </c>
      <c r="M312" s="26" t="b">
        <f t="shared" si="248"/>
        <v>0</v>
      </c>
      <c r="N312" s="26" t="b">
        <f t="shared" si="248"/>
        <v>0</v>
      </c>
      <c r="O312" s="26" t="b">
        <f t="shared" si="248"/>
        <v>0</v>
      </c>
      <c r="P312" s="26" t="b">
        <f t="shared" si="248"/>
        <v>0</v>
      </c>
      <c r="Q312" s="26" t="b">
        <f t="shared" si="248"/>
        <v>0</v>
      </c>
      <c r="R312" s="26" t="b">
        <f t="shared" si="248"/>
        <v>0</v>
      </c>
      <c r="S312" s="26" t="b">
        <f t="shared" si="248"/>
        <v>0</v>
      </c>
      <c r="T312" s="26" t="b">
        <f t="shared" si="248"/>
        <v>0</v>
      </c>
      <c r="U312" s="26" t="b">
        <f t="shared" si="248"/>
        <v>0</v>
      </c>
      <c r="V312" s="26" t="b">
        <f t="shared" si="248"/>
        <v>0</v>
      </c>
      <c r="W312" s="26" t="b">
        <f t="shared" si="248"/>
        <v>0</v>
      </c>
      <c r="X312" s="26" t="b">
        <f t="shared" si="248"/>
        <v>0</v>
      </c>
      <c r="Y312" s="26" t="b">
        <f t="shared" si="248"/>
        <v>0</v>
      </c>
      <c r="Z312" s="27">
        <f t="shared" si="241"/>
        <v>0</v>
      </c>
    </row>
    <row r="313" spans="3:26" ht="14.25" hidden="1">
      <c r="C313" s="28"/>
      <c r="D313" s="14"/>
      <c r="E313" s="19" t="s">
        <v>259</v>
      </c>
      <c r="F313" s="17" t="b">
        <f t="shared" ref="F313:Y313" si="249">IF(LEN(F54)&gt;0,IF(LEN(F16)&gt;0,F54,0))</f>
        <v>0</v>
      </c>
      <c r="G313" s="17" t="b">
        <f t="shared" si="249"/>
        <v>0</v>
      </c>
      <c r="H313" s="17" t="b">
        <f t="shared" si="249"/>
        <v>0</v>
      </c>
      <c r="I313" s="17" t="b">
        <f t="shared" si="249"/>
        <v>0</v>
      </c>
      <c r="J313" s="17" t="b">
        <f t="shared" si="249"/>
        <v>0</v>
      </c>
      <c r="K313" s="17" t="b">
        <f t="shared" si="249"/>
        <v>0</v>
      </c>
      <c r="L313" s="17" t="b">
        <f t="shared" si="249"/>
        <v>0</v>
      </c>
      <c r="M313" s="17" t="b">
        <f t="shared" si="249"/>
        <v>0</v>
      </c>
      <c r="N313" s="17" t="b">
        <f t="shared" si="249"/>
        <v>0</v>
      </c>
      <c r="O313" s="17" t="b">
        <f t="shared" si="249"/>
        <v>0</v>
      </c>
      <c r="P313" s="17" t="b">
        <f t="shared" si="249"/>
        <v>0</v>
      </c>
      <c r="Q313" s="17" t="b">
        <f t="shared" si="249"/>
        <v>0</v>
      </c>
      <c r="R313" s="17" t="b">
        <f t="shared" si="249"/>
        <v>0</v>
      </c>
      <c r="S313" s="17" t="b">
        <f t="shared" si="249"/>
        <v>0</v>
      </c>
      <c r="T313" s="17" t="b">
        <f t="shared" si="249"/>
        <v>0</v>
      </c>
      <c r="U313" s="17" t="b">
        <f t="shared" si="249"/>
        <v>0</v>
      </c>
      <c r="V313" s="17" t="b">
        <f t="shared" si="249"/>
        <v>0</v>
      </c>
      <c r="W313" s="17" t="b">
        <f t="shared" si="249"/>
        <v>0</v>
      </c>
      <c r="X313" s="17" t="b">
        <f t="shared" si="249"/>
        <v>0</v>
      </c>
      <c r="Y313" s="17" t="b">
        <f t="shared" si="249"/>
        <v>0</v>
      </c>
      <c r="Z313" s="29">
        <f t="shared" si="241"/>
        <v>0</v>
      </c>
    </row>
    <row r="314" spans="3:26" ht="14.25" hidden="1">
      <c r="C314" s="28"/>
      <c r="D314" s="14"/>
      <c r="E314" s="19" t="s">
        <v>260</v>
      </c>
      <c r="F314" s="17" t="b">
        <f t="shared" ref="F314:Y314" si="250">IF(LEN(F54)&gt;0,IF(LEN(F17)&gt;0,F54,0))</f>
        <v>0</v>
      </c>
      <c r="G314" s="17" t="b">
        <f t="shared" si="250"/>
        <v>0</v>
      </c>
      <c r="H314" s="17" t="b">
        <f t="shared" si="250"/>
        <v>0</v>
      </c>
      <c r="I314" s="17" t="b">
        <f t="shared" si="250"/>
        <v>0</v>
      </c>
      <c r="J314" s="17" t="b">
        <f t="shared" si="250"/>
        <v>0</v>
      </c>
      <c r="K314" s="17" t="b">
        <f t="shared" si="250"/>
        <v>0</v>
      </c>
      <c r="L314" s="17" t="b">
        <f t="shared" si="250"/>
        <v>0</v>
      </c>
      <c r="M314" s="17" t="b">
        <f t="shared" si="250"/>
        <v>0</v>
      </c>
      <c r="N314" s="17" t="b">
        <f t="shared" si="250"/>
        <v>0</v>
      </c>
      <c r="O314" s="17" t="b">
        <f t="shared" si="250"/>
        <v>0</v>
      </c>
      <c r="P314" s="17" t="b">
        <f t="shared" si="250"/>
        <v>0</v>
      </c>
      <c r="Q314" s="17" t="b">
        <f t="shared" si="250"/>
        <v>0</v>
      </c>
      <c r="R314" s="17" t="b">
        <f t="shared" si="250"/>
        <v>0</v>
      </c>
      <c r="S314" s="17" t="b">
        <f t="shared" si="250"/>
        <v>0</v>
      </c>
      <c r="T314" s="17" t="b">
        <f t="shared" si="250"/>
        <v>0</v>
      </c>
      <c r="U314" s="17" t="b">
        <f t="shared" si="250"/>
        <v>0</v>
      </c>
      <c r="V314" s="17" t="b">
        <f t="shared" si="250"/>
        <v>0</v>
      </c>
      <c r="W314" s="17" t="b">
        <f t="shared" si="250"/>
        <v>0</v>
      </c>
      <c r="X314" s="17" t="b">
        <f t="shared" si="250"/>
        <v>0</v>
      </c>
      <c r="Y314" s="17" t="b">
        <f t="shared" si="250"/>
        <v>0</v>
      </c>
      <c r="Z314" s="29">
        <f t="shared" si="241"/>
        <v>0</v>
      </c>
    </row>
    <row r="315" spans="3:26" ht="14.25" hidden="1">
      <c r="C315" s="28"/>
      <c r="D315" s="14"/>
      <c r="E315" s="19" t="s">
        <v>261</v>
      </c>
      <c r="F315" s="17" t="b">
        <f t="shared" ref="F315:Y315" si="251">IF(LEN(F54)&gt;0,IF(LEN(F18)&gt;0,F54,0))</f>
        <v>0</v>
      </c>
      <c r="G315" s="17" t="b">
        <f t="shared" si="251"/>
        <v>0</v>
      </c>
      <c r="H315" s="17" t="b">
        <f t="shared" si="251"/>
        <v>0</v>
      </c>
      <c r="I315" s="17" t="b">
        <f t="shared" si="251"/>
        <v>0</v>
      </c>
      <c r="J315" s="17" t="b">
        <f t="shared" si="251"/>
        <v>0</v>
      </c>
      <c r="K315" s="17" t="b">
        <f t="shared" si="251"/>
        <v>0</v>
      </c>
      <c r="L315" s="17" t="b">
        <f t="shared" si="251"/>
        <v>0</v>
      </c>
      <c r="M315" s="17" t="b">
        <f t="shared" si="251"/>
        <v>0</v>
      </c>
      <c r="N315" s="17" t="b">
        <f t="shared" si="251"/>
        <v>0</v>
      </c>
      <c r="O315" s="17" t="b">
        <f t="shared" si="251"/>
        <v>0</v>
      </c>
      <c r="P315" s="17" t="b">
        <f t="shared" si="251"/>
        <v>0</v>
      </c>
      <c r="Q315" s="17" t="b">
        <f t="shared" si="251"/>
        <v>0</v>
      </c>
      <c r="R315" s="17" t="b">
        <f t="shared" si="251"/>
        <v>0</v>
      </c>
      <c r="S315" s="17" t="b">
        <f t="shared" si="251"/>
        <v>0</v>
      </c>
      <c r="T315" s="17" t="b">
        <f t="shared" si="251"/>
        <v>0</v>
      </c>
      <c r="U315" s="17" t="b">
        <f t="shared" si="251"/>
        <v>0</v>
      </c>
      <c r="V315" s="17" t="b">
        <f t="shared" si="251"/>
        <v>0</v>
      </c>
      <c r="W315" s="17" t="b">
        <f t="shared" si="251"/>
        <v>0</v>
      </c>
      <c r="X315" s="17" t="b">
        <f t="shared" si="251"/>
        <v>0</v>
      </c>
      <c r="Y315" s="17" t="b">
        <f t="shared" si="251"/>
        <v>0</v>
      </c>
      <c r="Z315" s="29">
        <f t="shared" si="241"/>
        <v>0</v>
      </c>
    </row>
    <row r="316" spans="3:26" ht="14.25" hidden="1">
      <c r="C316" s="28"/>
      <c r="D316" s="14"/>
      <c r="E316" s="19" t="s">
        <v>262</v>
      </c>
      <c r="F316" s="17" t="b">
        <f t="shared" ref="F316:Y316" si="252">IF(LEN(F54)&gt;0,IF(LEN(F19)&gt;0,F54,0))</f>
        <v>0</v>
      </c>
      <c r="G316" s="17" t="b">
        <f t="shared" si="252"/>
        <v>0</v>
      </c>
      <c r="H316" s="17" t="b">
        <f t="shared" si="252"/>
        <v>0</v>
      </c>
      <c r="I316" s="17" t="b">
        <f t="shared" si="252"/>
        <v>0</v>
      </c>
      <c r="J316" s="17" t="b">
        <f t="shared" si="252"/>
        <v>0</v>
      </c>
      <c r="K316" s="17" t="b">
        <f t="shared" si="252"/>
        <v>0</v>
      </c>
      <c r="L316" s="17" t="b">
        <f t="shared" si="252"/>
        <v>0</v>
      </c>
      <c r="M316" s="17" t="b">
        <f t="shared" si="252"/>
        <v>0</v>
      </c>
      <c r="N316" s="17" t="b">
        <f t="shared" si="252"/>
        <v>0</v>
      </c>
      <c r="O316" s="17" t="b">
        <f t="shared" si="252"/>
        <v>0</v>
      </c>
      <c r="P316" s="17" t="b">
        <f t="shared" si="252"/>
        <v>0</v>
      </c>
      <c r="Q316" s="17" t="b">
        <f t="shared" si="252"/>
        <v>0</v>
      </c>
      <c r="R316" s="17" t="b">
        <f t="shared" si="252"/>
        <v>0</v>
      </c>
      <c r="S316" s="17" t="b">
        <f t="shared" si="252"/>
        <v>0</v>
      </c>
      <c r="T316" s="17" t="b">
        <f t="shared" si="252"/>
        <v>0</v>
      </c>
      <c r="U316" s="17" t="b">
        <f t="shared" si="252"/>
        <v>0</v>
      </c>
      <c r="V316" s="17" t="b">
        <f t="shared" si="252"/>
        <v>0</v>
      </c>
      <c r="W316" s="17" t="b">
        <f t="shared" si="252"/>
        <v>0</v>
      </c>
      <c r="X316" s="17" t="b">
        <f t="shared" si="252"/>
        <v>0</v>
      </c>
      <c r="Y316" s="17" t="b">
        <f t="shared" si="252"/>
        <v>0</v>
      </c>
      <c r="Z316" s="29">
        <f t="shared" si="241"/>
        <v>0</v>
      </c>
    </row>
    <row r="317" spans="3:26" ht="14.25" hidden="1">
      <c r="C317" s="28"/>
      <c r="D317" s="14"/>
      <c r="E317" s="19" t="s">
        <v>263</v>
      </c>
      <c r="F317" s="17" t="b">
        <f t="shared" ref="F317:Y317" si="253">IF(LEN(F54)&gt;0,IF(LEN(F20)&gt;0,F54,0))</f>
        <v>0</v>
      </c>
      <c r="G317" s="17" t="b">
        <f t="shared" si="253"/>
        <v>0</v>
      </c>
      <c r="H317" s="17" t="b">
        <f t="shared" si="253"/>
        <v>0</v>
      </c>
      <c r="I317" s="17" t="b">
        <f t="shared" si="253"/>
        <v>0</v>
      </c>
      <c r="J317" s="17" t="b">
        <f t="shared" si="253"/>
        <v>0</v>
      </c>
      <c r="K317" s="17" t="b">
        <f t="shared" si="253"/>
        <v>0</v>
      </c>
      <c r="L317" s="17" t="b">
        <f t="shared" si="253"/>
        <v>0</v>
      </c>
      <c r="M317" s="17" t="b">
        <f t="shared" si="253"/>
        <v>0</v>
      </c>
      <c r="N317" s="17" t="b">
        <f t="shared" si="253"/>
        <v>0</v>
      </c>
      <c r="O317" s="17" t="b">
        <f t="shared" si="253"/>
        <v>0</v>
      </c>
      <c r="P317" s="17" t="b">
        <f t="shared" si="253"/>
        <v>0</v>
      </c>
      <c r="Q317" s="17" t="b">
        <f t="shared" si="253"/>
        <v>0</v>
      </c>
      <c r="R317" s="17" t="b">
        <f t="shared" si="253"/>
        <v>0</v>
      </c>
      <c r="S317" s="17" t="b">
        <f t="shared" si="253"/>
        <v>0</v>
      </c>
      <c r="T317" s="17" t="b">
        <f t="shared" si="253"/>
        <v>0</v>
      </c>
      <c r="U317" s="17" t="b">
        <f t="shared" si="253"/>
        <v>0</v>
      </c>
      <c r="V317" s="17" t="b">
        <f t="shared" si="253"/>
        <v>0</v>
      </c>
      <c r="W317" s="17" t="b">
        <f t="shared" si="253"/>
        <v>0</v>
      </c>
      <c r="X317" s="17" t="b">
        <f t="shared" si="253"/>
        <v>0</v>
      </c>
      <c r="Y317" s="17" t="b">
        <f t="shared" si="253"/>
        <v>0</v>
      </c>
      <c r="Z317" s="29">
        <f t="shared" si="241"/>
        <v>0</v>
      </c>
    </row>
    <row r="318" spans="3:26" ht="14.25" hidden="1">
      <c r="C318" s="28"/>
      <c r="D318" s="14"/>
      <c r="E318" s="19" t="s">
        <v>264</v>
      </c>
      <c r="F318" s="17" t="b">
        <f t="shared" ref="F318:Y318" si="254">IF(LEN(F54)&gt;0,IF(LEN(F21)&gt;0,F54,0))</f>
        <v>0</v>
      </c>
      <c r="G318" s="17" t="b">
        <f t="shared" si="254"/>
        <v>0</v>
      </c>
      <c r="H318" s="17" t="b">
        <f t="shared" si="254"/>
        <v>0</v>
      </c>
      <c r="I318" s="17" t="b">
        <f t="shared" si="254"/>
        <v>0</v>
      </c>
      <c r="J318" s="17" t="b">
        <f t="shared" si="254"/>
        <v>0</v>
      </c>
      <c r="K318" s="17" t="b">
        <f t="shared" si="254"/>
        <v>0</v>
      </c>
      <c r="L318" s="17" t="b">
        <f t="shared" si="254"/>
        <v>0</v>
      </c>
      <c r="M318" s="17" t="b">
        <f t="shared" si="254"/>
        <v>0</v>
      </c>
      <c r="N318" s="17" t="b">
        <f t="shared" si="254"/>
        <v>0</v>
      </c>
      <c r="O318" s="17" t="b">
        <f t="shared" si="254"/>
        <v>0</v>
      </c>
      <c r="P318" s="17" t="b">
        <f t="shared" si="254"/>
        <v>0</v>
      </c>
      <c r="Q318" s="17" t="b">
        <f t="shared" si="254"/>
        <v>0</v>
      </c>
      <c r="R318" s="17" t="b">
        <f t="shared" si="254"/>
        <v>0</v>
      </c>
      <c r="S318" s="17" t="b">
        <f t="shared" si="254"/>
        <v>0</v>
      </c>
      <c r="T318" s="17" t="b">
        <f t="shared" si="254"/>
        <v>0</v>
      </c>
      <c r="U318" s="17" t="b">
        <f t="shared" si="254"/>
        <v>0</v>
      </c>
      <c r="V318" s="17" t="b">
        <f t="shared" si="254"/>
        <v>0</v>
      </c>
      <c r="W318" s="17" t="b">
        <f t="shared" si="254"/>
        <v>0</v>
      </c>
      <c r="X318" s="17" t="b">
        <f t="shared" si="254"/>
        <v>0</v>
      </c>
      <c r="Y318" s="17" t="b">
        <f t="shared" si="254"/>
        <v>0</v>
      </c>
      <c r="Z318" s="29">
        <f t="shared" si="241"/>
        <v>0</v>
      </c>
    </row>
    <row r="319" spans="3:26" ht="14.25" hidden="1">
      <c r="C319" s="28"/>
      <c r="D319" s="14"/>
      <c r="E319" s="19" t="s">
        <v>290</v>
      </c>
      <c r="F319" s="17" t="b">
        <f t="shared" ref="F319:Y319" si="255">IF(LEN(F54)&gt;0,IF(LEN(F22)&gt;0,F54,0))</f>
        <v>0</v>
      </c>
      <c r="G319" s="17" t="b">
        <f t="shared" si="255"/>
        <v>0</v>
      </c>
      <c r="H319" s="17" t="b">
        <f t="shared" si="255"/>
        <v>0</v>
      </c>
      <c r="I319" s="17" t="b">
        <f t="shared" si="255"/>
        <v>0</v>
      </c>
      <c r="J319" s="17" t="b">
        <f t="shared" si="255"/>
        <v>0</v>
      </c>
      <c r="K319" s="17" t="b">
        <f t="shared" si="255"/>
        <v>0</v>
      </c>
      <c r="L319" s="17" t="b">
        <f t="shared" si="255"/>
        <v>0</v>
      </c>
      <c r="M319" s="17" t="b">
        <f t="shared" si="255"/>
        <v>0</v>
      </c>
      <c r="N319" s="17" t="b">
        <f t="shared" si="255"/>
        <v>0</v>
      </c>
      <c r="O319" s="17" t="b">
        <f t="shared" si="255"/>
        <v>0</v>
      </c>
      <c r="P319" s="17" t="b">
        <f t="shared" si="255"/>
        <v>0</v>
      </c>
      <c r="Q319" s="17" t="b">
        <f t="shared" si="255"/>
        <v>0</v>
      </c>
      <c r="R319" s="17" t="b">
        <f t="shared" si="255"/>
        <v>0</v>
      </c>
      <c r="S319" s="17" t="b">
        <f t="shared" si="255"/>
        <v>0</v>
      </c>
      <c r="T319" s="17" t="b">
        <f t="shared" si="255"/>
        <v>0</v>
      </c>
      <c r="U319" s="17" t="b">
        <f t="shared" si="255"/>
        <v>0</v>
      </c>
      <c r="V319" s="17" t="b">
        <f t="shared" si="255"/>
        <v>0</v>
      </c>
      <c r="W319" s="17" t="b">
        <f t="shared" si="255"/>
        <v>0</v>
      </c>
      <c r="X319" s="17" t="b">
        <f t="shared" si="255"/>
        <v>0</v>
      </c>
      <c r="Y319" s="17" t="b">
        <f t="shared" si="255"/>
        <v>0</v>
      </c>
      <c r="Z319" s="29">
        <f t="shared" si="241"/>
        <v>0</v>
      </c>
    </row>
    <row r="320" spans="3:26" ht="14.25" hidden="1">
      <c r="C320" s="28"/>
      <c r="D320" s="14"/>
      <c r="E320" s="19" t="s">
        <v>291</v>
      </c>
      <c r="F320" s="17" t="b">
        <f t="shared" ref="F320:Y320" si="256">IF(LEN(F54)&gt;0,IF(LEN(F23)&gt;0,F54,0))</f>
        <v>0</v>
      </c>
      <c r="G320" s="17" t="b">
        <f t="shared" si="256"/>
        <v>0</v>
      </c>
      <c r="H320" s="17" t="b">
        <f t="shared" si="256"/>
        <v>0</v>
      </c>
      <c r="I320" s="17" t="b">
        <f t="shared" si="256"/>
        <v>0</v>
      </c>
      <c r="J320" s="17" t="b">
        <f t="shared" si="256"/>
        <v>0</v>
      </c>
      <c r="K320" s="17" t="b">
        <f t="shared" si="256"/>
        <v>0</v>
      </c>
      <c r="L320" s="17" t="b">
        <f t="shared" si="256"/>
        <v>0</v>
      </c>
      <c r="M320" s="17" t="b">
        <f t="shared" si="256"/>
        <v>0</v>
      </c>
      <c r="N320" s="17" t="b">
        <f t="shared" si="256"/>
        <v>0</v>
      </c>
      <c r="O320" s="17" t="b">
        <f t="shared" si="256"/>
        <v>0</v>
      </c>
      <c r="P320" s="17" t="b">
        <f t="shared" si="256"/>
        <v>0</v>
      </c>
      <c r="Q320" s="17" t="b">
        <f t="shared" si="256"/>
        <v>0</v>
      </c>
      <c r="R320" s="17" t="b">
        <f t="shared" si="256"/>
        <v>0</v>
      </c>
      <c r="S320" s="17" t="b">
        <f t="shared" si="256"/>
        <v>0</v>
      </c>
      <c r="T320" s="17" t="b">
        <f t="shared" si="256"/>
        <v>0</v>
      </c>
      <c r="U320" s="17" t="b">
        <f t="shared" si="256"/>
        <v>0</v>
      </c>
      <c r="V320" s="17" t="b">
        <f t="shared" si="256"/>
        <v>0</v>
      </c>
      <c r="W320" s="17" t="b">
        <f t="shared" si="256"/>
        <v>0</v>
      </c>
      <c r="X320" s="17" t="b">
        <f t="shared" si="256"/>
        <v>0</v>
      </c>
      <c r="Y320" s="17" t="b">
        <f t="shared" si="256"/>
        <v>0</v>
      </c>
      <c r="Z320" s="29">
        <f t="shared" si="241"/>
        <v>0</v>
      </c>
    </row>
    <row r="321" spans="3:26" ht="15" hidden="1" thickBot="1">
      <c r="C321" s="30"/>
      <c r="D321" s="31"/>
      <c r="E321" s="36" t="s">
        <v>292</v>
      </c>
      <c r="F321" s="32" t="b">
        <f t="shared" ref="F321:Y321" si="257">IF(LEN(F54)&gt;0,IF(LEN(F24)&gt;0,F54,0))</f>
        <v>0</v>
      </c>
      <c r="G321" s="32" t="b">
        <f t="shared" si="257"/>
        <v>0</v>
      </c>
      <c r="H321" s="32" t="b">
        <f t="shared" si="257"/>
        <v>0</v>
      </c>
      <c r="I321" s="32" t="b">
        <f t="shared" si="257"/>
        <v>0</v>
      </c>
      <c r="J321" s="32" t="b">
        <f t="shared" si="257"/>
        <v>0</v>
      </c>
      <c r="K321" s="32" t="b">
        <f t="shared" si="257"/>
        <v>0</v>
      </c>
      <c r="L321" s="32" t="b">
        <f t="shared" si="257"/>
        <v>0</v>
      </c>
      <c r="M321" s="32" t="b">
        <f t="shared" si="257"/>
        <v>0</v>
      </c>
      <c r="N321" s="32" t="b">
        <f t="shared" si="257"/>
        <v>0</v>
      </c>
      <c r="O321" s="32" t="b">
        <f t="shared" si="257"/>
        <v>0</v>
      </c>
      <c r="P321" s="32" t="b">
        <f t="shared" si="257"/>
        <v>0</v>
      </c>
      <c r="Q321" s="32" t="b">
        <f t="shared" si="257"/>
        <v>0</v>
      </c>
      <c r="R321" s="32" t="b">
        <f t="shared" si="257"/>
        <v>0</v>
      </c>
      <c r="S321" s="32" t="b">
        <f t="shared" si="257"/>
        <v>0</v>
      </c>
      <c r="T321" s="32" t="b">
        <f t="shared" si="257"/>
        <v>0</v>
      </c>
      <c r="U321" s="32" t="b">
        <f t="shared" si="257"/>
        <v>0</v>
      </c>
      <c r="V321" s="32" t="b">
        <f t="shared" si="257"/>
        <v>0</v>
      </c>
      <c r="W321" s="32" t="b">
        <f t="shared" si="257"/>
        <v>0</v>
      </c>
      <c r="X321" s="32" t="b">
        <f t="shared" si="257"/>
        <v>0</v>
      </c>
      <c r="Y321" s="32" t="b">
        <f t="shared" si="257"/>
        <v>0</v>
      </c>
      <c r="Z321" s="33">
        <f t="shared" si="241"/>
        <v>0</v>
      </c>
    </row>
    <row r="322" spans="3:26" ht="15" hidden="1" thickTop="1">
      <c r="C322" s="24">
        <v>25</v>
      </c>
      <c r="D322" s="25"/>
      <c r="E322" s="34" t="s">
        <v>258</v>
      </c>
      <c r="F322" s="26" t="b">
        <f t="shared" ref="F322:Y322" si="258">IF(LEN(F55)&gt;0,IF(LEN(F15)&gt;0,F55,0))</f>
        <v>0</v>
      </c>
      <c r="G322" s="26" t="b">
        <f t="shared" si="258"/>
        <v>0</v>
      </c>
      <c r="H322" s="26" t="b">
        <f t="shared" si="258"/>
        <v>0</v>
      </c>
      <c r="I322" s="26" t="b">
        <f t="shared" si="258"/>
        <v>0</v>
      </c>
      <c r="J322" s="26" t="b">
        <f t="shared" si="258"/>
        <v>0</v>
      </c>
      <c r="K322" s="26" t="b">
        <f t="shared" si="258"/>
        <v>0</v>
      </c>
      <c r="L322" s="26" t="b">
        <f t="shared" si="258"/>
        <v>0</v>
      </c>
      <c r="M322" s="26" t="b">
        <f t="shared" si="258"/>
        <v>0</v>
      </c>
      <c r="N322" s="26" t="b">
        <f t="shared" si="258"/>
        <v>0</v>
      </c>
      <c r="O322" s="26" t="b">
        <f t="shared" si="258"/>
        <v>0</v>
      </c>
      <c r="P322" s="26" t="b">
        <f t="shared" si="258"/>
        <v>0</v>
      </c>
      <c r="Q322" s="26" t="b">
        <f t="shared" si="258"/>
        <v>0</v>
      </c>
      <c r="R322" s="26" t="b">
        <f t="shared" si="258"/>
        <v>0</v>
      </c>
      <c r="S322" s="26" t="b">
        <f t="shared" si="258"/>
        <v>0</v>
      </c>
      <c r="T322" s="26" t="b">
        <f t="shared" si="258"/>
        <v>0</v>
      </c>
      <c r="U322" s="26" t="b">
        <f t="shared" si="258"/>
        <v>0</v>
      </c>
      <c r="V322" s="26" t="b">
        <f t="shared" si="258"/>
        <v>0</v>
      </c>
      <c r="W322" s="26" t="b">
        <f t="shared" si="258"/>
        <v>0</v>
      </c>
      <c r="X322" s="26" t="b">
        <f t="shared" si="258"/>
        <v>0</v>
      </c>
      <c r="Y322" s="26" t="b">
        <f t="shared" si="258"/>
        <v>0</v>
      </c>
      <c r="Z322" s="27">
        <f t="shared" si="241"/>
        <v>0</v>
      </c>
    </row>
    <row r="323" spans="3:26" ht="14.25" hidden="1">
      <c r="C323" s="28"/>
      <c r="D323" s="14"/>
      <c r="E323" s="19" t="s">
        <v>259</v>
      </c>
      <c r="F323" s="17" t="b">
        <f t="shared" ref="F323:Y323" si="259">IF(LEN(F55)&gt;0,IF(LEN(F16)&gt;0,F55,0))</f>
        <v>0</v>
      </c>
      <c r="G323" s="17" t="b">
        <f t="shared" si="259"/>
        <v>0</v>
      </c>
      <c r="H323" s="17" t="b">
        <f t="shared" si="259"/>
        <v>0</v>
      </c>
      <c r="I323" s="17" t="b">
        <f t="shared" si="259"/>
        <v>0</v>
      </c>
      <c r="J323" s="17" t="b">
        <f t="shared" si="259"/>
        <v>0</v>
      </c>
      <c r="K323" s="17" t="b">
        <f t="shared" si="259"/>
        <v>0</v>
      </c>
      <c r="L323" s="17" t="b">
        <f t="shared" si="259"/>
        <v>0</v>
      </c>
      <c r="M323" s="17" t="b">
        <f t="shared" si="259"/>
        <v>0</v>
      </c>
      <c r="N323" s="17" t="b">
        <f t="shared" si="259"/>
        <v>0</v>
      </c>
      <c r="O323" s="17" t="b">
        <f t="shared" si="259"/>
        <v>0</v>
      </c>
      <c r="P323" s="17" t="b">
        <f t="shared" si="259"/>
        <v>0</v>
      </c>
      <c r="Q323" s="17" t="b">
        <f t="shared" si="259"/>
        <v>0</v>
      </c>
      <c r="R323" s="17" t="b">
        <f t="shared" si="259"/>
        <v>0</v>
      </c>
      <c r="S323" s="17" t="b">
        <f t="shared" si="259"/>
        <v>0</v>
      </c>
      <c r="T323" s="17" t="b">
        <f t="shared" si="259"/>
        <v>0</v>
      </c>
      <c r="U323" s="17" t="b">
        <f t="shared" si="259"/>
        <v>0</v>
      </c>
      <c r="V323" s="17" t="b">
        <f t="shared" si="259"/>
        <v>0</v>
      </c>
      <c r="W323" s="17" t="b">
        <f t="shared" si="259"/>
        <v>0</v>
      </c>
      <c r="X323" s="17" t="b">
        <f t="shared" si="259"/>
        <v>0</v>
      </c>
      <c r="Y323" s="17" t="b">
        <f t="shared" si="259"/>
        <v>0</v>
      </c>
      <c r="Z323" s="29">
        <f t="shared" si="241"/>
        <v>0</v>
      </c>
    </row>
    <row r="324" spans="3:26" ht="14.25" hidden="1">
      <c r="C324" s="28"/>
      <c r="D324" s="14"/>
      <c r="E324" s="19" t="s">
        <v>260</v>
      </c>
      <c r="F324" s="17" t="b">
        <f t="shared" ref="F324:Y324" si="260">IF(LEN(F55)&gt;0,IF(LEN(F17)&gt;0,F55,0))</f>
        <v>0</v>
      </c>
      <c r="G324" s="17" t="b">
        <f t="shared" si="260"/>
        <v>0</v>
      </c>
      <c r="H324" s="17" t="b">
        <f t="shared" si="260"/>
        <v>0</v>
      </c>
      <c r="I324" s="17" t="b">
        <f t="shared" si="260"/>
        <v>0</v>
      </c>
      <c r="J324" s="17" t="b">
        <f t="shared" si="260"/>
        <v>0</v>
      </c>
      <c r="K324" s="17" t="b">
        <f t="shared" si="260"/>
        <v>0</v>
      </c>
      <c r="L324" s="17" t="b">
        <f t="shared" si="260"/>
        <v>0</v>
      </c>
      <c r="M324" s="17" t="b">
        <f t="shared" si="260"/>
        <v>0</v>
      </c>
      <c r="N324" s="17" t="b">
        <f t="shared" si="260"/>
        <v>0</v>
      </c>
      <c r="O324" s="17" t="b">
        <f t="shared" si="260"/>
        <v>0</v>
      </c>
      <c r="P324" s="17" t="b">
        <f t="shared" si="260"/>
        <v>0</v>
      </c>
      <c r="Q324" s="17" t="b">
        <f t="shared" si="260"/>
        <v>0</v>
      </c>
      <c r="R324" s="17" t="b">
        <f t="shared" si="260"/>
        <v>0</v>
      </c>
      <c r="S324" s="17" t="b">
        <f t="shared" si="260"/>
        <v>0</v>
      </c>
      <c r="T324" s="17" t="b">
        <f t="shared" si="260"/>
        <v>0</v>
      </c>
      <c r="U324" s="17" t="b">
        <f t="shared" si="260"/>
        <v>0</v>
      </c>
      <c r="V324" s="17" t="b">
        <f t="shared" si="260"/>
        <v>0</v>
      </c>
      <c r="W324" s="17" t="b">
        <f t="shared" si="260"/>
        <v>0</v>
      </c>
      <c r="X324" s="17" t="b">
        <f t="shared" si="260"/>
        <v>0</v>
      </c>
      <c r="Y324" s="17" t="b">
        <f t="shared" si="260"/>
        <v>0</v>
      </c>
      <c r="Z324" s="29">
        <f t="shared" si="241"/>
        <v>0</v>
      </c>
    </row>
    <row r="325" spans="3:26" ht="14.25" hidden="1">
      <c r="C325" s="28"/>
      <c r="D325" s="14"/>
      <c r="E325" s="19" t="s">
        <v>261</v>
      </c>
      <c r="F325" s="17" t="b">
        <f t="shared" ref="F325:Y325" si="261">IF(LEN(F55)&gt;0,IF(LEN(F18)&gt;0,F55,0))</f>
        <v>0</v>
      </c>
      <c r="G325" s="17" t="b">
        <f t="shared" si="261"/>
        <v>0</v>
      </c>
      <c r="H325" s="17" t="b">
        <f t="shared" si="261"/>
        <v>0</v>
      </c>
      <c r="I325" s="17" t="b">
        <f t="shared" si="261"/>
        <v>0</v>
      </c>
      <c r="J325" s="17" t="b">
        <f t="shared" si="261"/>
        <v>0</v>
      </c>
      <c r="K325" s="17" t="b">
        <f t="shared" si="261"/>
        <v>0</v>
      </c>
      <c r="L325" s="17" t="b">
        <f t="shared" si="261"/>
        <v>0</v>
      </c>
      <c r="M325" s="17" t="b">
        <f t="shared" si="261"/>
        <v>0</v>
      </c>
      <c r="N325" s="17" t="b">
        <f t="shared" si="261"/>
        <v>0</v>
      </c>
      <c r="O325" s="17" t="b">
        <f t="shared" si="261"/>
        <v>0</v>
      </c>
      <c r="P325" s="17" t="b">
        <f t="shared" si="261"/>
        <v>0</v>
      </c>
      <c r="Q325" s="17" t="b">
        <f t="shared" si="261"/>
        <v>0</v>
      </c>
      <c r="R325" s="17" t="b">
        <f t="shared" si="261"/>
        <v>0</v>
      </c>
      <c r="S325" s="17" t="b">
        <f t="shared" si="261"/>
        <v>0</v>
      </c>
      <c r="T325" s="17" t="b">
        <f t="shared" si="261"/>
        <v>0</v>
      </c>
      <c r="U325" s="17" t="b">
        <f t="shared" si="261"/>
        <v>0</v>
      </c>
      <c r="V325" s="17" t="b">
        <f t="shared" si="261"/>
        <v>0</v>
      </c>
      <c r="W325" s="17" t="b">
        <f t="shared" si="261"/>
        <v>0</v>
      </c>
      <c r="X325" s="17" t="b">
        <f t="shared" si="261"/>
        <v>0</v>
      </c>
      <c r="Y325" s="17" t="b">
        <f t="shared" si="261"/>
        <v>0</v>
      </c>
      <c r="Z325" s="29">
        <f t="shared" si="241"/>
        <v>0</v>
      </c>
    </row>
    <row r="326" spans="3:26" ht="14.25" hidden="1">
      <c r="C326" s="28"/>
      <c r="D326" s="14"/>
      <c r="E326" s="19" t="s">
        <v>262</v>
      </c>
      <c r="F326" s="17" t="b">
        <f t="shared" ref="F326:Y326" si="262">IF(LEN(F55)&gt;0,IF(LEN(F19)&gt;0,F55,0))</f>
        <v>0</v>
      </c>
      <c r="G326" s="17" t="b">
        <f t="shared" si="262"/>
        <v>0</v>
      </c>
      <c r="H326" s="17" t="b">
        <f t="shared" si="262"/>
        <v>0</v>
      </c>
      <c r="I326" s="17" t="b">
        <f t="shared" si="262"/>
        <v>0</v>
      </c>
      <c r="J326" s="17" t="b">
        <f t="shared" si="262"/>
        <v>0</v>
      </c>
      <c r="K326" s="17" t="b">
        <f t="shared" si="262"/>
        <v>0</v>
      </c>
      <c r="L326" s="17" t="b">
        <f t="shared" si="262"/>
        <v>0</v>
      </c>
      <c r="M326" s="17" t="b">
        <f t="shared" si="262"/>
        <v>0</v>
      </c>
      <c r="N326" s="17" t="b">
        <f t="shared" si="262"/>
        <v>0</v>
      </c>
      <c r="O326" s="17" t="b">
        <f t="shared" si="262"/>
        <v>0</v>
      </c>
      <c r="P326" s="17" t="b">
        <f t="shared" si="262"/>
        <v>0</v>
      </c>
      <c r="Q326" s="17" t="b">
        <f t="shared" si="262"/>
        <v>0</v>
      </c>
      <c r="R326" s="17" t="b">
        <f t="shared" si="262"/>
        <v>0</v>
      </c>
      <c r="S326" s="17" t="b">
        <f t="shared" si="262"/>
        <v>0</v>
      </c>
      <c r="T326" s="17" t="b">
        <f t="shared" si="262"/>
        <v>0</v>
      </c>
      <c r="U326" s="17" t="b">
        <f t="shared" si="262"/>
        <v>0</v>
      </c>
      <c r="V326" s="17" t="b">
        <f t="shared" si="262"/>
        <v>0</v>
      </c>
      <c r="W326" s="17" t="b">
        <f t="shared" si="262"/>
        <v>0</v>
      </c>
      <c r="X326" s="17" t="b">
        <f t="shared" si="262"/>
        <v>0</v>
      </c>
      <c r="Y326" s="17" t="b">
        <f t="shared" si="262"/>
        <v>0</v>
      </c>
      <c r="Z326" s="29">
        <f t="shared" si="241"/>
        <v>0</v>
      </c>
    </row>
    <row r="327" spans="3:26" ht="14.25" hidden="1">
      <c r="C327" s="28"/>
      <c r="D327" s="14"/>
      <c r="E327" s="19" t="s">
        <v>263</v>
      </c>
      <c r="F327" s="17" t="b">
        <f t="shared" ref="F327:Y327" si="263">IF(LEN(F55)&gt;0,IF(LEN(F20)&gt;0,F55,0))</f>
        <v>0</v>
      </c>
      <c r="G327" s="17" t="b">
        <f t="shared" si="263"/>
        <v>0</v>
      </c>
      <c r="H327" s="17" t="b">
        <f t="shared" si="263"/>
        <v>0</v>
      </c>
      <c r="I327" s="17" t="b">
        <f t="shared" si="263"/>
        <v>0</v>
      </c>
      <c r="J327" s="17" t="b">
        <f t="shared" si="263"/>
        <v>0</v>
      </c>
      <c r="K327" s="17" t="b">
        <f t="shared" si="263"/>
        <v>0</v>
      </c>
      <c r="L327" s="17" t="b">
        <f t="shared" si="263"/>
        <v>0</v>
      </c>
      <c r="M327" s="17" t="b">
        <f t="shared" si="263"/>
        <v>0</v>
      </c>
      <c r="N327" s="17" t="b">
        <f t="shared" si="263"/>
        <v>0</v>
      </c>
      <c r="O327" s="17" t="b">
        <f t="shared" si="263"/>
        <v>0</v>
      </c>
      <c r="P327" s="17" t="b">
        <f t="shared" si="263"/>
        <v>0</v>
      </c>
      <c r="Q327" s="17" t="b">
        <f t="shared" si="263"/>
        <v>0</v>
      </c>
      <c r="R327" s="17" t="b">
        <f t="shared" si="263"/>
        <v>0</v>
      </c>
      <c r="S327" s="17" t="b">
        <f t="shared" si="263"/>
        <v>0</v>
      </c>
      <c r="T327" s="17" t="b">
        <f t="shared" si="263"/>
        <v>0</v>
      </c>
      <c r="U327" s="17" t="b">
        <f t="shared" si="263"/>
        <v>0</v>
      </c>
      <c r="V327" s="17" t="b">
        <f t="shared" si="263"/>
        <v>0</v>
      </c>
      <c r="W327" s="17" t="b">
        <f t="shared" si="263"/>
        <v>0</v>
      </c>
      <c r="X327" s="17" t="b">
        <f t="shared" si="263"/>
        <v>0</v>
      </c>
      <c r="Y327" s="17" t="b">
        <f t="shared" si="263"/>
        <v>0</v>
      </c>
      <c r="Z327" s="29">
        <f t="shared" si="241"/>
        <v>0</v>
      </c>
    </row>
    <row r="328" spans="3:26" ht="14.25" hidden="1">
      <c r="C328" s="28"/>
      <c r="D328" s="14"/>
      <c r="E328" s="19" t="s">
        <v>264</v>
      </c>
      <c r="F328" s="17" t="b">
        <f t="shared" ref="F328:Y328" si="264">IF(LEN(F55)&gt;0,IF(LEN(F21)&gt;0,F55,0))</f>
        <v>0</v>
      </c>
      <c r="G328" s="17" t="b">
        <f t="shared" si="264"/>
        <v>0</v>
      </c>
      <c r="H328" s="17" t="b">
        <f t="shared" si="264"/>
        <v>0</v>
      </c>
      <c r="I328" s="17" t="b">
        <f t="shared" si="264"/>
        <v>0</v>
      </c>
      <c r="J328" s="17" t="b">
        <f t="shared" si="264"/>
        <v>0</v>
      </c>
      <c r="K328" s="17" t="b">
        <f t="shared" si="264"/>
        <v>0</v>
      </c>
      <c r="L328" s="17" t="b">
        <f t="shared" si="264"/>
        <v>0</v>
      </c>
      <c r="M328" s="17" t="b">
        <f t="shared" si="264"/>
        <v>0</v>
      </c>
      <c r="N328" s="17" t="b">
        <f t="shared" si="264"/>
        <v>0</v>
      </c>
      <c r="O328" s="17" t="b">
        <f t="shared" si="264"/>
        <v>0</v>
      </c>
      <c r="P328" s="17" t="b">
        <f t="shared" si="264"/>
        <v>0</v>
      </c>
      <c r="Q328" s="17" t="b">
        <f t="shared" si="264"/>
        <v>0</v>
      </c>
      <c r="R328" s="17" t="b">
        <f t="shared" si="264"/>
        <v>0</v>
      </c>
      <c r="S328" s="17" t="b">
        <f t="shared" si="264"/>
        <v>0</v>
      </c>
      <c r="T328" s="17" t="b">
        <f t="shared" si="264"/>
        <v>0</v>
      </c>
      <c r="U328" s="17" t="b">
        <f t="shared" si="264"/>
        <v>0</v>
      </c>
      <c r="V328" s="17" t="b">
        <f t="shared" si="264"/>
        <v>0</v>
      </c>
      <c r="W328" s="17" t="b">
        <f t="shared" si="264"/>
        <v>0</v>
      </c>
      <c r="X328" s="17" t="b">
        <f t="shared" si="264"/>
        <v>0</v>
      </c>
      <c r="Y328" s="17" t="b">
        <f t="shared" si="264"/>
        <v>0</v>
      </c>
      <c r="Z328" s="29">
        <f t="shared" si="241"/>
        <v>0</v>
      </c>
    </row>
    <row r="329" spans="3:26" ht="14.25" hidden="1">
      <c r="C329" s="28"/>
      <c r="D329" s="14"/>
      <c r="E329" s="19" t="s">
        <v>290</v>
      </c>
      <c r="F329" s="17" t="b">
        <f t="shared" ref="F329:Y329" si="265">IF(LEN(F55)&gt;0,IF(LEN(F22)&gt;0,F55,0))</f>
        <v>0</v>
      </c>
      <c r="G329" s="17" t="b">
        <f t="shared" si="265"/>
        <v>0</v>
      </c>
      <c r="H329" s="17" t="b">
        <f t="shared" si="265"/>
        <v>0</v>
      </c>
      <c r="I329" s="17" t="b">
        <f t="shared" si="265"/>
        <v>0</v>
      </c>
      <c r="J329" s="17" t="b">
        <f t="shared" si="265"/>
        <v>0</v>
      </c>
      <c r="K329" s="17" t="b">
        <f t="shared" si="265"/>
        <v>0</v>
      </c>
      <c r="L329" s="17" t="b">
        <f t="shared" si="265"/>
        <v>0</v>
      </c>
      <c r="M329" s="17" t="b">
        <f t="shared" si="265"/>
        <v>0</v>
      </c>
      <c r="N329" s="17" t="b">
        <f t="shared" si="265"/>
        <v>0</v>
      </c>
      <c r="O329" s="17" t="b">
        <f t="shared" si="265"/>
        <v>0</v>
      </c>
      <c r="P329" s="17" t="b">
        <f t="shared" si="265"/>
        <v>0</v>
      </c>
      <c r="Q329" s="17" t="b">
        <f t="shared" si="265"/>
        <v>0</v>
      </c>
      <c r="R329" s="17" t="b">
        <f t="shared" si="265"/>
        <v>0</v>
      </c>
      <c r="S329" s="17" t="b">
        <f t="shared" si="265"/>
        <v>0</v>
      </c>
      <c r="T329" s="17" t="b">
        <f t="shared" si="265"/>
        <v>0</v>
      </c>
      <c r="U329" s="17" t="b">
        <f t="shared" si="265"/>
        <v>0</v>
      </c>
      <c r="V329" s="17" t="b">
        <f t="shared" si="265"/>
        <v>0</v>
      </c>
      <c r="W329" s="17" t="b">
        <f t="shared" si="265"/>
        <v>0</v>
      </c>
      <c r="X329" s="17" t="b">
        <f t="shared" si="265"/>
        <v>0</v>
      </c>
      <c r="Y329" s="17" t="b">
        <f t="shared" si="265"/>
        <v>0</v>
      </c>
      <c r="Z329" s="29">
        <f t="shared" si="241"/>
        <v>0</v>
      </c>
    </row>
    <row r="330" spans="3:26" ht="14.25" hidden="1">
      <c r="C330" s="28"/>
      <c r="D330" s="14"/>
      <c r="E330" s="19" t="s">
        <v>291</v>
      </c>
      <c r="F330" s="17" t="b">
        <f t="shared" ref="F330:Y330" si="266">IF(LEN(F55)&gt;0,IF(LEN(F23)&gt;0,F55,0))</f>
        <v>0</v>
      </c>
      <c r="G330" s="17" t="b">
        <f t="shared" si="266"/>
        <v>0</v>
      </c>
      <c r="H330" s="17" t="b">
        <f t="shared" si="266"/>
        <v>0</v>
      </c>
      <c r="I330" s="17" t="b">
        <f t="shared" si="266"/>
        <v>0</v>
      </c>
      <c r="J330" s="17" t="b">
        <f t="shared" si="266"/>
        <v>0</v>
      </c>
      <c r="K330" s="17" t="b">
        <f t="shared" si="266"/>
        <v>0</v>
      </c>
      <c r="L330" s="17" t="b">
        <f t="shared" si="266"/>
        <v>0</v>
      </c>
      <c r="M330" s="17" t="b">
        <f t="shared" si="266"/>
        <v>0</v>
      </c>
      <c r="N330" s="17" t="b">
        <f t="shared" si="266"/>
        <v>0</v>
      </c>
      <c r="O330" s="17" t="b">
        <f t="shared" si="266"/>
        <v>0</v>
      </c>
      <c r="P330" s="17" t="b">
        <f t="shared" si="266"/>
        <v>0</v>
      </c>
      <c r="Q330" s="17" t="b">
        <f t="shared" si="266"/>
        <v>0</v>
      </c>
      <c r="R330" s="17" t="b">
        <f t="shared" si="266"/>
        <v>0</v>
      </c>
      <c r="S330" s="17" t="b">
        <f t="shared" si="266"/>
        <v>0</v>
      </c>
      <c r="T330" s="17" t="b">
        <f t="shared" si="266"/>
        <v>0</v>
      </c>
      <c r="U330" s="17" t="b">
        <f t="shared" si="266"/>
        <v>0</v>
      </c>
      <c r="V330" s="17" t="b">
        <f t="shared" si="266"/>
        <v>0</v>
      </c>
      <c r="W330" s="17" t="b">
        <f t="shared" si="266"/>
        <v>0</v>
      </c>
      <c r="X330" s="17" t="b">
        <f t="shared" si="266"/>
        <v>0</v>
      </c>
      <c r="Y330" s="17" t="b">
        <f t="shared" si="266"/>
        <v>0</v>
      </c>
      <c r="Z330" s="29">
        <f t="shared" si="241"/>
        <v>0</v>
      </c>
    </row>
    <row r="331" spans="3:26" ht="15" hidden="1" thickBot="1">
      <c r="C331" s="30"/>
      <c r="D331" s="31"/>
      <c r="E331" s="36" t="s">
        <v>292</v>
      </c>
      <c r="F331" s="32" t="b">
        <f t="shared" ref="F331:Y331" si="267">IF(LEN(F55)&gt;0,IF(LEN(F24)&gt;0,F55,0))</f>
        <v>0</v>
      </c>
      <c r="G331" s="32" t="b">
        <f t="shared" si="267"/>
        <v>0</v>
      </c>
      <c r="H331" s="32" t="b">
        <f t="shared" si="267"/>
        <v>0</v>
      </c>
      <c r="I331" s="32" t="b">
        <f t="shared" si="267"/>
        <v>0</v>
      </c>
      <c r="J331" s="32" t="b">
        <f t="shared" si="267"/>
        <v>0</v>
      </c>
      <c r="K331" s="32" t="b">
        <f t="shared" si="267"/>
        <v>0</v>
      </c>
      <c r="L331" s="32" t="b">
        <f t="shared" si="267"/>
        <v>0</v>
      </c>
      <c r="M331" s="32" t="b">
        <f t="shared" si="267"/>
        <v>0</v>
      </c>
      <c r="N331" s="32" t="b">
        <f t="shared" si="267"/>
        <v>0</v>
      </c>
      <c r="O331" s="32" t="b">
        <f t="shared" si="267"/>
        <v>0</v>
      </c>
      <c r="P331" s="32" t="b">
        <f t="shared" si="267"/>
        <v>0</v>
      </c>
      <c r="Q331" s="32" t="b">
        <f t="shared" si="267"/>
        <v>0</v>
      </c>
      <c r="R331" s="32" t="b">
        <f t="shared" si="267"/>
        <v>0</v>
      </c>
      <c r="S331" s="32" t="b">
        <f t="shared" si="267"/>
        <v>0</v>
      </c>
      <c r="T331" s="32" t="b">
        <f t="shared" si="267"/>
        <v>0</v>
      </c>
      <c r="U331" s="32" t="b">
        <f t="shared" si="267"/>
        <v>0</v>
      </c>
      <c r="V331" s="32" t="b">
        <f t="shared" si="267"/>
        <v>0</v>
      </c>
      <c r="W331" s="32" t="b">
        <f t="shared" si="267"/>
        <v>0</v>
      </c>
      <c r="X331" s="32" t="b">
        <f t="shared" si="267"/>
        <v>0</v>
      </c>
      <c r="Y331" s="32" t="b">
        <f t="shared" si="267"/>
        <v>0</v>
      </c>
      <c r="Z331" s="33">
        <f t="shared" si="241"/>
        <v>0</v>
      </c>
    </row>
    <row r="332" spans="3:26" ht="15" hidden="1" thickTop="1">
      <c r="C332" s="24">
        <v>26</v>
      </c>
      <c r="D332" s="25"/>
      <c r="E332" s="34" t="s">
        <v>258</v>
      </c>
      <c r="F332" s="26" t="b">
        <f t="shared" ref="F332:Y332" si="268">IF(LEN(F56)&gt;0,IF(LEN(F15)&gt;0,F56,0))</f>
        <v>0</v>
      </c>
      <c r="G332" s="26" t="b">
        <f t="shared" si="268"/>
        <v>0</v>
      </c>
      <c r="H332" s="26" t="b">
        <f t="shared" si="268"/>
        <v>0</v>
      </c>
      <c r="I332" s="26" t="b">
        <f t="shared" si="268"/>
        <v>0</v>
      </c>
      <c r="J332" s="26" t="b">
        <f t="shared" si="268"/>
        <v>0</v>
      </c>
      <c r="K332" s="26" t="b">
        <f t="shared" si="268"/>
        <v>0</v>
      </c>
      <c r="L332" s="26" t="b">
        <f t="shared" si="268"/>
        <v>0</v>
      </c>
      <c r="M332" s="26" t="b">
        <f t="shared" si="268"/>
        <v>0</v>
      </c>
      <c r="N332" s="26" t="b">
        <f t="shared" si="268"/>
        <v>0</v>
      </c>
      <c r="O332" s="26" t="b">
        <f t="shared" si="268"/>
        <v>0</v>
      </c>
      <c r="P332" s="26" t="b">
        <f t="shared" si="268"/>
        <v>0</v>
      </c>
      <c r="Q332" s="26" t="b">
        <f t="shared" si="268"/>
        <v>0</v>
      </c>
      <c r="R332" s="26" t="b">
        <f t="shared" si="268"/>
        <v>0</v>
      </c>
      <c r="S332" s="26" t="b">
        <f t="shared" si="268"/>
        <v>0</v>
      </c>
      <c r="T332" s="26" t="b">
        <f t="shared" si="268"/>
        <v>0</v>
      </c>
      <c r="U332" s="26" t="b">
        <f t="shared" si="268"/>
        <v>0</v>
      </c>
      <c r="V332" s="26" t="b">
        <f t="shared" si="268"/>
        <v>0</v>
      </c>
      <c r="W332" s="26" t="b">
        <f t="shared" si="268"/>
        <v>0</v>
      </c>
      <c r="X332" s="26" t="b">
        <f t="shared" si="268"/>
        <v>0</v>
      </c>
      <c r="Y332" s="26" t="b">
        <f t="shared" si="268"/>
        <v>0</v>
      </c>
      <c r="Z332" s="27">
        <f t="shared" si="241"/>
        <v>0</v>
      </c>
    </row>
    <row r="333" spans="3:26" ht="14.25" hidden="1">
      <c r="C333" s="28"/>
      <c r="D333" s="14"/>
      <c r="E333" s="19" t="s">
        <v>259</v>
      </c>
      <c r="F333" s="17" t="b">
        <f t="shared" ref="F333:Y333" si="269">IF(LEN(F56)&gt;0,IF(LEN(F16)&gt;0,F56,0))</f>
        <v>0</v>
      </c>
      <c r="G333" s="17" t="b">
        <f t="shared" si="269"/>
        <v>0</v>
      </c>
      <c r="H333" s="17" t="b">
        <f t="shared" si="269"/>
        <v>0</v>
      </c>
      <c r="I333" s="17" t="b">
        <f t="shared" si="269"/>
        <v>0</v>
      </c>
      <c r="J333" s="17" t="b">
        <f t="shared" si="269"/>
        <v>0</v>
      </c>
      <c r="K333" s="17" t="b">
        <f t="shared" si="269"/>
        <v>0</v>
      </c>
      <c r="L333" s="17" t="b">
        <f t="shared" si="269"/>
        <v>0</v>
      </c>
      <c r="M333" s="17" t="b">
        <f t="shared" si="269"/>
        <v>0</v>
      </c>
      <c r="N333" s="17" t="b">
        <f t="shared" si="269"/>
        <v>0</v>
      </c>
      <c r="O333" s="17" t="b">
        <f t="shared" si="269"/>
        <v>0</v>
      </c>
      <c r="P333" s="17" t="b">
        <f t="shared" si="269"/>
        <v>0</v>
      </c>
      <c r="Q333" s="17" t="b">
        <f t="shared" si="269"/>
        <v>0</v>
      </c>
      <c r="R333" s="17" t="b">
        <f t="shared" si="269"/>
        <v>0</v>
      </c>
      <c r="S333" s="17" t="b">
        <f t="shared" si="269"/>
        <v>0</v>
      </c>
      <c r="T333" s="17" t="b">
        <f t="shared" si="269"/>
        <v>0</v>
      </c>
      <c r="U333" s="17" t="b">
        <f t="shared" si="269"/>
        <v>0</v>
      </c>
      <c r="V333" s="17" t="b">
        <f t="shared" si="269"/>
        <v>0</v>
      </c>
      <c r="W333" s="17" t="b">
        <f t="shared" si="269"/>
        <v>0</v>
      </c>
      <c r="X333" s="17" t="b">
        <f t="shared" si="269"/>
        <v>0</v>
      </c>
      <c r="Y333" s="17" t="b">
        <f t="shared" si="269"/>
        <v>0</v>
      </c>
      <c r="Z333" s="29">
        <f t="shared" si="241"/>
        <v>0</v>
      </c>
    </row>
    <row r="334" spans="3:26" ht="14.25" hidden="1">
      <c r="C334" s="28"/>
      <c r="D334" s="14"/>
      <c r="E334" s="19" t="s">
        <v>260</v>
      </c>
      <c r="F334" s="17" t="b">
        <f t="shared" ref="F334:Y334" si="270">IF(LEN(F56)&gt;0,IF(LEN(F17)&gt;0,F56,0))</f>
        <v>0</v>
      </c>
      <c r="G334" s="17" t="b">
        <f t="shared" si="270"/>
        <v>0</v>
      </c>
      <c r="H334" s="17" t="b">
        <f t="shared" si="270"/>
        <v>0</v>
      </c>
      <c r="I334" s="17" t="b">
        <f t="shared" si="270"/>
        <v>0</v>
      </c>
      <c r="J334" s="17" t="b">
        <f t="shared" si="270"/>
        <v>0</v>
      </c>
      <c r="K334" s="17" t="b">
        <f t="shared" si="270"/>
        <v>0</v>
      </c>
      <c r="L334" s="17" t="b">
        <f t="shared" si="270"/>
        <v>0</v>
      </c>
      <c r="M334" s="17" t="b">
        <f t="shared" si="270"/>
        <v>0</v>
      </c>
      <c r="N334" s="17" t="b">
        <f t="shared" si="270"/>
        <v>0</v>
      </c>
      <c r="O334" s="17" t="b">
        <f t="shared" si="270"/>
        <v>0</v>
      </c>
      <c r="P334" s="17" t="b">
        <f t="shared" si="270"/>
        <v>0</v>
      </c>
      <c r="Q334" s="17" t="b">
        <f t="shared" si="270"/>
        <v>0</v>
      </c>
      <c r="R334" s="17" t="b">
        <f t="shared" si="270"/>
        <v>0</v>
      </c>
      <c r="S334" s="17" t="b">
        <f t="shared" si="270"/>
        <v>0</v>
      </c>
      <c r="T334" s="17" t="b">
        <f t="shared" si="270"/>
        <v>0</v>
      </c>
      <c r="U334" s="17" t="b">
        <f t="shared" si="270"/>
        <v>0</v>
      </c>
      <c r="V334" s="17" t="b">
        <f t="shared" si="270"/>
        <v>0</v>
      </c>
      <c r="W334" s="17" t="b">
        <f t="shared" si="270"/>
        <v>0</v>
      </c>
      <c r="X334" s="17" t="b">
        <f t="shared" si="270"/>
        <v>0</v>
      </c>
      <c r="Y334" s="17" t="b">
        <f t="shared" si="270"/>
        <v>0</v>
      </c>
      <c r="Z334" s="29">
        <f t="shared" si="241"/>
        <v>0</v>
      </c>
    </row>
    <row r="335" spans="3:26" ht="14.25" hidden="1">
      <c r="C335" s="28"/>
      <c r="D335" s="14"/>
      <c r="E335" s="19" t="s">
        <v>261</v>
      </c>
      <c r="F335" s="17" t="b">
        <f t="shared" ref="F335:Y335" si="271">IF(LEN(F56)&gt;0,IF(LEN(F18)&gt;0,F56,0))</f>
        <v>0</v>
      </c>
      <c r="G335" s="17" t="b">
        <f t="shared" si="271"/>
        <v>0</v>
      </c>
      <c r="H335" s="17" t="b">
        <f t="shared" si="271"/>
        <v>0</v>
      </c>
      <c r="I335" s="17" t="b">
        <f t="shared" si="271"/>
        <v>0</v>
      </c>
      <c r="J335" s="17" t="b">
        <f t="shared" si="271"/>
        <v>0</v>
      </c>
      <c r="K335" s="17" t="b">
        <f t="shared" si="271"/>
        <v>0</v>
      </c>
      <c r="L335" s="17" t="b">
        <f t="shared" si="271"/>
        <v>0</v>
      </c>
      <c r="M335" s="17" t="b">
        <f t="shared" si="271"/>
        <v>0</v>
      </c>
      <c r="N335" s="17" t="b">
        <f t="shared" si="271"/>
        <v>0</v>
      </c>
      <c r="O335" s="17" t="b">
        <f t="shared" si="271"/>
        <v>0</v>
      </c>
      <c r="P335" s="17" t="b">
        <f t="shared" si="271"/>
        <v>0</v>
      </c>
      <c r="Q335" s="17" t="b">
        <f t="shared" si="271"/>
        <v>0</v>
      </c>
      <c r="R335" s="17" t="b">
        <f t="shared" si="271"/>
        <v>0</v>
      </c>
      <c r="S335" s="17" t="b">
        <f t="shared" si="271"/>
        <v>0</v>
      </c>
      <c r="T335" s="17" t="b">
        <f t="shared" si="271"/>
        <v>0</v>
      </c>
      <c r="U335" s="17" t="b">
        <f t="shared" si="271"/>
        <v>0</v>
      </c>
      <c r="V335" s="17" t="b">
        <f t="shared" si="271"/>
        <v>0</v>
      </c>
      <c r="W335" s="17" t="b">
        <f t="shared" si="271"/>
        <v>0</v>
      </c>
      <c r="X335" s="17" t="b">
        <f t="shared" si="271"/>
        <v>0</v>
      </c>
      <c r="Y335" s="17" t="b">
        <f t="shared" si="271"/>
        <v>0</v>
      </c>
      <c r="Z335" s="29">
        <f t="shared" si="241"/>
        <v>0</v>
      </c>
    </row>
    <row r="336" spans="3:26" ht="14.25" hidden="1">
      <c r="C336" s="28"/>
      <c r="D336" s="14"/>
      <c r="E336" s="19" t="s">
        <v>262</v>
      </c>
      <c r="F336" s="17" t="b">
        <f t="shared" ref="F336:Y336" si="272">IF(LEN(F56)&gt;0,IF(LEN(F19)&gt;0,F56,0))</f>
        <v>0</v>
      </c>
      <c r="G336" s="17" t="b">
        <f t="shared" si="272"/>
        <v>0</v>
      </c>
      <c r="H336" s="17" t="b">
        <f t="shared" si="272"/>
        <v>0</v>
      </c>
      <c r="I336" s="17" t="b">
        <f t="shared" si="272"/>
        <v>0</v>
      </c>
      <c r="J336" s="17" t="b">
        <f t="shared" si="272"/>
        <v>0</v>
      </c>
      <c r="K336" s="17" t="b">
        <f t="shared" si="272"/>
        <v>0</v>
      </c>
      <c r="L336" s="17" t="b">
        <f t="shared" si="272"/>
        <v>0</v>
      </c>
      <c r="M336" s="17" t="b">
        <f t="shared" si="272"/>
        <v>0</v>
      </c>
      <c r="N336" s="17" t="b">
        <f t="shared" si="272"/>
        <v>0</v>
      </c>
      <c r="O336" s="17" t="b">
        <f t="shared" si="272"/>
        <v>0</v>
      </c>
      <c r="P336" s="17" t="b">
        <f t="shared" si="272"/>
        <v>0</v>
      </c>
      <c r="Q336" s="17" t="b">
        <f t="shared" si="272"/>
        <v>0</v>
      </c>
      <c r="R336" s="17" t="b">
        <f t="shared" si="272"/>
        <v>0</v>
      </c>
      <c r="S336" s="17" t="b">
        <f t="shared" si="272"/>
        <v>0</v>
      </c>
      <c r="T336" s="17" t="b">
        <f t="shared" si="272"/>
        <v>0</v>
      </c>
      <c r="U336" s="17" t="b">
        <f t="shared" si="272"/>
        <v>0</v>
      </c>
      <c r="V336" s="17" t="b">
        <f t="shared" si="272"/>
        <v>0</v>
      </c>
      <c r="W336" s="17" t="b">
        <f t="shared" si="272"/>
        <v>0</v>
      </c>
      <c r="X336" s="17" t="b">
        <f t="shared" si="272"/>
        <v>0</v>
      </c>
      <c r="Y336" s="17" t="b">
        <f t="shared" si="272"/>
        <v>0</v>
      </c>
      <c r="Z336" s="29">
        <f t="shared" si="241"/>
        <v>0</v>
      </c>
    </row>
    <row r="337" spans="3:26" ht="14.25" hidden="1">
      <c r="C337" s="28"/>
      <c r="D337" s="14"/>
      <c r="E337" s="19" t="s">
        <v>263</v>
      </c>
      <c r="F337" s="17" t="b">
        <f t="shared" ref="F337:Y337" si="273">IF(LEN(F56)&gt;0,IF(LEN(F20)&gt;0,F56,0))</f>
        <v>0</v>
      </c>
      <c r="G337" s="17" t="b">
        <f t="shared" si="273"/>
        <v>0</v>
      </c>
      <c r="H337" s="17" t="b">
        <f t="shared" si="273"/>
        <v>0</v>
      </c>
      <c r="I337" s="17" t="b">
        <f t="shared" si="273"/>
        <v>0</v>
      </c>
      <c r="J337" s="17" t="b">
        <f t="shared" si="273"/>
        <v>0</v>
      </c>
      <c r="K337" s="17" t="b">
        <f t="shared" si="273"/>
        <v>0</v>
      </c>
      <c r="L337" s="17" t="b">
        <f t="shared" si="273"/>
        <v>0</v>
      </c>
      <c r="M337" s="17" t="b">
        <f t="shared" si="273"/>
        <v>0</v>
      </c>
      <c r="N337" s="17" t="b">
        <f t="shared" si="273"/>
        <v>0</v>
      </c>
      <c r="O337" s="17" t="b">
        <f t="shared" si="273"/>
        <v>0</v>
      </c>
      <c r="P337" s="17" t="b">
        <f t="shared" si="273"/>
        <v>0</v>
      </c>
      <c r="Q337" s="17" t="b">
        <f t="shared" si="273"/>
        <v>0</v>
      </c>
      <c r="R337" s="17" t="b">
        <f t="shared" si="273"/>
        <v>0</v>
      </c>
      <c r="S337" s="17" t="b">
        <f t="shared" si="273"/>
        <v>0</v>
      </c>
      <c r="T337" s="17" t="b">
        <f t="shared" si="273"/>
        <v>0</v>
      </c>
      <c r="U337" s="17" t="b">
        <f t="shared" si="273"/>
        <v>0</v>
      </c>
      <c r="V337" s="17" t="b">
        <f t="shared" si="273"/>
        <v>0</v>
      </c>
      <c r="W337" s="17" t="b">
        <f t="shared" si="273"/>
        <v>0</v>
      </c>
      <c r="X337" s="17" t="b">
        <f t="shared" si="273"/>
        <v>0</v>
      </c>
      <c r="Y337" s="17" t="b">
        <f t="shared" si="273"/>
        <v>0</v>
      </c>
      <c r="Z337" s="29">
        <f t="shared" si="241"/>
        <v>0</v>
      </c>
    </row>
    <row r="338" spans="3:26" ht="14.25" hidden="1">
      <c r="C338" s="28"/>
      <c r="D338" s="14"/>
      <c r="E338" s="19" t="s">
        <v>264</v>
      </c>
      <c r="F338" s="17" t="b">
        <f t="shared" ref="F338:Y338" si="274">IF(LEN(F56)&gt;0,IF(LEN(F21)&gt;0,F56,0))</f>
        <v>0</v>
      </c>
      <c r="G338" s="17" t="b">
        <f t="shared" si="274"/>
        <v>0</v>
      </c>
      <c r="H338" s="17" t="b">
        <f t="shared" si="274"/>
        <v>0</v>
      </c>
      <c r="I338" s="17" t="b">
        <f t="shared" si="274"/>
        <v>0</v>
      </c>
      <c r="J338" s="17" t="b">
        <f t="shared" si="274"/>
        <v>0</v>
      </c>
      <c r="K338" s="17" t="b">
        <f t="shared" si="274"/>
        <v>0</v>
      </c>
      <c r="L338" s="17" t="b">
        <f t="shared" si="274"/>
        <v>0</v>
      </c>
      <c r="M338" s="17" t="b">
        <f t="shared" si="274"/>
        <v>0</v>
      </c>
      <c r="N338" s="17" t="b">
        <f t="shared" si="274"/>
        <v>0</v>
      </c>
      <c r="O338" s="17" t="b">
        <f t="shared" si="274"/>
        <v>0</v>
      </c>
      <c r="P338" s="17" t="b">
        <f t="shared" si="274"/>
        <v>0</v>
      </c>
      <c r="Q338" s="17" t="b">
        <f t="shared" si="274"/>
        <v>0</v>
      </c>
      <c r="R338" s="17" t="b">
        <f t="shared" si="274"/>
        <v>0</v>
      </c>
      <c r="S338" s="17" t="b">
        <f t="shared" si="274"/>
        <v>0</v>
      </c>
      <c r="T338" s="17" t="b">
        <f t="shared" si="274"/>
        <v>0</v>
      </c>
      <c r="U338" s="17" t="b">
        <f t="shared" si="274"/>
        <v>0</v>
      </c>
      <c r="V338" s="17" t="b">
        <f t="shared" si="274"/>
        <v>0</v>
      </c>
      <c r="W338" s="17" t="b">
        <f t="shared" si="274"/>
        <v>0</v>
      </c>
      <c r="X338" s="17" t="b">
        <f t="shared" si="274"/>
        <v>0</v>
      </c>
      <c r="Y338" s="17" t="b">
        <f t="shared" si="274"/>
        <v>0</v>
      </c>
      <c r="Z338" s="29">
        <f t="shared" si="241"/>
        <v>0</v>
      </c>
    </row>
    <row r="339" spans="3:26" ht="14.25" hidden="1">
      <c r="C339" s="28"/>
      <c r="D339" s="14"/>
      <c r="E339" s="19" t="s">
        <v>290</v>
      </c>
      <c r="F339" s="17" t="b">
        <f t="shared" ref="F339:Y339" si="275">IF(LEN(F56)&gt;0,IF(LEN(F22)&gt;0,F56,0))</f>
        <v>0</v>
      </c>
      <c r="G339" s="17" t="b">
        <f t="shared" si="275"/>
        <v>0</v>
      </c>
      <c r="H339" s="17" t="b">
        <f t="shared" si="275"/>
        <v>0</v>
      </c>
      <c r="I339" s="17" t="b">
        <f t="shared" si="275"/>
        <v>0</v>
      </c>
      <c r="J339" s="17" t="b">
        <f t="shared" si="275"/>
        <v>0</v>
      </c>
      <c r="K339" s="17" t="b">
        <f t="shared" si="275"/>
        <v>0</v>
      </c>
      <c r="L339" s="17" t="b">
        <f t="shared" si="275"/>
        <v>0</v>
      </c>
      <c r="M339" s="17" t="b">
        <f t="shared" si="275"/>
        <v>0</v>
      </c>
      <c r="N339" s="17" t="b">
        <f t="shared" si="275"/>
        <v>0</v>
      </c>
      <c r="O339" s="17" t="b">
        <f t="shared" si="275"/>
        <v>0</v>
      </c>
      <c r="P339" s="17" t="b">
        <f t="shared" si="275"/>
        <v>0</v>
      </c>
      <c r="Q339" s="17" t="b">
        <f t="shared" si="275"/>
        <v>0</v>
      </c>
      <c r="R339" s="17" t="b">
        <f t="shared" si="275"/>
        <v>0</v>
      </c>
      <c r="S339" s="17" t="b">
        <f t="shared" si="275"/>
        <v>0</v>
      </c>
      <c r="T339" s="17" t="b">
        <f t="shared" si="275"/>
        <v>0</v>
      </c>
      <c r="U339" s="17" t="b">
        <f t="shared" si="275"/>
        <v>0</v>
      </c>
      <c r="V339" s="17" t="b">
        <f t="shared" si="275"/>
        <v>0</v>
      </c>
      <c r="W339" s="17" t="b">
        <f t="shared" si="275"/>
        <v>0</v>
      </c>
      <c r="X339" s="17" t="b">
        <f t="shared" si="275"/>
        <v>0</v>
      </c>
      <c r="Y339" s="17" t="b">
        <f t="shared" si="275"/>
        <v>0</v>
      </c>
      <c r="Z339" s="29">
        <f t="shared" si="241"/>
        <v>0</v>
      </c>
    </row>
    <row r="340" spans="3:26" ht="14.25" hidden="1">
      <c r="C340" s="28"/>
      <c r="D340" s="14"/>
      <c r="E340" s="19" t="s">
        <v>291</v>
      </c>
      <c r="F340" s="17" t="b">
        <f t="shared" ref="F340:Y340" si="276">IF(LEN(F56)&gt;0,IF(LEN(F23)&gt;0,F56,0))</f>
        <v>0</v>
      </c>
      <c r="G340" s="17" t="b">
        <f t="shared" si="276"/>
        <v>0</v>
      </c>
      <c r="H340" s="17" t="b">
        <f t="shared" si="276"/>
        <v>0</v>
      </c>
      <c r="I340" s="17" t="b">
        <f t="shared" si="276"/>
        <v>0</v>
      </c>
      <c r="J340" s="17" t="b">
        <f t="shared" si="276"/>
        <v>0</v>
      </c>
      <c r="K340" s="17" t="b">
        <f t="shared" si="276"/>
        <v>0</v>
      </c>
      <c r="L340" s="17" t="b">
        <f t="shared" si="276"/>
        <v>0</v>
      </c>
      <c r="M340" s="17" t="b">
        <f t="shared" si="276"/>
        <v>0</v>
      </c>
      <c r="N340" s="17" t="b">
        <f t="shared" si="276"/>
        <v>0</v>
      </c>
      <c r="O340" s="17" t="b">
        <f t="shared" si="276"/>
        <v>0</v>
      </c>
      <c r="P340" s="17" t="b">
        <f t="shared" si="276"/>
        <v>0</v>
      </c>
      <c r="Q340" s="17" t="b">
        <f t="shared" si="276"/>
        <v>0</v>
      </c>
      <c r="R340" s="17" t="b">
        <f t="shared" si="276"/>
        <v>0</v>
      </c>
      <c r="S340" s="17" t="b">
        <f t="shared" si="276"/>
        <v>0</v>
      </c>
      <c r="T340" s="17" t="b">
        <f t="shared" si="276"/>
        <v>0</v>
      </c>
      <c r="U340" s="17" t="b">
        <f t="shared" si="276"/>
        <v>0</v>
      </c>
      <c r="V340" s="17" t="b">
        <f t="shared" si="276"/>
        <v>0</v>
      </c>
      <c r="W340" s="17" t="b">
        <f t="shared" si="276"/>
        <v>0</v>
      </c>
      <c r="X340" s="17" t="b">
        <f t="shared" si="276"/>
        <v>0</v>
      </c>
      <c r="Y340" s="17" t="b">
        <f t="shared" si="276"/>
        <v>0</v>
      </c>
      <c r="Z340" s="29">
        <f t="shared" si="241"/>
        <v>0</v>
      </c>
    </row>
    <row r="341" spans="3:26" ht="15" hidden="1" thickBot="1">
      <c r="C341" s="30"/>
      <c r="D341" s="31"/>
      <c r="E341" s="36" t="s">
        <v>292</v>
      </c>
      <c r="F341" s="32" t="b">
        <f t="shared" ref="F341:Y341" si="277">IF(LEN(F56)&gt;0,IF(LEN(F24)&gt;0,F56,0))</f>
        <v>0</v>
      </c>
      <c r="G341" s="32" t="b">
        <f t="shared" si="277"/>
        <v>0</v>
      </c>
      <c r="H341" s="32" t="b">
        <f t="shared" si="277"/>
        <v>0</v>
      </c>
      <c r="I341" s="32" t="b">
        <f t="shared" si="277"/>
        <v>0</v>
      </c>
      <c r="J341" s="32" t="b">
        <f t="shared" si="277"/>
        <v>0</v>
      </c>
      <c r="K341" s="32" t="b">
        <f t="shared" si="277"/>
        <v>0</v>
      </c>
      <c r="L341" s="32" t="b">
        <f t="shared" si="277"/>
        <v>0</v>
      </c>
      <c r="M341" s="32" t="b">
        <f t="shared" si="277"/>
        <v>0</v>
      </c>
      <c r="N341" s="32" t="b">
        <f t="shared" si="277"/>
        <v>0</v>
      </c>
      <c r="O341" s="32" t="b">
        <f t="shared" si="277"/>
        <v>0</v>
      </c>
      <c r="P341" s="32" t="b">
        <f t="shared" si="277"/>
        <v>0</v>
      </c>
      <c r="Q341" s="32" t="b">
        <f t="shared" si="277"/>
        <v>0</v>
      </c>
      <c r="R341" s="32" t="b">
        <f t="shared" si="277"/>
        <v>0</v>
      </c>
      <c r="S341" s="32" t="b">
        <f t="shared" si="277"/>
        <v>0</v>
      </c>
      <c r="T341" s="32" t="b">
        <f t="shared" si="277"/>
        <v>0</v>
      </c>
      <c r="U341" s="32" t="b">
        <f t="shared" si="277"/>
        <v>0</v>
      </c>
      <c r="V341" s="32" t="b">
        <f t="shared" si="277"/>
        <v>0</v>
      </c>
      <c r="W341" s="32" t="b">
        <f t="shared" si="277"/>
        <v>0</v>
      </c>
      <c r="X341" s="32" t="b">
        <f t="shared" si="277"/>
        <v>0</v>
      </c>
      <c r="Y341" s="32" t="b">
        <f t="shared" si="277"/>
        <v>0</v>
      </c>
      <c r="Z341" s="33">
        <f t="shared" si="241"/>
        <v>0</v>
      </c>
    </row>
    <row r="342" spans="3:26" ht="15" hidden="1" thickTop="1">
      <c r="C342" s="24">
        <v>27</v>
      </c>
      <c r="D342" s="25"/>
      <c r="E342" s="34" t="s">
        <v>258</v>
      </c>
      <c r="F342" s="26" t="b">
        <f t="shared" ref="F342:Y342" si="278">IF(LEN(F57)&gt;0,IF(LEN(F15)&gt;0,F57,0))</f>
        <v>0</v>
      </c>
      <c r="G342" s="26" t="b">
        <f t="shared" si="278"/>
        <v>0</v>
      </c>
      <c r="H342" s="26" t="b">
        <f t="shared" si="278"/>
        <v>0</v>
      </c>
      <c r="I342" s="26" t="b">
        <f t="shared" si="278"/>
        <v>0</v>
      </c>
      <c r="J342" s="26" t="b">
        <f t="shared" si="278"/>
        <v>0</v>
      </c>
      <c r="K342" s="26" t="b">
        <f t="shared" si="278"/>
        <v>0</v>
      </c>
      <c r="L342" s="26" t="b">
        <f t="shared" si="278"/>
        <v>0</v>
      </c>
      <c r="M342" s="26" t="b">
        <f t="shared" si="278"/>
        <v>0</v>
      </c>
      <c r="N342" s="26" t="b">
        <f t="shared" si="278"/>
        <v>0</v>
      </c>
      <c r="O342" s="26" t="b">
        <f t="shared" si="278"/>
        <v>0</v>
      </c>
      <c r="P342" s="26" t="b">
        <f t="shared" si="278"/>
        <v>0</v>
      </c>
      <c r="Q342" s="26" t="b">
        <f t="shared" si="278"/>
        <v>0</v>
      </c>
      <c r="R342" s="26" t="b">
        <f t="shared" si="278"/>
        <v>0</v>
      </c>
      <c r="S342" s="26" t="b">
        <f t="shared" si="278"/>
        <v>0</v>
      </c>
      <c r="T342" s="26" t="b">
        <f t="shared" si="278"/>
        <v>0</v>
      </c>
      <c r="U342" s="26" t="b">
        <f t="shared" si="278"/>
        <v>0</v>
      </c>
      <c r="V342" s="26" t="b">
        <f t="shared" si="278"/>
        <v>0</v>
      </c>
      <c r="W342" s="26" t="b">
        <f t="shared" si="278"/>
        <v>0</v>
      </c>
      <c r="X342" s="26" t="b">
        <f t="shared" si="278"/>
        <v>0</v>
      </c>
      <c r="Y342" s="26" t="b">
        <f t="shared" si="278"/>
        <v>0</v>
      </c>
      <c r="Z342" s="27">
        <f t="shared" si="241"/>
        <v>0</v>
      </c>
    </row>
    <row r="343" spans="3:26" ht="14.25" hidden="1">
      <c r="C343" s="28"/>
      <c r="D343" s="14"/>
      <c r="E343" s="19" t="s">
        <v>259</v>
      </c>
      <c r="F343" s="17" t="b">
        <f t="shared" ref="F343:Y343" si="279">IF(LEN(F57)&gt;0,IF(LEN(F16)&gt;0,F57,0))</f>
        <v>0</v>
      </c>
      <c r="G343" s="17" t="b">
        <f t="shared" si="279"/>
        <v>0</v>
      </c>
      <c r="H343" s="17" t="b">
        <f t="shared" si="279"/>
        <v>0</v>
      </c>
      <c r="I343" s="17" t="b">
        <f t="shared" si="279"/>
        <v>0</v>
      </c>
      <c r="J343" s="17" t="b">
        <f t="shared" si="279"/>
        <v>0</v>
      </c>
      <c r="K343" s="17" t="b">
        <f t="shared" si="279"/>
        <v>0</v>
      </c>
      <c r="L343" s="17" t="b">
        <f t="shared" si="279"/>
        <v>0</v>
      </c>
      <c r="M343" s="17" t="b">
        <f t="shared" si="279"/>
        <v>0</v>
      </c>
      <c r="N343" s="17" t="b">
        <f t="shared" si="279"/>
        <v>0</v>
      </c>
      <c r="O343" s="17" t="b">
        <f t="shared" si="279"/>
        <v>0</v>
      </c>
      <c r="P343" s="17" t="b">
        <f t="shared" si="279"/>
        <v>0</v>
      </c>
      <c r="Q343" s="17" t="b">
        <f t="shared" si="279"/>
        <v>0</v>
      </c>
      <c r="R343" s="17" t="b">
        <f t="shared" si="279"/>
        <v>0</v>
      </c>
      <c r="S343" s="17" t="b">
        <f t="shared" si="279"/>
        <v>0</v>
      </c>
      <c r="T343" s="17" t="b">
        <f t="shared" si="279"/>
        <v>0</v>
      </c>
      <c r="U343" s="17" t="b">
        <f t="shared" si="279"/>
        <v>0</v>
      </c>
      <c r="V343" s="17" t="b">
        <f t="shared" si="279"/>
        <v>0</v>
      </c>
      <c r="W343" s="17" t="b">
        <f t="shared" si="279"/>
        <v>0</v>
      </c>
      <c r="X343" s="17" t="b">
        <f t="shared" si="279"/>
        <v>0</v>
      </c>
      <c r="Y343" s="17" t="b">
        <f t="shared" si="279"/>
        <v>0</v>
      </c>
      <c r="Z343" s="29">
        <f t="shared" si="241"/>
        <v>0</v>
      </c>
    </row>
    <row r="344" spans="3:26" ht="14.25" hidden="1">
      <c r="C344" s="28"/>
      <c r="D344" s="14"/>
      <c r="E344" s="19" t="s">
        <v>260</v>
      </c>
      <c r="F344" s="17" t="b">
        <f t="shared" ref="F344:Y344" si="280">IF(LEN(F57)&gt;0,IF(LEN(F17)&gt;0,F57,0))</f>
        <v>0</v>
      </c>
      <c r="G344" s="17" t="b">
        <f t="shared" si="280"/>
        <v>0</v>
      </c>
      <c r="H344" s="17" t="b">
        <f t="shared" si="280"/>
        <v>0</v>
      </c>
      <c r="I344" s="17" t="b">
        <f t="shared" si="280"/>
        <v>0</v>
      </c>
      <c r="J344" s="17" t="b">
        <f t="shared" si="280"/>
        <v>0</v>
      </c>
      <c r="K344" s="17" t="b">
        <f t="shared" si="280"/>
        <v>0</v>
      </c>
      <c r="L344" s="17" t="b">
        <f t="shared" si="280"/>
        <v>0</v>
      </c>
      <c r="M344" s="17" t="b">
        <f t="shared" si="280"/>
        <v>0</v>
      </c>
      <c r="N344" s="17" t="b">
        <f t="shared" si="280"/>
        <v>0</v>
      </c>
      <c r="O344" s="17" t="b">
        <f t="shared" si="280"/>
        <v>0</v>
      </c>
      <c r="P344" s="17" t="b">
        <f t="shared" si="280"/>
        <v>0</v>
      </c>
      <c r="Q344" s="17" t="b">
        <f t="shared" si="280"/>
        <v>0</v>
      </c>
      <c r="R344" s="17" t="b">
        <f t="shared" si="280"/>
        <v>0</v>
      </c>
      <c r="S344" s="17" t="b">
        <f t="shared" si="280"/>
        <v>0</v>
      </c>
      <c r="T344" s="17" t="b">
        <f t="shared" si="280"/>
        <v>0</v>
      </c>
      <c r="U344" s="17" t="b">
        <f t="shared" si="280"/>
        <v>0</v>
      </c>
      <c r="V344" s="17" t="b">
        <f t="shared" si="280"/>
        <v>0</v>
      </c>
      <c r="W344" s="17" t="b">
        <f t="shared" si="280"/>
        <v>0</v>
      </c>
      <c r="X344" s="17" t="b">
        <f t="shared" si="280"/>
        <v>0</v>
      </c>
      <c r="Y344" s="17" t="b">
        <f t="shared" si="280"/>
        <v>0</v>
      </c>
      <c r="Z344" s="29">
        <f t="shared" si="241"/>
        <v>0</v>
      </c>
    </row>
    <row r="345" spans="3:26" ht="14.25" hidden="1">
      <c r="C345" s="28"/>
      <c r="D345" s="14"/>
      <c r="E345" s="19" t="s">
        <v>261</v>
      </c>
      <c r="F345" s="17" t="b">
        <f t="shared" ref="F345:Y345" si="281">IF(LEN(F57)&gt;0,IF(LEN(F18)&gt;0,F57,0))</f>
        <v>0</v>
      </c>
      <c r="G345" s="17" t="b">
        <f t="shared" si="281"/>
        <v>0</v>
      </c>
      <c r="H345" s="17" t="b">
        <f t="shared" si="281"/>
        <v>0</v>
      </c>
      <c r="I345" s="17" t="b">
        <f t="shared" si="281"/>
        <v>0</v>
      </c>
      <c r="J345" s="17" t="b">
        <f t="shared" si="281"/>
        <v>0</v>
      </c>
      <c r="K345" s="17" t="b">
        <f t="shared" si="281"/>
        <v>0</v>
      </c>
      <c r="L345" s="17" t="b">
        <f t="shared" si="281"/>
        <v>0</v>
      </c>
      <c r="M345" s="17" t="b">
        <f t="shared" si="281"/>
        <v>0</v>
      </c>
      <c r="N345" s="17" t="b">
        <f t="shared" si="281"/>
        <v>0</v>
      </c>
      <c r="O345" s="17" t="b">
        <f t="shared" si="281"/>
        <v>0</v>
      </c>
      <c r="P345" s="17" t="b">
        <f t="shared" si="281"/>
        <v>0</v>
      </c>
      <c r="Q345" s="17" t="b">
        <f t="shared" si="281"/>
        <v>0</v>
      </c>
      <c r="R345" s="17" t="b">
        <f t="shared" si="281"/>
        <v>0</v>
      </c>
      <c r="S345" s="17" t="b">
        <f t="shared" si="281"/>
        <v>0</v>
      </c>
      <c r="T345" s="17" t="b">
        <f t="shared" si="281"/>
        <v>0</v>
      </c>
      <c r="U345" s="17" t="b">
        <f t="shared" si="281"/>
        <v>0</v>
      </c>
      <c r="V345" s="17" t="b">
        <f t="shared" si="281"/>
        <v>0</v>
      </c>
      <c r="W345" s="17" t="b">
        <f t="shared" si="281"/>
        <v>0</v>
      </c>
      <c r="X345" s="17" t="b">
        <f t="shared" si="281"/>
        <v>0</v>
      </c>
      <c r="Y345" s="17" t="b">
        <f t="shared" si="281"/>
        <v>0</v>
      </c>
      <c r="Z345" s="29">
        <f t="shared" si="241"/>
        <v>0</v>
      </c>
    </row>
    <row r="346" spans="3:26" ht="14.25" hidden="1">
      <c r="C346" s="28"/>
      <c r="D346" s="14"/>
      <c r="E346" s="19" t="s">
        <v>262</v>
      </c>
      <c r="F346" s="17" t="b">
        <f t="shared" ref="F346:Y346" si="282">IF(LEN(F57)&gt;0,IF(LEN(F19)&gt;0,F57,0))</f>
        <v>0</v>
      </c>
      <c r="G346" s="17" t="b">
        <f t="shared" si="282"/>
        <v>0</v>
      </c>
      <c r="H346" s="17" t="b">
        <f t="shared" si="282"/>
        <v>0</v>
      </c>
      <c r="I346" s="17" t="b">
        <f t="shared" si="282"/>
        <v>0</v>
      </c>
      <c r="J346" s="17" t="b">
        <f t="shared" si="282"/>
        <v>0</v>
      </c>
      <c r="K346" s="17" t="b">
        <f t="shared" si="282"/>
        <v>0</v>
      </c>
      <c r="L346" s="17" t="b">
        <f t="shared" si="282"/>
        <v>0</v>
      </c>
      <c r="M346" s="17" t="b">
        <f t="shared" si="282"/>
        <v>0</v>
      </c>
      <c r="N346" s="17" t="b">
        <f t="shared" si="282"/>
        <v>0</v>
      </c>
      <c r="O346" s="17" t="b">
        <f t="shared" si="282"/>
        <v>0</v>
      </c>
      <c r="P346" s="17" t="b">
        <f t="shared" si="282"/>
        <v>0</v>
      </c>
      <c r="Q346" s="17" t="b">
        <f t="shared" si="282"/>
        <v>0</v>
      </c>
      <c r="R346" s="17" t="b">
        <f t="shared" si="282"/>
        <v>0</v>
      </c>
      <c r="S346" s="17" t="b">
        <f t="shared" si="282"/>
        <v>0</v>
      </c>
      <c r="T346" s="17" t="b">
        <f t="shared" si="282"/>
        <v>0</v>
      </c>
      <c r="U346" s="17" t="b">
        <f t="shared" si="282"/>
        <v>0</v>
      </c>
      <c r="V346" s="17" t="b">
        <f t="shared" si="282"/>
        <v>0</v>
      </c>
      <c r="W346" s="17" t="b">
        <f t="shared" si="282"/>
        <v>0</v>
      </c>
      <c r="X346" s="17" t="b">
        <f t="shared" si="282"/>
        <v>0</v>
      </c>
      <c r="Y346" s="17" t="b">
        <f t="shared" si="282"/>
        <v>0</v>
      </c>
      <c r="Z346" s="29">
        <f t="shared" si="241"/>
        <v>0</v>
      </c>
    </row>
    <row r="347" spans="3:26" ht="14.25" hidden="1">
      <c r="C347" s="28"/>
      <c r="D347" s="14"/>
      <c r="E347" s="19" t="s">
        <v>263</v>
      </c>
      <c r="F347" s="17" t="b">
        <f t="shared" ref="F347:Y347" si="283">IF(LEN(F57)&gt;0,IF(LEN(F20)&gt;0,F57,0))</f>
        <v>0</v>
      </c>
      <c r="G347" s="17" t="b">
        <f t="shared" si="283"/>
        <v>0</v>
      </c>
      <c r="H347" s="17" t="b">
        <f t="shared" si="283"/>
        <v>0</v>
      </c>
      <c r="I347" s="17" t="b">
        <f t="shared" si="283"/>
        <v>0</v>
      </c>
      <c r="J347" s="17" t="b">
        <f t="shared" si="283"/>
        <v>0</v>
      </c>
      <c r="K347" s="17" t="b">
        <f t="shared" si="283"/>
        <v>0</v>
      </c>
      <c r="L347" s="17" t="b">
        <f t="shared" si="283"/>
        <v>0</v>
      </c>
      <c r="M347" s="17" t="b">
        <f t="shared" si="283"/>
        <v>0</v>
      </c>
      <c r="N347" s="17" t="b">
        <f t="shared" si="283"/>
        <v>0</v>
      </c>
      <c r="O347" s="17" t="b">
        <f t="shared" si="283"/>
        <v>0</v>
      </c>
      <c r="P347" s="17" t="b">
        <f t="shared" si="283"/>
        <v>0</v>
      </c>
      <c r="Q347" s="17" t="b">
        <f t="shared" si="283"/>
        <v>0</v>
      </c>
      <c r="R347" s="17" t="b">
        <f t="shared" si="283"/>
        <v>0</v>
      </c>
      <c r="S347" s="17" t="b">
        <f t="shared" si="283"/>
        <v>0</v>
      </c>
      <c r="T347" s="17" t="b">
        <f t="shared" si="283"/>
        <v>0</v>
      </c>
      <c r="U347" s="17" t="b">
        <f t="shared" si="283"/>
        <v>0</v>
      </c>
      <c r="V347" s="17" t="b">
        <f t="shared" si="283"/>
        <v>0</v>
      </c>
      <c r="W347" s="17" t="b">
        <f t="shared" si="283"/>
        <v>0</v>
      </c>
      <c r="X347" s="17" t="b">
        <f t="shared" si="283"/>
        <v>0</v>
      </c>
      <c r="Y347" s="17" t="b">
        <f t="shared" si="283"/>
        <v>0</v>
      </c>
      <c r="Z347" s="29">
        <f t="shared" si="241"/>
        <v>0</v>
      </c>
    </row>
    <row r="348" spans="3:26" ht="14.25" hidden="1">
      <c r="C348" s="28"/>
      <c r="D348" s="14"/>
      <c r="E348" s="19" t="s">
        <v>264</v>
      </c>
      <c r="F348" s="17" t="b">
        <f t="shared" ref="F348:Y348" si="284">IF(LEN(F57)&gt;0,IF(LEN(F21)&gt;0,F57,0))</f>
        <v>0</v>
      </c>
      <c r="G348" s="17" t="b">
        <f t="shared" si="284"/>
        <v>0</v>
      </c>
      <c r="H348" s="17" t="b">
        <f t="shared" si="284"/>
        <v>0</v>
      </c>
      <c r="I348" s="17" t="b">
        <f t="shared" si="284"/>
        <v>0</v>
      </c>
      <c r="J348" s="17" t="b">
        <f t="shared" si="284"/>
        <v>0</v>
      </c>
      <c r="K348" s="17" t="b">
        <f t="shared" si="284"/>
        <v>0</v>
      </c>
      <c r="L348" s="17" t="b">
        <f t="shared" si="284"/>
        <v>0</v>
      </c>
      <c r="M348" s="17" t="b">
        <f t="shared" si="284"/>
        <v>0</v>
      </c>
      <c r="N348" s="17" t="b">
        <f t="shared" si="284"/>
        <v>0</v>
      </c>
      <c r="O348" s="17" t="b">
        <f t="shared" si="284"/>
        <v>0</v>
      </c>
      <c r="P348" s="17" t="b">
        <f t="shared" si="284"/>
        <v>0</v>
      </c>
      <c r="Q348" s="17" t="b">
        <f t="shared" si="284"/>
        <v>0</v>
      </c>
      <c r="R348" s="17" t="b">
        <f t="shared" si="284"/>
        <v>0</v>
      </c>
      <c r="S348" s="17" t="b">
        <f t="shared" si="284"/>
        <v>0</v>
      </c>
      <c r="T348" s="17" t="b">
        <f t="shared" si="284"/>
        <v>0</v>
      </c>
      <c r="U348" s="17" t="b">
        <f t="shared" si="284"/>
        <v>0</v>
      </c>
      <c r="V348" s="17" t="b">
        <f t="shared" si="284"/>
        <v>0</v>
      </c>
      <c r="W348" s="17" t="b">
        <f t="shared" si="284"/>
        <v>0</v>
      </c>
      <c r="X348" s="17" t="b">
        <f t="shared" si="284"/>
        <v>0</v>
      </c>
      <c r="Y348" s="17" t="b">
        <f t="shared" si="284"/>
        <v>0</v>
      </c>
      <c r="Z348" s="29">
        <f t="shared" si="241"/>
        <v>0</v>
      </c>
    </row>
    <row r="349" spans="3:26" ht="14.25" hidden="1">
      <c r="C349" s="28"/>
      <c r="D349" s="14"/>
      <c r="E349" s="19" t="s">
        <v>290</v>
      </c>
      <c r="F349" s="17" t="b">
        <f t="shared" ref="F349:Y349" si="285">IF(LEN(F57)&gt;0,IF(LEN(F22)&gt;0,F57,0))</f>
        <v>0</v>
      </c>
      <c r="G349" s="17" t="b">
        <f t="shared" si="285"/>
        <v>0</v>
      </c>
      <c r="H349" s="17" t="b">
        <f t="shared" si="285"/>
        <v>0</v>
      </c>
      <c r="I349" s="17" t="b">
        <f t="shared" si="285"/>
        <v>0</v>
      </c>
      <c r="J349" s="17" t="b">
        <f t="shared" si="285"/>
        <v>0</v>
      </c>
      <c r="K349" s="17" t="b">
        <f t="shared" si="285"/>
        <v>0</v>
      </c>
      <c r="L349" s="17" t="b">
        <f t="shared" si="285"/>
        <v>0</v>
      </c>
      <c r="M349" s="17" t="b">
        <f t="shared" si="285"/>
        <v>0</v>
      </c>
      <c r="N349" s="17" t="b">
        <f t="shared" si="285"/>
        <v>0</v>
      </c>
      <c r="O349" s="17" t="b">
        <f t="shared" si="285"/>
        <v>0</v>
      </c>
      <c r="P349" s="17" t="b">
        <f t="shared" si="285"/>
        <v>0</v>
      </c>
      <c r="Q349" s="17" t="b">
        <f t="shared" si="285"/>
        <v>0</v>
      </c>
      <c r="R349" s="17" t="b">
        <f t="shared" si="285"/>
        <v>0</v>
      </c>
      <c r="S349" s="17" t="b">
        <f t="shared" si="285"/>
        <v>0</v>
      </c>
      <c r="T349" s="17" t="b">
        <f t="shared" si="285"/>
        <v>0</v>
      </c>
      <c r="U349" s="17" t="b">
        <f t="shared" si="285"/>
        <v>0</v>
      </c>
      <c r="V349" s="17" t="b">
        <f t="shared" si="285"/>
        <v>0</v>
      </c>
      <c r="W349" s="17" t="b">
        <f t="shared" si="285"/>
        <v>0</v>
      </c>
      <c r="X349" s="17" t="b">
        <f t="shared" si="285"/>
        <v>0</v>
      </c>
      <c r="Y349" s="17" t="b">
        <f t="shared" si="285"/>
        <v>0</v>
      </c>
      <c r="Z349" s="29">
        <f t="shared" si="241"/>
        <v>0</v>
      </c>
    </row>
    <row r="350" spans="3:26" ht="14.25" hidden="1">
      <c r="C350" s="28"/>
      <c r="D350" s="14"/>
      <c r="E350" s="19" t="s">
        <v>291</v>
      </c>
      <c r="F350" s="17" t="b">
        <f t="shared" ref="F350:Y350" si="286">IF(LEN(F57)&gt;0,IF(LEN(F23)&gt;0,F57,0))</f>
        <v>0</v>
      </c>
      <c r="G350" s="17" t="b">
        <f t="shared" si="286"/>
        <v>0</v>
      </c>
      <c r="H350" s="17" t="b">
        <f t="shared" si="286"/>
        <v>0</v>
      </c>
      <c r="I350" s="17" t="b">
        <f t="shared" si="286"/>
        <v>0</v>
      </c>
      <c r="J350" s="17" t="b">
        <f t="shared" si="286"/>
        <v>0</v>
      </c>
      <c r="K350" s="17" t="b">
        <f t="shared" si="286"/>
        <v>0</v>
      </c>
      <c r="L350" s="17" t="b">
        <f t="shared" si="286"/>
        <v>0</v>
      </c>
      <c r="M350" s="17" t="b">
        <f t="shared" si="286"/>
        <v>0</v>
      </c>
      <c r="N350" s="17" t="b">
        <f t="shared" si="286"/>
        <v>0</v>
      </c>
      <c r="O350" s="17" t="b">
        <f t="shared" si="286"/>
        <v>0</v>
      </c>
      <c r="P350" s="17" t="b">
        <f t="shared" si="286"/>
        <v>0</v>
      </c>
      <c r="Q350" s="17" t="b">
        <f t="shared" si="286"/>
        <v>0</v>
      </c>
      <c r="R350" s="17" t="b">
        <f t="shared" si="286"/>
        <v>0</v>
      </c>
      <c r="S350" s="17" t="b">
        <f t="shared" si="286"/>
        <v>0</v>
      </c>
      <c r="T350" s="17" t="b">
        <f t="shared" si="286"/>
        <v>0</v>
      </c>
      <c r="U350" s="17" t="b">
        <f t="shared" si="286"/>
        <v>0</v>
      </c>
      <c r="V350" s="17" t="b">
        <f t="shared" si="286"/>
        <v>0</v>
      </c>
      <c r="W350" s="17" t="b">
        <f t="shared" si="286"/>
        <v>0</v>
      </c>
      <c r="X350" s="17" t="b">
        <f t="shared" si="286"/>
        <v>0</v>
      </c>
      <c r="Y350" s="17" t="b">
        <f t="shared" si="286"/>
        <v>0</v>
      </c>
      <c r="Z350" s="29">
        <f t="shared" si="241"/>
        <v>0</v>
      </c>
    </row>
    <row r="351" spans="3:26" ht="15" hidden="1" thickBot="1">
      <c r="C351" s="30"/>
      <c r="D351" s="31"/>
      <c r="E351" s="36" t="s">
        <v>292</v>
      </c>
      <c r="F351" s="32" t="b">
        <f t="shared" ref="F351:Y351" si="287">IF(LEN(F57)&gt;0,IF(LEN(F24)&gt;0,F57,0))</f>
        <v>0</v>
      </c>
      <c r="G351" s="32" t="b">
        <f t="shared" si="287"/>
        <v>0</v>
      </c>
      <c r="H351" s="32" t="b">
        <f t="shared" si="287"/>
        <v>0</v>
      </c>
      <c r="I351" s="32" t="b">
        <f t="shared" si="287"/>
        <v>0</v>
      </c>
      <c r="J351" s="32" t="b">
        <f t="shared" si="287"/>
        <v>0</v>
      </c>
      <c r="K351" s="32" t="b">
        <f t="shared" si="287"/>
        <v>0</v>
      </c>
      <c r="L351" s="32" t="b">
        <f t="shared" si="287"/>
        <v>0</v>
      </c>
      <c r="M351" s="32" t="b">
        <f t="shared" si="287"/>
        <v>0</v>
      </c>
      <c r="N351" s="32" t="b">
        <f t="shared" si="287"/>
        <v>0</v>
      </c>
      <c r="O351" s="32" t="b">
        <f t="shared" si="287"/>
        <v>0</v>
      </c>
      <c r="P351" s="32" t="b">
        <f t="shared" si="287"/>
        <v>0</v>
      </c>
      <c r="Q351" s="32" t="b">
        <f t="shared" si="287"/>
        <v>0</v>
      </c>
      <c r="R351" s="32" t="b">
        <f t="shared" si="287"/>
        <v>0</v>
      </c>
      <c r="S351" s="32" t="b">
        <f t="shared" si="287"/>
        <v>0</v>
      </c>
      <c r="T351" s="32" t="b">
        <f t="shared" si="287"/>
        <v>0</v>
      </c>
      <c r="U351" s="32" t="b">
        <f t="shared" si="287"/>
        <v>0</v>
      </c>
      <c r="V351" s="32" t="b">
        <f t="shared" si="287"/>
        <v>0</v>
      </c>
      <c r="W351" s="32" t="b">
        <f t="shared" si="287"/>
        <v>0</v>
      </c>
      <c r="X351" s="32" t="b">
        <f t="shared" si="287"/>
        <v>0</v>
      </c>
      <c r="Y351" s="32" t="b">
        <f t="shared" si="287"/>
        <v>0</v>
      </c>
      <c r="Z351" s="33">
        <f t="shared" si="241"/>
        <v>0</v>
      </c>
    </row>
    <row r="352" spans="3:26" ht="15" hidden="1" thickTop="1">
      <c r="C352" s="24">
        <v>28</v>
      </c>
      <c r="D352" s="25"/>
      <c r="E352" s="34" t="s">
        <v>258</v>
      </c>
      <c r="F352" s="26" t="b">
        <f t="shared" ref="F352:Y352" si="288">IF(LEN(F58)&gt;0,IF(LEN(F15)&gt;0,F58,0))</f>
        <v>0</v>
      </c>
      <c r="G352" s="26" t="b">
        <f t="shared" si="288"/>
        <v>0</v>
      </c>
      <c r="H352" s="26" t="b">
        <f t="shared" si="288"/>
        <v>0</v>
      </c>
      <c r="I352" s="26" t="b">
        <f t="shared" si="288"/>
        <v>0</v>
      </c>
      <c r="J352" s="26" t="b">
        <f t="shared" si="288"/>
        <v>0</v>
      </c>
      <c r="K352" s="26" t="b">
        <f t="shared" si="288"/>
        <v>0</v>
      </c>
      <c r="L352" s="26" t="b">
        <f t="shared" si="288"/>
        <v>0</v>
      </c>
      <c r="M352" s="26" t="b">
        <f t="shared" si="288"/>
        <v>0</v>
      </c>
      <c r="N352" s="26" t="b">
        <f t="shared" si="288"/>
        <v>0</v>
      </c>
      <c r="O352" s="26" t="b">
        <f t="shared" si="288"/>
        <v>0</v>
      </c>
      <c r="P352" s="26" t="b">
        <f t="shared" si="288"/>
        <v>0</v>
      </c>
      <c r="Q352" s="26" t="b">
        <f t="shared" si="288"/>
        <v>0</v>
      </c>
      <c r="R352" s="26" t="b">
        <f t="shared" si="288"/>
        <v>0</v>
      </c>
      <c r="S352" s="26" t="b">
        <f t="shared" si="288"/>
        <v>0</v>
      </c>
      <c r="T352" s="26" t="b">
        <f t="shared" si="288"/>
        <v>0</v>
      </c>
      <c r="U352" s="26" t="b">
        <f t="shared" si="288"/>
        <v>0</v>
      </c>
      <c r="V352" s="26" t="b">
        <f t="shared" si="288"/>
        <v>0</v>
      </c>
      <c r="W352" s="26" t="b">
        <f t="shared" si="288"/>
        <v>0</v>
      </c>
      <c r="X352" s="26" t="b">
        <f t="shared" si="288"/>
        <v>0</v>
      </c>
      <c r="Y352" s="26" t="b">
        <f t="shared" si="288"/>
        <v>0</v>
      </c>
      <c r="Z352" s="27">
        <f t="shared" si="241"/>
        <v>0</v>
      </c>
    </row>
    <row r="353" spans="3:26" ht="14.25" hidden="1">
      <c r="C353" s="28"/>
      <c r="D353" s="14"/>
      <c r="E353" s="19" t="s">
        <v>259</v>
      </c>
      <c r="F353" s="17" t="b">
        <f t="shared" ref="F353:Y353" si="289">IF(LEN(F58)&gt;0,IF(LEN(F16)&gt;0,F58,0))</f>
        <v>0</v>
      </c>
      <c r="G353" s="17" t="b">
        <f t="shared" si="289"/>
        <v>0</v>
      </c>
      <c r="H353" s="17" t="b">
        <f t="shared" si="289"/>
        <v>0</v>
      </c>
      <c r="I353" s="17" t="b">
        <f t="shared" si="289"/>
        <v>0</v>
      </c>
      <c r="J353" s="17" t="b">
        <f t="shared" si="289"/>
        <v>0</v>
      </c>
      <c r="K353" s="17" t="b">
        <f t="shared" si="289"/>
        <v>0</v>
      </c>
      <c r="L353" s="17" t="b">
        <f t="shared" si="289"/>
        <v>0</v>
      </c>
      <c r="M353" s="17" t="b">
        <f t="shared" si="289"/>
        <v>0</v>
      </c>
      <c r="N353" s="17" t="b">
        <f t="shared" si="289"/>
        <v>0</v>
      </c>
      <c r="O353" s="17" t="b">
        <f t="shared" si="289"/>
        <v>0</v>
      </c>
      <c r="P353" s="17" t="b">
        <f t="shared" si="289"/>
        <v>0</v>
      </c>
      <c r="Q353" s="17" t="b">
        <f t="shared" si="289"/>
        <v>0</v>
      </c>
      <c r="R353" s="17" t="b">
        <f t="shared" si="289"/>
        <v>0</v>
      </c>
      <c r="S353" s="17" t="b">
        <f t="shared" si="289"/>
        <v>0</v>
      </c>
      <c r="T353" s="17" t="b">
        <f t="shared" si="289"/>
        <v>0</v>
      </c>
      <c r="U353" s="17" t="b">
        <f t="shared" si="289"/>
        <v>0</v>
      </c>
      <c r="V353" s="17" t="b">
        <f t="shared" si="289"/>
        <v>0</v>
      </c>
      <c r="W353" s="17" t="b">
        <f t="shared" si="289"/>
        <v>0</v>
      </c>
      <c r="X353" s="17" t="b">
        <f t="shared" si="289"/>
        <v>0</v>
      </c>
      <c r="Y353" s="17" t="b">
        <f t="shared" si="289"/>
        <v>0</v>
      </c>
      <c r="Z353" s="29">
        <f t="shared" si="241"/>
        <v>0</v>
      </c>
    </row>
    <row r="354" spans="3:26" ht="14.25" hidden="1">
      <c r="C354" s="28"/>
      <c r="D354" s="14"/>
      <c r="E354" s="19" t="s">
        <v>260</v>
      </c>
      <c r="F354" s="17" t="b">
        <f t="shared" ref="F354:Y354" si="290">IF(LEN(F58)&gt;0,IF(LEN(F17)&gt;0,F58,0))</f>
        <v>0</v>
      </c>
      <c r="G354" s="17" t="b">
        <f t="shared" si="290"/>
        <v>0</v>
      </c>
      <c r="H354" s="17" t="b">
        <f t="shared" si="290"/>
        <v>0</v>
      </c>
      <c r="I354" s="17" t="b">
        <f t="shared" si="290"/>
        <v>0</v>
      </c>
      <c r="J354" s="17" t="b">
        <f t="shared" si="290"/>
        <v>0</v>
      </c>
      <c r="K354" s="17" t="b">
        <f t="shared" si="290"/>
        <v>0</v>
      </c>
      <c r="L354" s="17" t="b">
        <f t="shared" si="290"/>
        <v>0</v>
      </c>
      <c r="M354" s="17" t="b">
        <f t="shared" si="290"/>
        <v>0</v>
      </c>
      <c r="N354" s="17" t="b">
        <f t="shared" si="290"/>
        <v>0</v>
      </c>
      <c r="O354" s="17" t="b">
        <f t="shared" si="290"/>
        <v>0</v>
      </c>
      <c r="P354" s="17" t="b">
        <f t="shared" si="290"/>
        <v>0</v>
      </c>
      <c r="Q354" s="17" t="b">
        <f t="shared" si="290"/>
        <v>0</v>
      </c>
      <c r="R354" s="17" t="b">
        <f t="shared" si="290"/>
        <v>0</v>
      </c>
      <c r="S354" s="17" t="b">
        <f t="shared" si="290"/>
        <v>0</v>
      </c>
      <c r="T354" s="17" t="b">
        <f t="shared" si="290"/>
        <v>0</v>
      </c>
      <c r="U354" s="17" t="b">
        <f t="shared" si="290"/>
        <v>0</v>
      </c>
      <c r="V354" s="17" t="b">
        <f t="shared" si="290"/>
        <v>0</v>
      </c>
      <c r="W354" s="17" t="b">
        <f t="shared" si="290"/>
        <v>0</v>
      </c>
      <c r="X354" s="17" t="b">
        <f t="shared" si="290"/>
        <v>0</v>
      </c>
      <c r="Y354" s="17" t="b">
        <f t="shared" si="290"/>
        <v>0</v>
      </c>
      <c r="Z354" s="29">
        <f t="shared" si="241"/>
        <v>0</v>
      </c>
    </row>
    <row r="355" spans="3:26" ht="14.25" hidden="1">
      <c r="C355" s="28"/>
      <c r="D355" s="14"/>
      <c r="E355" s="19" t="s">
        <v>261</v>
      </c>
      <c r="F355" s="17" t="b">
        <f t="shared" ref="F355:Y355" si="291">IF(LEN(F58)&gt;0,IF(LEN(F18)&gt;0,F58,0))</f>
        <v>0</v>
      </c>
      <c r="G355" s="17" t="b">
        <f t="shared" si="291"/>
        <v>0</v>
      </c>
      <c r="H355" s="17" t="b">
        <f t="shared" si="291"/>
        <v>0</v>
      </c>
      <c r="I355" s="17" t="b">
        <f t="shared" si="291"/>
        <v>0</v>
      </c>
      <c r="J355" s="17" t="b">
        <f t="shared" si="291"/>
        <v>0</v>
      </c>
      <c r="K355" s="17" t="b">
        <f t="shared" si="291"/>
        <v>0</v>
      </c>
      <c r="L355" s="17" t="b">
        <f t="shared" si="291"/>
        <v>0</v>
      </c>
      <c r="M355" s="17" t="b">
        <f t="shared" si="291"/>
        <v>0</v>
      </c>
      <c r="N355" s="17" t="b">
        <f t="shared" si="291"/>
        <v>0</v>
      </c>
      <c r="O355" s="17" t="b">
        <f t="shared" si="291"/>
        <v>0</v>
      </c>
      <c r="P355" s="17" t="b">
        <f t="shared" si="291"/>
        <v>0</v>
      </c>
      <c r="Q355" s="17" t="b">
        <f t="shared" si="291"/>
        <v>0</v>
      </c>
      <c r="R355" s="17" t="b">
        <f t="shared" si="291"/>
        <v>0</v>
      </c>
      <c r="S355" s="17" t="b">
        <f t="shared" si="291"/>
        <v>0</v>
      </c>
      <c r="T355" s="17" t="b">
        <f t="shared" si="291"/>
        <v>0</v>
      </c>
      <c r="U355" s="17" t="b">
        <f t="shared" si="291"/>
        <v>0</v>
      </c>
      <c r="V355" s="17" t="b">
        <f t="shared" si="291"/>
        <v>0</v>
      </c>
      <c r="W355" s="17" t="b">
        <f t="shared" si="291"/>
        <v>0</v>
      </c>
      <c r="X355" s="17" t="b">
        <f t="shared" si="291"/>
        <v>0</v>
      </c>
      <c r="Y355" s="17" t="b">
        <f t="shared" si="291"/>
        <v>0</v>
      </c>
      <c r="Z355" s="29">
        <f t="shared" si="241"/>
        <v>0</v>
      </c>
    </row>
    <row r="356" spans="3:26" ht="14.25" hidden="1">
      <c r="C356" s="28"/>
      <c r="D356" s="14"/>
      <c r="E356" s="19" t="s">
        <v>262</v>
      </c>
      <c r="F356" s="17" t="b">
        <f t="shared" ref="F356:Y356" si="292">IF(LEN(F58)&gt;0,IF(LEN(F19)&gt;0,F58,0))</f>
        <v>0</v>
      </c>
      <c r="G356" s="17" t="b">
        <f t="shared" si="292"/>
        <v>0</v>
      </c>
      <c r="H356" s="17" t="b">
        <f t="shared" si="292"/>
        <v>0</v>
      </c>
      <c r="I356" s="17" t="b">
        <f t="shared" si="292"/>
        <v>0</v>
      </c>
      <c r="J356" s="17" t="b">
        <f t="shared" si="292"/>
        <v>0</v>
      </c>
      <c r="K356" s="17" t="b">
        <f t="shared" si="292"/>
        <v>0</v>
      </c>
      <c r="L356" s="17" t="b">
        <f t="shared" si="292"/>
        <v>0</v>
      </c>
      <c r="M356" s="17" t="b">
        <f t="shared" si="292"/>
        <v>0</v>
      </c>
      <c r="N356" s="17" t="b">
        <f t="shared" si="292"/>
        <v>0</v>
      </c>
      <c r="O356" s="17" t="b">
        <f t="shared" si="292"/>
        <v>0</v>
      </c>
      <c r="P356" s="17" t="b">
        <f t="shared" si="292"/>
        <v>0</v>
      </c>
      <c r="Q356" s="17" t="b">
        <f t="shared" si="292"/>
        <v>0</v>
      </c>
      <c r="R356" s="17" t="b">
        <f t="shared" si="292"/>
        <v>0</v>
      </c>
      <c r="S356" s="17" t="b">
        <f t="shared" si="292"/>
        <v>0</v>
      </c>
      <c r="T356" s="17" t="b">
        <f t="shared" si="292"/>
        <v>0</v>
      </c>
      <c r="U356" s="17" t="b">
        <f t="shared" si="292"/>
        <v>0</v>
      </c>
      <c r="V356" s="17" t="b">
        <f t="shared" si="292"/>
        <v>0</v>
      </c>
      <c r="W356" s="17" t="b">
        <f t="shared" si="292"/>
        <v>0</v>
      </c>
      <c r="X356" s="17" t="b">
        <f t="shared" si="292"/>
        <v>0</v>
      </c>
      <c r="Y356" s="17" t="b">
        <f t="shared" si="292"/>
        <v>0</v>
      </c>
      <c r="Z356" s="29">
        <f t="shared" si="241"/>
        <v>0</v>
      </c>
    </row>
    <row r="357" spans="3:26" ht="14.25" hidden="1">
      <c r="C357" s="28"/>
      <c r="D357" s="14"/>
      <c r="E357" s="19" t="s">
        <v>263</v>
      </c>
      <c r="F357" s="17" t="b">
        <f t="shared" ref="F357:Y357" si="293">IF(LEN(F58)&gt;0,IF(LEN(F20)&gt;0,F58,0))</f>
        <v>0</v>
      </c>
      <c r="G357" s="17" t="b">
        <f t="shared" si="293"/>
        <v>0</v>
      </c>
      <c r="H357" s="17" t="b">
        <f t="shared" si="293"/>
        <v>0</v>
      </c>
      <c r="I357" s="17" t="b">
        <f t="shared" si="293"/>
        <v>0</v>
      </c>
      <c r="J357" s="17" t="b">
        <f t="shared" si="293"/>
        <v>0</v>
      </c>
      <c r="K357" s="17" t="b">
        <f t="shared" si="293"/>
        <v>0</v>
      </c>
      <c r="L357" s="17" t="b">
        <f t="shared" si="293"/>
        <v>0</v>
      </c>
      <c r="M357" s="17" t="b">
        <f t="shared" si="293"/>
        <v>0</v>
      </c>
      <c r="N357" s="17" t="b">
        <f t="shared" si="293"/>
        <v>0</v>
      </c>
      <c r="O357" s="17" t="b">
        <f t="shared" si="293"/>
        <v>0</v>
      </c>
      <c r="P357" s="17" t="b">
        <f t="shared" si="293"/>
        <v>0</v>
      </c>
      <c r="Q357" s="17" t="b">
        <f t="shared" si="293"/>
        <v>0</v>
      </c>
      <c r="R357" s="17" t="b">
        <f t="shared" si="293"/>
        <v>0</v>
      </c>
      <c r="S357" s="17" t="b">
        <f t="shared" si="293"/>
        <v>0</v>
      </c>
      <c r="T357" s="17" t="b">
        <f t="shared" si="293"/>
        <v>0</v>
      </c>
      <c r="U357" s="17" t="b">
        <f t="shared" si="293"/>
        <v>0</v>
      </c>
      <c r="V357" s="17" t="b">
        <f t="shared" si="293"/>
        <v>0</v>
      </c>
      <c r="W357" s="17" t="b">
        <f t="shared" si="293"/>
        <v>0</v>
      </c>
      <c r="X357" s="17" t="b">
        <f t="shared" si="293"/>
        <v>0</v>
      </c>
      <c r="Y357" s="17" t="b">
        <f t="shared" si="293"/>
        <v>0</v>
      </c>
      <c r="Z357" s="29">
        <f t="shared" si="241"/>
        <v>0</v>
      </c>
    </row>
    <row r="358" spans="3:26" ht="14.25" hidden="1">
      <c r="C358" s="28"/>
      <c r="D358" s="14"/>
      <c r="E358" s="19" t="s">
        <v>264</v>
      </c>
      <c r="F358" s="17" t="b">
        <f t="shared" ref="F358:Y358" si="294">IF(LEN(F58)&gt;0,IF(LEN(F21)&gt;0,F58,0))</f>
        <v>0</v>
      </c>
      <c r="G358" s="17" t="b">
        <f t="shared" si="294"/>
        <v>0</v>
      </c>
      <c r="H358" s="17" t="b">
        <f t="shared" si="294"/>
        <v>0</v>
      </c>
      <c r="I358" s="17" t="b">
        <f t="shared" si="294"/>
        <v>0</v>
      </c>
      <c r="J358" s="17" t="b">
        <f t="shared" si="294"/>
        <v>0</v>
      </c>
      <c r="K358" s="17" t="b">
        <f t="shared" si="294"/>
        <v>0</v>
      </c>
      <c r="L358" s="17" t="b">
        <f t="shared" si="294"/>
        <v>0</v>
      </c>
      <c r="M358" s="17" t="b">
        <f t="shared" si="294"/>
        <v>0</v>
      </c>
      <c r="N358" s="17" t="b">
        <f t="shared" si="294"/>
        <v>0</v>
      </c>
      <c r="O358" s="17" t="b">
        <f t="shared" si="294"/>
        <v>0</v>
      </c>
      <c r="P358" s="17" t="b">
        <f t="shared" si="294"/>
        <v>0</v>
      </c>
      <c r="Q358" s="17" t="b">
        <f t="shared" si="294"/>
        <v>0</v>
      </c>
      <c r="R358" s="17" t="b">
        <f t="shared" si="294"/>
        <v>0</v>
      </c>
      <c r="S358" s="17" t="b">
        <f t="shared" si="294"/>
        <v>0</v>
      </c>
      <c r="T358" s="17" t="b">
        <f t="shared" si="294"/>
        <v>0</v>
      </c>
      <c r="U358" s="17" t="b">
        <f t="shared" si="294"/>
        <v>0</v>
      </c>
      <c r="V358" s="17" t="b">
        <f t="shared" si="294"/>
        <v>0</v>
      </c>
      <c r="W358" s="17" t="b">
        <f t="shared" si="294"/>
        <v>0</v>
      </c>
      <c r="X358" s="17" t="b">
        <f t="shared" si="294"/>
        <v>0</v>
      </c>
      <c r="Y358" s="17" t="b">
        <f t="shared" si="294"/>
        <v>0</v>
      </c>
      <c r="Z358" s="29">
        <f t="shared" si="241"/>
        <v>0</v>
      </c>
    </row>
    <row r="359" spans="3:26" ht="14.25" hidden="1">
      <c r="C359" s="28"/>
      <c r="D359" s="14"/>
      <c r="E359" s="19" t="s">
        <v>290</v>
      </c>
      <c r="F359" s="17" t="b">
        <f t="shared" ref="F359:Y359" si="295">IF(LEN(F58)&gt;0,IF(LEN(F22)&gt;0,F58,0))</f>
        <v>0</v>
      </c>
      <c r="G359" s="17" t="b">
        <f t="shared" si="295"/>
        <v>0</v>
      </c>
      <c r="H359" s="17" t="b">
        <f t="shared" si="295"/>
        <v>0</v>
      </c>
      <c r="I359" s="17" t="b">
        <f t="shared" si="295"/>
        <v>0</v>
      </c>
      <c r="J359" s="17" t="b">
        <f t="shared" si="295"/>
        <v>0</v>
      </c>
      <c r="K359" s="17" t="b">
        <f t="shared" si="295"/>
        <v>0</v>
      </c>
      <c r="L359" s="17" t="b">
        <f t="shared" si="295"/>
        <v>0</v>
      </c>
      <c r="M359" s="17" t="b">
        <f t="shared" si="295"/>
        <v>0</v>
      </c>
      <c r="N359" s="17" t="b">
        <f t="shared" si="295"/>
        <v>0</v>
      </c>
      <c r="O359" s="17" t="b">
        <f t="shared" si="295"/>
        <v>0</v>
      </c>
      <c r="P359" s="17" t="b">
        <f t="shared" si="295"/>
        <v>0</v>
      </c>
      <c r="Q359" s="17" t="b">
        <f t="shared" si="295"/>
        <v>0</v>
      </c>
      <c r="R359" s="17" t="b">
        <f t="shared" si="295"/>
        <v>0</v>
      </c>
      <c r="S359" s="17" t="b">
        <f t="shared" si="295"/>
        <v>0</v>
      </c>
      <c r="T359" s="17" t="b">
        <f t="shared" si="295"/>
        <v>0</v>
      </c>
      <c r="U359" s="17" t="b">
        <f t="shared" si="295"/>
        <v>0</v>
      </c>
      <c r="V359" s="17" t="b">
        <f t="shared" si="295"/>
        <v>0</v>
      </c>
      <c r="W359" s="17" t="b">
        <f t="shared" si="295"/>
        <v>0</v>
      </c>
      <c r="X359" s="17" t="b">
        <f t="shared" si="295"/>
        <v>0</v>
      </c>
      <c r="Y359" s="17" t="b">
        <f t="shared" si="295"/>
        <v>0</v>
      </c>
      <c r="Z359" s="29">
        <f t="shared" si="241"/>
        <v>0</v>
      </c>
    </row>
    <row r="360" spans="3:26" ht="14.25" hidden="1">
      <c r="C360" s="28"/>
      <c r="D360" s="14"/>
      <c r="E360" s="19" t="s">
        <v>291</v>
      </c>
      <c r="F360" s="17" t="b">
        <f t="shared" ref="F360:Y360" si="296">IF(LEN(F58)&gt;0,IF(LEN(F23)&gt;0,F58,0))</f>
        <v>0</v>
      </c>
      <c r="G360" s="17" t="b">
        <f t="shared" si="296"/>
        <v>0</v>
      </c>
      <c r="H360" s="17" t="b">
        <f t="shared" si="296"/>
        <v>0</v>
      </c>
      <c r="I360" s="17" t="b">
        <f t="shared" si="296"/>
        <v>0</v>
      </c>
      <c r="J360" s="17" t="b">
        <f t="shared" si="296"/>
        <v>0</v>
      </c>
      <c r="K360" s="17" t="b">
        <f t="shared" si="296"/>
        <v>0</v>
      </c>
      <c r="L360" s="17" t="b">
        <f t="shared" si="296"/>
        <v>0</v>
      </c>
      <c r="M360" s="17" t="b">
        <f t="shared" si="296"/>
        <v>0</v>
      </c>
      <c r="N360" s="17" t="b">
        <f t="shared" si="296"/>
        <v>0</v>
      </c>
      <c r="O360" s="17" t="b">
        <f t="shared" si="296"/>
        <v>0</v>
      </c>
      <c r="P360" s="17" t="b">
        <f t="shared" si="296"/>
        <v>0</v>
      </c>
      <c r="Q360" s="17" t="b">
        <f t="shared" si="296"/>
        <v>0</v>
      </c>
      <c r="R360" s="17" t="b">
        <f t="shared" si="296"/>
        <v>0</v>
      </c>
      <c r="S360" s="17" t="b">
        <f t="shared" si="296"/>
        <v>0</v>
      </c>
      <c r="T360" s="17" t="b">
        <f t="shared" si="296"/>
        <v>0</v>
      </c>
      <c r="U360" s="17" t="b">
        <f t="shared" si="296"/>
        <v>0</v>
      </c>
      <c r="V360" s="17" t="b">
        <f t="shared" si="296"/>
        <v>0</v>
      </c>
      <c r="W360" s="17" t="b">
        <f t="shared" si="296"/>
        <v>0</v>
      </c>
      <c r="X360" s="17" t="b">
        <f t="shared" si="296"/>
        <v>0</v>
      </c>
      <c r="Y360" s="17" t="b">
        <f t="shared" si="296"/>
        <v>0</v>
      </c>
      <c r="Z360" s="29">
        <f t="shared" si="241"/>
        <v>0</v>
      </c>
    </row>
    <row r="361" spans="3:26" ht="15" hidden="1" thickBot="1">
      <c r="C361" s="30"/>
      <c r="D361" s="31"/>
      <c r="E361" s="36" t="s">
        <v>292</v>
      </c>
      <c r="F361" s="32" t="b">
        <f t="shared" ref="F361:Y361" si="297">IF(LEN(F58)&gt;0,IF(LEN(F24)&gt;0,F58,0))</f>
        <v>0</v>
      </c>
      <c r="G361" s="32" t="b">
        <f t="shared" si="297"/>
        <v>0</v>
      </c>
      <c r="H361" s="32" t="b">
        <f t="shared" si="297"/>
        <v>0</v>
      </c>
      <c r="I361" s="32" t="b">
        <f t="shared" si="297"/>
        <v>0</v>
      </c>
      <c r="J361" s="32" t="b">
        <f t="shared" si="297"/>
        <v>0</v>
      </c>
      <c r="K361" s="32" t="b">
        <f t="shared" si="297"/>
        <v>0</v>
      </c>
      <c r="L361" s="32" t="b">
        <f t="shared" si="297"/>
        <v>0</v>
      </c>
      <c r="M361" s="32" t="b">
        <f t="shared" si="297"/>
        <v>0</v>
      </c>
      <c r="N361" s="32" t="b">
        <f t="shared" si="297"/>
        <v>0</v>
      </c>
      <c r="O361" s="32" t="b">
        <f t="shared" si="297"/>
        <v>0</v>
      </c>
      <c r="P361" s="32" t="b">
        <f t="shared" si="297"/>
        <v>0</v>
      </c>
      <c r="Q361" s="32" t="b">
        <f t="shared" si="297"/>
        <v>0</v>
      </c>
      <c r="R361" s="32" t="b">
        <f t="shared" si="297"/>
        <v>0</v>
      </c>
      <c r="S361" s="32" t="b">
        <f t="shared" si="297"/>
        <v>0</v>
      </c>
      <c r="T361" s="32" t="b">
        <f t="shared" si="297"/>
        <v>0</v>
      </c>
      <c r="U361" s="32" t="b">
        <f t="shared" si="297"/>
        <v>0</v>
      </c>
      <c r="V361" s="32" t="b">
        <f t="shared" si="297"/>
        <v>0</v>
      </c>
      <c r="W361" s="32" t="b">
        <f t="shared" si="297"/>
        <v>0</v>
      </c>
      <c r="X361" s="32" t="b">
        <f t="shared" si="297"/>
        <v>0</v>
      </c>
      <c r="Y361" s="32" t="b">
        <f t="shared" si="297"/>
        <v>0</v>
      </c>
      <c r="Z361" s="33">
        <f t="shared" si="241"/>
        <v>0</v>
      </c>
    </row>
    <row r="362" spans="3:26" ht="15" hidden="1" thickTop="1">
      <c r="C362" s="24">
        <v>29</v>
      </c>
      <c r="D362" s="25"/>
      <c r="E362" s="34" t="s">
        <v>258</v>
      </c>
      <c r="F362" s="26" t="b">
        <f t="shared" ref="F362:Y362" si="298">IF(LEN(F59)&gt;0,IF(LEN(F15)&gt;0,F59,0))</f>
        <v>0</v>
      </c>
      <c r="G362" s="26" t="b">
        <f t="shared" si="298"/>
        <v>0</v>
      </c>
      <c r="H362" s="26" t="b">
        <f t="shared" si="298"/>
        <v>0</v>
      </c>
      <c r="I362" s="26" t="b">
        <f t="shared" si="298"/>
        <v>0</v>
      </c>
      <c r="J362" s="26" t="b">
        <f t="shared" si="298"/>
        <v>0</v>
      </c>
      <c r="K362" s="26" t="b">
        <f t="shared" si="298"/>
        <v>0</v>
      </c>
      <c r="L362" s="26" t="b">
        <f t="shared" si="298"/>
        <v>0</v>
      </c>
      <c r="M362" s="26" t="b">
        <f t="shared" si="298"/>
        <v>0</v>
      </c>
      <c r="N362" s="26" t="b">
        <f t="shared" si="298"/>
        <v>0</v>
      </c>
      <c r="O362" s="26" t="b">
        <f t="shared" si="298"/>
        <v>0</v>
      </c>
      <c r="P362" s="26" t="b">
        <f t="shared" si="298"/>
        <v>0</v>
      </c>
      <c r="Q362" s="26" t="b">
        <f t="shared" si="298"/>
        <v>0</v>
      </c>
      <c r="R362" s="26" t="b">
        <f t="shared" si="298"/>
        <v>0</v>
      </c>
      <c r="S362" s="26" t="b">
        <f t="shared" si="298"/>
        <v>0</v>
      </c>
      <c r="T362" s="26" t="b">
        <f t="shared" si="298"/>
        <v>0</v>
      </c>
      <c r="U362" s="26" t="b">
        <f t="shared" si="298"/>
        <v>0</v>
      </c>
      <c r="V362" s="26" t="b">
        <f t="shared" si="298"/>
        <v>0</v>
      </c>
      <c r="W362" s="26" t="b">
        <f t="shared" si="298"/>
        <v>0</v>
      </c>
      <c r="X362" s="26" t="b">
        <f t="shared" si="298"/>
        <v>0</v>
      </c>
      <c r="Y362" s="26" t="b">
        <f t="shared" si="298"/>
        <v>0</v>
      </c>
      <c r="Z362" s="27">
        <f t="shared" si="241"/>
        <v>0</v>
      </c>
    </row>
    <row r="363" spans="3:26" ht="14.25" hidden="1">
      <c r="C363" s="28"/>
      <c r="D363" s="14"/>
      <c r="E363" s="19" t="s">
        <v>259</v>
      </c>
      <c r="F363" s="17" t="b">
        <f t="shared" ref="F363:Y363" si="299">IF(LEN(F59)&gt;0,IF(LEN(F16)&gt;0,F59,0))</f>
        <v>0</v>
      </c>
      <c r="G363" s="17" t="b">
        <f t="shared" si="299"/>
        <v>0</v>
      </c>
      <c r="H363" s="17" t="b">
        <f t="shared" si="299"/>
        <v>0</v>
      </c>
      <c r="I363" s="17" t="b">
        <f t="shared" si="299"/>
        <v>0</v>
      </c>
      <c r="J363" s="17" t="b">
        <f t="shared" si="299"/>
        <v>0</v>
      </c>
      <c r="K363" s="17" t="b">
        <f t="shared" si="299"/>
        <v>0</v>
      </c>
      <c r="L363" s="17" t="b">
        <f t="shared" si="299"/>
        <v>0</v>
      </c>
      <c r="M363" s="17" t="b">
        <f t="shared" si="299"/>
        <v>0</v>
      </c>
      <c r="N363" s="17" t="b">
        <f t="shared" si="299"/>
        <v>0</v>
      </c>
      <c r="O363" s="17" t="b">
        <f t="shared" si="299"/>
        <v>0</v>
      </c>
      <c r="P363" s="17" t="b">
        <f t="shared" si="299"/>
        <v>0</v>
      </c>
      <c r="Q363" s="17" t="b">
        <f t="shared" si="299"/>
        <v>0</v>
      </c>
      <c r="R363" s="17" t="b">
        <f t="shared" si="299"/>
        <v>0</v>
      </c>
      <c r="S363" s="17" t="b">
        <f t="shared" si="299"/>
        <v>0</v>
      </c>
      <c r="T363" s="17" t="b">
        <f t="shared" si="299"/>
        <v>0</v>
      </c>
      <c r="U363" s="17" t="b">
        <f t="shared" si="299"/>
        <v>0</v>
      </c>
      <c r="V363" s="17" t="b">
        <f t="shared" si="299"/>
        <v>0</v>
      </c>
      <c r="W363" s="17" t="b">
        <f t="shared" si="299"/>
        <v>0</v>
      </c>
      <c r="X363" s="17" t="b">
        <f t="shared" si="299"/>
        <v>0</v>
      </c>
      <c r="Y363" s="17" t="b">
        <f t="shared" si="299"/>
        <v>0</v>
      </c>
      <c r="Z363" s="29">
        <f t="shared" si="241"/>
        <v>0</v>
      </c>
    </row>
    <row r="364" spans="3:26" ht="14.25" hidden="1">
      <c r="C364" s="28"/>
      <c r="D364" s="14"/>
      <c r="E364" s="19" t="s">
        <v>260</v>
      </c>
      <c r="F364" s="17" t="b">
        <f t="shared" ref="F364:Y364" si="300">IF(LEN(F59)&gt;0,IF(LEN(F17)&gt;0,F59,0))</f>
        <v>0</v>
      </c>
      <c r="G364" s="17" t="b">
        <f t="shared" si="300"/>
        <v>0</v>
      </c>
      <c r="H364" s="17" t="b">
        <f t="shared" si="300"/>
        <v>0</v>
      </c>
      <c r="I364" s="17" t="b">
        <f t="shared" si="300"/>
        <v>0</v>
      </c>
      <c r="J364" s="17" t="b">
        <f t="shared" si="300"/>
        <v>0</v>
      </c>
      <c r="K364" s="17" t="b">
        <f t="shared" si="300"/>
        <v>0</v>
      </c>
      <c r="L364" s="17" t="b">
        <f t="shared" si="300"/>
        <v>0</v>
      </c>
      <c r="M364" s="17" t="b">
        <f t="shared" si="300"/>
        <v>0</v>
      </c>
      <c r="N364" s="17" t="b">
        <f t="shared" si="300"/>
        <v>0</v>
      </c>
      <c r="O364" s="17" t="b">
        <f t="shared" si="300"/>
        <v>0</v>
      </c>
      <c r="P364" s="17" t="b">
        <f t="shared" si="300"/>
        <v>0</v>
      </c>
      <c r="Q364" s="17" t="b">
        <f t="shared" si="300"/>
        <v>0</v>
      </c>
      <c r="R364" s="17" t="b">
        <f t="shared" si="300"/>
        <v>0</v>
      </c>
      <c r="S364" s="17" t="b">
        <f t="shared" si="300"/>
        <v>0</v>
      </c>
      <c r="T364" s="17" t="b">
        <f t="shared" si="300"/>
        <v>0</v>
      </c>
      <c r="U364" s="17" t="b">
        <f t="shared" si="300"/>
        <v>0</v>
      </c>
      <c r="V364" s="17" t="b">
        <f t="shared" si="300"/>
        <v>0</v>
      </c>
      <c r="W364" s="17" t="b">
        <f t="shared" si="300"/>
        <v>0</v>
      </c>
      <c r="X364" s="17" t="b">
        <f t="shared" si="300"/>
        <v>0</v>
      </c>
      <c r="Y364" s="17" t="b">
        <f t="shared" si="300"/>
        <v>0</v>
      </c>
      <c r="Z364" s="29">
        <f t="shared" si="241"/>
        <v>0</v>
      </c>
    </row>
    <row r="365" spans="3:26" ht="14.25" hidden="1">
      <c r="C365" s="28"/>
      <c r="D365" s="14"/>
      <c r="E365" s="19" t="s">
        <v>261</v>
      </c>
      <c r="F365" s="17" t="b">
        <f t="shared" ref="F365:Y365" si="301">IF(LEN(F59)&gt;0,IF(LEN(F18)&gt;0,F59,0))</f>
        <v>0</v>
      </c>
      <c r="G365" s="17" t="b">
        <f t="shared" si="301"/>
        <v>0</v>
      </c>
      <c r="H365" s="17" t="b">
        <f t="shared" si="301"/>
        <v>0</v>
      </c>
      <c r="I365" s="17" t="b">
        <f t="shared" si="301"/>
        <v>0</v>
      </c>
      <c r="J365" s="17" t="b">
        <f t="shared" si="301"/>
        <v>0</v>
      </c>
      <c r="K365" s="17" t="b">
        <f t="shared" si="301"/>
        <v>0</v>
      </c>
      <c r="L365" s="17" t="b">
        <f t="shared" si="301"/>
        <v>0</v>
      </c>
      <c r="M365" s="17" t="b">
        <f t="shared" si="301"/>
        <v>0</v>
      </c>
      <c r="N365" s="17" t="b">
        <f t="shared" si="301"/>
        <v>0</v>
      </c>
      <c r="O365" s="17" t="b">
        <f t="shared" si="301"/>
        <v>0</v>
      </c>
      <c r="P365" s="17" t="b">
        <f t="shared" si="301"/>
        <v>0</v>
      </c>
      <c r="Q365" s="17" t="b">
        <f t="shared" si="301"/>
        <v>0</v>
      </c>
      <c r="R365" s="17" t="b">
        <f t="shared" si="301"/>
        <v>0</v>
      </c>
      <c r="S365" s="17" t="b">
        <f t="shared" si="301"/>
        <v>0</v>
      </c>
      <c r="T365" s="17" t="b">
        <f t="shared" si="301"/>
        <v>0</v>
      </c>
      <c r="U365" s="17" t="b">
        <f t="shared" si="301"/>
        <v>0</v>
      </c>
      <c r="V365" s="17" t="b">
        <f t="shared" si="301"/>
        <v>0</v>
      </c>
      <c r="W365" s="17" t="b">
        <f t="shared" si="301"/>
        <v>0</v>
      </c>
      <c r="X365" s="17" t="b">
        <f t="shared" si="301"/>
        <v>0</v>
      </c>
      <c r="Y365" s="17" t="b">
        <f t="shared" si="301"/>
        <v>0</v>
      </c>
      <c r="Z365" s="29">
        <f t="shared" si="241"/>
        <v>0</v>
      </c>
    </row>
    <row r="366" spans="3:26" ht="14.25" hidden="1">
      <c r="C366" s="28"/>
      <c r="D366" s="14"/>
      <c r="E366" s="19" t="s">
        <v>262</v>
      </c>
      <c r="F366" s="17" t="b">
        <f t="shared" ref="F366:Y366" si="302">IF(LEN(F59)&gt;0,IF(LEN(F19)&gt;0,F59,0))</f>
        <v>0</v>
      </c>
      <c r="G366" s="17" t="b">
        <f t="shared" si="302"/>
        <v>0</v>
      </c>
      <c r="H366" s="17" t="b">
        <f t="shared" si="302"/>
        <v>0</v>
      </c>
      <c r="I366" s="17" t="b">
        <f t="shared" si="302"/>
        <v>0</v>
      </c>
      <c r="J366" s="17" t="b">
        <f t="shared" si="302"/>
        <v>0</v>
      </c>
      <c r="K366" s="17" t="b">
        <f t="shared" si="302"/>
        <v>0</v>
      </c>
      <c r="L366" s="17" t="b">
        <f t="shared" si="302"/>
        <v>0</v>
      </c>
      <c r="M366" s="17" t="b">
        <f t="shared" si="302"/>
        <v>0</v>
      </c>
      <c r="N366" s="17" t="b">
        <f t="shared" si="302"/>
        <v>0</v>
      </c>
      <c r="O366" s="17" t="b">
        <f t="shared" si="302"/>
        <v>0</v>
      </c>
      <c r="P366" s="17" t="b">
        <f t="shared" si="302"/>
        <v>0</v>
      </c>
      <c r="Q366" s="17" t="b">
        <f t="shared" si="302"/>
        <v>0</v>
      </c>
      <c r="R366" s="17" t="b">
        <f t="shared" si="302"/>
        <v>0</v>
      </c>
      <c r="S366" s="17" t="b">
        <f t="shared" si="302"/>
        <v>0</v>
      </c>
      <c r="T366" s="17" t="b">
        <f t="shared" si="302"/>
        <v>0</v>
      </c>
      <c r="U366" s="17" t="b">
        <f t="shared" si="302"/>
        <v>0</v>
      </c>
      <c r="V366" s="17" t="b">
        <f t="shared" si="302"/>
        <v>0</v>
      </c>
      <c r="W366" s="17" t="b">
        <f t="shared" si="302"/>
        <v>0</v>
      </c>
      <c r="X366" s="17" t="b">
        <f t="shared" si="302"/>
        <v>0</v>
      </c>
      <c r="Y366" s="17" t="b">
        <f t="shared" si="302"/>
        <v>0</v>
      </c>
      <c r="Z366" s="29">
        <f t="shared" si="241"/>
        <v>0</v>
      </c>
    </row>
    <row r="367" spans="3:26" ht="14.25" hidden="1">
      <c r="C367" s="28"/>
      <c r="D367" s="14"/>
      <c r="E367" s="19" t="s">
        <v>263</v>
      </c>
      <c r="F367" s="17" t="b">
        <f t="shared" ref="F367:Y367" si="303">IF(LEN(F59)&gt;0,IF(LEN(F20)&gt;0,F59,0))</f>
        <v>0</v>
      </c>
      <c r="G367" s="17" t="b">
        <f t="shared" si="303"/>
        <v>0</v>
      </c>
      <c r="H367" s="17" t="b">
        <f t="shared" si="303"/>
        <v>0</v>
      </c>
      <c r="I367" s="17" t="b">
        <f t="shared" si="303"/>
        <v>0</v>
      </c>
      <c r="J367" s="17" t="b">
        <f t="shared" si="303"/>
        <v>0</v>
      </c>
      <c r="K367" s="17" t="b">
        <f t="shared" si="303"/>
        <v>0</v>
      </c>
      <c r="L367" s="17" t="b">
        <f t="shared" si="303"/>
        <v>0</v>
      </c>
      <c r="M367" s="17" t="b">
        <f t="shared" si="303"/>
        <v>0</v>
      </c>
      <c r="N367" s="17" t="b">
        <f t="shared" si="303"/>
        <v>0</v>
      </c>
      <c r="O367" s="17" t="b">
        <f t="shared" si="303"/>
        <v>0</v>
      </c>
      <c r="P367" s="17" t="b">
        <f t="shared" si="303"/>
        <v>0</v>
      </c>
      <c r="Q367" s="17" t="b">
        <f t="shared" si="303"/>
        <v>0</v>
      </c>
      <c r="R367" s="17" t="b">
        <f t="shared" si="303"/>
        <v>0</v>
      </c>
      <c r="S367" s="17" t="b">
        <f t="shared" si="303"/>
        <v>0</v>
      </c>
      <c r="T367" s="17" t="b">
        <f t="shared" si="303"/>
        <v>0</v>
      </c>
      <c r="U367" s="17" t="b">
        <f t="shared" si="303"/>
        <v>0</v>
      </c>
      <c r="V367" s="17" t="b">
        <f t="shared" si="303"/>
        <v>0</v>
      </c>
      <c r="W367" s="17" t="b">
        <f t="shared" si="303"/>
        <v>0</v>
      </c>
      <c r="X367" s="17" t="b">
        <f t="shared" si="303"/>
        <v>0</v>
      </c>
      <c r="Y367" s="17" t="b">
        <f t="shared" si="303"/>
        <v>0</v>
      </c>
      <c r="Z367" s="29">
        <f t="shared" si="241"/>
        <v>0</v>
      </c>
    </row>
    <row r="368" spans="3:26" ht="14.25" hidden="1">
      <c r="C368" s="28"/>
      <c r="D368" s="14"/>
      <c r="E368" s="19" t="s">
        <v>264</v>
      </c>
      <c r="F368" s="17" t="b">
        <f t="shared" ref="F368:Y368" si="304">IF(LEN(F59)&gt;0,IF(LEN(F21)&gt;0,F59,0))</f>
        <v>0</v>
      </c>
      <c r="G368" s="17" t="b">
        <f t="shared" si="304"/>
        <v>0</v>
      </c>
      <c r="H368" s="17" t="b">
        <f t="shared" si="304"/>
        <v>0</v>
      </c>
      <c r="I368" s="17" t="b">
        <f t="shared" si="304"/>
        <v>0</v>
      </c>
      <c r="J368" s="17" t="b">
        <f t="shared" si="304"/>
        <v>0</v>
      </c>
      <c r="K368" s="17" t="b">
        <f t="shared" si="304"/>
        <v>0</v>
      </c>
      <c r="L368" s="17" t="b">
        <f t="shared" si="304"/>
        <v>0</v>
      </c>
      <c r="M368" s="17" t="b">
        <f t="shared" si="304"/>
        <v>0</v>
      </c>
      <c r="N368" s="17" t="b">
        <f t="shared" si="304"/>
        <v>0</v>
      </c>
      <c r="O368" s="17" t="b">
        <f t="shared" si="304"/>
        <v>0</v>
      </c>
      <c r="P368" s="17" t="b">
        <f t="shared" si="304"/>
        <v>0</v>
      </c>
      <c r="Q368" s="17" t="b">
        <f t="shared" si="304"/>
        <v>0</v>
      </c>
      <c r="R368" s="17" t="b">
        <f t="shared" si="304"/>
        <v>0</v>
      </c>
      <c r="S368" s="17" t="b">
        <f t="shared" si="304"/>
        <v>0</v>
      </c>
      <c r="T368" s="17" t="b">
        <f t="shared" si="304"/>
        <v>0</v>
      </c>
      <c r="U368" s="17" t="b">
        <f t="shared" si="304"/>
        <v>0</v>
      </c>
      <c r="V368" s="17" t="b">
        <f t="shared" si="304"/>
        <v>0</v>
      </c>
      <c r="W368" s="17" t="b">
        <f t="shared" si="304"/>
        <v>0</v>
      </c>
      <c r="X368" s="17" t="b">
        <f t="shared" si="304"/>
        <v>0</v>
      </c>
      <c r="Y368" s="17" t="b">
        <f t="shared" si="304"/>
        <v>0</v>
      </c>
      <c r="Z368" s="29">
        <f t="shared" si="241"/>
        <v>0</v>
      </c>
    </row>
    <row r="369" spans="3:26" ht="14.25" hidden="1">
      <c r="C369" s="28"/>
      <c r="D369" s="14"/>
      <c r="E369" s="19" t="s">
        <v>290</v>
      </c>
      <c r="F369" s="17" t="b">
        <f t="shared" ref="F369:Y369" si="305">IF(LEN(F59)&gt;0,IF(LEN(F22)&gt;0,F59,0))</f>
        <v>0</v>
      </c>
      <c r="G369" s="17" t="b">
        <f t="shared" si="305"/>
        <v>0</v>
      </c>
      <c r="H369" s="17" t="b">
        <f t="shared" si="305"/>
        <v>0</v>
      </c>
      <c r="I369" s="17" t="b">
        <f t="shared" si="305"/>
        <v>0</v>
      </c>
      <c r="J369" s="17" t="b">
        <f t="shared" si="305"/>
        <v>0</v>
      </c>
      <c r="K369" s="17" t="b">
        <f t="shared" si="305"/>
        <v>0</v>
      </c>
      <c r="L369" s="17" t="b">
        <f t="shared" si="305"/>
        <v>0</v>
      </c>
      <c r="M369" s="17" t="b">
        <f t="shared" si="305"/>
        <v>0</v>
      </c>
      <c r="N369" s="17" t="b">
        <f t="shared" si="305"/>
        <v>0</v>
      </c>
      <c r="O369" s="17" t="b">
        <f t="shared" si="305"/>
        <v>0</v>
      </c>
      <c r="P369" s="17" t="b">
        <f t="shared" si="305"/>
        <v>0</v>
      </c>
      <c r="Q369" s="17" t="b">
        <f t="shared" si="305"/>
        <v>0</v>
      </c>
      <c r="R369" s="17" t="b">
        <f t="shared" si="305"/>
        <v>0</v>
      </c>
      <c r="S369" s="17" t="b">
        <f t="shared" si="305"/>
        <v>0</v>
      </c>
      <c r="T369" s="17" t="b">
        <f t="shared" si="305"/>
        <v>0</v>
      </c>
      <c r="U369" s="17" t="b">
        <f t="shared" si="305"/>
        <v>0</v>
      </c>
      <c r="V369" s="17" t="b">
        <f t="shared" si="305"/>
        <v>0</v>
      </c>
      <c r="W369" s="17" t="b">
        <f t="shared" si="305"/>
        <v>0</v>
      </c>
      <c r="X369" s="17" t="b">
        <f t="shared" si="305"/>
        <v>0</v>
      </c>
      <c r="Y369" s="17" t="b">
        <f t="shared" si="305"/>
        <v>0</v>
      </c>
      <c r="Z369" s="29">
        <f t="shared" ref="Z369:Z431" si="306">SUM(F369:Y369)</f>
        <v>0</v>
      </c>
    </row>
    <row r="370" spans="3:26" ht="14.25" hidden="1">
      <c r="C370" s="28"/>
      <c r="D370" s="14"/>
      <c r="E370" s="19" t="s">
        <v>291</v>
      </c>
      <c r="F370" s="17" t="b">
        <f t="shared" ref="F370:Y370" si="307">IF(LEN(F59)&gt;0,IF(LEN(F23)&gt;0,F59,0))</f>
        <v>0</v>
      </c>
      <c r="G370" s="17" t="b">
        <f t="shared" si="307"/>
        <v>0</v>
      </c>
      <c r="H370" s="17" t="b">
        <f t="shared" si="307"/>
        <v>0</v>
      </c>
      <c r="I370" s="17" t="b">
        <f t="shared" si="307"/>
        <v>0</v>
      </c>
      <c r="J370" s="17" t="b">
        <f t="shared" si="307"/>
        <v>0</v>
      </c>
      <c r="K370" s="17" t="b">
        <f t="shared" si="307"/>
        <v>0</v>
      </c>
      <c r="L370" s="17" t="b">
        <f t="shared" si="307"/>
        <v>0</v>
      </c>
      <c r="M370" s="17" t="b">
        <f t="shared" si="307"/>
        <v>0</v>
      </c>
      <c r="N370" s="17" t="b">
        <f t="shared" si="307"/>
        <v>0</v>
      </c>
      <c r="O370" s="17" t="b">
        <f t="shared" si="307"/>
        <v>0</v>
      </c>
      <c r="P370" s="17" t="b">
        <f t="shared" si="307"/>
        <v>0</v>
      </c>
      <c r="Q370" s="17" t="b">
        <f t="shared" si="307"/>
        <v>0</v>
      </c>
      <c r="R370" s="17" t="b">
        <f t="shared" si="307"/>
        <v>0</v>
      </c>
      <c r="S370" s="17" t="b">
        <f t="shared" si="307"/>
        <v>0</v>
      </c>
      <c r="T370" s="17" t="b">
        <f t="shared" si="307"/>
        <v>0</v>
      </c>
      <c r="U370" s="17" t="b">
        <f t="shared" si="307"/>
        <v>0</v>
      </c>
      <c r="V370" s="17" t="b">
        <f t="shared" si="307"/>
        <v>0</v>
      </c>
      <c r="W370" s="17" t="b">
        <f t="shared" si="307"/>
        <v>0</v>
      </c>
      <c r="X370" s="17" t="b">
        <f t="shared" si="307"/>
        <v>0</v>
      </c>
      <c r="Y370" s="17" t="b">
        <f t="shared" si="307"/>
        <v>0</v>
      </c>
      <c r="Z370" s="29">
        <f t="shared" si="306"/>
        <v>0</v>
      </c>
    </row>
    <row r="371" spans="3:26" ht="15" hidden="1" thickBot="1">
      <c r="C371" s="30"/>
      <c r="D371" s="31"/>
      <c r="E371" s="36" t="s">
        <v>292</v>
      </c>
      <c r="F371" s="32" t="b">
        <f t="shared" ref="F371:Y371" si="308">IF(LEN(F59)&gt;0,IF(LEN(F24)&gt;0,F59,0))</f>
        <v>0</v>
      </c>
      <c r="G371" s="32" t="b">
        <f t="shared" si="308"/>
        <v>0</v>
      </c>
      <c r="H371" s="32" t="b">
        <f t="shared" si="308"/>
        <v>0</v>
      </c>
      <c r="I371" s="32" t="b">
        <f t="shared" si="308"/>
        <v>0</v>
      </c>
      <c r="J371" s="32" t="b">
        <f t="shared" si="308"/>
        <v>0</v>
      </c>
      <c r="K371" s="32" t="b">
        <f t="shared" si="308"/>
        <v>0</v>
      </c>
      <c r="L371" s="32" t="b">
        <f t="shared" si="308"/>
        <v>0</v>
      </c>
      <c r="M371" s="32" t="b">
        <f t="shared" si="308"/>
        <v>0</v>
      </c>
      <c r="N371" s="32" t="b">
        <f t="shared" si="308"/>
        <v>0</v>
      </c>
      <c r="O371" s="32" t="b">
        <f t="shared" si="308"/>
        <v>0</v>
      </c>
      <c r="P371" s="32" t="b">
        <f t="shared" si="308"/>
        <v>0</v>
      </c>
      <c r="Q371" s="32" t="b">
        <f t="shared" si="308"/>
        <v>0</v>
      </c>
      <c r="R371" s="32" t="b">
        <f t="shared" si="308"/>
        <v>0</v>
      </c>
      <c r="S371" s="32" t="b">
        <f t="shared" si="308"/>
        <v>0</v>
      </c>
      <c r="T371" s="32" t="b">
        <f t="shared" si="308"/>
        <v>0</v>
      </c>
      <c r="U371" s="32" t="b">
        <f t="shared" si="308"/>
        <v>0</v>
      </c>
      <c r="V371" s="32" t="b">
        <f t="shared" si="308"/>
        <v>0</v>
      </c>
      <c r="W371" s="32" t="b">
        <f t="shared" si="308"/>
        <v>0</v>
      </c>
      <c r="X371" s="32" t="b">
        <f t="shared" si="308"/>
        <v>0</v>
      </c>
      <c r="Y371" s="32" t="b">
        <f t="shared" si="308"/>
        <v>0</v>
      </c>
      <c r="Z371" s="33">
        <f t="shared" si="306"/>
        <v>0</v>
      </c>
    </row>
    <row r="372" spans="3:26" ht="15" hidden="1" thickTop="1">
      <c r="C372" s="24">
        <v>30</v>
      </c>
      <c r="D372" s="25"/>
      <c r="E372" s="34" t="s">
        <v>258</v>
      </c>
      <c r="F372" s="26" t="b">
        <f t="shared" ref="F372:Y372" si="309">IF(LEN(F60)&gt;0,IF(LEN(F15)&gt;0,F60,0))</f>
        <v>0</v>
      </c>
      <c r="G372" s="26" t="b">
        <f t="shared" si="309"/>
        <v>0</v>
      </c>
      <c r="H372" s="26" t="b">
        <f t="shared" si="309"/>
        <v>0</v>
      </c>
      <c r="I372" s="26" t="b">
        <f t="shared" si="309"/>
        <v>0</v>
      </c>
      <c r="J372" s="26" t="b">
        <f t="shared" si="309"/>
        <v>0</v>
      </c>
      <c r="K372" s="26" t="b">
        <f t="shared" si="309"/>
        <v>0</v>
      </c>
      <c r="L372" s="26" t="b">
        <f t="shared" si="309"/>
        <v>0</v>
      </c>
      <c r="M372" s="26" t="b">
        <f t="shared" si="309"/>
        <v>0</v>
      </c>
      <c r="N372" s="26" t="b">
        <f t="shared" si="309"/>
        <v>0</v>
      </c>
      <c r="O372" s="26" t="b">
        <f t="shared" si="309"/>
        <v>0</v>
      </c>
      <c r="P372" s="26" t="b">
        <f t="shared" si="309"/>
        <v>0</v>
      </c>
      <c r="Q372" s="26" t="b">
        <f t="shared" si="309"/>
        <v>0</v>
      </c>
      <c r="R372" s="26" t="b">
        <f t="shared" si="309"/>
        <v>0</v>
      </c>
      <c r="S372" s="26" t="b">
        <f t="shared" si="309"/>
        <v>0</v>
      </c>
      <c r="T372" s="26" t="b">
        <f t="shared" si="309"/>
        <v>0</v>
      </c>
      <c r="U372" s="26" t="b">
        <f t="shared" si="309"/>
        <v>0</v>
      </c>
      <c r="V372" s="26" t="b">
        <f t="shared" si="309"/>
        <v>0</v>
      </c>
      <c r="W372" s="26" t="b">
        <f t="shared" si="309"/>
        <v>0</v>
      </c>
      <c r="X372" s="26" t="b">
        <f t="shared" si="309"/>
        <v>0</v>
      </c>
      <c r="Y372" s="26" t="b">
        <f t="shared" si="309"/>
        <v>0</v>
      </c>
      <c r="Z372" s="27">
        <f t="shared" si="306"/>
        <v>0</v>
      </c>
    </row>
    <row r="373" spans="3:26" ht="14.25" hidden="1">
      <c r="C373" s="28"/>
      <c r="D373" s="14"/>
      <c r="E373" s="19" t="s">
        <v>259</v>
      </c>
      <c r="F373" s="17" t="b">
        <f t="shared" ref="F373:Y373" si="310">IF(LEN(F60)&gt;0,IF(LEN(F16)&gt;0,F60,0))</f>
        <v>0</v>
      </c>
      <c r="G373" s="17" t="b">
        <f t="shared" si="310"/>
        <v>0</v>
      </c>
      <c r="H373" s="17" t="b">
        <f t="shared" si="310"/>
        <v>0</v>
      </c>
      <c r="I373" s="17" t="b">
        <f t="shared" si="310"/>
        <v>0</v>
      </c>
      <c r="J373" s="17" t="b">
        <f t="shared" si="310"/>
        <v>0</v>
      </c>
      <c r="K373" s="17" t="b">
        <f t="shared" si="310"/>
        <v>0</v>
      </c>
      <c r="L373" s="17" t="b">
        <f t="shared" si="310"/>
        <v>0</v>
      </c>
      <c r="M373" s="17" t="b">
        <f t="shared" si="310"/>
        <v>0</v>
      </c>
      <c r="N373" s="17" t="b">
        <f t="shared" si="310"/>
        <v>0</v>
      </c>
      <c r="O373" s="17" t="b">
        <f t="shared" si="310"/>
        <v>0</v>
      </c>
      <c r="P373" s="17" t="b">
        <f t="shared" si="310"/>
        <v>0</v>
      </c>
      <c r="Q373" s="17" t="b">
        <f t="shared" si="310"/>
        <v>0</v>
      </c>
      <c r="R373" s="17" t="b">
        <f t="shared" si="310"/>
        <v>0</v>
      </c>
      <c r="S373" s="17" t="b">
        <f t="shared" si="310"/>
        <v>0</v>
      </c>
      <c r="T373" s="17" t="b">
        <f t="shared" si="310"/>
        <v>0</v>
      </c>
      <c r="U373" s="17" t="b">
        <f t="shared" si="310"/>
        <v>0</v>
      </c>
      <c r="V373" s="17" t="b">
        <f t="shared" si="310"/>
        <v>0</v>
      </c>
      <c r="W373" s="17" t="b">
        <f t="shared" si="310"/>
        <v>0</v>
      </c>
      <c r="X373" s="17" t="b">
        <f t="shared" si="310"/>
        <v>0</v>
      </c>
      <c r="Y373" s="17" t="b">
        <f t="shared" si="310"/>
        <v>0</v>
      </c>
      <c r="Z373" s="29">
        <f t="shared" si="306"/>
        <v>0</v>
      </c>
    </row>
    <row r="374" spans="3:26" ht="14.25" hidden="1">
      <c r="C374" s="28"/>
      <c r="D374" s="14"/>
      <c r="E374" s="19" t="s">
        <v>260</v>
      </c>
      <c r="F374" s="17" t="b">
        <f t="shared" ref="F374:Y374" si="311">IF(LEN(F60)&gt;0,IF(LEN(F17)&gt;0,F60,0))</f>
        <v>0</v>
      </c>
      <c r="G374" s="17" t="b">
        <f t="shared" si="311"/>
        <v>0</v>
      </c>
      <c r="H374" s="17" t="b">
        <f t="shared" si="311"/>
        <v>0</v>
      </c>
      <c r="I374" s="17" t="b">
        <f t="shared" si="311"/>
        <v>0</v>
      </c>
      <c r="J374" s="17" t="b">
        <f t="shared" si="311"/>
        <v>0</v>
      </c>
      <c r="K374" s="17" t="b">
        <f t="shared" si="311"/>
        <v>0</v>
      </c>
      <c r="L374" s="17" t="b">
        <f t="shared" si="311"/>
        <v>0</v>
      </c>
      <c r="M374" s="17" t="b">
        <f t="shared" si="311"/>
        <v>0</v>
      </c>
      <c r="N374" s="17" t="b">
        <f t="shared" si="311"/>
        <v>0</v>
      </c>
      <c r="O374" s="17" t="b">
        <f t="shared" si="311"/>
        <v>0</v>
      </c>
      <c r="P374" s="17" t="b">
        <f t="shared" si="311"/>
        <v>0</v>
      </c>
      <c r="Q374" s="17" t="b">
        <f t="shared" si="311"/>
        <v>0</v>
      </c>
      <c r="R374" s="17" t="b">
        <f t="shared" si="311"/>
        <v>0</v>
      </c>
      <c r="S374" s="17" t="b">
        <f t="shared" si="311"/>
        <v>0</v>
      </c>
      <c r="T374" s="17" t="b">
        <f t="shared" si="311"/>
        <v>0</v>
      </c>
      <c r="U374" s="17" t="b">
        <f t="shared" si="311"/>
        <v>0</v>
      </c>
      <c r="V374" s="17" t="b">
        <f t="shared" si="311"/>
        <v>0</v>
      </c>
      <c r="W374" s="17" t="b">
        <f t="shared" si="311"/>
        <v>0</v>
      </c>
      <c r="X374" s="17" t="b">
        <f t="shared" si="311"/>
        <v>0</v>
      </c>
      <c r="Y374" s="17" t="b">
        <f t="shared" si="311"/>
        <v>0</v>
      </c>
      <c r="Z374" s="29">
        <f t="shared" si="306"/>
        <v>0</v>
      </c>
    </row>
    <row r="375" spans="3:26" ht="14.25" hidden="1">
      <c r="C375" s="28"/>
      <c r="D375" s="14"/>
      <c r="E375" s="19" t="s">
        <v>261</v>
      </c>
      <c r="F375" s="17" t="b">
        <f t="shared" ref="F375:Y375" si="312">IF(LEN(F60)&gt;0,IF(LEN(F18)&gt;0,F60,0))</f>
        <v>0</v>
      </c>
      <c r="G375" s="17" t="b">
        <f t="shared" si="312"/>
        <v>0</v>
      </c>
      <c r="H375" s="17" t="b">
        <f t="shared" si="312"/>
        <v>0</v>
      </c>
      <c r="I375" s="17" t="b">
        <f t="shared" si="312"/>
        <v>0</v>
      </c>
      <c r="J375" s="17" t="b">
        <f t="shared" si="312"/>
        <v>0</v>
      </c>
      <c r="K375" s="17" t="b">
        <f t="shared" si="312"/>
        <v>0</v>
      </c>
      <c r="L375" s="17" t="b">
        <f t="shared" si="312"/>
        <v>0</v>
      </c>
      <c r="M375" s="17" t="b">
        <f t="shared" si="312"/>
        <v>0</v>
      </c>
      <c r="N375" s="17" t="b">
        <f t="shared" si="312"/>
        <v>0</v>
      </c>
      <c r="O375" s="17" t="b">
        <f t="shared" si="312"/>
        <v>0</v>
      </c>
      <c r="P375" s="17" t="b">
        <f t="shared" si="312"/>
        <v>0</v>
      </c>
      <c r="Q375" s="17" t="b">
        <f t="shared" si="312"/>
        <v>0</v>
      </c>
      <c r="R375" s="17" t="b">
        <f t="shared" si="312"/>
        <v>0</v>
      </c>
      <c r="S375" s="17" t="b">
        <f t="shared" si="312"/>
        <v>0</v>
      </c>
      <c r="T375" s="17" t="b">
        <f t="shared" si="312"/>
        <v>0</v>
      </c>
      <c r="U375" s="17" t="b">
        <f t="shared" si="312"/>
        <v>0</v>
      </c>
      <c r="V375" s="17" t="b">
        <f t="shared" si="312"/>
        <v>0</v>
      </c>
      <c r="W375" s="17" t="b">
        <f t="shared" si="312"/>
        <v>0</v>
      </c>
      <c r="X375" s="17" t="b">
        <f t="shared" si="312"/>
        <v>0</v>
      </c>
      <c r="Y375" s="17" t="b">
        <f t="shared" si="312"/>
        <v>0</v>
      </c>
      <c r="Z375" s="29">
        <f t="shared" si="306"/>
        <v>0</v>
      </c>
    </row>
    <row r="376" spans="3:26" ht="14.25" hidden="1">
      <c r="C376" s="28"/>
      <c r="D376" s="14"/>
      <c r="E376" s="19" t="s">
        <v>262</v>
      </c>
      <c r="F376" s="17" t="b">
        <f t="shared" ref="F376:Y376" si="313">IF(LEN(F60)&gt;0,IF(LEN(F19)&gt;0,F60,0))</f>
        <v>0</v>
      </c>
      <c r="G376" s="17" t="b">
        <f t="shared" si="313"/>
        <v>0</v>
      </c>
      <c r="H376" s="17" t="b">
        <f t="shared" si="313"/>
        <v>0</v>
      </c>
      <c r="I376" s="17" t="b">
        <f t="shared" si="313"/>
        <v>0</v>
      </c>
      <c r="J376" s="17" t="b">
        <f t="shared" si="313"/>
        <v>0</v>
      </c>
      <c r="K376" s="17" t="b">
        <f t="shared" si="313"/>
        <v>0</v>
      </c>
      <c r="L376" s="17" t="b">
        <f t="shared" si="313"/>
        <v>0</v>
      </c>
      <c r="M376" s="17" t="b">
        <f t="shared" si="313"/>
        <v>0</v>
      </c>
      <c r="N376" s="17" t="b">
        <f t="shared" si="313"/>
        <v>0</v>
      </c>
      <c r="O376" s="17" t="b">
        <f t="shared" si="313"/>
        <v>0</v>
      </c>
      <c r="P376" s="17" t="b">
        <f t="shared" si="313"/>
        <v>0</v>
      </c>
      <c r="Q376" s="17" t="b">
        <f t="shared" si="313"/>
        <v>0</v>
      </c>
      <c r="R376" s="17" t="b">
        <f t="shared" si="313"/>
        <v>0</v>
      </c>
      <c r="S376" s="17" t="b">
        <f t="shared" si="313"/>
        <v>0</v>
      </c>
      <c r="T376" s="17" t="b">
        <f t="shared" si="313"/>
        <v>0</v>
      </c>
      <c r="U376" s="17" t="b">
        <f t="shared" si="313"/>
        <v>0</v>
      </c>
      <c r="V376" s="17" t="b">
        <f t="shared" si="313"/>
        <v>0</v>
      </c>
      <c r="W376" s="17" t="b">
        <f t="shared" si="313"/>
        <v>0</v>
      </c>
      <c r="X376" s="17" t="b">
        <f t="shared" si="313"/>
        <v>0</v>
      </c>
      <c r="Y376" s="17" t="b">
        <f t="shared" si="313"/>
        <v>0</v>
      </c>
      <c r="Z376" s="29">
        <f t="shared" si="306"/>
        <v>0</v>
      </c>
    </row>
    <row r="377" spans="3:26" ht="14.25" hidden="1">
      <c r="C377" s="28"/>
      <c r="D377" s="14"/>
      <c r="E377" s="19" t="s">
        <v>263</v>
      </c>
      <c r="F377" s="17" t="b">
        <f t="shared" ref="F377:Y377" si="314">IF(LEN(F60)&gt;0,IF(LEN(F20)&gt;0,F60,0))</f>
        <v>0</v>
      </c>
      <c r="G377" s="17" t="b">
        <f t="shared" si="314"/>
        <v>0</v>
      </c>
      <c r="H377" s="17" t="b">
        <f t="shared" si="314"/>
        <v>0</v>
      </c>
      <c r="I377" s="17" t="b">
        <f t="shared" si="314"/>
        <v>0</v>
      </c>
      <c r="J377" s="17" t="b">
        <f t="shared" si="314"/>
        <v>0</v>
      </c>
      <c r="K377" s="17" t="b">
        <f t="shared" si="314"/>
        <v>0</v>
      </c>
      <c r="L377" s="17" t="b">
        <f t="shared" si="314"/>
        <v>0</v>
      </c>
      <c r="M377" s="17" t="b">
        <f t="shared" si="314"/>
        <v>0</v>
      </c>
      <c r="N377" s="17" t="b">
        <f t="shared" si="314"/>
        <v>0</v>
      </c>
      <c r="O377" s="17" t="b">
        <f t="shared" si="314"/>
        <v>0</v>
      </c>
      <c r="P377" s="17" t="b">
        <f t="shared" si="314"/>
        <v>0</v>
      </c>
      <c r="Q377" s="17" t="b">
        <f t="shared" si="314"/>
        <v>0</v>
      </c>
      <c r="R377" s="17" t="b">
        <f t="shared" si="314"/>
        <v>0</v>
      </c>
      <c r="S377" s="17" t="b">
        <f t="shared" si="314"/>
        <v>0</v>
      </c>
      <c r="T377" s="17" t="b">
        <f t="shared" si="314"/>
        <v>0</v>
      </c>
      <c r="U377" s="17" t="b">
        <f t="shared" si="314"/>
        <v>0</v>
      </c>
      <c r="V377" s="17" t="b">
        <f t="shared" si="314"/>
        <v>0</v>
      </c>
      <c r="W377" s="17" t="b">
        <f t="shared" si="314"/>
        <v>0</v>
      </c>
      <c r="X377" s="17" t="b">
        <f t="shared" si="314"/>
        <v>0</v>
      </c>
      <c r="Y377" s="17" t="b">
        <f t="shared" si="314"/>
        <v>0</v>
      </c>
      <c r="Z377" s="29">
        <f t="shared" si="306"/>
        <v>0</v>
      </c>
    </row>
    <row r="378" spans="3:26" ht="14.25" hidden="1">
      <c r="C378" s="28"/>
      <c r="D378" s="14"/>
      <c r="E378" s="19" t="s">
        <v>264</v>
      </c>
      <c r="F378" s="17" t="b">
        <f t="shared" ref="F378:Y378" si="315">IF(LEN(F60)&gt;0,IF(LEN(F21)&gt;0,F60,0))</f>
        <v>0</v>
      </c>
      <c r="G378" s="17" t="b">
        <f t="shared" si="315"/>
        <v>0</v>
      </c>
      <c r="H378" s="17" t="b">
        <f t="shared" si="315"/>
        <v>0</v>
      </c>
      <c r="I378" s="17" t="b">
        <f t="shared" si="315"/>
        <v>0</v>
      </c>
      <c r="J378" s="17" t="b">
        <f t="shared" si="315"/>
        <v>0</v>
      </c>
      <c r="K378" s="17" t="b">
        <f t="shared" si="315"/>
        <v>0</v>
      </c>
      <c r="L378" s="17" t="b">
        <f t="shared" si="315"/>
        <v>0</v>
      </c>
      <c r="M378" s="17" t="b">
        <f t="shared" si="315"/>
        <v>0</v>
      </c>
      <c r="N378" s="17" t="b">
        <f t="shared" si="315"/>
        <v>0</v>
      </c>
      <c r="O378" s="17" t="b">
        <f t="shared" si="315"/>
        <v>0</v>
      </c>
      <c r="P378" s="17" t="b">
        <f t="shared" si="315"/>
        <v>0</v>
      </c>
      <c r="Q378" s="17" t="b">
        <f t="shared" si="315"/>
        <v>0</v>
      </c>
      <c r="R378" s="17" t="b">
        <f t="shared" si="315"/>
        <v>0</v>
      </c>
      <c r="S378" s="17" t="b">
        <f t="shared" si="315"/>
        <v>0</v>
      </c>
      <c r="T378" s="17" t="b">
        <f t="shared" si="315"/>
        <v>0</v>
      </c>
      <c r="U378" s="17" t="b">
        <f t="shared" si="315"/>
        <v>0</v>
      </c>
      <c r="V378" s="17" t="b">
        <f t="shared" si="315"/>
        <v>0</v>
      </c>
      <c r="W378" s="17" t="b">
        <f t="shared" si="315"/>
        <v>0</v>
      </c>
      <c r="X378" s="17" t="b">
        <f t="shared" si="315"/>
        <v>0</v>
      </c>
      <c r="Y378" s="17" t="b">
        <f t="shared" si="315"/>
        <v>0</v>
      </c>
      <c r="Z378" s="29">
        <f t="shared" si="306"/>
        <v>0</v>
      </c>
    </row>
    <row r="379" spans="3:26" ht="14.25" hidden="1">
      <c r="C379" s="28"/>
      <c r="D379" s="14"/>
      <c r="E379" s="19" t="s">
        <v>290</v>
      </c>
      <c r="F379" s="17" t="b">
        <f t="shared" ref="F379:Y379" si="316">IF(LEN(F60)&gt;0,IF(LEN(F22)&gt;0,F60,0))</f>
        <v>0</v>
      </c>
      <c r="G379" s="17" t="b">
        <f t="shared" si="316"/>
        <v>0</v>
      </c>
      <c r="H379" s="17" t="b">
        <f t="shared" si="316"/>
        <v>0</v>
      </c>
      <c r="I379" s="17" t="b">
        <f t="shared" si="316"/>
        <v>0</v>
      </c>
      <c r="J379" s="17" t="b">
        <f t="shared" si="316"/>
        <v>0</v>
      </c>
      <c r="K379" s="17" t="b">
        <f t="shared" si="316"/>
        <v>0</v>
      </c>
      <c r="L379" s="17" t="b">
        <f t="shared" si="316"/>
        <v>0</v>
      </c>
      <c r="M379" s="17" t="b">
        <f t="shared" si="316"/>
        <v>0</v>
      </c>
      <c r="N379" s="17" t="b">
        <f t="shared" si="316"/>
        <v>0</v>
      </c>
      <c r="O379" s="17" t="b">
        <f t="shared" si="316"/>
        <v>0</v>
      </c>
      <c r="P379" s="17" t="b">
        <f t="shared" si="316"/>
        <v>0</v>
      </c>
      <c r="Q379" s="17" t="b">
        <f t="shared" si="316"/>
        <v>0</v>
      </c>
      <c r="R379" s="17" t="b">
        <f t="shared" si="316"/>
        <v>0</v>
      </c>
      <c r="S379" s="17" t="b">
        <f t="shared" si="316"/>
        <v>0</v>
      </c>
      <c r="T379" s="17" t="b">
        <f t="shared" si="316"/>
        <v>0</v>
      </c>
      <c r="U379" s="17" t="b">
        <f t="shared" si="316"/>
        <v>0</v>
      </c>
      <c r="V379" s="17" t="b">
        <f t="shared" si="316"/>
        <v>0</v>
      </c>
      <c r="W379" s="17" t="b">
        <f t="shared" si="316"/>
        <v>0</v>
      </c>
      <c r="X379" s="17" t="b">
        <f t="shared" si="316"/>
        <v>0</v>
      </c>
      <c r="Y379" s="17" t="b">
        <f t="shared" si="316"/>
        <v>0</v>
      </c>
      <c r="Z379" s="29">
        <f t="shared" si="306"/>
        <v>0</v>
      </c>
    </row>
    <row r="380" spans="3:26" ht="14.25" hidden="1">
      <c r="C380" s="28"/>
      <c r="D380" s="14"/>
      <c r="E380" s="19" t="s">
        <v>291</v>
      </c>
      <c r="F380" s="17" t="b">
        <f t="shared" ref="F380:Y380" si="317">IF(LEN(F60)&gt;0,IF(LEN(F23)&gt;0,F60,0))</f>
        <v>0</v>
      </c>
      <c r="G380" s="17" t="b">
        <f t="shared" si="317"/>
        <v>0</v>
      </c>
      <c r="H380" s="17" t="b">
        <f t="shared" si="317"/>
        <v>0</v>
      </c>
      <c r="I380" s="17" t="b">
        <f t="shared" si="317"/>
        <v>0</v>
      </c>
      <c r="J380" s="17" t="b">
        <f t="shared" si="317"/>
        <v>0</v>
      </c>
      <c r="K380" s="17" t="b">
        <f t="shared" si="317"/>
        <v>0</v>
      </c>
      <c r="L380" s="17" t="b">
        <f t="shared" si="317"/>
        <v>0</v>
      </c>
      <c r="M380" s="17" t="b">
        <f t="shared" si="317"/>
        <v>0</v>
      </c>
      <c r="N380" s="17" t="b">
        <f t="shared" si="317"/>
        <v>0</v>
      </c>
      <c r="O380" s="17" t="b">
        <f t="shared" si="317"/>
        <v>0</v>
      </c>
      <c r="P380" s="17" t="b">
        <f t="shared" si="317"/>
        <v>0</v>
      </c>
      <c r="Q380" s="17" t="b">
        <f t="shared" si="317"/>
        <v>0</v>
      </c>
      <c r="R380" s="17" t="b">
        <f t="shared" si="317"/>
        <v>0</v>
      </c>
      <c r="S380" s="17" t="b">
        <f t="shared" si="317"/>
        <v>0</v>
      </c>
      <c r="T380" s="17" t="b">
        <f t="shared" si="317"/>
        <v>0</v>
      </c>
      <c r="U380" s="17" t="b">
        <f t="shared" si="317"/>
        <v>0</v>
      </c>
      <c r="V380" s="17" t="b">
        <f t="shared" si="317"/>
        <v>0</v>
      </c>
      <c r="W380" s="17" t="b">
        <f t="shared" si="317"/>
        <v>0</v>
      </c>
      <c r="X380" s="17" t="b">
        <f t="shared" si="317"/>
        <v>0</v>
      </c>
      <c r="Y380" s="17" t="b">
        <f t="shared" si="317"/>
        <v>0</v>
      </c>
      <c r="Z380" s="29">
        <f t="shared" si="306"/>
        <v>0</v>
      </c>
    </row>
    <row r="381" spans="3:26" ht="15" hidden="1" thickBot="1">
      <c r="C381" s="30"/>
      <c r="D381" s="31"/>
      <c r="E381" s="36" t="s">
        <v>292</v>
      </c>
      <c r="F381" s="32" t="b">
        <f t="shared" ref="F381:Y381" si="318">IF(LEN(F60)&gt;0,IF(LEN(F24)&gt;0,F60,0))</f>
        <v>0</v>
      </c>
      <c r="G381" s="32" t="b">
        <f t="shared" si="318"/>
        <v>0</v>
      </c>
      <c r="H381" s="32" t="b">
        <f t="shared" si="318"/>
        <v>0</v>
      </c>
      <c r="I381" s="32" t="b">
        <f t="shared" si="318"/>
        <v>0</v>
      </c>
      <c r="J381" s="32" t="b">
        <f t="shared" si="318"/>
        <v>0</v>
      </c>
      <c r="K381" s="32" t="b">
        <f t="shared" si="318"/>
        <v>0</v>
      </c>
      <c r="L381" s="32" t="b">
        <f t="shared" si="318"/>
        <v>0</v>
      </c>
      <c r="M381" s="32" t="b">
        <f t="shared" si="318"/>
        <v>0</v>
      </c>
      <c r="N381" s="32" t="b">
        <f t="shared" si="318"/>
        <v>0</v>
      </c>
      <c r="O381" s="32" t="b">
        <f t="shared" si="318"/>
        <v>0</v>
      </c>
      <c r="P381" s="32" t="b">
        <f t="shared" si="318"/>
        <v>0</v>
      </c>
      <c r="Q381" s="32" t="b">
        <f t="shared" si="318"/>
        <v>0</v>
      </c>
      <c r="R381" s="32" t="b">
        <f t="shared" si="318"/>
        <v>0</v>
      </c>
      <c r="S381" s="32" t="b">
        <f t="shared" si="318"/>
        <v>0</v>
      </c>
      <c r="T381" s="32" t="b">
        <f t="shared" si="318"/>
        <v>0</v>
      </c>
      <c r="U381" s="32" t="b">
        <f t="shared" si="318"/>
        <v>0</v>
      </c>
      <c r="V381" s="32" t="b">
        <f t="shared" si="318"/>
        <v>0</v>
      </c>
      <c r="W381" s="32" t="b">
        <f t="shared" si="318"/>
        <v>0</v>
      </c>
      <c r="X381" s="32" t="b">
        <f t="shared" si="318"/>
        <v>0</v>
      </c>
      <c r="Y381" s="32" t="b">
        <f t="shared" si="318"/>
        <v>0</v>
      </c>
      <c r="Z381" s="33">
        <f t="shared" si="306"/>
        <v>0</v>
      </c>
    </row>
    <row r="382" spans="3:26" ht="15" hidden="1" thickTop="1">
      <c r="C382" s="24">
        <v>31</v>
      </c>
      <c r="D382" s="25"/>
      <c r="E382" s="34" t="s">
        <v>258</v>
      </c>
      <c r="F382" s="26" t="b">
        <f t="shared" ref="F382:Y382" si="319">IF(LEN(F61)&gt;0,IF(LEN(F15)&gt;0,F61,0))</f>
        <v>0</v>
      </c>
      <c r="G382" s="26" t="b">
        <f t="shared" si="319"/>
        <v>0</v>
      </c>
      <c r="H382" s="26" t="b">
        <f t="shared" si="319"/>
        <v>0</v>
      </c>
      <c r="I382" s="26" t="b">
        <f t="shared" si="319"/>
        <v>0</v>
      </c>
      <c r="J382" s="26" t="b">
        <f t="shared" si="319"/>
        <v>0</v>
      </c>
      <c r="K382" s="26" t="b">
        <f t="shared" si="319"/>
        <v>0</v>
      </c>
      <c r="L382" s="26" t="b">
        <f t="shared" si="319"/>
        <v>0</v>
      </c>
      <c r="M382" s="26" t="b">
        <f t="shared" si="319"/>
        <v>0</v>
      </c>
      <c r="N382" s="26" t="b">
        <f t="shared" si="319"/>
        <v>0</v>
      </c>
      <c r="O382" s="26" t="b">
        <f t="shared" si="319"/>
        <v>0</v>
      </c>
      <c r="P382" s="26" t="b">
        <f t="shared" si="319"/>
        <v>0</v>
      </c>
      <c r="Q382" s="26" t="b">
        <f t="shared" si="319"/>
        <v>0</v>
      </c>
      <c r="R382" s="26" t="b">
        <f t="shared" si="319"/>
        <v>0</v>
      </c>
      <c r="S382" s="26" t="b">
        <f t="shared" si="319"/>
        <v>0</v>
      </c>
      <c r="T382" s="26" t="b">
        <f t="shared" si="319"/>
        <v>0</v>
      </c>
      <c r="U382" s="26" t="b">
        <f t="shared" si="319"/>
        <v>0</v>
      </c>
      <c r="V382" s="26" t="b">
        <f t="shared" si="319"/>
        <v>0</v>
      </c>
      <c r="W382" s="26" t="b">
        <f t="shared" si="319"/>
        <v>0</v>
      </c>
      <c r="X382" s="26" t="b">
        <f t="shared" si="319"/>
        <v>0</v>
      </c>
      <c r="Y382" s="26" t="b">
        <f t="shared" si="319"/>
        <v>0</v>
      </c>
      <c r="Z382" s="27">
        <f t="shared" si="306"/>
        <v>0</v>
      </c>
    </row>
    <row r="383" spans="3:26" ht="14.25" hidden="1">
      <c r="C383" s="28"/>
      <c r="D383" s="14"/>
      <c r="E383" s="19" t="s">
        <v>259</v>
      </c>
      <c r="F383" s="17" t="b">
        <f t="shared" ref="F383:Y383" si="320">IF(LEN(F61)&gt;0,IF(LEN(F16)&gt;0,F61,0))</f>
        <v>0</v>
      </c>
      <c r="G383" s="17" t="b">
        <f t="shared" si="320"/>
        <v>0</v>
      </c>
      <c r="H383" s="17" t="b">
        <f t="shared" si="320"/>
        <v>0</v>
      </c>
      <c r="I383" s="17" t="b">
        <f t="shared" si="320"/>
        <v>0</v>
      </c>
      <c r="J383" s="17" t="b">
        <f t="shared" si="320"/>
        <v>0</v>
      </c>
      <c r="K383" s="17" t="b">
        <f t="shared" si="320"/>
        <v>0</v>
      </c>
      <c r="L383" s="17" t="b">
        <f t="shared" si="320"/>
        <v>0</v>
      </c>
      <c r="M383" s="17" t="b">
        <f t="shared" si="320"/>
        <v>0</v>
      </c>
      <c r="N383" s="17" t="b">
        <f t="shared" si="320"/>
        <v>0</v>
      </c>
      <c r="O383" s="17" t="b">
        <f t="shared" si="320"/>
        <v>0</v>
      </c>
      <c r="P383" s="17" t="b">
        <f t="shared" si="320"/>
        <v>0</v>
      </c>
      <c r="Q383" s="17" t="b">
        <f t="shared" si="320"/>
        <v>0</v>
      </c>
      <c r="R383" s="17" t="b">
        <f t="shared" si="320"/>
        <v>0</v>
      </c>
      <c r="S383" s="17" t="b">
        <f t="shared" si="320"/>
        <v>0</v>
      </c>
      <c r="T383" s="17" t="b">
        <f t="shared" si="320"/>
        <v>0</v>
      </c>
      <c r="U383" s="17" t="b">
        <f t="shared" si="320"/>
        <v>0</v>
      </c>
      <c r="V383" s="17" t="b">
        <f t="shared" si="320"/>
        <v>0</v>
      </c>
      <c r="W383" s="17" t="b">
        <f t="shared" si="320"/>
        <v>0</v>
      </c>
      <c r="X383" s="17" t="b">
        <f t="shared" si="320"/>
        <v>0</v>
      </c>
      <c r="Y383" s="17" t="b">
        <f t="shared" si="320"/>
        <v>0</v>
      </c>
      <c r="Z383" s="29">
        <f t="shared" si="306"/>
        <v>0</v>
      </c>
    </row>
    <row r="384" spans="3:26" ht="14.25" hidden="1">
      <c r="C384" s="28"/>
      <c r="D384" s="14"/>
      <c r="E384" s="19" t="s">
        <v>260</v>
      </c>
      <c r="F384" s="17" t="b">
        <f t="shared" ref="F384:Y384" si="321">IF(LEN(F61)&gt;0,IF(LEN(F17)&gt;0,F61,0))</f>
        <v>0</v>
      </c>
      <c r="G384" s="17" t="b">
        <f t="shared" si="321"/>
        <v>0</v>
      </c>
      <c r="H384" s="17" t="b">
        <f t="shared" si="321"/>
        <v>0</v>
      </c>
      <c r="I384" s="17" t="b">
        <f t="shared" si="321"/>
        <v>0</v>
      </c>
      <c r="J384" s="17" t="b">
        <f t="shared" si="321"/>
        <v>0</v>
      </c>
      <c r="K384" s="17" t="b">
        <f t="shared" si="321"/>
        <v>0</v>
      </c>
      <c r="L384" s="17" t="b">
        <f t="shared" si="321"/>
        <v>0</v>
      </c>
      <c r="M384" s="17" t="b">
        <f t="shared" si="321"/>
        <v>0</v>
      </c>
      <c r="N384" s="17" t="b">
        <f t="shared" si="321"/>
        <v>0</v>
      </c>
      <c r="O384" s="17" t="b">
        <f t="shared" si="321"/>
        <v>0</v>
      </c>
      <c r="P384" s="17" t="b">
        <f t="shared" si="321"/>
        <v>0</v>
      </c>
      <c r="Q384" s="17" t="b">
        <f t="shared" si="321"/>
        <v>0</v>
      </c>
      <c r="R384" s="17" t="b">
        <f t="shared" si="321"/>
        <v>0</v>
      </c>
      <c r="S384" s="17" t="b">
        <f t="shared" si="321"/>
        <v>0</v>
      </c>
      <c r="T384" s="17" t="b">
        <f t="shared" si="321"/>
        <v>0</v>
      </c>
      <c r="U384" s="17" t="b">
        <f t="shared" si="321"/>
        <v>0</v>
      </c>
      <c r="V384" s="17" t="b">
        <f t="shared" si="321"/>
        <v>0</v>
      </c>
      <c r="W384" s="17" t="b">
        <f t="shared" si="321"/>
        <v>0</v>
      </c>
      <c r="X384" s="17" t="b">
        <f t="shared" si="321"/>
        <v>0</v>
      </c>
      <c r="Y384" s="17" t="b">
        <f t="shared" si="321"/>
        <v>0</v>
      </c>
      <c r="Z384" s="29">
        <f t="shared" si="306"/>
        <v>0</v>
      </c>
    </row>
    <row r="385" spans="3:26" ht="14.25" hidden="1">
      <c r="C385" s="28"/>
      <c r="D385" s="14"/>
      <c r="E385" s="19" t="s">
        <v>261</v>
      </c>
      <c r="F385" s="17" t="b">
        <f t="shared" ref="F385:Y385" si="322">IF(LEN(F61)&gt;0,IF(LEN(F18)&gt;0,F61,0))</f>
        <v>0</v>
      </c>
      <c r="G385" s="17" t="b">
        <f t="shared" si="322"/>
        <v>0</v>
      </c>
      <c r="H385" s="17" t="b">
        <f t="shared" si="322"/>
        <v>0</v>
      </c>
      <c r="I385" s="17" t="b">
        <f t="shared" si="322"/>
        <v>0</v>
      </c>
      <c r="J385" s="17" t="b">
        <f t="shared" si="322"/>
        <v>0</v>
      </c>
      <c r="K385" s="17" t="b">
        <f t="shared" si="322"/>
        <v>0</v>
      </c>
      <c r="L385" s="17" t="b">
        <f t="shared" si="322"/>
        <v>0</v>
      </c>
      <c r="M385" s="17" t="b">
        <f t="shared" si="322"/>
        <v>0</v>
      </c>
      <c r="N385" s="17" t="b">
        <f t="shared" si="322"/>
        <v>0</v>
      </c>
      <c r="O385" s="17" t="b">
        <f t="shared" si="322"/>
        <v>0</v>
      </c>
      <c r="P385" s="17" t="b">
        <f t="shared" si="322"/>
        <v>0</v>
      </c>
      <c r="Q385" s="17" t="b">
        <f t="shared" si="322"/>
        <v>0</v>
      </c>
      <c r="R385" s="17" t="b">
        <f t="shared" si="322"/>
        <v>0</v>
      </c>
      <c r="S385" s="17" t="b">
        <f t="shared" si="322"/>
        <v>0</v>
      </c>
      <c r="T385" s="17" t="b">
        <f t="shared" si="322"/>
        <v>0</v>
      </c>
      <c r="U385" s="17" t="b">
        <f t="shared" si="322"/>
        <v>0</v>
      </c>
      <c r="V385" s="17" t="b">
        <f t="shared" si="322"/>
        <v>0</v>
      </c>
      <c r="W385" s="17" t="b">
        <f t="shared" si="322"/>
        <v>0</v>
      </c>
      <c r="X385" s="17" t="b">
        <f t="shared" si="322"/>
        <v>0</v>
      </c>
      <c r="Y385" s="17" t="b">
        <f t="shared" si="322"/>
        <v>0</v>
      </c>
      <c r="Z385" s="29">
        <f t="shared" si="306"/>
        <v>0</v>
      </c>
    </row>
    <row r="386" spans="3:26" ht="14.25" hidden="1">
      <c r="C386" s="28"/>
      <c r="D386" s="14"/>
      <c r="E386" s="19" t="s">
        <v>262</v>
      </c>
      <c r="F386" s="17" t="b">
        <f t="shared" ref="F386:Y386" si="323">IF(LEN(F61)&gt;0,IF(LEN(F19)&gt;0,F61,0))</f>
        <v>0</v>
      </c>
      <c r="G386" s="17" t="b">
        <f t="shared" si="323"/>
        <v>0</v>
      </c>
      <c r="H386" s="17" t="b">
        <f t="shared" si="323"/>
        <v>0</v>
      </c>
      <c r="I386" s="17" t="b">
        <f t="shared" si="323"/>
        <v>0</v>
      </c>
      <c r="J386" s="17" t="b">
        <f t="shared" si="323"/>
        <v>0</v>
      </c>
      <c r="K386" s="17" t="b">
        <f t="shared" si="323"/>
        <v>0</v>
      </c>
      <c r="L386" s="17" t="b">
        <f t="shared" si="323"/>
        <v>0</v>
      </c>
      <c r="M386" s="17" t="b">
        <f t="shared" si="323"/>
        <v>0</v>
      </c>
      <c r="N386" s="17" t="b">
        <f t="shared" si="323"/>
        <v>0</v>
      </c>
      <c r="O386" s="17" t="b">
        <f t="shared" si="323"/>
        <v>0</v>
      </c>
      <c r="P386" s="17" t="b">
        <f t="shared" si="323"/>
        <v>0</v>
      </c>
      <c r="Q386" s="17" t="b">
        <f t="shared" si="323"/>
        <v>0</v>
      </c>
      <c r="R386" s="17" t="b">
        <f t="shared" si="323"/>
        <v>0</v>
      </c>
      <c r="S386" s="17" t="b">
        <f t="shared" si="323"/>
        <v>0</v>
      </c>
      <c r="T386" s="17" t="b">
        <f t="shared" si="323"/>
        <v>0</v>
      </c>
      <c r="U386" s="17" t="b">
        <f t="shared" si="323"/>
        <v>0</v>
      </c>
      <c r="V386" s="17" t="b">
        <f t="shared" si="323"/>
        <v>0</v>
      </c>
      <c r="W386" s="17" t="b">
        <f t="shared" si="323"/>
        <v>0</v>
      </c>
      <c r="X386" s="17" t="b">
        <f t="shared" si="323"/>
        <v>0</v>
      </c>
      <c r="Y386" s="17" t="b">
        <f t="shared" si="323"/>
        <v>0</v>
      </c>
      <c r="Z386" s="29">
        <f t="shared" si="306"/>
        <v>0</v>
      </c>
    </row>
    <row r="387" spans="3:26" ht="14.25" hidden="1">
      <c r="C387" s="28"/>
      <c r="D387" s="14"/>
      <c r="E387" s="19" t="s">
        <v>263</v>
      </c>
      <c r="F387" s="17" t="b">
        <f t="shared" ref="F387:Y387" si="324">IF(LEN(F61)&gt;0,IF(LEN(F20)&gt;0,F61,0))</f>
        <v>0</v>
      </c>
      <c r="G387" s="17" t="b">
        <f t="shared" si="324"/>
        <v>0</v>
      </c>
      <c r="H387" s="17" t="b">
        <f t="shared" si="324"/>
        <v>0</v>
      </c>
      <c r="I387" s="17" t="b">
        <f t="shared" si="324"/>
        <v>0</v>
      </c>
      <c r="J387" s="17" t="b">
        <f t="shared" si="324"/>
        <v>0</v>
      </c>
      <c r="K387" s="17" t="b">
        <f t="shared" si="324"/>
        <v>0</v>
      </c>
      <c r="L387" s="17" t="b">
        <f t="shared" si="324"/>
        <v>0</v>
      </c>
      <c r="M387" s="17" t="b">
        <f t="shared" si="324"/>
        <v>0</v>
      </c>
      <c r="N387" s="17" t="b">
        <f t="shared" si="324"/>
        <v>0</v>
      </c>
      <c r="O387" s="17" t="b">
        <f t="shared" si="324"/>
        <v>0</v>
      </c>
      <c r="P387" s="17" t="b">
        <f t="shared" si="324"/>
        <v>0</v>
      </c>
      <c r="Q387" s="17" t="b">
        <f t="shared" si="324"/>
        <v>0</v>
      </c>
      <c r="R387" s="17" t="b">
        <f t="shared" si="324"/>
        <v>0</v>
      </c>
      <c r="S387" s="17" t="b">
        <f t="shared" si="324"/>
        <v>0</v>
      </c>
      <c r="T387" s="17" t="b">
        <f t="shared" si="324"/>
        <v>0</v>
      </c>
      <c r="U387" s="17" t="b">
        <f t="shared" si="324"/>
        <v>0</v>
      </c>
      <c r="V387" s="17" t="b">
        <f t="shared" si="324"/>
        <v>0</v>
      </c>
      <c r="W387" s="17" t="b">
        <f t="shared" si="324"/>
        <v>0</v>
      </c>
      <c r="X387" s="17" t="b">
        <f t="shared" si="324"/>
        <v>0</v>
      </c>
      <c r="Y387" s="17" t="b">
        <f t="shared" si="324"/>
        <v>0</v>
      </c>
      <c r="Z387" s="29">
        <f t="shared" si="306"/>
        <v>0</v>
      </c>
    </row>
    <row r="388" spans="3:26" ht="14.25" hidden="1">
      <c r="C388" s="28"/>
      <c r="D388" s="14"/>
      <c r="E388" s="19" t="s">
        <v>264</v>
      </c>
      <c r="F388" s="17" t="b">
        <f t="shared" ref="F388:Y388" si="325">IF(LEN(F61)&gt;0,IF(LEN(F21)&gt;0,F61,0))</f>
        <v>0</v>
      </c>
      <c r="G388" s="17" t="b">
        <f t="shared" si="325"/>
        <v>0</v>
      </c>
      <c r="H388" s="17" t="b">
        <f t="shared" si="325"/>
        <v>0</v>
      </c>
      <c r="I388" s="17" t="b">
        <f t="shared" si="325"/>
        <v>0</v>
      </c>
      <c r="J388" s="17" t="b">
        <f t="shared" si="325"/>
        <v>0</v>
      </c>
      <c r="K388" s="17" t="b">
        <f t="shared" si="325"/>
        <v>0</v>
      </c>
      <c r="L388" s="17" t="b">
        <f t="shared" si="325"/>
        <v>0</v>
      </c>
      <c r="M388" s="17" t="b">
        <f t="shared" si="325"/>
        <v>0</v>
      </c>
      <c r="N388" s="17" t="b">
        <f t="shared" si="325"/>
        <v>0</v>
      </c>
      <c r="O388" s="17" t="b">
        <f t="shared" si="325"/>
        <v>0</v>
      </c>
      <c r="P388" s="17" t="b">
        <f t="shared" si="325"/>
        <v>0</v>
      </c>
      <c r="Q388" s="17" t="b">
        <f t="shared" si="325"/>
        <v>0</v>
      </c>
      <c r="R388" s="17" t="b">
        <f t="shared" si="325"/>
        <v>0</v>
      </c>
      <c r="S388" s="17" t="b">
        <f t="shared" si="325"/>
        <v>0</v>
      </c>
      <c r="T388" s="17" t="b">
        <f t="shared" si="325"/>
        <v>0</v>
      </c>
      <c r="U388" s="17" t="b">
        <f t="shared" si="325"/>
        <v>0</v>
      </c>
      <c r="V388" s="17" t="b">
        <f t="shared" si="325"/>
        <v>0</v>
      </c>
      <c r="W388" s="17" t="b">
        <f t="shared" si="325"/>
        <v>0</v>
      </c>
      <c r="X388" s="17" t="b">
        <f t="shared" si="325"/>
        <v>0</v>
      </c>
      <c r="Y388" s="17" t="b">
        <f t="shared" si="325"/>
        <v>0</v>
      </c>
      <c r="Z388" s="29">
        <f t="shared" si="306"/>
        <v>0</v>
      </c>
    </row>
    <row r="389" spans="3:26" ht="14.25" hidden="1">
      <c r="C389" s="28"/>
      <c r="D389" s="14"/>
      <c r="E389" s="19" t="s">
        <v>290</v>
      </c>
      <c r="F389" s="17" t="b">
        <f t="shared" ref="F389:Y389" si="326">IF(LEN(F61)&gt;0,IF(LEN(F22)&gt;0,F61,0))</f>
        <v>0</v>
      </c>
      <c r="G389" s="17" t="b">
        <f t="shared" si="326"/>
        <v>0</v>
      </c>
      <c r="H389" s="17" t="b">
        <f t="shared" si="326"/>
        <v>0</v>
      </c>
      <c r="I389" s="17" t="b">
        <f t="shared" si="326"/>
        <v>0</v>
      </c>
      <c r="J389" s="17" t="b">
        <f t="shared" si="326"/>
        <v>0</v>
      </c>
      <c r="K389" s="17" t="b">
        <f t="shared" si="326"/>
        <v>0</v>
      </c>
      <c r="L389" s="17" t="b">
        <f t="shared" si="326"/>
        <v>0</v>
      </c>
      <c r="M389" s="17" t="b">
        <f t="shared" si="326"/>
        <v>0</v>
      </c>
      <c r="N389" s="17" t="b">
        <f t="shared" si="326"/>
        <v>0</v>
      </c>
      <c r="O389" s="17" t="b">
        <f t="shared" si="326"/>
        <v>0</v>
      </c>
      <c r="P389" s="17" t="b">
        <f t="shared" si="326"/>
        <v>0</v>
      </c>
      <c r="Q389" s="17" t="b">
        <f t="shared" si="326"/>
        <v>0</v>
      </c>
      <c r="R389" s="17" t="b">
        <f t="shared" si="326"/>
        <v>0</v>
      </c>
      <c r="S389" s="17" t="b">
        <f t="shared" si="326"/>
        <v>0</v>
      </c>
      <c r="T389" s="17" t="b">
        <f t="shared" si="326"/>
        <v>0</v>
      </c>
      <c r="U389" s="17" t="b">
        <f t="shared" si="326"/>
        <v>0</v>
      </c>
      <c r="V389" s="17" t="b">
        <f t="shared" si="326"/>
        <v>0</v>
      </c>
      <c r="W389" s="17" t="b">
        <f t="shared" si="326"/>
        <v>0</v>
      </c>
      <c r="X389" s="17" t="b">
        <f t="shared" si="326"/>
        <v>0</v>
      </c>
      <c r="Y389" s="17" t="b">
        <f t="shared" si="326"/>
        <v>0</v>
      </c>
      <c r="Z389" s="29">
        <f t="shared" si="306"/>
        <v>0</v>
      </c>
    </row>
    <row r="390" spans="3:26" ht="14.25" hidden="1">
      <c r="C390" s="28"/>
      <c r="D390" s="14"/>
      <c r="E390" s="19" t="s">
        <v>291</v>
      </c>
      <c r="F390" s="17" t="b">
        <f t="shared" ref="F390:Y390" si="327">IF(LEN(F61)&gt;0,IF(LEN(F23)&gt;0,F61,0))</f>
        <v>0</v>
      </c>
      <c r="G390" s="17" t="b">
        <f t="shared" si="327"/>
        <v>0</v>
      </c>
      <c r="H390" s="17" t="b">
        <f t="shared" si="327"/>
        <v>0</v>
      </c>
      <c r="I390" s="17" t="b">
        <f t="shared" si="327"/>
        <v>0</v>
      </c>
      <c r="J390" s="17" t="b">
        <f t="shared" si="327"/>
        <v>0</v>
      </c>
      <c r="K390" s="17" t="b">
        <f t="shared" si="327"/>
        <v>0</v>
      </c>
      <c r="L390" s="17" t="b">
        <f t="shared" si="327"/>
        <v>0</v>
      </c>
      <c r="M390" s="17" t="b">
        <f t="shared" si="327"/>
        <v>0</v>
      </c>
      <c r="N390" s="17" t="b">
        <f t="shared" si="327"/>
        <v>0</v>
      </c>
      <c r="O390" s="17" t="b">
        <f t="shared" si="327"/>
        <v>0</v>
      </c>
      <c r="P390" s="17" t="b">
        <f t="shared" si="327"/>
        <v>0</v>
      </c>
      <c r="Q390" s="17" t="b">
        <f t="shared" si="327"/>
        <v>0</v>
      </c>
      <c r="R390" s="17" t="b">
        <f t="shared" si="327"/>
        <v>0</v>
      </c>
      <c r="S390" s="17" t="b">
        <f t="shared" si="327"/>
        <v>0</v>
      </c>
      <c r="T390" s="17" t="b">
        <f t="shared" si="327"/>
        <v>0</v>
      </c>
      <c r="U390" s="17" t="b">
        <f t="shared" si="327"/>
        <v>0</v>
      </c>
      <c r="V390" s="17" t="b">
        <f t="shared" si="327"/>
        <v>0</v>
      </c>
      <c r="W390" s="17" t="b">
        <f t="shared" si="327"/>
        <v>0</v>
      </c>
      <c r="X390" s="17" t="b">
        <f t="shared" si="327"/>
        <v>0</v>
      </c>
      <c r="Y390" s="17" t="b">
        <f t="shared" si="327"/>
        <v>0</v>
      </c>
      <c r="Z390" s="29">
        <f t="shared" si="306"/>
        <v>0</v>
      </c>
    </row>
    <row r="391" spans="3:26" ht="15" hidden="1" thickBot="1">
      <c r="C391" s="30"/>
      <c r="D391" s="31"/>
      <c r="E391" s="36" t="s">
        <v>292</v>
      </c>
      <c r="F391" s="32" t="b">
        <f t="shared" ref="F391:Y391" si="328">IF(LEN(F61)&gt;0,IF(LEN(F24)&gt;0,F61,0))</f>
        <v>0</v>
      </c>
      <c r="G391" s="32" t="b">
        <f t="shared" si="328"/>
        <v>0</v>
      </c>
      <c r="H391" s="32" t="b">
        <f t="shared" si="328"/>
        <v>0</v>
      </c>
      <c r="I391" s="32" t="b">
        <f t="shared" si="328"/>
        <v>0</v>
      </c>
      <c r="J391" s="32" t="b">
        <f t="shared" si="328"/>
        <v>0</v>
      </c>
      <c r="K391" s="32" t="b">
        <f t="shared" si="328"/>
        <v>0</v>
      </c>
      <c r="L391" s="32" t="b">
        <f t="shared" si="328"/>
        <v>0</v>
      </c>
      <c r="M391" s="32" t="b">
        <f t="shared" si="328"/>
        <v>0</v>
      </c>
      <c r="N391" s="32" t="b">
        <f t="shared" si="328"/>
        <v>0</v>
      </c>
      <c r="O391" s="32" t="b">
        <f t="shared" si="328"/>
        <v>0</v>
      </c>
      <c r="P391" s="32" t="b">
        <f t="shared" si="328"/>
        <v>0</v>
      </c>
      <c r="Q391" s="32" t="b">
        <f t="shared" si="328"/>
        <v>0</v>
      </c>
      <c r="R391" s="32" t="b">
        <f t="shared" si="328"/>
        <v>0</v>
      </c>
      <c r="S391" s="32" t="b">
        <f t="shared" si="328"/>
        <v>0</v>
      </c>
      <c r="T391" s="32" t="b">
        <f t="shared" si="328"/>
        <v>0</v>
      </c>
      <c r="U391" s="32" t="b">
        <f t="shared" si="328"/>
        <v>0</v>
      </c>
      <c r="V391" s="32" t="b">
        <f t="shared" si="328"/>
        <v>0</v>
      </c>
      <c r="W391" s="32" t="b">
        <f t="shared" si="328"/>
        <v>0</v>
      </c>
      <c r="X391" s="32" t="b">
        <f t="shared" si="328"/>
        <v>0</v>
      </c>
      <c r="Y391" s="32" t="b">
        <f t="shared" si="328"/>
        <v>0</v>
      </c>
      <c r="Z391" s="33">
        <f t="shared" si="306"/>
        <v>0</v>
      </c>
    </row>
    <row r="392" spans="3:26" ht="15" hidden="1" thickTop="1">
      <c r="C392" s="24">
        <v>32</v>
      </c>
      <c r="D392" s="25"/>
      <c r="E392" s="34" t="s">
        <v>258</v>
      </c>
      <c r="F392" s="26" t="b">
        <f t="shared" ref="F392:Y392" si="329">IF(LEN(F62)&gt;0,IF(LEN(F15)&gt;0,F62,0))</f>
        <v>0</v>
      </c>
      <c r="G392" s="26" t="b">
        <f t="shared" si="329"/>
        <v>0</v>
      </c>
      <c r="H392" s="26" t="b">
        <f t="shared" si="329"/>
        <v>0</v>
      </c>
      <c r="I392" s="26" t="b">
        <f t="shared" si="329"/>
        <v>0</v>
      </c>
      <c r="J392" s="26" t="b">
        <f t="shared" si="329"/>
        <v>0</v>
      </c>
      <c r="K392" s="26" t="b">
        <f t="shared" si="329"/>
        <v>0</v>
      </c>
      <c r="L392" s="26" t="b">
        <f t="shared" si="329"/>
        <v>0</v>
      </c>
      <c r="M392" s="26" t="b">
        <f t="shared" si="329"/>
        <v>0</v>
      </c>
      <c r="N392" s="26" t="b">
        <f t="shared" si="329"/>
        <v>0</v>
      </c>
      <c r="O392" s="26" t="b">
        <f t="shared" si="329"/>
        <v>0</v>
      </c>
      <c r="P392" s="26" t="b">
        <f t="shared" si="329"/>
        <v>0</v>
      </c>
      <c r="Q392" s="26" t="b">
        <f t="shared" si="329"/>
        <v>0</v>
      </c>
      <c r="R392" s="26" t="b">
        <f t="shared" si="329"/>
        <v>0</v>
      </c>
      <c r="S392" s="26" t="b">
        <f t="shared" si="329"/>
        <v>0</v>
      </c>
      <c r="T392" s="26" t="b">
        <f t="shared" si="329"/>
        <v>0</v>
      </c>
      <c r="U392" s="26" t="b">
        <f t="shared" si="329"/>
        <v>0</v>
      </c>
      <c r="V392" s="26" t="b">
        <f t="shared" si="329"/>
        <v>0</v>
      </c>
      <c r="W392" s="26" t="b">
        <f t="shared" si="329"/>
        <v>0</v>
      </c>
      <c r="X392" s="26" t="b">
        <f t="shared" si="329"/>
        <v>0</v>
      </c>
      <c r="Y392" s="26" t="b">
        <f t="shared" si="329"/>
        <v>0</v>
      </c>
      <c r="Z392" s="27">
        <f t="shared" si="306"/>
        <v>0</v>
      </c>
    </row>
    <row r="393" spans="3:26" ht="14.25" hidden="1">
      <c r="C393" s="28"/>
      <c r="D393" s="14"/>
      <c r="E393" s="19" t="s">
        <v>259</v>
      </c>
      <c r="F393" s="17" t="b">
        <f t="shared" ref="F393:Y393" si="330">IF(LEN(F62)&gt;0,IF(LEN(F16)&gt;0,F62,0))</f>
        <v>0</v>
      </c>
      <c r="G393" s="17" t="b">
        <f t="shared" si="330"/>
        <v>0</v>
      </c>
      <c r="H393" s="17" t="b">
        <f t="shared" si="330"/>
        <v>0</v>
      </c>
      <c r="I393" s="17" t="b">
        <f t="shared" si="330"/>
        <v>0</v>
      </c>
      <c r="J393" s="17" t="b">
        <f t="shared" si="330"/>
        <v>0</v>
      </c>
      <c r="K393" s="17" t="b">
        <f t="shared" si="330"/>
        <v>0</v>
      </c>
      <c r="L393" s="17" t="b">
        <f t="shared" si="330"/>
        <v>0</v>
      </c>
      <c r="M393" s="17" t="b">
        <f t="shared" si="330"/>
        <v>0</v>
      </c>
      <c r="N393" s="17" t="b">
        <f t="shared" si="330"/>
        <v>0</v>
      </c>
      <c r="O393" s="17" t="b">
        <f t="shared" si="330"/>
        <v>0</v>
      </c>
      <c r="P393" s="17" t="b">
        <f t="shared" si="330"/>
        <v>0</v>
      </c>
      <c r="Q393" s="17" t="b">
        <f t="shared" si="330"/>
        <v>0</v>
      </c>
      <c r="R393" s="17" t="b">
        <f t="shared" si="330"/>
        <v>0</v>
      </c>
      <c r="S393" s="17" t="b">
        <f t="shared" si="330"/>
        <v>0</v>
      </c>
      <c r="T393" s="17" t="b">
        <f t="shared" si="330"/>
        <v>0</v>
      </c>
      <c r="U393" s="17" t="b">
        <f t="shared" si="330"/>
        <v>0</v>
      </c>
      <c r="V393" s="17" t="b">
        <f t="shared" si="330"/>
        <v>0</v>
      </c>
      <c r="W393" s="17" t="b">
        <f t="shared" si="330"/>
        <v>0</v>
      </c>
      <c r="X393" s="17" t="b">
        <f t="shared" si="330"/>
        <v>0</v>
      </c>
      <c r="Y393" s="17" t="b">
        <f t="shared" si="330"/>
        <v>0</v>
      </c>
      <c r="Z393" s="29">
        <f t="shared" si="306"/>
        <v>0</v>
      </c>
    </row>
    <row r="394" spans="3:26" ht="14.25" hidden="1">
      <c r="C394" s="28"/>
      <c r="D394" s="14"/>
      <c r="E394" s="19" t="s">
        <v>260</v>
      </c>
      <c r="F394" s="17" t="b">
        <f t="shared" ref="F394:Y394" si="331">IF(LEN(F62)&gt;0,IF(LEN(F17)&gt;0,F62,0))</f>
        <v>0</v>
      </c>
      <c r="G394" s="17" t="b">
        <f t="shared" si="331"/>
        <v>0</v>
      </c>
      <c r="H394" s="17" t="b">
        <f t="shared" si="331"/>
        <v>0</v>
      </c>
      <c r="I394" s="17" t="b">
        <f t="shared" si="331"/>
        <v>0</v>
      </c>
      <c r="J394" s="17" t="b">
        <f t="shared" si="331"/>
        <v>0</v>
      </c>
      <c r="K394" s="17" t="b">
        <f t="shared" si="331"/>
        <v>0</v>
      </c>
      <c r="L394" s="17" t="b">
        <f t="shared" si="331"/>
        <v>0</v>
      </c>
      <c r="M394" s="17" t="b">
        <f t="shared" si="331"/>
        <v>0</v>
      </c>
      <c r="N394" s="17" t="b">
        <f t="shared" si="331"/>
        <v>0</v>
      </c>
      <c r="O394" s="17" t="b">
        <f t="shared" si="331"/>
        <v>0</v>
      </c>
      <c r="P394" s="17" t="b">
        <f t="shared" si="331"/>
        <v>0</v>
      </c>
      <c r="Q394" s="17" t="b">
        <f t="shared" si="331"/>
        <v>0</v>
      </c>
      <c r="R394" s="17" t="b">
        <f t="shared" si="331"/>
        <v>0</v>
      </c>
      <c r="S394" s="17" t="b">
        <f t="shared" si="331"/>
        <v>0</v>
      </c>
      <c r="T394" s="17" t="b">
        <f t="shared" si="331"/>
        <v>0</v>
      </c>
      <c r="U394" s="17" t="b">
        <f t="shared" si="331"/>
        <v>0</v>
      </c>
      <c r="V394" s="17" t="b">
        <f t="shared" si="331"/>
        <v>0</v>
      </c>
      <c r="W394" s="17" t="b">
        <f t="shared" si="331"/>
        <v>0</v>
      </c>
      <c r="X394" s="17" t="b">
        <f t="shared" si="331"/>
        <v>0</v>
      </c>
      <c r="Y394" s="17" t="b">
        <f t="shared" si="331"/>
        <v>0</v>
      </c>
      <c r="Z394" s="29">
        <f t="shared" si="306"/>
        <v>0</v>
      </c>
    </row>
    <row r="395" spans="3:26" ht="14.25" hidden="1">
      <c r="C395" s="28"/>
      <c r="D395" s="14"/>
      <c r="E395" s="19" t="s">
        <v>261</v>
      </c>
      <c r="F395" s="17" t="b">
        <f t="shared" ref="F395:Y395" si="332">IF(LEN(F62)&gt;0,IF(LEN(F18)&gt;0,F62,0))</f>
        <v>0</v>
      </c>
      <c r="G395" s="17" t="b">
        <f t="shared" si="332"/>
        <v>0</v>
      </c>
      <c r="H395" s="17" t="b">
        <f t="shared" si="332"/>
        <v>0</v>
      </c>
      <c r="I395" s="17" t="b">
        <f t="shared" si="332"/>
        <v>0</v>
      </c>
      <c r="J395" s="17" t="b">
        <f t="shared" si="332"/>
        <v>0</v>
      </c>
      <c r="K395" s="17" t="b">
        <f t="shared" si="332"/>
        <v>0</v>
      </c>
      <c r="L395" s="17" t="b">
        <f t="shared" si="332"/>
        <v>0</v>
      </c>
      <c r="M395" s="17" t="b">
        <f t="shared" si="332"/>
        <v>0</v>
      </c>
      <c r="N395" s="17" t="b">
        <f t="shared" si="332"/>
        <v>0</v>
      </c>
      <c r="O395" s="17" t="b">
        <f t="shared" si="332"/>
        <v>0</v>
      </c>
      <c r="P395" s="17" t="b">
        <f t="shared" si="332"/>
        <v>0</v>
      </c>
      <c r="Q395" s="17" t="b">
        <f t="shared" si="332"/>
        <v>0</v>
      </c>
      <c r="R395" s="17" t="b">
        <f t="shared" si="332"/>
        <v>0</v>
      </c>
      <c r="S395" s="17" t="b">
        <f t="shared" si="332"/>
        <v>0</v>
      </c>
      <c r="T395" s="17" t="b">
        <f t="shared" si="332"/>
        <v>0</v>
      </c>
      <c r="U395" s="17" t="b">
        <f t="shared" si="332"/>
        <v>0</v>
      </c>
      <c r="V395" s="17" t="b">
        <f t="shared" si="332"/>
        <v>0</v>
      </c>
      <c r="W395" s="17" t="b">
        <f t="shared" si="332"/>
        <v>0</v>
      </c>
      <c r="X395" s="17" t="b">
        <f t="shared" si="332"/>
        <v>0</v>
      </c>
      <c r="Y395" s="17" t="b">
        <f t="shared" si="332"/>
        <v>0</v>
      </c>
      <c r="Z395" s="29">
        <f t="shared" si="306"/>
        <v>0</v>
      </c>
    </row>
    <row r="396" spans="3:26" ht="14.25" hidden="1">
      <c r="C396" s="28"/>
      <c r="D396" s="14"/>
      <c r="E396" s="19" t="s">
        <v>262</v>
      </c>
      <c r="F396" s="17" t="b">
        <f t="shared" ref="F396:Y396" si="333">IF(LEN(F62)&gt;0,IF(LEN(F19)&gt;0,F62,0))</f>
        <v>0</v>
      </c>
      <c r="G396" s="17" t="b">
        <f t="shared" si="333"/>
        <v>0</v>
      </c>
      <c r="H396" s="17" t="b">
        <f t="shared" si="333"/>
        <v>0</v>
      </c>
      <c r="I396" s="17" t="b">
        <f t="shared" si="333"/>
        <v>0</v>
      </c>
      <c r="J396" s="17" t="b">
        <f t="shared" si="333"/>
        <v>0</v>
      </c>
      <c r="K396" s="17" t="b">
        <f t="shared" si="333"/>
        <v>0</v>
      </c>
      <c r="L396" s="17" t="b">
        <f t="shared" si="333"/>
        <v>0</v>
      </c>
      <c r="M396" s="17" t="b">
        <f t="shared" si="333"/>
        <v>0</v>
      </c>
      <c r="N396" s="17" t="b">
        <f t="shared" si="333"/>
        <v>0</v>
      </c>
      <c r="O396" s="17" t="b">
        <f t="shared" si="333"/>
        <v>0</v>
      </c>
      <c r="P396" s="17" t="b">
        <f t="shared" si="333"/>
        <v>0</v>
      </c>
      <c r="Q396" s="17" t="b">
        <f t="shared" si="333"/>
        <v>0</v>
      </c>
      <c r="R396" s="17" t="b">
        <f t="shared" si="333"/>
        <v>0</v>
      </c>
      <c r="S396" s="17" t="b">
        <f t="shared" si="333"/>
        <v>0</v>
      </c>
      <c r="T396" s="17" t="b">
        <f t="shared" si="333"/>
        <v>0</v>
      </c>
      <c r="U396" s="17" t="b">
        <f t="shared" si="333"/>
        <v>0</v>
      </c>
      <c r="V396" s="17" t="b">
        <f t="shared" si="333"/>
        <v>0</v>
      </c>
      <c r="W396" s="17" t="b">
        <f t="shared" si="333"/>
        <v>0</v>
      </c>
      <c r="X396" s="17" t="b">
        <f t="shared" si="333"/>
        <v>0</v>
      </c>
      <c r="Y396" s="17" t="b">
        <f t="shared" si="333"/>
        <v>0</v>
      </c>
      <c r="Z396" s="29">
        <f t="shared" si="306"/>
        <v>0</v>
      </c>
    </row>
    <row r="397" spans="3:26" ht="14.25" hidden="1">
      <c r="C397" s="28"/>
      <c r="D397" s="14"/>
      <c r="E397" s="19" t="s">
        <v>263</v>
      </c>
      <c r="F397" s="17" t="b">
        <f t="shared" ref="F397:Y397" si="334">IF(LEN(F62)&gt;0,IF(LEN(F20)&gt;0,F62,0))</f>
        <v>0</v>
      </c>
      <c r="G397" s="17" t="b">
        <f t="shared" si="334"/>
        <v>0</v>
      </c>
      <c r="H397" s="17" t="b">
        <f t="shared" si="334"/>
        <v>0</v>
      </c>
      <c r="I397" s="17" t="b">
        <f t="shared" si="334"/>
        <v>0</v>
      </c>
      <c r="J397" s="17" t="b">
        <f t="shared" si="334"/>
        <v>0</v>
      </c>
      <c r="K397" s="17" t="b">
        <f t="shared" si="334"/>
        <v>0</v>
      </c>
      <c r="L397" s="17" t="b">
        <f t="shared" si="334"/>
        <v>0</v>
      </c>
      <c r="M397" s="17" t="b">
        <f t="shared" si="334"/>
        <v>0</v>
      </c>
      <c r="N397" s="17" t="b">
        <f t="shared" si="334"/>
        <v>0</v>
      </c>
      <c r="O397" s="17" t="b">
        <f t="shared" si="334"/>
        <v>0</v>
      </c>
      <c r="P397" s="17" t="b">
        <f t="shared" si="334"/>
        <v>0</v>
      </c>
      <c r="Q397" s="17" t="b">
        <f t="shared" si="334"/>
        <v>0</v>
      </c>
      <c r="R397" s="17" t="b">
        <f t="shared" si="334"/>
        <v>0</v>
      </c>
      <c r="S397" s="17" t="b">
        <f t="shared" si="334"/>
        <v>0</v>
      </c>
      <c r="T397" s="17" t="b">
        <f t="shared" si="334"/>
        <v>0</v>
      </c>
      <c r="U397" s="17" t="b">
        <f t="shared" si="334"/>
        <v>0</v>
      </c>
      <c r="V397" s="17" t="b">
        <f t="shared" si="334"/>
        <v>0</v>
      </c>
      <c r="W397" s="17" t="b">
        <f t="shared" si="334"/>
        <v>0</v>
      </c>
      <c r="X397" s="17" t="b">
        <f t="shared" si="334"/>
        <v>0</v>
      </c>
      <c r="Y397" s="17" t="b">
        <f t="shared" si="334"/>
        <v>0</v>
      </c>
      <c r="Z397" s="29">
        <f t="shared" si="306"/>
        <v>0</v>
      </c>
    </row>
    <row r="398" spans="3:26" ht="14.25" hidden="1">
      <c r="C398" s="28"/>
      <c r="D398" s="14"/>
      <c r="E398" s="19" t="s">
        <v>264</v>
      </c>
      <c r="F398" s="17" t="b">
        <f t="shared" ref="F398:Y398" si="335">IF(LEN(F62)&gt;0,IF(LEN(F21)&gt;0,F62,0))</f>
        <v>0</v>
      </c>
      <c r="G398" s="17" t="b">
        <f t="shared" si="335"/>
        <v>0</v>
      </c>
      <c r="H398" s="17" t="b">
        <f t="shared" si="335"/>
        <v>0</v>
      </c>
      <c r="I398" s="17" t="b">
        <f t="shared" si="335"/>
        <v>0</v>
      </c>
      <c r="J398" s="17" t="b">
        <f t="shared" si="335"/>
        <v>0</v>
      </c>
      <c r="K398" s="17" t="b">
        <f t="shared" si="335"/>
        <v>0</v>
      </c>
      <c r="L398" s="17" t="b">
        <f t="shared" si="335"/>
        <v>0</v>
      </c>
      <c r="M398" s="17" t="b">
        <f t="shared" si="335"/>
        <v>0</v>
      </c>
      <c r="N398" s="17" t="b">
        <f t="shared" si="335"/>
        <v>0</v>
      </c>
      <c r="O398" s="17" t="b">
        <f t="shared" si="335"/>
        <v>0</v>
      </c>
      <c r="P398" s="17" t="b">
        <f t="shared" si="335"/>
        <v>0</v>
      </c>
      <c r="Q398" s="17" t="b">
        <f t="shared" si="335"/>
        <v>0</v>
      </c>
      <c r="R398" s="17" t="b">
        <f t="shared" si="335"/>
        <v>0</v>
      </c>
      <c r="S398" s="17" t="b">
        <f t="shared" si="335"/>
        <v>0</v>
      </c>
      <c r="T398" s="17" t="b">
        <f t="shared" si="335"/>
        <v>0</v>
      </c>
      <c r="U398" s="17" t="b">
        <f t="shared" si="335"/>
        <v>0</v>
      </c>
      <c r="V398" s="17" t="b">
        <f t="shared" si="335"/>
        <v>0</v>
      </c>
      <c r="W398" s="17" t="b">
        <f t="shared" si="335"/>
        <v>0</v>
      </c>
      <c r="X398" s="17" t="b">
        <f t="shared" si="335"/>
        <v>0</v>
      </c>
      <c r="Y398" s="17" t="b">
        <f t="shared" si="335"/>
        <v>0</v>
      </c>
      <c r="Z398" s="29">
        <f t="shared" si="306"/>
        <v>0</v>
      </c>
    </row>
    <row r="399" spans="3:26" ht="14.25" hidden="1">
      <c r="C399" s="28"/>
      <c r="D399" s="14"/>
      <c r="E399" s="19" t="s">
        <v>290</v>
      </c>
      <c r="F399" s="17" t="b">
        <f t="shared" ref="F399:Y399" si="336">IF(LEN(F62)&gt;0,IF(LEN(F22)&gt;0,F62,0))</f>
        <v>0</v>
      </c>
      <c r="G399" s="17" t="b">
        <f t="shared" si="336"/>
        <v>0</v>
      </c>
      <c r="H399" s="17" t="b">
        <f t="shared" si="336"/>
        <v>0</v>
      </c>
      <c r="I399" s="17" t="b">
        <f t="shared" si="336"/>
        <v>0</v>
      </c>
      <c r="J399" s="17" t="b">
        <f t="shared" si="336"/>
        <v>0</v>
      </c>
      <c r="K399" s="17" t="b">
        <f t="shared" si="336"/>
        <v>0</v>
      </c>
      <c r="L399" s="17" t="b">
        <f t="shared" si="336"/>
        <v>0</v>
      </c>
      <c r="M399" s="17" t="b">
        <f t="shared" si="336"/>
        <v>0</v>
      </c>
      <c r="N399" s="17" t="b">
        <f t="shared" si="336"/>
        <v>0</v>
      </c>
      <c r="O399" s="17" t="b">
        <f t="shared" si="336"/>
        <v>0</v>
      </c>
      <c r="P399" s="17" t="b">
        <f t="shared" si="336"/>
        <v>0</v>
      </c>
      <c r="Q399" s="17" t="b">
        <f t="shared" si="336"/>
        <v>0</v>
      </c>
      <c r="R399" s="17" t="b">
        <f t="shared" si="336"/>
        <v>0</v>
      </c>
      <c r="S399" s="17" t="b">
        <f t="shared" si="336"/>
        <v>0</v>
      </c>
      <c r="T399" s="17" t="b">
        <f t="shared" si="336"/>
        <v>0</v>
      </c>
      <c r="U399" s="17" t="b">
        <f t="shared" si="336"/>
        <v>0</v>
      </c>
      <c r="V399" s="17" t="b">
        <f t="shared" si="336"/>
        <v>0</v>
      </c>
      <c r="W399" s="17" t="b">
        <f t="shared" si="336"/>
        <v>0</v>
      </c>
      <c r="X399" s="17" t="b">
        <f t="shared" si="336"/>
        <v>0</v>
      </c>
      <c r="Y399" s="17" t="b">
        <f t="shared" si="336"/>
        <v>0</v>
      </c>
      <c r="Z399" s="29">
        <f t="shared" si="306"/>
        <v>0</v>
      </c>
    </row>
    <row r="400" spans="3:26" ht="14.25" hidden="1">
      <c r="C400" s="28"/>
      <c r="D400" s="14"/>
      <c r="E400" s="19" t="s">
        <v>291</v>
      </c>
      <c r="F400" s="17" t="b">
        <f t="shared" ref="F400:Y400" si="337">IF(LEN(F62)&gt;0,IF(LEN(F23)&gt;0,F62,0))</f>
        <v>0</v>
      </c>
      <c r="G400" s="17" t="b">
        <f t="shared" si="337"/>
        <v>0</v>
      </c>
      <c r="H400" s="17" t="b">
        <f t="shared" si="337"/>
        <v>0</v>
      </c>
      <c r="I400" s="17" t="b">
        <f t="shared" si="337"/>
        <v>0</v>
      </c>
      <c r="J400" s="17" t="b">
        <f t="shared" si="337"/>
        <v>0</v>
      </c>
      <c r="K400" s="17" t="b">
        <f t="shared" si="337"/>
        <v>0</v>
      </c>
      <c r="L400" s="17" t="b">
        <f t="shared" si="337"/>
        <v>0</v>
      </c>
      <c r="M400" s="17" t="b">
        <f t="shared" si="337"/>
        <v>0</v>
      </c>
      <c r="N400" s="17" t="b">
        <f t="shared" si="337"/>
        <v>0</v>
      </c>
      <c r="O400" s="17" t="b">
        <f t="shared" si="337"/>
        <v>0</v>
      </c>
      <c r="P400" s="17" t="b">
        <f t="shared" si="337"/>
        <v>0</v>
      </c>
      <c r="Q400" s="17" t="b">
        <f t="shared" si="337"/>
        <v>0</v>
      </c>
      <c r="R400" s="17" t="b">
        <f t="shared" si="337"/>
        <v>0</v>
      </c>
      <c r="S400" s="17" t="b">
        <f t="shared" si="337"/>
        <v>0</v>
      </c>
      <c r="T400" s="17" t="b">
        <f t="shared" si="337"/>
        <v>0</v>
      </c>
      <c r="U400" s="17" t="b">
        <f t="shared" si="337"/>
        <v>0</v>
      </c>
      <c r="V400" s="17" t="b">
        <f t="shared" si="337"/>
        <v>0</v>
      </c>
      <c r="W400" s="17" t="b">
        <f t="shared" si="337"/>
        <v>0</v>
      </c>
      <c r="X400" s="17" t="b">
        <f t="shared" si="337"/>
        <v>0</v>
      </c>
      <c r="Y400" s="17" t="b">
        <f t="shared" si="337"/>
        <v>0</v>
      </c>
      <c r="Z400" s="29">
        <f t="shared" si="306"/>
        <v>0</v>
      </c>
    </row>
    <row r="401" spans="3:26" ht="15" hidden="1" thickBot="1">
      <c r="C401" s="30"/>
      <c r="D401" s="31"/>
      <c r="E401" s="36" t="s">
        <v>292</v>
      </c>
      <c r="F401" s="32" t="b">
        <f t="shared" ref="F401:Y401" si="338">IF(LEN(F62)&gt;0,IF(LEN(F24)&gt;0,F62,0))</f>
        <v>0</v>
      </c>
      <c r="G401" s="32" t="b">
        <f t="shared" si="338"/>
        <v>0</v>
      </c>
      <c r="H401" s="32" t="b">
        <f t="shared" si="338"/>
        <v>0</v>
      </c>
      <c r="I401" s="32" t="b">
        <f t="shared" si="338"/>
        <v>0</v>
      </c>
      <c r="J401" s="32" t="b">
        <f t="shared" si="338"/>
        <v>0</v>
      </c>
      <c r="K401" s="32" t="b">
        <f t="shared" si="338"/>
        <v>0</v>
      </c>
      <c r="L401" s="32" t="b">
        <f t="shared" si="338"/>
        <v>0</v>
      </c>
      <c r="M401" s="32" t="b">
        <f t="shared" si="338"/>
        <v>0</v>
      </c>
      <c r="N401" s="32" t="b">
        <f t="shared" si="338"/>
        <v>0</v>
      </c>
      <c r="O401" s="32" t="b">
        <f t="shared" si="338"/>
        <v>0</v>
      </c>
      <c r="P401" s="32" t="b">
        <f t="shared" si="338"/>
        <v>0</v>
      </c>
      <c r="Q401" s="32" t="b">
        <f t="shared" si="338"/>
        <v>0</v>
      </c>
      <c r="R401" s="32" t="b">
        <f t="shared" si="338"/>
        <v>0</v>
      </c>
      <c r="S401" s="32" t="b">
        <f t="shared" si="338"/>
        <v>0</v>
      </c>
      <c r="T401" s="32" t="b">
        <f t="shared" si="338"/>
        <v>0</v>
      </c>
      <c r="U401" s="32" t="b">
        <f t="shared" si="338"/>
        <v>0</v>
      </c>
      <c r="V401" s="32" t="b">
        <f t="shared" si="338"/>
        <v>0</v>
      </c>
      <c r="W401" s="32" t="b">
        <f t="shared" si="338"/>
        <v>0</v>
      </c>
      <c r="X401" s="32" t="b">
        <f t="shared" si="338"/>
        <v>0</v>
      </c>
      <c r="Y401" s="32" t="b">
        <f t="shared" si="338"/>
        <v>0</v>
      </c>
      <c r="Z401" s="33">
        <f t="shared" si="306"/>
        <v>0</v>
      </c>
    </row>
    <row r="402" spans="3:26" ht="15" hidden="1" thickTop="1">
      <c r="C402" s="24">
        <v>33</v>
      </c>
      <c r="D402" s="25"/>
      <c r="E402" s="34" t="s">
        <v>258</v>
      </c>
      <c r="F402" s="26" t="b">
        <f t="shared" ref="F402:Y402" si="339">IF(LEN(F63)&gt;0,IF(LEN(F15)&gt;0,F63,0))</f>
        <v>0</v>
      </c>
      <c r="G402" s="26" t="b">
        <f t="shared" si="339"/>
        <v>0</v>
      </c>
      <c r="H402" s="26" t="b">
        <f t="shared" si="339"/>
        <v>0</v>
      </c>
      <c r="I402" s="26" t="b">
        <f t="shared" si="339"/>
        <v>0</v>
      </c>
      <c r="J402" s="26" t="b">
        <f t="shared" si="339"/>
        <v>0</v>
      </c>
      <c r="K402" s="26" t="b">
        <f t="shared" si="339"/>
        <v>0</v>
      </c>
      <c r="L402" s="26" t="b">
        <f t="shared" si="339"/>
        <v>0</v>
      </c>
      <c r="M402" s="26" t="b">
        <f t="shared" si="339"/>
        <v>0</v>
      </c>
      <c r="N402" s="26" t="b">
        <f t="shared" si="339"/>
        <v>0</v>
      </c>
      <c r="O402" s="26" t="b">
        <f t="shared" si="339"/>
        <v>0</v>
      </c>
      <c r="P402" s="26" t="b">
        <f t="shared" si="339"/>
        <v>0</v>
      </c>
      <c r="Q402" s="26" t="b">
        <f t="shared" si="339"/>
        <v>0</v>
      </c>
      <c r="R402" s="26" t="b">
        <f t="shared" si="339"/>
        <v>0</v>
      </c>
      <c r="S402" s="26" t="b">
        <f t="shared" si="339"/>
        <v>0</v>
      </c>
      <c r="T402" s="26" t="b">
        <f t="shared" si="339"/>
        <v>0</v>
      </c>
      <c r="U402" s="26" t="b">
        <f t="shared" si="339"/>
        <v>0</v>
      </c>
      <c r="V402" s="26" t="b">
        <f t="shared" si="339"/>
        <v>0</v>
      </c>
      <c r="W402" s="26" t="b">
        <f t="shared" si="339"/>
        <v>0</v>
      </c>
      <c r="X402" s="26" t="b">
        <f t="shared" si="339"/>
        <v>0</v>
      </c>
      <c r="Y402" s="26" t="b">
        <f t="shared" si="339"/>
        <v>0</v>
      </c>
      <c r="Z402" s="27">
        <f t="shared" si="306"/>
        <v>0</v>
      </c>
    </row>
    <row r="403" spans="3:26" ht="14.25" hidden="1">
      <c r="C403" s="28"/>
      <c r="D403" s="14"/>
      <c r="E403" s="19" t="s">
        <v>259</v>
      </c>
      <c r="F403" s="17" t="b">
        <f t="shared" ref="F403:Y403" si="340">IF(LEN(F63)&gt;0,IF(LEN(F16)&gt;0,F63,0))</f>
        <v>0</v>
      </c>
      <c r="G403" s="17" t="b">
        <f t="shared" si="340"/>
        <v>0</v>
      </c>
      <c r="H403" s="17" t="b">
        <f t="shared" si="340"/>
        <v>0</v>
      </c>
      <c r="I403" s="17" t="b">
        <f t="shared" si="340"/>
        <v>0</v>
      </c>
      <c r="J403" s="17" t="b">
        <f t="shared" si="340"/>
        <v>0</v>
      </c>
      <c r="K403" s="17" t="b">
        <f t="shared" si="340"/>
        <v>0</v>
      </c>
      <c r="L403" s="17" t="b">
        <f t="shared" si="340"/>
        <v>0</v>
      </c>
      <c r="M403" s="17" t="b">
        <f t="shared" si="340"/>
        <v>0</v>
      </c>
      <c r="N403" s="17" t="b">
        <f t="shared" si="340"/>
        <v>0</v>
      </c>
      <c r="O403" s="17" t="b">
        <f t="shared" si="340"/>
        <v>0</v>
      </c>
      <c r="P403" s="17" t="b">
        <f t="shared" si="340"/>
        <v>0</v>
      </c>
      <c r="Q403" s="17" t="b">
        <f t="shared" si="340"/>
        <v>0</v>
      </c>
      <c r="R403" s="17" t="b">
        <f t="shared" si="340"/>
        <v>0</v>
      </c>
      <c r="S403" s="17" t="b">
        <f t="shared" si="340"/>
        <v>0</v>
      </c>
      <c r="T403" s="17" t="b">
        <f t="shared" si="340"/>
        <v>0</v>
      </c>
      <c r="U403" s="17" t="b">
        <f t="shared" si="340"/>
        <v>0</v>
      </c>
      <c r="V403" s="17" t="b">
        <f t="shared" si="340"/>
        <v>0</v>
      </c>
      <c r="W403" s="17" t="b">
        <f t="shared" si="340"/>
        <v>0</v>
      </c>
      <c r="X403" s="17" t="b">
        <f t="shared" si="340"/>
        <v>0</v>
      </c>
      <c r="Y403" s="17" t="b">
        <f t="shared" si="340"/>
        <v>0</v>
      </c>
      <c r="Z403" s="29">
        <f t="shared" si="306"/>
        <v>0</v>
      </c>
    </row>
    <row r="404" spans="3:26" ht="14.25" hidden="1">
      <c r="C404" s="28"/>
      <c r="D404" s="14"/>
      <c r="E404" s="19" t="s">
        <v>260</v>
      </c>
      <c r="F404" s="17" t="b">
        <f t="shared" ref="F404:Y404" si="341">IF(LEN(F63)&gt;0,IF(LEN(F17)&gt;0,F63,0))</f>
        <v>0</v>
      </c>
      <c r="G404" s="17" t="b">
        <f t="shared" si="341"/>
        <v>0</v>
      </c>
      <c r="H404" s="17" t="b">
        <f t="shared" si="341"/>
        <v>0</v>
      </c>
      <c r="I404" s="17" t="b">
        <f t="shared" si="341"/>
        <v>0</v>
      </c>
      <c r="J404" s="17" t="b">
        <f t="shared" si="341"/>
        <v>0</v>
      </c>
      <c r="K404" s="17" t="b">
        <f t="shared" si="341"/>
        <v>0</v>
      </c>
      <c r="L404" s="17" t="b">
        <f t="shared" si="341"/>
        <v>0</v>
      </c>
      <c r="M404" s="17" t="b">
        <f t="shared" si="341"/>
        <v>0</v>
      </c>
      <c r="N404" s="17" t="b">
        <f t="shared" si="341"/>
        <v>0</v>
      </c>
      <c r="O404" s="17" t="b">
        <f t="shared" si="341"/>
        <v>0</v>
      </c>
      <c r="P404" s="17" t="b">
        <f t="shared" si="341"/>
        <v>0</v>
      </c>
      <c r="Q404" s="17" t="b">
        <f t="shared" si="341"/>
        <v>0</v>
      </c>
      <c r="R404" s="17" t="b">
        <f t="shared" si="341"/>
        <v>0</v>
      </c>
      <c r="S404" s="17" t="b">
        <f t="shared" si="341"/>
        <v>0</v>
      </c>
      <c r="T404" s="17" t="b">
        <f t="shared" si="341"/>
        <v>0</v>
      </c>
      <c r="U404" s="17" t="b">
        <f t="shared" si="341"/>
        <v>0</v>
      </c>
      <c r="V404" s="17" t="b">
        <f t="shared" si="341"/>
        <v>0</v>
      </c>
      <c r="W404" s="17" t="b">
        <f t="shared" si="341"/>
        <v>0</v>
      </c>
      <c r="X404" s="17" t="b">
        <f t="shared" si="341"/>
        <v>0</v>
      </c>
      <c r="Y404" s="17" t="b">
        <f t="shared" si="341"/>
        <v>0</v>
      </c>
      <c r="Z404" s="29">
        <f t="shared" si="306"/>
        <v>0</v>
      </c>
    </row>
    <row r="405" spans="3:26" ht="14.25" hidden="1">
      <c r="C405" s="28"/>
      <c r="D405" s="14"/>
      <c r="E405" s="19" t="s">
        <v>261</v>
      </c>
      <c r="F405" s="17" t="b">
        <f t="shared" ref="F405:Y405" si="342">IF(LEN(F63)&gt;0,IF(LEN(F18)&gt;0,F63,0))</f>
        <v>0</v>
      </c>
      <c r="G405" s="17" t="b">
        <f t="shared" si="342"/>
        <v>0</v>
      </c>
      <c r="H405" s="17" t="b">
        <f t="shared" si="342"/>
        <v>0</v>
      </c>
      <c r="I405" s="17" t="b">
        <f t="shared" si="342"/>
        <v>0</v>
      </c>
      <c r="J405" s="17" t="b">
        <f t="shared" si="342"/>
        <v>0</v>
      </c>
      <c r="K405" s="17" t="b">
        <f t="shared" si="342"/>
        <v>0</v>
      </c>
      <c r="L405" s="17" t="b">
        <f t="shared" si="342"/>
        <v>0</v>
      </c>
      <c r="M405" s="17" t="b">
        <f t="shared" si="342"/>
        <v>0</v>
      </c>
      <c r="N405" s="17" t="b">
        <f t="shared" si="342"/>
        <v>0</v>
      </c>
      <c r="O405" s="17" t="b">
        <f t="shared" si="342"/>
        <v>0</v>
      </c>
      <c r="P405" s="17" t="b">
        <f t="shared" si="342"/>
        <v>0</v>
      </c>
      <c r="Q405" s="17" t="b">
        <f t="shared" si="342"/>
        <v>0</v>
      </c>
      <c r="R405" s="17" t="b">
        <f t="shared" si="342"/>
        <v>0</v>
      </c>
      <c r="S405" s="17" t="b">
        <f t="shared" si="342"/>
        <v>0</v>
      </c>
      <c r="T405" s="17" t="b">
        <f t="shared" si="342"/>
        <v>0</v>
      </c>
      <c r="U405" s="17" t="b">
        <f t="shared" si="342"/>
        <v>0</v>
      </c>
      <c r="V405" s="17" t="b">
        <f t="shared" si="342"/>
        <v>0</v>
      </c>
      <c r="W405" s="17" t="b">
        <f t="shared" si="342"/>
        <v>0</v>
      </c>
      <c r="X405" s="17" t="b">
        <f t="shared" si="342"/>
        <v>0</v>
      </c>
      <c r="Y405" s="17" t="b">
        <f t="shared" si="342"/>
        <v>0</v>
      </c>
      <c r="Z405" s="29">
        <f t="shared" si="306"/>
        <v>0</v>
      </c>
    </row>
    <row r="406" spans="3:26" ht="14.25" hidden="1">
      <c r="C406" s="28"/>
      <c r="D406" s="14"/>
      <c r="E406" s="19" t="s">
        <v>262</v>
      </c>
      <c r="F406" s="17" t="b">
        <f t="shared" ref="F406:Y406" si="343">IF(LEN(F63)&gt;0,IF(LEN(F19)&gt;0,F63,0))</f>
        <v>0</v>
      </c>
      <c r="G406" s="17" t="b">
        <f t="shared" si="343"/>
        <v>0</v>
      </c>
      <c r="H406" s="17" t="b">
        <f t="shared" si="343"/>
        <v>0</v>
      </c>
      <c r="I406" s="17" t="b">
        <f t="shared" si="343"/>
        <v>0</v>
      </c>
      <c r="J406" s="17" t="b">
        <f t="shared" si="343"/>
        <v>0</v>
      </c>
      <c r="K406" s="17" t="b">
        <f t="shared" si="343"/>
        <v>0</v>
      </c>
      <c r="L406" s="17" t="b">
        <f t="shared" si="343"/>
        <v>0</v>
      </c>
      <c r="M406" s="17" t="b">
        <f t="shared" si="343"/>
        <v>0</v>
      </c>
      <c r="N406" s="17" t="b">
        <f t="shared" si="343"/>
        <v>0</v>
      </c>
      <c r="O406" s="17" t="b">
        <f t="shared" si="343"/>
        <v>0</v>
      </c>
      <c r="P406" s="17" t="b">
        <f t="shared" si="343"/>
        <v>0</v>
      </c>
      <c r="Q406" s="17" t="b">
        <f t="shared" si="343"/>
        <v>0</v>
      </c>
      <c r="R406" s="17" t="b">
        <f t="shared" si="343"/>
        <v>0</v>
      </c>
      <c r="S406" s="17" t="b">
        <f t="shared" si="343"/>
        <v>0</v>
      </c>
      <c r="T406" s="17" t="b">
        <f t="shared" si="343"/>
        <v>0</v>
      </c>
      <c r="U406" s="17" t="b">
        <f t="shared" si="343"/>
        <v>0</v>
      </c>
      <c r="V406" s="17" t="b">
        <f t="shared" si="343"/>
        <v>0</v>
      </c>
      <c r="W406" s="17" t="b">
        <f t="shared" si="343"/>
        <v>0</v>
      </c>
      <c r="X406" s="17" t="b">
        <f t="shared" si="343"/>
        <v>0</v>
      </c>
      <c r="Y406" s="17" t="b">
        <f t="shared" si="343"/>
        <v>0</v>
      </c>
      <c r="Z406" s="29">
        <f t="shared" si="306"/>
        <v>0</v>
      </c>
    </row>
    <row r="407" spans="3:26" ht="14.25" hidden="1">
      <c r="C407" s="28"/>
      <c r="D407" s="14"/>
      <c r="E407" s="19" t="s">
        <v>263</v>
      </c>
      <c r="F407" s="17" t="b">
        <f t="shared" ref="F407:Y407" si="344">IF(LEN(F63)&gt;0,IF(LEN(F20)&gt;0,F63,0))</f>
        <v>0</v>
      </c>
      <c r="G407" s="17" t="b">
        <f t="shared" si="344"/>
        <v>0</v>
      </c>
      <c r="H407" s="17" t="b">
        <f t="shared" si="344"/>
        <v>0</v>
      </c>
      <c r="I407" s="17" t="b">
        <f t="shared" si="344"/>
        <v>0</v>
      </c>
      <c r="J407" s="17" t="b">
        <f t="shared" si="344"/>
        <v>0</v>
      </c>
      <c r="K407" s="17" t="b">
        <f t="shared" si="344"/>
        <v>0</v>
      </c>
      <c r="L407" s="17" t="b">
        <f t="shared" si="344"/>
        <v>0</v>
      </c>
      <c r="M407" s="17" t="b">
        <f t="shared" si="344"/>
        <v>0</v>
      </c>
      <c r="N407" s="17" t="b">
        <f t="shared" si="344"/>
        <v>0</v>
      </c>
      <c r="O407" s="17" t="b">
        <f t="shared" si="344"/>
        <v>0</v>
      </c>
      <c r="P407" s="17" t="b">
        <f t="shared" si="344"/>
        <v>0</v>
      </c>
      <c r="Q407" s="17" t="b">
        <f t="shared" si="344"/>
        <v>0</v>
      </c>
      <c r="R407" s="17" t="b">
        <f t="shared" si="344"/>
        <v>0</v>
      </c>
      <c r="S407" s="17" t="b">
        <f t="shared" si="344"/>
        <v>0</v>
      </c>
      <c r="T407" s="17" t="b">
        <f t="shared" si="344"/>
        <v>0</v>
      </c>
      <c r="U407" s="17" t="b">
        <f t="shared" si="344"/>
        <v>0</v>
      </c>
      <c r="V407" s="17" t="b">
        <f t="shared" si="344"/>
        <v>0</v>
      </c>
      <c r="W407" s="17" t="b">
        <f t="shared" si="344"/>
        <v>0</v>
      </c>
      <c r="X407" s="17" t="b">
        <f t="shared" si="344"/>
        <v>0</v>
      </c>
      <c r="Y407" s="17" t="b">
        <f t="shared" si="344"/>
        <v>0</v>
      </c>
      <c r="Z407" s="29">
        <f t="shared" si="306"/>
        <v>0</v>
      </c>
    </row>
    <row r="408" spans="3:26" ht="14.25" hidden="1">
      <c r="C408" s="28"/>
      <c r="D408" s="14"/>
      <c r="E408" s="19" t="s">
        <v>264</v>
      </c>
      <c r="F408" s="17" t="b">
        <f t="shared" ref="F408:Y408" si="345">IF(LEN(F63)&gt;0,IF(LEN(F21)&gt;0,F63,0))</f>
        <v>0</v>
      </c>
      <c r="G408" s="17" t="b">
        <f t="shared" si="345"/>
        <v>0</v>
      </c>
      <c r="H408" s="17" t="b">
        <f t="shared" si="345"/>
        <v>0</v>
      </c>
      <c r="I408" s="17" t="b">
        <f t="shared" si="345"/>
        <v>0</v>
      </c>
      <c r="J408" s="17" t="b">
        <f t="shared" si="345"/>
        <v>0</v>
      </c>
      <c r="K408" s="17" t="b">
        <f t="shared" si="345"/>
        <v>0</v>
      </c>
      <c r="L408" s="17" t="b">
        <f t="shared" si="345"/>
        <v>0</v>
      </c>
      <c r="M408" s="17" t="b">
        <f t="shared" si="345"/>
        <v>0</v>
      </c>
      <c r="N408" s="17" t="b">
        <f t="shared" si="345"/>
        <v>0</v>
      </c>
      <c r="O408" s="17" t="b">
        <f t="shared" si="345"/>
        <v>0</v>
      </c>
      <c r="P408" s="17" t="b">
        <f t="shared" si="345"/>
        <v>0</v>
      </c>
      <c r="Q408" s="17" t="b">
        <f t="shared" si="345"/>
        <v>0</v>
      </c>
      <c r="R408" s="17" t="b">
        <f t="shared" si="345"/>
        <v>0</v>
      </c>
      <c r="S408" s="17" t="b">
        <f t="shared" si="345"/>
        <v>0</v>
      </c>
      <c r="T408" s="17" t="b">
        <f t="shared" si="345"/>
        <v>0</v>
      </c>
      <c r="U408" s="17" t="b">
        <f t="shared" si="345"/>
        <v>0</v>
      </c>
      <c r="V408" s="17" t="b">
        <f t="shared" si="345"/>
        <v>0</v>
      </c>
      <c r="W408" s="17" t="b">
        <f t="shared" si="345"/>
        <v>0</v>
      </c>
      <c r="X408" s="17" t="b">
        <f t="shared" si="345"/>
        <v>0</v>
      </c>
      <c r="Y408" s="17" t="b">
        <f t="shared" si="345"/>
        <v>0</v>
      </c>
      <c r="Z408" s="29">
        <f t="shared" si="306"/>
        <v>0</v>
      </c>
    </row>
    <row r="409" spans="3:26" ht="14.25" hidden="1">
      <c r="C409" s="28"/>
      <c r="D409" s="14"/>
      <c r="E409" s="19" t="s">
        <v>290</v>
      </c>
      <c r="F409" s="17" t="b">
        <f t="shared" ref="F409:Y409" si="346">IF(LEN(F63)&gt;0,IF(LEN(F22)&gt;0,F63,0))</f>
        <v>0</v>
      </c>
      <c r="G409" s="17" t="b">
        <f t="shared" si="346"/>
        <v>0</v>
      </c>
      <c r="H409" s="17" t="b">
        <f t="shared" si="346"/>
        <v>0</v>
      </c>
      <c r="I409" s="17" t="b">
        <f t="shared" si="346"/>
        <v>0</v>
      </c>
      <c r="J409" s="17" t="b">
        <f t="shared" si="346"/>
        <v>0</v>
      </c>
      <c r="K409" s="17" t="b">
        <f t="shared" si="346"/>
        <v>0</v>
      </c>
      <c r="L409" s="17" t="b">
        <f t="shared" si="346"/>
        <v>0</v>
      </c>
      <c r="M409" s="17" t="b">
        <f t="shared" si="346"/>
        <v>0</v>
      </c>
      <c r="N409" s="17" t="b">
        <f t="shared" si="346"/>
        <v>0</v>
      </c>
      <c r="O409" s="17" t="b">
        <f t="shared" si="346"/>
        <v>0</v>
      </c>
      <c r="P409" s="17" t="b">
        <f t="shared" si="346"/>
        <v>0</v>
      </c>
      <c r="Q409" s="17" t="b">
        <f t="shared" si="346"/>
        <v>0</v>
      </c>
      <c r="R409" s="17" t="b">
        <f t="shared" si="346"/>
        <v>0</v>
      </c>
      <c r="S409" s="17" t="b">
        <f t="shared" si="346"/>
        <v>0</v>
      </c>
      <c r="T409" s="17" t="b">
        <f t="shared" si="346"/>
        <v>0</v>
      </c>
      <c r="U409" s="17" t="b">
        <f t="shared" si="346"/>
        <v>0</v>
      </c>
      <c r="V409" s="17" t="b">
        <f t="shared" si="346"/>
        <v>0</v>
      </c>
      <c r="W409" s="17" t="b">
        <f t="shared" si="346"/>
        <v>0</v>
      </c>
      <c r="X409" s="17" t="b">
        <f t="shared" si="346"/>
        <v>0</v>
      </c>
      <c r="Y409" s="17" t="b">
        <f t="shared" si="346"/>
        <v>0</v>
      </c>
      <c r="Z409" s="29">
        <f t="shared" si="306"/>
        <v>0</v>
      </c>
    </row>
    <row r="410" spans="3:26" ht="14.25" hidden="1">
      <c r="C410" s="28"/>
      <c r="D410" s="14"/>
      <c r="E410" s="19" t="s">
        <v>291</v>
      </c>
      <c r="F410" s="17" t="b">
        <f t="shared" ref="F410:Y410" si="347">IF(LEN(F63)&gt;0,IF(LEN(F23)&gt;0,F63,0))</f>
        <v>0</v>
      </c>
      <c r="G410" s="17" t="b">
        <f t="shared" si="347"/>
        <v>0</v>
      </c>
      <c r="H410" s="17" t="b">
        <f t="shared" si="347"/>
        <v>0</v>
      </c>
      <c r="I410" s="17" t="b">
        <f t="shared" si="347"/>
        <v>0</v>
      </c>
      <c r="J410" s="17" t="b">
        <f t="shared" si="347"/>
        <v>0</v>
      </c>
      <c r="K410" s="17" t="b">
        <f t="shared" si="347"/>
        <v>0</v>
      </c>
      <c r="L410" s="17" t="b">
        <f t="shared" si="347"/>
        <v>0</v>
      </c>
      <c r="M410" s="17" t="b">
        <f t="shared" si="347"/>
        <v>0</v>
      </c>
      <c r="N410" s="17" t="b">
        <f t="shared" si="347"/>
        <v>0</v>
      </c>
      <c r="O410" s="17" t="b">
        <f t="shared" si="347"/>
        <v>0</v>
      </c>
      <c r="P410" s="17" t="b">
        <f t="shared" si="347"/>
        <v>0</v>
      </c>
      <c r="Q410" s="17" t="b">
        <f t="shared" si="347"/>
        <v>0</v>
      </c>
      <c r="R410" s="17" t="b">
        <f t="shared" si="347"/>
        <v>0</v>
      </c>
      <c r="S410" s="17" t="b">
        <f t="shared" si="347"/>
        <v>0</v>
      </c>
      <c r="T410" s="17" t="b">
        <f t="shared" si="347"/>
        <v>0</v>
      </c>
      <c r="U410" s="17" t="b">
        <f t="shared" si="347"/>
        <v>0</v>
      </c>
      <c r="V410" s="17" t="b">
        <f t="shared" si="347"/>
        <v>0</v>
      </c>
      <c r="W410" s="17" t="b">
        <f t="shared" si="347"/>
        <v>0</v>
      </c>
      <c r="X410" s="17" t="b">
        <f t="shared" si="347"/>
        <v>0</v>
      </c>
      <c r="Y410" s="17" t="b">
        <f t="shared" si="347"/>
        <v>0</v>
      </c>
      <c r="Z410" s="29">
        <f t="shared" si="306"/>
        <v>0</v>
      </c>
    </row>
    <row r="411" spans="3:26" ht="15" hidden="1" thickBot="1">
      <c r="C411" s="30"/>
      <c r="D411" s="31"/>
      <c r="E411" s="36" t="s">
        <v>292</v>
      </c>
      <c r="F411" s="32" t="b">
        <f t="shared" ref="F411:Y411" si="348">IF(LEN(F63)&gt;0,IF(LEN(F24)&gt;0,F63,0))</f>
        <v>0</v>
      </c>
      <c r="G411" s="32" t="b">
        <f t="shared" si="348"/>
        <v>0</v>
      </c>
      <c r="H411" s="32" t="b">
        <f t="shared" si="348"/>
        <v>0</v>
      </c>
      <c r="I411" s="32" t="b">
        <f t="shared" si="348"/>
        <v>0</v>
      </c>
      <c r="J411" s="32" t="b">
        <f t="shared" si="348"/>
        <v>0</v>
      </c>
      <c r="K411" s="32" t="b">
        <f t="shared" si="348"/>
        <v>0</v>
      </c>
      <c r="L411" s="32" t="b">
        <f t="shared" si="348"/>
        <v>0</v>
      </c>
      <c r="M411" s="32" t="b">
        <f t="shared" si="348"/>
        <v>0</v>
      </c>
      <c r="N411" s="32" t="b">
        <f t="shared" si="348"/>
        <v>0</v>
      </c>
      <c r="O411" s="32" t="b">
        <f t="shared" si="348"/>
        <v>0</v>
      </c>
      <c r="P411" s="32" t="b">
        <f t="shared" si="348"/>
        <v>0</v>
      </c>
      <c r="Q411" s="32" t="b">
        <f t="shared" si="348"/>
        <v>0</v>
      </c>
      <c r="R411" s="32" t="b">
        <f t="shared" si="348"/>
        <v>0</v>
      </c>
      <c r="S411" s="32" t="b">
        <f t="shared" si="348"/>
        <v>0</v>
      </c>
      <c r="T411" s="32" t="b">
        <f t="shared" si="348"/>
        <v>0</v>
      </c>
      <c r="U411" s="32" t="b">
        <f t="shared" si="348"/>
        <v>0</v>
      </c>
      <c r="V411" s="32" t="b">
        <f t="shared" si="348"/>
        <v>0</v>
      </c>
      <c r="W411" s="32" t="b">
        <f t="shared" si="348"/>
        <v>0</v>
      </c>
      <c r="X411" s="32" t="b">
        <f t="shared" si="348"/>
        <v>0</v>
      </c>
      <c r="Y411" s="32" t="b">
        <f t="shared" si="348"/>
        <v>0</v>
      </c>
      <c r="Z411" s="33">
        <f t="shared" si="306"/>
        <v>0</v>
      </c>
    </row>
    <row r="412" spans="3:26" ht="15" hidden="1" thickTop="1">
      <c r="C412" s="24">
        <v>34</v>
      </c>
      <c r="D412" s="25"/>
      <c r="E412" s="34" t="s">
        <v>258</v>
      </c>
      <c r="F412" s="26" t="b">
        <f t="shared" ref="F412:Y412" si="349">IF(LEN(F64)&gt;0,IF(LEN(F15)&gt;0,F64,0))</f>
        <v>0</v>
      </c>
      <c r="G412" s="26" t="b">
        <f t="shared" si="349"/>
        <v>0</v>
      </c>
      <c r="H412" s="26" t="b">
        <f t="shared" si="349"/>
        <v>0</v>
      </c>
      <c r="I412" s="26" t="b">
        <f t="shared" si="349"/>
        <v>0</v>
      </c>
      <c r="J412" s="26" t="b">
        <f t="shared" si="349"/>
        <v>0</v>
      </c>
      <c r="K412" s="26" t="b">
        <f t="shared" si="349"/>
        <v>0</v>
      </c>
      <c r="L412" s="26" t="b">
        <f t="shared" si="349"/>
        <v>0</v>
      </c>
      <c r="M412" s="26" t="b">
        <f t="shared" si="349"/>
        <v>0</v>
      </c>
      <c r="N412" s="26" t="b">
        <f t="shared" si="349"/>
        <v>0</v>
      </c>
      <c r="O412" s="26" t="b">
        <f t="shared" si="349"/>
        <v>0</v>
      </c>
      <c r="P412" s="26" t="b">
        <f t="shared" si="349"/>
        <v>0</v>
      </c>
      <c r="Q412" s="26" t="b">
        <f t="shared" si="349"/>
        <v>0</v>
      </c>
      <c r="R412" s="26" t="b">
        <f t="shared" si="349"/>
        <v>0</v>
      </c>
      <c r="S412" s="26" t="b">
        <f t="shared" si="349"/>
        <v>0</v>
      </c>
      <c r="T412" s="26" t="b">
        <f t="shared" si="349"/>
        <v>0</v>
      </c>
      <c r="U412" s="26" t="b">
        <f t="shared" si="349"/>
        <v>0</v>
      </c>
      <c r="V412" s="26" t="b">
        <f t="shared" si="349"/>
        <v>0</v>
      </c>
      <c r="W412" s="26" t="b">
        <f t="shared" si="349"/>
        <v>0</v>
      </c>
      <c r="X412" s="26" t="b">
        <f t="shared" si="349"/>
        <v>0</v>
      </c>
      <c r="Y412" s="26" t="b">
        <f t="shared" si="349"/>
        <v>0</v>
      </c>
      <c r="Z412" s="27">
        <f t="shared" si="306"/>
        <v>0</v>
      </c>
    </row>
    <row r="413" spans="3:26" ht="14.25" hidden="1">
      <c r="C413" s="28"/>
      <c r="D413" s="14"/>
      <c r="E413" s="19" t="s">
        <v>259</v>
      </c>
      <c r="F413" s="17" t="b">
        <f t="shared" ref="F413:Y413" si="350">IF(LEN(F64)&gt;0,IF(LEN(F16)&gt;0,F64,0))</f>
        <v>0</v>
      </c>
      <c r="G413" s="17" t="b">
        <f t="shared" si="350"/>
        <v>0</v>
      </c>
      <c r="H413" s="17" t="b">
        <f t="shared" si="350"/>
        <v>0</v>
      </c>
      <c r="I413" s="17" t="b">
        <f t="shared" si="350"/>
        <v>0</v>
      </c>
      <c r="J413" s="17" t="b">
        <f t="shared" si="350"/>
        <v>0</v>
      </c>
      <c r="K413" s="17" t="b">
        <f t="shared" si="350"/>
        <v>0</v>
      </c>
      <c r="L413" s="17" t="b">
        <f t="shared" si="350"/>
        <v>0</v>
      </c>
      <c r="M413" s="17" t="b">
        <f t="shared" si="350"/>
        <v>0</v>
      </c>
      <c r="N413" s="17" t="b">
        <f t="shared" si="350"/>
        <v>0</v>
      </c>
      <c r="O413" s="17" t="b">
        <f t="shared" si="350"/>
        <v>0</v>
      </c>
      <c r="P413" s="17" t="b">
        <f t="shared" si="350"/>
        <v>0</v>
      </c>
      <c r="Q413" s="17" t="b">
        <f t="shared" si="350"/>
        <v>0</v>
      </c>
      <c r="R413" s="17" t="b">
        <f t="shared" si="350"/>
        <v>0</v>
      </c>
      <c r="S413" s="17" t="b">
        <f t="shared" si="350"/>
        <v>0</v>
      </c>
      <c r="T413" s="17" t="b">
        <f t="shared" si="350"/>
        <v>0</v>
      </c>
      <c r="U413" s="17" t="b">
        <f t="shared" si="350"/>
        <v>0</v>
      </c>
      <c r="V413" s="17" t="b">
        <f t="shared" si="350"/>
        <v>0</v>
      </c>
      <c r="W413" s="17" t="b">
        <f t="shared" si="350"/>
        <v>0</v>
      </c>
      <c r="X413" s="17" t="b">
        <f t="shared" si="350"/>
        <v>0</v>
      </c>
      <c r="Y413" s="17" t="b">
        <f t="shared" si="350"/>
        <v>0</v>
      </c>
      <c r="Z413" s="29">
        <f t="shared" si="306"/>
        <v>0</v>
      </c>
    </row>
    <row r="414" spans="3:26" ht="14.25" hidden="1">
      <c r="C414" s="28"/>
      <c r="D414" s="14"/>
      <c r="E414" s="19" t="s">
        <v>260</v>
      </c>
      <c r="F414" s="17" t="b">
        <f t="shared" ref="F414:Y414" si="351">IF(LEN(F64)&gt;0,IF(LEN(F17)&gt;0,F64,0))</f>
        <v>0</v>
      </c>
      <c r="G414" s="17" t="b">
        <f t="shared" si="351"/>
        <v>0</v>
      </c>
      <c r="H414" s="17" t="b">
        <f t="shared" si="351"/>
        <v>0</v>
      </c>
      <c r="I414" s="17" t="b">
        <f t="shared" si="351"/>
        <v>0</v>
      </c>
      <c r="J414" s="17" t="b">
        <f t="shared" si="351"/>
        <v>0</v>
      </c>
      <c r="K414" s="17" t="b">
        <f t="shared" si="351"/>
        <v>0</v>
      </c>
      <c r="L414" s="17" t="b">
        <f t="shared" si="351"/>
        <v>0</v>
      </c>
      <c r="M414" s="17" t="b">
        <f t="shared" si="351"/>
        <v>0</v>
      </c>
      <c r="N414" s="17" t="b">
        <f t="shared" si="351"/>
        <v>0</v>
      </c>
      <c r="O414" s="17" t="b">
        <f t="shared" si="351"/>
        <v>0</v>
      </c>
      <c r="P414" s="17" t="b">
        <f t="shared" si="351"/>
        <v>0</v>
      </c>
      <c r="Q414" s="17" t="b">
        <f t="shared" si="351"/>
        <v>0</v>
      </c>
      <c r="R414" s="17" t="b">
        <f t="shared" si="351"/>
        <v>0</v>
      </c>
      <c r="S414" s="17" t="b">
        <f t="shared" si="351"/>
        <v>0</v>
      </c>
      <c r="T414" s="17" t="b">
        <f t="shared" si="351"/>
        <v>0</v>
      </c>
      <c r="U414" s="17" t="b">
        <f t="shared" si="351"/>
        <v>0</v>
      </c>
      <c r="V414" s="17" t="b">
        <f t="shared" si="351"/>
        <v>0</v>
      </c>
      <c r="W414" s="17" t="b">
        <f t="shared" si="351"/>
        <v>0</v>
      </c>
      <c r="X414" s="17" t="b">
        <f t="shared" si="351"/>
        <v>0</v>
      </c>
      <c r="Y414" s="17" t="b">
        <f t="shared" si="351"/>
        <v>0</v>
      </c>
      <c r="Z414" s="29">
        <f t="shared" si="306"/>
        <v>0</v>
      </c>
    </row>
    <row r="415" spans="3:26" ht="14.25" hidden="1">
      <c r="C415" s="28"/>
      <c r="D415" s="14"/>
      <c r="E415" s="19" t="s">
        <v>261</v>
      </c>
      <c r="F415" s="17" t="b">
        <f t="shared" ref="F415:Y415" si="352">IF(LEN(F64)&gt;0,IF(LEN(F18)&gt;0,F64,0))</f>
        <v>0</v>
      </c>
      <c r="G415" s="17" t="b">
        <f t="shared" si="352"/>
        <v>0</v>
      </c>
      <c r="H415" s="17" t="b">
        <f t="shared" si="352"/>
        <v>0</v>
      </c>
      <c r="I415" s="17" t="b">
        <f t="shared" si="352"/>
        <v>0</v>
      </c>
      <c r="J415" s="17" t="b">
        <f t="shared" si="352"/>
        <v>0</v>
      </c>
      <c r="K415" s="17" t="b">
        <f t="shared" si="352"/>
        <v>0</v>
      </c>
      <c r="L415" s="17" t="b">
        <f t="shared" si="352"/>
        <v>0</v>
      </c>
      <c r="M415" s="17" t="b">
        <f t="shared" si="352"/>
        <v>0</v>
      </c>
      <c r="N415" s="17" t="b">
        <f t="shared" si="352"/>
        <v>0</v>
      </c>
      <c r="O415" s="17" t="b">
        <f t="shared" si="352"/>
        <v>0</v>
      </c>
      <c r="P415" s="17" t="b">
        <f t="shared" si="352"/>
        <v>0</v>
      </c>
      <c r="Q415" s="17" t="b">
        <f t="shared" si="352"/>
        <v>0</v>
      </c>
      <c r="R415" s="17" t="b">
        <f t="shared" si="352"/>
        <v>0</v>
      </c>
      <c r="S415" s="17" t="b">
        <f t="shared" si="352"/>
        <v>0</v>
      </c>
      <c r="T415" s="17" t="b">
        <f t="shared" si="352"/>
        <v>0</v>
      </c>
      <c r="U415" s="17" t="b">
        <f t="shared" si="352"/>
        <v>0</v>
      </c>
      <c r="V415" s="17" t="b">
        <f t="shared" si="352"/>
        <v>0</v>
      </c>
      <c r="W415" s="17" t="b">
        <f t="shared" si="352"/>
        <v>0</v>
      </c>
      <c r="X415" s="17" t="b">
        <f t="shared" si="352"/>
        <v>0</v>
      </c>
      <c r="Y415" s="17" t="b">
        <f t="shared" si="352"/>
        <v>0</v>
      </c>
      <c r="Z415" s="29">
        <f t="shared" si="306"/>
        <v>0</v>
      </c>
    </row>
    <row r="416" spans="3:26" ht="14.25" hidden="1">
      <c r="C416" s="28"/>
      <c r="D416" s="14"/>
      <c r="E416" s="19" t="s">
        <v>262</v>
      </c>
      <c r="F416" s="17" t="b">
        <f t="shared" ref="F416:Y416" si="353">IF(LEN(F64)&gt;0,IF(LEN(F19)&gt;0,F64,0))</f>
        <v>0</v>
      </c>
      <c r="G416" s="17" t="b">
        <f t="shared" si="353"/>
        <v>0</v>
      </c>
      <c r="H416" s="17" t="b">
        <f t="shared" si="353"/>
        <v>0</v>
      </c>
      <c r="I416" s="17" t="b">
        <f t="shared" si="353"/>
        <v>0</v>
      </c>
      <c r="J416" s="17" t="b">
        <f t="shared" si="353"/>
        <v>0</v>
      </c>
      <c r="K416" s="17" t="b">
        <f t="shared" si="353"/>
        <v>0</v>
      </c>
      <c r="L416" s="17" t="b">
        <f t="shared" si="353"/>
        <v>0</v>
      </c>
      <c r="M416" s="17" t="b">
        <f t="shared" si="353"/>
        <v>0</v>
      </c>
      <c r="N416" s="17" t="b">
        <f t="shared" si="353"/>
        <v>0</v>
      </c>
      <c r="O416" s="17" t="b">
        <f t="shared" si="353"/>
        <v>0</v>
      </c>
      <c r="P416" s="17" t="b">
        <f t="shared" si="353"/>
        <v>0</v>
      </c>
      <c r="Q416" s="17" t="b">
        <f t="shared" si="353"/>
        <v>0</v>
      </c>
      <c r="R416" s="17" t="b">
        <f t="shared" si="353"/>
        <v>0</v>
      </c>
      <c r="S416" s="17" t="b">
        <f t="shared" si="353"/>
        <v>0</v>
      </c>
      <c r="T416" s="17" t="b">
        <f t="shared" si="353"/>
        <v>0</v>
      </c>
      <c r="U416" s="17" t="b">
        <f t="shared" si="353"/>
        <v>0</v>
      </c>
      <c r="V416" s="17" t="b">
        <f t="shared" si="353"/>
        <v>0</v>
      </c>
      <c r="W416" s="17" t="b">
        <f t="shared" si="353"/>
        <v>0</v>
      </c>
      <c r="X416" s="17" t="b">
        <f t="shared" si="353"/>
        <v>0</v>
      </c>
      <c r="Y416" s="17" t="b">
        <f t="shared" si="353"/>
        <v>0</v>
      </c>
      <c r="Z416" s="29">
        <f t="shared" si="306"/>
        <v>0</v>
      </c>
    </row>
    <row r="417" spans="3:26" ht="14.25" hidden="1">
      <c r="C417" s="28"/>
      <c r="D417" s="14"/>
      <c r="E417" s="19" t="s">
        <v>263</v>
      </c>
      <c r="F417" s="17" t="b">
        <f t="shared" ref="F417:Y417" si="354">IF(LEN(F64)&gt;0,IF(LEN(F20)&gt;0,F64,0))</f>
        <v>0</v>
      </c>
      <c r="G417" s="17" t="b">
        <f t="shared" si="354"/>
        <v>0</v>
      </c>
      <c r="H417" s="17" t="b">
        <f t="shared" si="354"/>
        <v>0</v>
      </c>
      <c r="I417" s="17" t="b">
        <f t="shared" si="354"/>
        <v>0</v>
      </c>
      <c r="J417" s="17" t="b">
        <f t="shared" si="354"/>
        <v>0</v>
      </c>
      <c r="K417" s="17" t="b">
        <f t="shared" si="354"/>
        <v>0</v>
      </c>
      <c r="L417" s="17" t="b">
        <f t="shared" si="354"/>
        <v>0</v>
      </c>
      <c r="M417" s="17" t="b">
        <f t="shared" si="354"/>
        <v>0</v>
      </c>
      <c r="N417" s="17" t="b">
        <f t="shared" si="354"/>
        <v>0</v>
      </c>
      <c r="O417" s="17" t="b">
        <f t="shared" si="354"/>
        <v>0</v>
      </c>
      <c r="P417" s="17" t="b">
        <f t="shared" si="354"/>
        <v>0</v>
      </c>
      <c r="Q417" s="17" t="b">
        <f t="shared" si="354"/>
        <v>0</v>
      </c>
      <c r="R417" s="17" t="b">
        <f t="shared" si="354"/>
        <v>0</v>
      </c>
      <c r="S417" s="17" t="b">
        <f t="shared" si="354"/>
        <v>0</v>
      </c>
      <c r="T417" s="17" t="b">
        <f t="shared" si="354"/>
        <v>0</v>
      </c>
      <c r="U417" s="17" t="b">
        <f t="shared" si="354"/>
        <v>0</v>
      </c>
      <c r="V417" s="17" t="b">
        <f t="shared" si="354"/>
        <v>0</v>
      </c>
      <c r="W417" s="17" t="b">
        <f t="shared" si="354"/>
        <v>0</v>
      </c>
      <c r="X417" s="17" t="b">
        <f t="shared" si="354"/>
        <v>0</v>
      </c>
      <c r="Y417" s="17" t="b">
        <f t="shared" si="354"/>
        <v>0</v>
      </c>
      <c r="Z417" s="29">
        <f t="shared" si="306"/>
        <v>0</v>
      </c>
    </row>
    <row r="418" spans="3:26" ht="14.25" hidden="1">
      <c r="C418" s="28"/>
      <c r="D418" s="14"/>
      <c r="E418" s="19" t="s">
        <v>264</v>
      </c>
      <c r="F418" s="17" t="b">
        <f t="shared" ref="F418:Y418" si="355">IF(LEN(F64)&gt;0,IF(LEN(F21)&gt;0,F64,0))</f>
        <v>0</v>
      </c>
      <c r="G418" s="17" t="b">
        <f t="shared" si="355"/>
        <v>0</v>
      </c>
      <c r="H418" s="17" t="b">
        <f t="shared" si="355"/>
        <v>0</v>
      </c>
      <c r="I418" s="17" t="b">
        <f t="shared" si="355"/>
        <v>0</v>
      </c>
      <c r="J418" s="17" t="b">
        <f t="shared" si="355"/>
        <v>0</v>
      </c>
      <c r="K418" s="17" t="b">
        <f t="shared" si="355"/>
        <v>0</v>
      </c>
      <c r="L418" s="17" t="b">
        <f t="shared" si="355"/>
        <v>0</v>
      </c>
      <c r="M418" s="17" t="b">
        <f t="shared" si="355"/>
        <v>0</v>
      </c>
      <c r="N418" s="17" t="b">
        <f t="shared" si="355"/>
        <v>0</v>
      </c>
      <c r="O418" s="17" t="b">
        <f t="shared" si="355"/>
        <v>0</v>
      </c>
      <c r="P418" s="17" t="b">
        <f t="shared" si="355"/>
        <v>0</v>
      </c>
      <c r="Q418" s="17" t="b">
        <f t="shared" si="355"/>
        <v>0</v>
      </c>
      <c r="R418" s="17" t="b">
        <f t="shared" si="355"/>
        <v>0</v>
      </c>
      <c r="S418" s="17" t="b">
        <f t="shared" si="355"/>
        <v>0</v>
      </c>
      <c r="T418" s="17" t="b">
        <f t="shared" si="355"/>
        <v>0</v>
      </c>
      <c r="U418" s="17" t="b">
        <f t="shared" si="355"/>
        <v>0</v>
      </c>
      <c r="V418" s="17" t="b">
        <f t="shared" si="355"/>
        <v>0</v>
      </c>
      <c r="W418" s="17" t="b">
        <f t="shared" si="355"/>
        <v>0</v>
      </c>
      <c r="X418" s="17" t="b">
        <f t="shared" si="355"/>
        <v>0</v>
      </c>
      <c r="Y418" s="17" t="b">
        <f t="shared" si="355"/>
        <v>0</v>
      </c>
      <c r="Z418" s="29">
        <f t="shared" si="306"/>
        <v>0</v>
      </c>
    </row>
    <row r="419" spans="3:26" ht="14.25" hidden="1">
      <c r="C419" s="28"/>
      <c r="D419" s="14"/>
      <c r="E419" s="19" t="s">
        <v>290</v>
      </c>
      <c r="F419" s="17" t="b">
        <f t="shared" ref="F419:Y419" si="356">IF(LEN(F64)&gt;0,IF(LEN(F22)&gt;0,F64,0))</f>
        <v>0</v>
      </c>
      <c r="G419" s="17" t="b">
        <f t="shared" si="356"/>
        <v>0</v>
      </c>
      <c r="H419" s="17" t="b">
        <f t="shared" si="356"/>
        <v>0</v>
      </c>
      <c r="I419" s="17" t="b">
        <f t="shared" si="356"/>
        <v>0</v>
      </c>
      <c r="J419" s="17" t="b">
        <f t="shared" si="356"/>
        <v>0</v>
      </c>
      <c r="K419" s="17" t="b">
        <f t="shared" si="356"/>
        <v>0</v>
      </c>
      <c r="L419" s="17" t="b">
        <f t="shared" si="356"/>
        <v>0</v>
      </c>
      <c r="M419" s="17" t="b">
        <f t="shared" si="356"/>
        <v>0</v>
      </c>
      <c r="N419" s="17" t="b">
        <f t="shared" si="356"/>
        <v>0</v>
      </c>
      <c r="O419" s="17" t="b">
        <f t="shared" si="356"/>
        <v>0</v>
      </c>
      <c r="P419" s="17" t="b">
        <f t="shared" si="356"/>
        <v>0</v>
      </c>
      <c r="Q419" s="17" t="b">
        <f t="shared" si="356"/>
        <v>0</v>
      </c>
      <c r="R419" s="17" t="b">
        <f t="shared" si="356"/>
        <v>0</v>
      </c>
      <c r="S419" s="17" t="b">
        <f t="shared" si="356"/>
        <v>0</v>
      </c>
      <c r="T419" s="17" t="b">
        <f t="shared" si="356"/>
        <v>0</v>
      </c>
      <c r="U419" s="17" t="b">
        <f t="shared" si="356"/>
        <v>0</v>
      </c>
      <c r="V419" s="17" t="b">
        <f t="shared" si="356"/>
        <v>0</v>
      </c>
      <c r="W419" s="17" t="b">
        <f t="shared" si="356"/>
        <v>0</v>
      </c>
      <c r="X419" s="17" t="b">
        <f t="shared" si="356"/>
        <v>0</v>
      </c>
      <c r="Y419" s="17" t="b">
        <f t="shared" si="356"/>
        <v>0</v>
      </c>
      <c r="Z419" s="29">
        <f t="shared" si="306"/>
        <v>0</v>
      </c>
    </row>
    <row r="420" spans="3:26" ht="14.25" hidden="1">
      <c r="C420" s="28"/>
      <c r="D420" s="14"/>
      <c r="E420" s="19" t="s">
        <v>291</v>
      </c>
      <c r="F420" s="17" t="b">
        <f t="shared" ref="F420:Y420" si="357">IF(LEN(F64)&gt;0,IF(LEN(F23)&gt;0,F64,0))</f>
        <v>0</v>
      </c>
      <c r="G420" s="17" t="b">
        <f t="shared" si="357"/>
        <v>0</v>
      </c>
      <c r="H420" s="17" t="b">
        <f t="shared" si="357"/>
        <v>0</v>
      </c>
      <c r="I420" s="17" t="b">
        <f t="shared" si="357"/>
        <v>0</v>
      </c>
      <c r="J420" s="17" t="b">
        <f t="shared" si="357"/>
        <v>0</v>
      </c>
      <c r="K420" s="17" t="b">
        <f t="shared" si="357"/>
        <v>0</v>
      </c>
      <c r="L420" s="17" t="b">
        <f t="shared" si="357"/>
        <v>0</v>
      </c>
      <c r="M420" s="17" t="b">
        <f t="shared" si="357"/>
        <v>0</v>
      </c>
      <c r="N420" s="17" t="b">
        <f t="shared" si="357"/>
        <v>0</v>
      </c>
      <c r="O420" s="17" t="b">
        <f t="shared" si="357"/>
        <v>0</v>
      </c>
      <c r="P420" s="17" t="b">
        <f t="shared" si="357"/>
        <v>0</v>
      </c>
      <c r="Q420" s="17" t="b">
        <f t="shared" si="357"/>
        <v>0</v>
      </c>
      <c r="R420" s="17" t="b">
        <f t="shared" si="357"/>
        <v>0</v>
      </c>
      <c r="S420" s="17" t="b">
        <f t="shared" si="357"/>
        <v>0</v>
      </c>
      <c r="T420" s="17" t="b">
        <f t="shared" si="357"/>
        <v>0</v>
      </c>
      <c r="U420" s="17" t="b">
        <f t="shared" si="357"/>
        <v>0</v>
      </c>
      <c r="V420" s="17" t="b">
        <f t="shared" si="357"/>
        <v>0</v>
      </c>
      <c r="W420" s="17" t="b">
        <f t="shared" si="357"/>
        <v>0</v>
      </c>
      <c r="X420" s="17" t="b">
        <f t="shared" si="357"/>
        <v>0</v>
      </c>
      <c r="Y420" s="17" t="b">
        <f t="shared" si="357"/>
        <v>0</v>
      </c>
      <c r="Z420" s="29">
        <f t="shared" si="306"/>
        <v>0</v>
      </c>
    </row>
    <row r="421" spans="3:26" ht="15" hidden="1" thickBot="1">
      <c r="C421" s="30"/>
      <c r="D421" s="31"/>
      <c r="E421" s="36" t="s">
        <v>292</v>
      </c>
      <c r="F421" s="32" t="b">
        <f t="shared" ref="F421:Y421" si="358">IF(LEN(F64)&gt;0,IF(LEN(F24)&gt;0,F64,0))</f>
        <v>0</v>
      </c>
      <c r="G421" s="32" t="b">
        <f t="shared" si="358"/>
        <v>0</v>
      </c>
      <c r="H421" s="32" t="b">
        <f t="shared" si="358"/>
        <v>0</v>
      </c>
      <c r="I421" s="32" t="b">
        <f t="shared" si="358"/>
        <v>0</v>
      </c>
      <c r="J421" s="32" t="b">
        <f t="shared" si="358"/>
        <v>0</v>
      </c>
      <c r="K421" s="32" t="b">
        <f t="shared" si="358"/>
        <v>0</v>
      </c>
      <c r="L421" s="32" t="b">
        <f t="shared" si="358"/>
        <v>0</v>
      </c>
      <c r="M421" s="32" t="b">
        <f t="shared" si="358"/>
        <v>0</v>
      </c>
      <c r="N421" s="32" t="b">
        <f t="shared" si="358"/>
        <v>0</v>
      </c>
      <c r="O421" s="32" t="b">
        <f t="shared" si="358"/>
        <v>0</v>
      </c>
      <c r="P421" s="32" t="b">
        <f t="shared" si="358"/>
        <v>0</v>
      </c>
      <c r="Q421" s="32" t="b">
        <f t="shared" si="358"/>
        <v>0</v>
      </c>
      <c r="R421" s="32" t="b">
        <f t="shared" si="358"/>
        <v>0</v>
      </c>
      <c r="S421" s="32" t="b">
        <f t="shared" si="358"/>
        <v>0</v>
      </c>
      <c r="T421" s="32" t="b">
        <f t="shared" si="358"/>
        <v>0</v>
      </c>
      <c r="U421" s="32" t="b">
        <f t="shared" si="358"/>
        <v>0</v>
      </c>
      <c r="V421" s="32" t="b">
        <f t="shared" si="358"/>
        <v>0</v>
      </c>
      <c r="W421" s="32" t="b">
        <f t="shared" si="358"/>
        <v>0</v>
      </c>
      <c r="X421" s="32" t="b">
        <f t="shared" si="358"/>
        <v>0</v>
      </c>
      <c r="Y421" s="32" t="b">
        <f t="shared" si="358"/>
        <v>0</v>
      </c>
      <c r="Z421" s="33">
        <f t="shared" si="306"/>
        <v>0</v>
      </c>
    </row>
    <row r="422" spans="3:26" ht="15" hidden="1" thickTop="1">
      <c r="C422" s="24">
        <v>35</v>
      </c>
      <c r="D422" s="25"/>
      <c r="E422" s="34" t="s">
        <v>258</v>
      </c>
      <c r="F422" s="26" t="b">
        <f t="shared" ref="F422:Y422" si="359">IF(LEN(F65)&gt;0,IF(LEN(F15)&gt;0,F65,0))</f>
        <v>0</v>
      </c>
      <c r="G422" s="26" t="b">
        <f t="shared" si="359"/>
        <v>0</v>
      </c>
      <c r="H422" s="26" t="b">
        <f t="shared" si="359"/>
        <v>0</v>
      </c>
      <c r="I422" s="26" t="b">
        <f t="shared" si="359"/>
        <v>0</v>
      </c>
      <c r="J422" s="26" t="b">
        <f t="shared" si="359"/>
        <v>0</v>
      </c>
      <c r="K422" s="26" t="b">
        <f t="shared" si="359"/>
        <v>0</v>
      </c>
      <c r="L422" s="26" t="b">
        <f t="shared" si="359"/>
        <v>0</v>
      </c>
      <c r="M422" s="26" t="b">
        <f t="shared" si="359"/>
        <v>0</v>
      </c>
      <c r="N422" s="26" t="b">
        <f t="shared" si="359"/>
        <v>0</v>
      </c>
      <c r="O422" s="26" t="b">
        <f t="shared" si="359"/>
        <v>0</v>
      </c>
      <c r="P422" s="26" t="b">
        <f t="shared" si="359"/>
        <v>0</v>
      </c>
      <c r="Q422" s="26" t="b">
        <f t="shared" si="359"/>
        <v>0</v>
      </c>
      <c r="R422" s="26" t="b">
        <f t="shared" si="359"/>
        <v>0</v>
      </c>
      <c r="S422" s="26" t="b">
        <f t="shared" si="359"/>
        <v>0</v>
      </c>
      <c r="T422" s="26" t="b">
        <f t="shared" si="359"/>
        <v>0</v>
      </c>
      <c r="U422" s="26" t="b">
        <f t="shared" si="359"/>
        <v>0</v>
      </c>
      <c r="V422" s="26" t="b">
        <f t="shared" si="359"/>
        <v>0</v>
      </c>
      <c r="W422" s="26" t="b">
        <f t="shared" si="359"/>
        <v>0</v>
      </c>
      <c r="X422" s="26" t="b">
        <f t="shared" si="359"/>
        <v>0</v>
      </c>
      <c r="Y422" s="26" t="b">
        <f t="shared" si="359"/>
        <v>0</v>
      </c>
      <c r="Z422" s="27">
        <f t="shared" si="306"/>
        <v>0</v>
      </c>
    </row>
    <row r="423" spans="3:26" ht="14.25" hidden="1">
      <c r="C423" s="28"/>
      <c r="D423" s="14"/>
      <c r="E423" s="19" t="s">
        <v>259</v>
      </c>
      <c r="F423" s="17" t="b">
        <f t="shared" ref="F423:Y423" si="360">IF(LEN(F65)&gt;0,IF(LEN(F16)&gt;0,F65,0))</f>
        <v>0</v>
      </c>
      <c r="G423" s="17" t="b">
        <f t="shared" si="360"/>
        <v>0</v>
      </c>
      <c r="H423" s="17" t="b">
        <f t="shared" si="360"/>
        <v>0</v>
      </c>
      <c r="I423" s="17" t="b">
        <f t="shared" si="360"/>
        <v>0</v>
      </c>
      <c r="J423" s="17" t="b">
        <f t="shared" si="360"/>
        <v>0</v>
      </c>
      <c r="K423" s="17" t="b">
        <f t="shared" si="360"/>
        <v>0</v>
      </c>
      <c r="L423" s="17" t="b">
        <f t="shared" si="360"/>
        <v>0</v>
      </c>
      <c r="M423" s="17" t="b">
        <f t="shared" si="360"/>
        <v>0</v>
      </c>
      <c r="N423" s="17" t="b">
        <f t="shared" si="360"/>
        <v>0</v>
      </c>
      <c r="O423" s="17" t="b">
        <f t="shared" si="360"/>
        <v>0</v>
      </c>
      <c r="P423" s="17" t="b">
        <f t="shared" si="360"/>
        <v>0</v>
      </c>
      <c r="Q423" s="17" t="b">
        <f t="shared" si="360"/>
        <v>0</v>
      </c>
      <c r="R423" s="17" t="b">
        <f t="shared" si="360"/>
        <v>0</v>
      </c>
      <c r="S423" s="17" t="b">
        <f t="shared" si="360"/>
        <v>0</v>
      </c>
      <c r="T423" s="17" t="b">
        <f t="shared" si="360"/>
        <v>0</v>
      </c>
      <c r="U423" s="17" t="b">
        <f t="shared" si="360"/>
        <v>0</v>
      </c>
      <c r="V423" s="17" t="b">
        <f t="shared" si="360"/>
        <v>0</v>
      </c>
      <c r="W423" s="17" t="b">
        <f t="shared" si="360"/>
        <v>0</v>
      </c>
      <c r="X423" s="17" t="b">
        <f t="shared" si="360"/>
        <v>0</v>
      </c>
      <c r="Y423" s="17" t="b">
        <f t="shared" si="360"/>
        <v>0</v>
      </c>
      <c r="Z423" s="29">
        <f t="shared" si="306"/>
        <v>0</v>
      </c>
    </row>
    <row r="424" spans="3:26" ht="14.25" hidden="1">
      <c r="C424" s="28"/>
      <c r="D424" s="14"/>
      <c r="E424" s="19" t="s">
        <v>260</v>
      </c>
      <c r="F424" s="17" t="b">
        <f t="shared" ref="F424:Y424" si="361">IF(LEN(F65)&gt;0,IF(LEN(F17)&gt;0,F65,0))</f>
        <v>0</v>
      </c>
      <c r="G424" s="17" t="b">
        <f t="shared" si="361"/>
        <v>0</v>
      </c>
      <c r="H424" s="17" t="b">
        <f t="shared" si="361"/>
        <v>0</v>
      </c>
      <c r="I424" s="17" t="b">
        <f t="shared" si="361"/>
        <v>0</v>
      </c>
      <c r="J424" s="17" t="b">
        <f t="shared" si="361"/>
        <v>0</v>
      </c>
      <c r="K424" s="17" t="b">
        <f t="shared" si="361"/>
        <v>0</v>
      </c>
      <c r="L424" s="17" t="b">
        <f t="shared" si="361"/>
        <v>0</v>
      </c>
      <c r="M424" s="17" t="b">
        <f t="shared" si="361"/>
        <v>0</v>
      </c>
      <c r="N424" s="17" t="b">
        <f t="shared" si="361"/>
        <v>0</v>
      </c>
      <c r="O424" s="17" t="b">
        <f t="shared" si="361"/>
        <v>0</v>
      </c>
      <c r="P424" s="17" t="b">
        <f t="shared" si="361"/>
        <v>0</v>
      </c>
      <c r="Q424" s="17" t="b">
        <f t="shared" si="361"/>
        <v>0</v>
      </c>
      <c r="R424" s="17" t="b">
        <f t="shared" si="361"/>
        <v>0</v>
      </c>
      <c r="S424" s="17" t="b">
        <f t="shared" si="361"/>
        <v>0</v>
      </c>
      <c r="T424" s="17" t="b">
        <f t="shared" si="361"/>
        <v>0</v>
      </c>
      <c r="U424" s="17" t="b">
        <f t="shared" si="361"/>
        <v>0</v>
      </c>
      <c r="V424" s="17" t="b">
        <f t="shared" si="361"/>
        <v>0</v>
      </c>
      <c r="W424" s="17" t="b">
        <f t="shared" si="361"/>
        <v>0</v>
      </c>
      <c r="X424" s="17" t="b">
        <f t="shared" si="361"/>
        <v>0</v>
      </c>
      <c r="Y424" s="17" t="b">
        <f t="shared" si="361"/>
        <v>0</v>
      </c>
      <c r="Z424" s="29">
        <f t="shared" si="306"/>
        <v>0</v>
      </c>
    </row>
    <row r="425" spans="3:26" ht="14.25" hidden="1">
      <c r="C425" s="28"/>
      <c r="D425" s="14"/>
      <c r="E425" s="19" t="s">
        <v>261</v>
      </c>
      <c r="F425" s="17" t="b">
        <f t="shared" ref="F425:Y425" si="362">IF(LEN(F65)&gt;0,IF(LEN(F18)&gt;0,F65,0))</f>
        <v>0</v>
      </c>
      <c r="G425" s="17" t="b">
        <f t="shared" si="362"/>
        <v>0</v>
      </c>
      <c r="H425" s="17" t="b">
        <f t="shared" si="362"/>
        <v>0</v>
      </c>
      <c r="I425" s="17" t="b">
        <f t="shared" si="362"/>
        <v>0</v>
      </c>
      <c r="J425" s="17" t="b">
        <f t="shared" si="362"/>
        <v>0</v>
      </c>
      <c r="K425" s="17" t="b">
        <f t="shared" si="362"/>
        <v>0</v>
      </c>
      <c r="L425" s="17" t="b">
        <f t="shared" si="362"/>
        <v>0</v>
      </c>
      <c r="M425" s="17" t="b">
        <f t="shared" si="362"/>
        <v>0</v>
      </c>
      <c r="N425" s="17" t="b">
        <f t="shared" si="362"/>
        <v>0</v>
      </c>
      <c r="O425" s="17" t="b">
        <f t="shared" si="362"/>
        <v>0</v>
      </c>
      <c r="P425" s="17" t="b">
        <f t="shared" si="362"/>
        <v>0</v>
      </c>
      <c r="Q425" s="17" t="b">
        <f t="shared" si="362"/>
        <v>0</v>
      </c>
      <c r="R425" s="17" t="b">
        <f t="shared" si="362"/>
        <v>0</v>
      </c>
      <c r="S425" s="17" t="b">
        <f t="shared" si="362"/>
        <v>0</v>
      </c>
      <c r="T425" s="17" t="b">
        <f t="shared" si="362"/>
        <v>0</v>
      </c>
      <c r="U425" s="17" t="b">
        <f t="shared" si="362"/>
        <v>0</v>
      </c>
      <c r="V425" s="17" t="b">
        <f t="shared" si="362"/>
        <v>0</v>
      </c>
      <c r="W425" s="17" t="b">
        <f t="shared" si="362"/>
        <v>0</v>
      </c>
      <c r="X425" s="17" t="b">
        <f t="shared" si="362"/>
        <v>0</v>
      </c>
      <c r="Y425" s="17" t="b">
        <f t="shared" si="362"/>
        <v>0</v>
      </c>
      <c r="Z425" s="29">
        <f t="shared" si="306"/>
        <v>0</v>
      </c>
    </row>
    <row r="426" spans="3:26" ht="14.25" hidden="1">
      <c r="C426" s="28"/>
      <c r="D426" s="14"/>
      <c r="E426" s="19" t="s">
        <v>262</v>
      </c>
      <c r="F426" s="17" t="b">
        <f t="shared" ref="F426:Y426" si="363">IF(LEN(F65)&gt;0,IF(LEN(F19)&gt;0,F65,0))</f>
        <v>0</v>
      </c>
      <c r="G426" s="17" t="b">
        <f t="shared" si="363"/>
        <v>0</v>
      </c>
      <c r="H426" s="17" t="b">
        <f t="shared" si="363"/>
        <v>0</v>
      </c>
      <c r="I426" s="17" t="b">
        <f t="shared" si="363"/>
        <v>0</v>
      </c>
      <c r="J426" s="17" t="b">
        <f t="shared" si="363"/>
        <v>0</v>
      </c>
      <c r="K426" s="17" t="b">
        <f t="shared" si="363"/>
        <v>0</v>
      </c>
      <c r="L426" s="17" t="b">
        <f t="shared" si="363"/>
        <v>0</v>
      </c>
      <c r="M426" s="17" t="b">
        <f t="shared" si="363"/>
        <v>0</v>
      </c>
      <c r="N426" s="17" t="b">
        <f t="shared" si="363"/>
        <v>0</v>
      </c>
      <c r="O426" s="17" t="b">
        <f t="shared" si="363"/>
        <v>0</v>
      </c>
      <c r="P426" s="17" t="b">
        <f t="shared" si="363"/>
        <v>0</v>
      </c>
      <c r="Q426" s="17" t="b">
        <f t="shared" si="363"/>
        <v>0</v>
      </c>
      <c r="R426" s="17" t="b">
        <f t="shared" si="363"/>
        <v>0</v>
      </c>
      <c r="S426" s="17" t="b">
        <f t="shared" si="363"/>
        <v>0</v>
      </c>
      <c r="T426" s="17" t="b">
        <f t="shared" si="363"/>
        <v>0</v>
      </c>
      <c r="U426" s="17" t="b">
        <f t="shared" si="363"/>
        <v>0</v>
      </c>
      <c r="V426" s="17" t="b">
        <f t="shared" si="363"/>
        <v>0</v>
      </c>
      <c r="W426" s="17" t="b">
        <f t="shared" si="363"/>
        <v>0</v>
      </c>
      <c r="X426" s="17" t="b">
        <f t="shared" si="363"/>
        <v>0</v>
      </c>
      <c r="Y426" s="17" t="b">
        <f t="shared" si="363"/>
        <v>0</v>
      </c>
      <c r="Z426" s="29">
        <f t="shared" si="306"/>
        <v>0</v>
      </c>
    </row>
    <row r="427" spans="3:26" ht="14.25" hidden="1">
      <c r="C427" s="28"/>
      <c r="D427" s="14"/>
      <c r="E427" s="19" t="s">
        <v>263</v>
      </c>
      <c r="F427" s="17" t="b">
        <f t="shared" ref="F427:Y427" si="364">IF(LEN(F65)&gt;0,IF(LEN(F20)&gt;0,F65,0))</f>
        <v>0</v>
      </c>
      <c r="G427" s="17" t="b">
        <f t="shared" si="364"/>
        <v>0</v>
      </c>
      <c r="H427" s="17" t="b">
        <f t="shared" si="364"/>
        <v>0</v>
      </c>
      <c r="I427" s="17" t="b">
        <f t="shared" si="364"/>
        <v>0</v>
      </c>
      <c r="J427" s="17" t="b">
        <f t="shared" si="364"/>
        <v>0</v>
      </c>
      <c r="K427" s="17" t="b">
        <f t="shared" si="364"/>
        <v>0</v>
      </c>
      <c r="L427" s="17" t="b">
        <f t="shared" si="364"/>
        <v>0</v>
      </c>
      <c r="M427" s="17" t="b">
        <f t="shared" si="364"/>
        <v>0</v>
      </c>
      <c r="N427" s="17" t="b">
        <f t="shared" si="364"/>
        <v>0</v>
      </c>
      <c r="O427" s="17" t="b">
        <f t="shared" si="364"/>
        <v>0</v>
      </c>
      <c r="P427" s="17" t="b">
        <f t="shared" si="364"/>
        <v>0</v>
      </c>
      <c r="Q427" s="17" t="b">
        <f t="shared" si="364"/>
        <v>0</v>
      </c>
      <c r="R427" s="17" t="b">
        <f t="shared" si="364"/>
        <v>0</v>
      </c>
      <c r="S427" s="17" t="b">
        <f t="shared" si="364"/>
        <v>0</v>
      </c>
      <c r="T427" s="17" t="b">
        <f t="shared" si="364"/>
        <v>0</v>
      </c>
      <c r="U427" s="17" t="b">
        <f t="shared" si="364"/>
        <v>0</v>
      </c>
      <c r="V427" s="17" t="b">
        <f t="shared" si="364"/>
        <v>0</v>
      </c>
      <c r="W427" s="17" t="b">
        <f t="shared" si="364"/>
        <v>0</v>
      </c>
      <c r="X427" s="17" t="b">
        <f t="shared" si="364"/>
        <v>0</v>
      </c>
      <c r="Y427" s="17" t="b">
        <f t="shared" si="364"/>
        <v>0</v>
      </c>
      <c r="Z427" s="29">
        <f t="shared" si="306"/>
        <v>0</v>
      </c>
    </row>
    <row r="428" spans="3:26" ht="14.25" hidden="1">
      <c r="C428" s="28"/>
      <c r="D428" s="14"/>
      <c r="E428" s="19" t="s">
        <v>264</v>
      </c>
      <c r="F428" s="17" t="b">
        <f t="shared" ref="F428:Y428" si="365">IF(LEN(F65)&gt;0,IF(LEN(F21)&gt;0,F65,0))</f>
        <v>0</v>
      </c>
      <c r="G428" s="17" t="b">
        <f t="shared" si="365"/>
        <v>0</v>
      </c>
      <c r="H428" s="17" t="b">
        <f t="shared" si="365"/>
        <v>0</v>
      </c>
      <c r="I428" s="17" t="b">
        <f t="shared" si="365"/>
        <v>0</v>
      </c>
      <c r="J428" s="17" t="b">
        <f t="shared" si="365"/>
        <v>0</v>
      </c>
      <c r="K428" s="17" t="b">
        <f t="shared" si="365"/>
        <v>0</v>
      </c>
      <c r="L428" s="17" t="b">
        <f t="shared" si="365"/>
        <v>0</v>
      </c>
      <c r="M428" s="17" t="b">
        <f t="shared" si="365"/>
        <v>0</v>
      </c>
      <c r="N428" s="17" t="b">
        <f t="shared" si="365"/>
        <v>0</v>
      </c>
      <c r="O428" s="17" t="b">
        <f t="shared" si="365"/>
        <v>0</v>
      </c>
      <c r="P428" s="17" t="b">
        <f t="shared" si="365"/>
        <v>0</v>
      </c>
      <c r="Q428" s="17" t="b">
        <f t="shared" si="365"/>
        <v>0</v>
      </c>
      <c r="R428" s="17" t="b">
        <f t="shared" si="365"/>
        <v>0</v>
      </c>
      <c r="S428" s="17" t="b">
        <f t="shared" si="365"/>
        <v>0</v>
      </c>
      <c r="T428" s="17" t="b">
        <f t="shared" si="365"/>
        <v>0</v>
      </c>
      <c r="U428" s="17" t="b">
        <f t="shared" si="365"/>
        <v>0</v>
      </c>
      <c r="V428" s="17" t="b">
        <f t="shared" si="365"/>
        <v>0</v>
      </c>
      <c r="W428" s="17" t="b">
        <f t="shared" si="365"/>
        <v>0</v>
      </c>
      <c r="X428" s="17" t="b">
        <f t="shared" si="365"/>
        <v>0</v>
      </c>
      <c r="Y428" s="17" t="b">
        <f t="shared" si="365"/>
        <v>0</v>
      </c>
      <c r="Z428" s="29">
        <f t="shared" si="306"/>
        <v>0</v>
      </c>
    </row>
    <row r="429" spans="3:26" ht="14.25" hidden="1">
      <c r="C429" s="28"/>
      <c r="D429" s="14"/>
      <c r="E429" s="19" t="s">
        <v>290</v>
      </c>
      <c r="F429" s="17" t="b">
        <f t="shared" ref="F429:Y429" si="366">IF(LEN(F65)&gt;0,IF(LEN(F22)&gt;0,F65,0))</f>
        <v>0</v>
      </c>
      <c r="G429" s="17" t="b">
        <f t="shared" si="366"/>
        <v>0</v>
      </c>
      <c r="H429" s="17" t="b">
        <f t="shared" si="366"/>
        <v>0</v>
      </c>
      <c r="I429" s="17" t="b">
        <f t="shared" si="366"/>
        <v>0</v>
      </c>
      <c r="J429" s="17" t="b">
        <f t="shared" si="366"/>
        <v>0</v>
      </c>
      <c r="K429" s="17" t="b">
        <f t="shared" si="366"/>
        <v>0</v>
      </c>
      <c r="L429" s="17" t="b">
        <f t="shared" si="366"/>
        <v>0</v>
      </c>
      <c r="M429" s="17" t="b">
        <f t="shared" si="366"/>
        <v>0</v>
      </c>
      <c r="N429" s="17" t="b">
        <f t="shared" si="366"/>
        <v>0</v>
      </c>
      <c r="O429" s="17" t="b">
        <f t="shared" si="366"/>
        <v>0</v>
      </c>
      <c r="P429" s="17" t="b">
        <f t="shared" si="366"/>
        <v>0</v>
      </c>
      <c r="Q429" s="17" t="b">
        <f t="shared" si="366"/>
        <v>0</v>
      </c>
      <c r="R429" s="17" t="b">
        <f t="shared" si="366"/>
        <v>0</v>
      </c>
      <c r="S429" s="17" t="b">
        <f t="shared" si="366"/>
        <v>0</v>
      </c>
      <c r="T429" s="17" t="b">
        <f t="shared" si="366"/>
        <v>0</v>
      </c>
      <c r="U429" s="17" t="b">
        <f t="shared" si="366"/>
        <v>0</v>
      </c>
      <c r="V429" s="17" t="b">
        <f t="shared" si="366"/>
        <v>0</v>
      </c>
      <c r="W429" s="17" t="b">
        <f t="shared" si="366"/>
        <v>0</v>
      </c>
      <c r="X429" s="17" t="b">
        <f t="shared" si="366"/>
        <v>0</v>
      </c>
      <c r="Y429" s="17" t="b">
        <f t="shared" si="366"/>
        <v>0</v>
      </c>
      <c r="Z429" s="29">
        <f t="shared" si="306"/>
        <v>0</v>
      </c>
    </row>
    <row r="430" spans="3:26" ht="14.25" hidden="1">
      <c r="C430" s="28"/>
      <c r="D430" s="14"/>
      <c r="E430" s="19" t="s">
        <v>291</v>
      </c>
      <c r="F430" s="17" t="b">
        <f t="shared" ref="F430:Y430" si="367">IF(LEN(F65)&gt;0,IF(LEN(F23)&gt;0,F65,0))</f>
        <v>0</v>
      </c>
      <c r="G430" s="17" t="b">
        <f t="shared" si="367"/>
        <v>0</v>
      </c>
      <c r="H430" s="17" t="b">
        <f t="shared" si="367"/>
        <v>0</v>
      </c>
      <c r="I430" s="17" t="b">
        <f t="shared" si="367"/>
        <v>0</v>
      </c>
      <c r="J430" s="17" t="b">
        <f t="shared" si="367"/>
        <v>0</v>
      </c>
      <c r="K430" s="17" t="b">
        <f t="shared" si="367"/>
        <v>0</v>
      </c>
      <c r="L430" s="17" t="b">
        <f t="shared" si="367"/>
        <v>0</v>
      </c>
      <c r="M430" s="17" t="b">
        <f t="shared" si="367"/>
        <v>0</v>
      </c>
      <c r="N430" s="17" t="b">
        <f t="shared" si="367"/>
        <v>0</v>
      </c>
      <c r="O430" s="17" t="b">
        <f t="shared" si="367"/>
        <v>0</v>
      </c>
      <c r="P430" s="17" t="b">
        <f t="shared" si="367"/>
        <v>0</v>
      </c>
      <c r="Q430" s="17" t="b">
        <f t="shared" si="367"/>
        <v>0</v>
      </c>
      <c r="R430" s="17" t="b">
        <f t="shared" si="367"/>
        <v>0</v>
      </c>
      <c r="S430" s="17" t="b">
        <f t="shared" si="367"/>
        <v>0</v>
      </c>
      <c r="T430" s="17" t="b">
        <f t="shared" si="367"/>
        <v>0</v>
      </c>
      <c r="U430" s="17" t="b">
        <f t="shared" si="367"/>
        <v>0</v>
      </c>
      <c r="V430" s="17" t="b">
        <f t="shared" si="367"/>
        <v>0</v>
      </c>
      <c r="W430" s="17" t="b">
        <f t="shared" si="367"/>
        <v>0</v>
      </c>
      <c r="X430" s="17" t="b">
        <f t="shared" si="367"/>
        <v>0</v>
      </c>
      <c r="Y430" s="17" t="b">
        <f t="shared" si="367"/>
        <v>0</v>
      </c>
      <c r="Z430" s="29">
        <f t="shared" si="306"/>
        <v>0</v>
      </c>
    </row>
    <row r="431" spans="3:26" ht="15" hidden="1" thickBot="1">
      <c r="C431" s="30"/>
      <c r="D431" s="31"/>
      <c r="E431" s="36" t="s">
        <v>292</v>
      </c>
      <c r="F431" s="32" t="b">
        <f t="shared" ref="F431:Y431" si="368">IF(LEN(F65)&gt;0,IF(LEN(F24)&gt;0,F65,0))</f>
        <v>0</v>
      </c>
      <c r="G431" s="32" t="b">
        <f t="shared" si="368"/>
        <v>0</v>
      </c>
      <c r="H431" s="32" t="b">
        <f t="shared" si="368"/>
        <v>0</v>
      </c>
      <c r="I431" s="32" t="b">
        <f t="shared" si="368"/>
        <v>0</v>
      </c>
      <c r="J431" s="32" t="b">
        <f t="shared" si="368"/>
        <v>0</v>
      </c>
      <c r="K431" s="32" t="b">
        <f t="shared" si="368"/>
        <v>0</v>
      </c>
      <c r="L431" s="32" t="b">
        <f t="shared" si="368"/>
        <v>0</v>
      </c>
      <c r="M431" s="32" t="b">
        <f t="shared" si="368"/>
        <v>0</v>
      </c>
      <c r="N431" s="32" t="b">
        <f t="shared" si="368"/>
        <v>0</v>
      </c>
      <c r="O431" s="32" t="b">
        <f t="shared" si="368"/>
        <v>0</v>
      </c>
      <c r="P431" s="32" t="b">
        <f t="shared" si="368"/>
        <v>0</v>
      </c>
      <c r="Q431" s="32" t="b">
        <f t="shared" si="368"/>
        <v>0</v>
      </c>
      <c r="R431" s="32" t="b">
        <f t="shared" si="368"/>
        <v>0</v>
      </c>
      <c r="S431" s="32" t="b">
        <f t="shared" si="368"/>
        <v>0</v>
      </c>
      <c r="T431" s="32" t="b">
        <f t="shared" si="368"/>
        <v>0</v>
      </c>
      <c r="U431" s="32" t="b">
        <f t="shared" si="368"/>
        <v>0</v>
      </c>
      <c r="V431" s="32" t="b">
        <f t="shared" si="368"/>
        <v>0</v>
      </c>
      <c r="W431" s="32" t="b">
        <f t="shared" si="368"/>
        <v>0</v>
      </c>
      <c r="X431" s="32" t="b">
        <f t="shared" si="368"/>
        <v>0</v>
      </c>
      <c r="Y431" s="32" t="b">
        <f t="shared" si="368"/>
        <v>0</v>
      </c>
      <c r="Z431" s="33">
        <f t="shared" si="306"/>
        <v>0</v>
      </c>
    </row>
    <row r="432" spans="3:26" ht="13.5" hidden="1" thickTop="1"/>
  </sheetData>
  <mergeCells count="38">
    <mergeCell ref="F27:J27"/>
    <mergeCell ref="K27:O27"/>
    <mergeCell ref="E2:S2"/>
    <mergeCell ref="P11:T11"/>
    <mergeCell ref="F11:J11"/>
    <mergeCell ref="K11:O11"/>
    <mergeCell ref="F12:J12"/>
    <mergeCell ref="C6:P6"/>
    <mergeCell ref="C27:C30"/>
    <mergeCell ref="D27:D30"/>
    <mergeCell ref="E11:E12"/>
    <mergeCell ref="E13:E14"/>
    <mergeCell ref="U28:Y28"/>
    <mergeCell ref="Z27:Z28"/>
    <mergeCell ref="Z29:Z30"/>
    <mergeCell ref="P27:T27"/>
    <mergeCell ref="P28:T28"/>
    <mergeCell ref="F28:J28"/>
    <mergeCell ref="E27:E30"/>
    <mergeCell ref="U27:Y27"/>
    <mergeCell ref="C3:J3"/>
    <mergeCell ref="C4:J4"/>
    <mergeCell ref="C5:J5"/>
    <mergeCell ref="AB27:AB28"/>
    <mergeCell ref="U11:Y11"/>
    <mergeCell ref="K12:O12"/>
    <mergeCell ref="P12:T12"/>
    <mergeCell ref="C7:P7"/>
    <mergeCell ref="C8:P8"/>
    <mergeCell ref="U12:Y12"/>
    <mergeCell ref="K28:O28"/>
    <mergeCell ref="AE27:AE28"/>
    <mergeCell ref="AB29:AB30"/>
    <mergeCell ref="AC29:AC30"/>
    <mergeCell ref="AD29:AD30"/>
    <mergeCell ref="AE29:AE30"/>
    <mergeCell ref="AC27:AC28"/>
    <mergeCell ref="AD27:AD28"/>
  </mergeCells>
  <conditionalFormatting sqref="F15:Y24">
    <cfRule type="cellIs" dxfId="386" priority="207" stopIfTrue="1" operator="greaterThan">
      <formula>0</formula>
    </cfRule>
  </conditionalFormatting>
  <conditionalFormatting sqref="Z31:Z65">
    <cfRule type="cellIs" dxfId="385" priority="178" stopIfTrue="1" operator="equal">
      <formula>"Absent"</formula>
    </cfRule>
  </conditionalFormatting>
  <conditionalFormatting sqref="F82:Y111">
    <cfRule type="cellIs" dxfId="384" priority="167" stopIfTrue="1" operator="greaterThan">
      <formula>0</formula>
    </cfRule>
  </conditionalFormatting>
  <conditionalFormatting sqref="Z82:Z91">
    <cfRule type="cellIs" dxfId="383" priority="166" stopIfTrue="1" operator="equal">
      <formula>"Absent"</formula>
    </cfRule>
  </conditionalFormatting>
  <conditionalFormatting sqref="F82:Y111">
    <cfRule type="cellIs" dxfId="382" priority="165" stopIfTrue="1" operator="equal">
      <formula>0</formula>
    </cfRule>
  </conditionalFormatting>
  <conditionalFormatting sqref="Z92:Z101">
    <cfRule type="cellIs" dxfId="381" priority="164" stopIfTrue="1" operator="equal">
      <formula>"Absent"</formula>
    </cfRule>
  </conditionalFormatting>
  <conditionalFormatting sqref="Z102:Z111">
    <cfRule type="cellIs" dxfId="380" priority="163" stopIfTrue="1" operator="equal">
      <formula>"Absent"</formula>
    </cfRule>
  </conditionalFormatting>
  <conditionalFormatting sqref="F112:Y131">
    <cfRule type="cellIs" dxfId="379" priority="162" stopIfTrue="1" operator="greaterThan">
      <formula>0</formula>
    </cfRule>
  </conditionalFormatting>
  <conditionalFormatting sqref="F112:Y131">
    <cfRule type="cellIs" dxfId="378" priority="161" stopIfTrue="1" operator="equal">
      <formula>0</formula>
    </cfRule>
  </conditionalFormatting>
  <conditionalFormatting sqref="Z112:Z121">
    <cfRule type="cellIs" dxfId="377" priority="160" stopIfTrue="1" operator="equal">
      <formula>"Absent"</formula>
    </cfRule>
  </conditionalFormatting>
  <conditionalFormatting sqref="F122:Y131">
    <cfRule type="cellIs" dxfId="376" priority="159" stopIfTrue="1" operator="greaterThan">
      <formula>0</formula>
    </cfRule>
  </conditionalFormatting>
  <conditionalFormatting sqref="Z122:Z131">
    <cfRule type="cellIs" dxfId="375" priority="158" stopIfTrue="1" operator="equal">
      <formula>"Absent"</formula>
    </cfRule>
  </conditionalFormatting>
  <conditionalFormatting sqref="F122:Y131">
    <cfRule type="cellIs" dxfId="374" priority="157" stopIfTrue="1" operator="equal">
      <formula>0</formula>
    </cfRule>
  </conditionalFormatting>
  <conditionalFormatting sqref="F132:Y141">
    <cfRule type="cellIs" dxfId="373" priority="156" stopIfTrue="1" operator="greaterThan">
      <formula>0</formula>
    </cfRule>
  </conditionalFormatting>
  <conditionalFormatting sqref="F132:Y141">
    <cfRule type="cellIs" dxfId="372" priority="155" stopIfTrue="1" operator="equal">
      <formula>0</formula>
    </cfRule>
  </conditionalFormatting>
  <conditionalFormatting sqref="F132:Y141">
    <cfRule type="cellIs" dxfId="371" priority="154" stopIfTrue="1" operator="greaterThan">
      <formula>0</formula>
    </cfRule>
  </conditionalFormatting>
  <conditionalFormatting sqref="Z132:Z141">
    <cfRule type="cellIs" dxfId="370" priority="153" stopIfTrue="1" operator="equal">
      <formula>"Absent"</formula>
    </cfRule>
  </conditionalFormatting>
  <conditionalFormatting sqref="F132:Y141">
    <cfRule type="cellIs" dxfId="369" priority="152" stopIfTrue="1" operator="equal">
      <formula>0</formula>
    </cfRule>
  </conditionalFormatting>
  <conditionalFormatting sqref="F142:Y151">
    <cfRule type="cellIs" dxfId="368" priority="151" stopIfTrue="1" operator="greaterThan">
      <formula>0</formula>
    </cfRule>
  </conditionalFormatting>
  <conditionalFormatting sqref="F142:Y151">
    <cfRule type="cellIs" dxfId="367" priority="150" stopIfTrue="1" operator="equal">
      <formula>0</formula>
    </cfRule>
  </conditionalFormatting>
  <conditionalFormatting sqref="F142:Y151">
    <cfRule type="cellIs" dxfId="366" priority="149" stopIfTrue="1" operator="greaterThan">
      <formula>0</formula>
    </cfRule>
  </conditionalFormatting>
  <conditionalFormatting sqref="Z142:Z151">
    <cfRule type="cellIs" dxfId="365" priority="148" stopIfTrue="1" operator="equal">
      <formula>"Absent"</formula>
    </cfRule>
  </conditionalFormatting>
  <conditionalFormatting sqref="F142:Y151">
    <cfRule type="cellIs" dxfId="364" priority="147" stopIfTrue="1" operator="equal">
      <formula>0</formula>
    </cfRule>
  </conditionalFormatting>
  <conditionalFormatting sqref="F152:Y161">
    <cfRule type="cellIs" dxfId="363" priority="146" stopIfTrue="1" operator="greaterThan">
      <formula>0</formula>
    </cfRule>
  </conditionalFormatting>
  <conditionalFormatting sqref="F152:Y161">
    <cfRule type="cellIs" dxfId="362" priority="145" stopIfTrue="1" operator="equal">
      <formula>0</formula>
    </cfRule>
  </conditionalFormatting>
  <conditionalFormatting sqref="F152:Y161">
    <cfRule type="cellIs" dxfId="361" priority="144" stopIfTrue="1" operator="greaterThan">
      <formula>0</formula>
    </cfRule>
  </conditionalFormatting>
  <conditionalFormatting sqref="Z152:Z161">
    <cfRule type="cellIs" dxfId="360" priority="143" stopIfTrue="1" operator="equal">
      <formula>"Absent"</formula>
    </cfRule>
  </conditionalFormatting>
  <conditionalFormatting sqref="F152:Y161">
    <cfRule type="cellIs" dxfId="359" priority="142" stopIfTrue="1" operator="equal">
      <formula>0</formula>
    </cfRule>
  </conditionalFormatting>
  <conditionalFormatting sqref="F162:Y171">
    <cfRule type="cellIs" dxfId="358" priority="141" stopIfTrue="1" operator="greaterThan">
      <formula>0</formula>
    </cfRule>
  </conditionalFormatting>
  <conditionalFormatting sqref="F162:Y171">
    <cfRule type="cellIs" dxfId="357" priority="140" stopIfTrue="1" operator="equal">
      <formula>0</formula>
    </cfRule>
  </conditionalFormatting>
  <conditionalFormatting sqref="F162:Y171">
    <cfRule type="cellIs" dxfId="356" priority="139" stopIfTrue="1" operator="greaterThan">
      <formula>0</formula>
    </cfRule>
  </conditionalFormatting>
  <conditionalFormatting sqref="Z162:Z171">
    <cfRule type="cellIs" dxfId="355" priority="138" stopIfTrue="1" operator="equal">
      <formula>"Absent"</formula>
    </cfRule>
  </conditionalFormatting>
  <conditionalFormatting sqref="F162:Y171">
    <cfRule type="cellIs" dxfId="354" priority="137" stopIfTrue="1" operator="equal">
      <formula>0</formula>
    </cfRule>
  </conditionalFormatting>
  <conditionalFormatting sqref="F172:Y181">
    <cfRule type="cellIs" dxfId="353" priority="136" stopIfTrue="1" operator="greaterThan">
      <formula>0</formula>
    </cfRule>
  </conditionalFormatting>
  <conditionalFormatting sqref="F172:Y181">
    <cfRule type="cellIs" dxfId="352" priority="135" stopIfTrue="1" operator="equal">
      <formula>0</formula>
    </cfRule>
  </conditionalFormatting>
  <conditionalFormatting sqref="F172:Y181">
    <cfRule type="cellIs" dxfId="351" priority="134" stopIfTrue="1" operator="greaterThan">
      <formula>0</formula>
    </cfRule>
  </conditionalFormatting>
  <conditionalFormatting sqref="Z172:Z181">
    <cfRule type="cellIs" dxfId="350" priority="133" stopIfTrue="1" operator="equal">
      <formula>"Absent"</formula>
    </cfRule>
  </conditionalFormatting>
  <conditionalFormatting sqref="F172:Y181">
    <cfRule type="cellIs" dxfId="349" priority="132" stopIfTrue="1" operator="equal">
      <formula>0</formula>
    </cfRule>
  </conditionalFormatting>
  <conditionalFormatting sqref="F182:Y191">
    <cfRule type="cellIs" dxfId="348" priority="131" stopIfTrue="1" operator="greaterThan">
      <formula>0</formula>
    </cfRule>
  </conditionalFormatting>
  <conditionalFormatting sqref="F182:Y191">
    <cfRule type="cellIs" dxfId="347" priority="130" stopIfTrue="1" operator="equal">
      <formula>0</formula>
    </cfRule>
  </conditionalFormatting>
  <conditionalFormatting sqref="F182:Y191">
    <cfRule type="cellIs" dxfId="346" priority="129" stopIfTrue="1" operator="greaterThan">
      <formula>0</formula>
    </cfRule>
  </conditionalFormatting>
  <conditionalFormatting sqref="Z182:Z191">
    <cfRule type="cellIs" dxfId="345" priority="128" stopIfTrue="1" operator="equal">
      <formula>"Absent"</formula>
    </cfRule>
  </conditionalFormatting>
  <conditionalFormatting sqref="F182:Y191">
    <cfRule type="cellIs" dxfId="344" priority="127" stopIfTrue="1" operator="equal">
      <formula>0</formula>
    </cfRule>
  </conditionalFormatting>
  <conditionalFormatting sqref="F192:Y201">
    <cfRule type="cellIs" dxfId="343" priority="126" stopIfTrue="1" operator="greaterThan">
      <formula>0</formula>
    </cfRule>
  </conditionalFormatting>
  <conditionalFormatting sqref="F192:Y201">
    <cfRule type="cellIs" dxfId="342" priority="125" stopIfTrue="1" operator="equal">
      <formula>0</formula>
    </cfRule>
  </conditionalFormatting>
  <conditionalFormatting sqref="F192:Y201">
    <cfRule type="cellIs" dxfId="341" priority="124" stopIfTrue="1" operator="greaterThan">
      <formula>0</formula>
    </cfRule>
  </conditionalFormatting>
  <conditionalFormatting sqref="Z192:Z201">
    <cfRule type="cellIs" dxfId="340" priority="123" stopIfTrue="1" operator="equal">
      <formula>"Absent"</formula>
    </cfRule>
  </conditionalFormatting>
  <conditionalFormatting sqref="F192:Y201">
    <cfRule type="cellIs" dxfId="339" priority="122" stopIfTrue="1" operator="equal">
      <formula>0</formula>
    </cfRule>
  </conditionalFormatting>
  <conditionalFormatting sqref="F202:Y211">
    <cfRule type="cellIs" dxfId="338" priority="121" stopIfTrue="1" operator="greaterThan">
      <formula>0</formula>
    </cfRule>
  </conditionalFormatting>
  <conditionalFormatting sqref="F202:Y211">
    <cfRule type="cellIs" dxfId="337" priority="120" stopIfTrue="1" operator="equal">
      <formula>0</formula>
    </cfRule>
  </conditionalFormatting>
  <conditionalFormatting sqref="F202:Y211">
    <cfRule type="cellIs" dxfId="336" priority="119" stopIfTrue="1" operator="greaterThan">
      <formula>0</formula>
    </cfRule>
  </conditionalFormatting>
  <conditionalFormatting sqref="Z202:Z211">
    <cfRule type="cellIs" dxfId="335" priority="118" stopIfTrue="1" operator="equal">
      <formula>"Absent"</formula>
    </cfRule>
  </conditionalFormatting>
  <conditionalFormatting sqref="F202:Y211">
    <cfRule type="cellIs" dxfId="334" priority="117" stopIfTrue="1" operator="equal">
      <formula>0</formula>
    </cfRule>
  </conditionalFormatting>
  <conditionalFormatting sqref="F212:Y221">
    <cfRule type="cellIs" dxfId="333" priority="116" stopIfTrue="1" operator="greaterThan">
      <formula>0</formula>
    </cfRule>
  </conditionalFormatting>
  <conditionalFormatting sqref="F212:Y221">
    <cfRule type="cellIs" dxfId="332" priority="115" stopIfTrue="1" operator="equal">
      <formula>0</formula>
    </cfRule>
  </conditionalFormatting>
  <conditionalFormatting sqref="F212:Y221">
    <cfRule type="cellIs" dxfId="331" priority="114" stopIfTrue="1" operator="greaterThan">
      <formula>0</formula>
    </cfRule>
  </conditionalFormatting>
  <conditionalFormatting sqref="Z212:Z221">
    <cfRule type="cellIs" dxfId="330" priority="113" stopIfTrue="1" operator="equal">
      <formula>"Absent"</formula>
    </cfRule>
  </conditionalFormatting>
  <conditionalFormatting sqref="F212:Y221">
    <cfRule type="cellIs" dxfId="329" priority="112" stopIfTrue="1" operator="equal">
      <formula>0</formula>
    </cfRule>
  </conditionalFormatting>
  <conditionalFormatting sqref="F222:Y231">
    <cfRule type="cellIs" dxfId="328" priority="111" stopIfTrue="1" operator="greaterThan">
      <formula>0</formula>
    </cfRule>
  </conditionalFormatting>
  <conditionalFormatting sqref="F222:Y231">
    <cfRule type="cellIs" dxfId="327" priority="110" stopIfTrue="1" operator="equal">
      <formula>0</formula>
    </cfRule>
  </conditionalFormatting>
  <conditionalFormatting sqref="F222:Y231">
    <cfRule type="cellIs" dxfId="326" priority="109" stopIfTrue="1" operator="greaterThan">
      <formula>0</formula>
    </cfRule>
  </conditionalFormatting>
  <conditionalFormatting sqref="Z222:Z231">
    <cfRule type="cellIs" dxfId="325" priority="108" stopIfTrue="1" operator="equal">
      <formula>"Absent"</formula>
    </cfRule>
  </conditionalFormatting>
  <conditionalFormatting sqref="F222:Y231">
    <cfRule type="cellIs" dxfId="324" priority="107" stopIfTrue="1" operator="equal">
      <formula>0</formula>
    </cfRule>
  </conditionalFormatting>
  <conditionalFormatting sqref="F232:Y241">
    <cfRule type="cellIs" dxfId="323" priority="106" stopIfTrue="1" operator="greaterThan">
      <formula>0</formula>
    </cfRule>
  </conditionalFormatting>
  <conditionalFormatting sqref="F232:Y241">
    <cfRule type="cellIs" dxfId="322" priority="105" stopIfTrue="1" operator="equal">
      <formula>0</formula>
    </cfRule>
  </conditionalFormatting>
  <conditionalFormatting sqref="F232:Y241">
    <cfRule type="cellIs" dxfId="321" priority="104" stopIfTrue="1" operator="greaterThan">
      <formula>0</formula>
    </cfRule>
  </conditionalFormatting>
  <conditionalFormatting sqref="Z232:Z241">
    <cfRule type="cellIs" dxfId="320" priority="103" stopIfTrue="1" operator="equal">
      <formula>"Absent"</formula>
    </cfRule>
  </conditionalFormatting>
  <conditionalFormatting sqref="F232:Y241">
    <cfRule type="cellIs" dxfId="319" priority="102" stopIfTrue="1" operator="equal">
      <formula>0</formula>
    </cfRule>
  </conditionalFormatting>
  <conditionalFormatting sqref="F242:Y251">
    <cfRule type="cellIs" dxfId="318" priority="101" stopIfTrue="1" operator="greaterThan">
      <formula>0</formula>
    </cfRule>
  </conditionalFormatting>
  <conditionalFormatting sqref="F242:Y251">
    <cfRule type="cellIs" dxfId="317" priority="100" stopIfTrue="1" operator="equal">
      <formula>0</formula>
    </cfRule>
  </conditionalFormatting>
  <conditionalFormatting sqref="F242:Y251">
    <cfRule type="cellIs" dxfId="316" priority="99" stopIfTrue="1" operator="greaterThan">
      <formula>0</formula>
    </cfRule>
  </conditionalFormatting>
  <conditionalFormatting sqref="Z242:Z251">
    <cfRule type="cellIs" dxfId="315" priority="98" stopIfTrue="1" operator="equal">
      <formula>"Absent"</formula>
    </cfRule>
  </conditionalFormatting>
  <conditionalFormatting sqref="F242:Y251">
    <cfRule type="cellIs" dxfId="314" priority="97" stopIfTrue="1" operator="equal">
      <formula>0</formula>
    </cfRule>
  </conditionalFormatting>
  <conditionalFormatting sqref="F252:Y261">
    <cfRule type="cellIs" dxfId="313" priority="96" stopIfTrue="1" operator="greaterThan">
      <formula>0</formula>
    </cfRule>
  </conditionalFormatting>
  <conditionalFormatting sqref="F252:Y261">
    <cfRule type="cellIs" dxfId="312" priority="95" stopIfTrue="1" operator="equal">
      <formula>0</formula>
    </cfRule>
  </conditionalFormatting>
  <conditionalFormatting sqref="F252:Y261">
    <cfRule type="cellIs" dxfId="311" priority="94" stopIfTrue="1" operator="greaterThan">
      <formula>0</formula>
    </cfRule>
  </conditionalFormatting>
  <conditionalFormatting sqref="Z252:Z261">
    <cfRule type="cellIs" dxfId="310" priority="93" stopIfTrue="1" operator="equal">
      <formula>"Absent"</formula>
    </cfRule>
  </conditionalFormatting>
  <conditionalFormatting sqref="F252:Y261">
    <cfRule type="cellIs" dxfId="309" priority="92" stopIfTrue="1" operator="equal">
      <formula>0</formula>
    </cfRule>
  </conditionalFormatting>
  <conditionalFormatting sqref="F262:Y271">
    <cfRule type="cellIs" dxfId="308" priority="91" stopIfTrue="1" operator="greaterThan">
      <formula>0</formula>
    </cfRule>
  </conditionalFormatting>
  <conditionalFormatting sqref="F262:Y271">
    <cfRule type="cellIs" dxfId="307" priority="90" stopIfTrue="1" operator="equal">
      <formula>0</formula>
    </cfRule>
  </conditionalFormatting>
  <conditionalFormatting sqref="F262:Y271">
    <cfRule type="cellIs" dxfId="306" priority="89" stopIfTrue="1" operator="greaterThan">
      <formula>0</formula>
    </cfRule>
  </conditionalFormatting>
  <conditionalFormatting sqref="Z262:Z271">
    <cfRule type="cellIs" dxfId="305" priority="88" stopIfTrue="1" operator="equal">
      <formula>"Absent"</formula>
    </cfRule>
  </conditionalFormatting>
  <conditionalFormatting sqref="F262:Y271">
    <cfRule type="cellIs" dxfId="304" priority="87" stopIfTrue="1" operator="equal">
      <formula>0</formula>
    </cfRule>
  </conditionalFormatting>
  <conditionalFormatting sqref="F272:Y281">
    <cfRule type="cellIs" dxfId="303" priority="86" stopIfTrue="1" operator="greaterThan">
      <formula>0</formula>
    </cfRule>
  </conditionalFormatting>
  <conditionalFormatting sqref="F272:Y281">
    <cfRule type="cellIs" dxfId="302" priority="85" stopIfTrue="1" operator="equal">
      <formula>0</formula>
    </cfRule>
  </conditionalFormatting>
  <conditionalFormatting sqref="F272:Y281">
    <cfRule type="cellIs" dxfId="301" priority="84" stopIfTrue="1" operator="greaterThan">
      <formula>0</formula>
    </cfRule>
  </conditionalFormatting>
  <conditionalFormatting sqref="Z272:Z281">
    <cfRule type="cellIs" dxfId="300" priority="83" stopIfTrue="1" operator="equal">
      <formula>"Absent"</formula>
    </cfRule>
  </conditionalFormatting>
  <conditionalFormatting sqref="F272:Y281">
    <cfRule type="cellIs" dxfId="299" priority="82" stopIfTrue="1" operator="equal">
      <formula>0</formula>
    </cfRule>
  </conditionalFormatting>
  <conditionalFormatting sqref="F282:Y291">
    <cfRule type="cellIs" dxfId="298" priority="81" stopIfTrue="1" operator="greaterThan">
      <formula>0</formula>
    </cfRule>
  </conditionalFormatting>
  <conditionalFormatting sqref="F282:Y291">
    <cfRule type="cellIs" dxfId="297" priority="80" stopIfTrue="1" operator="equal">
      <formula>0</formula>
    </cfRule>
  </conditionalFormatting>
  <conditionalFormatting sqref="F282:Y291">
    <cfRule type="cellIs" dxfId="296" priority="79" stopIfTrue="1" operator="greaterThan">
      <formula>0</formula>
    </cfRule>
  </conditionalFormatting>
  <conditionalFormatting sqref="Z282:Z291">
    <cfRule type="cellIs" dxfId="295" priority="78" stopIfTrue="1" operator="equal">
      <formula>"Absent"</formula>
    </cfRule>
  </conditionalFormatting>
  <conditionalFormatting sqref="F282:Y291">
    <cfRule type="cellIs" dxfId="294" priority="77" stopIfTrue="1" operator="equal">
      <formula>0</formula>
    </cfRule>
  </conditionalFormatting>
  <conditionalFormatting sqref="F292:Y301">
    <cfRule type="cellIs" dxfId="293" priority="76" stopIfTrue="1" operator="greaterThan">
      <formula>0</formula>
    </cfRule>
  </conditionalFormatting>
  <conditionalFormatting sqref="F292:Y301">
    <cfRule type="cellIs" dxfId="292" priority="75" stopIfTrue="1" operator="equal">
      <formula>0</formula>
    </cfRule>
  </conditionalFormatting>
  <conditionalFormatting sqref="F292:Y301">
    <cfRule type="cellIs" dxfId="291" priority="74" stopIfTrue="1" operator="greaterThan">
      <formula>0</formula>
    </cfRule>
  </conditionalFormatting>
  <conditionalFormatting sqref="Z292:Z301">
    <cfRule type="cellIs" dxfId="290" priority="73" stopIfTrue="1" operator="equal">
      <formula>"Absent"</formula>
    </cfRule>
  </conditionalFormatting>
  <conditionalFormatting sqref="F292:Y301">
    <cfRule type="cellIs" dxfId="289" priority="72" stopIfTrue="1" operator="equal">
      <formula>0</formula>
    </cfRule>
  </conditionalFormatting>
  <conditionalFormatting sqref="F302:Y311">
    <cfRule type="cellIs" dxfId="288" priority="71" stopIfTrue="1" operator="greaterThan">
      <formula>0</formula>
    </cfRule>
  </conditionalFormatting>
  <conditionalFormatting sqref="F302:Y311">
    <cfRule type="cellIs" dxfId="287" priority="70" stopIfTrue="1" operator="equal">
      <formula>0</formula>
    </cfRule>
  </conditionalFormatting>
  <conditionalFormatting sqref="F302:Y311">
    <cfRule type="cellIs" dxfId="286" priority="69" stopIfTrue="1" operator="greaterThan">
      <formula>0</formula>
    </cfRule>
  </conditionalFormatting>
  <conditionalFormatting sqref="Z302:Z311">
    <cfRule type="cellIs" dxfId="285" priority="68" stopIfTrue="1" operator="equal">
      <formula>"Absent"</formula>
    </cfRule>
  </conditionalFormatting>
  <conditionalFormatting sqref="F302:Y311">
    <cfRule type="cellIs" dxfId="284" priority="67" stopIfTrue="1" operator="equal">
      <formula>0</formula>
    </cfRule>
  </conditionalFormatting>
  <conditionalFormatting sqref="F312:Y321">
    <cfRule type="cellIs" dxfId="283" priority="66" stopIfTrue="1" operator="greaterThan">
      <formula>0</formula>
    </cfRule>
  </conditionalFormatting>
  <conditionalFormatting sqref="F312:Y321">
    <cfRule type="cellIs" dxfId="282" priority="65" stopIfTrue="1" operator="equal">
      <formula>0</formula>
    </cfRule>
  </conditionalFormatting>
  <conditionalFormatting sqref="F312:Y321">
    <cfRule type="cellIs" dxfId="281" priority="64" stopIfTrue="1" operator="greaterThan">
      <formula>0</formula>
    </cfRule>
  </conditionalFormatting>
  <conditionalFormatting sqref="Z312:Z321">
    <cfRule type="cellIs" dxfId="280" priority="63" stopIfTrue="1" operator="equal">
      <formula>"Absent"</formula>
    </cfRule>
  </conditionalFormatting>
  <conditionalFormatting sqref="F312:Y321">
    <cfRule type="cellIs" dxfId="279" priority="62" stopIfTrue="1" operator="equal">
      <formula>0</formula>
    </cfRule>
  </conditionalFormatting>
  <conditionalFormatting sqref="F322:Y331">
    <cfRule type="cellIs" dxfId="278" priority="61" stopIfTrue="1" operator="greaterThan">
      <formula>0</formula>
    </cfRule>
  </conditionalFormatting>
  <conditionalFormatting sqref="F322:Y331">
    <cfRule type="cellIs" dxfId="277" priority="60" stopIfTrue="1" operator="equal">
      <formula>0</formula>
    </cfRule>
  </conditionalFormatting>
  <conditionalFormatting sqref="F322:Y331">
    <cfRule type="cellIs" dxfId="276" priority="59" stopIfTrue="1" operator="greaterThan">
      <formula>0</formula>
    </cfRule>
  </conditionalFormatting>
  <conditionalFormatting sqref="Z322:Z331">
    <cfRule type="cellIs" dxfId="275" priority="58" stopIfTrue="1" operator="equal">
      <formula>"Absent"</formula>
    </cfRule>
  </conditionalFormatting>
  <conditionalFormatting sqref="F322:Y331">
    <cfRule type="cellIs" dxfId="274" priority="57" stopIfTrue="1" operator="equal">
      <formula>0</formula>
    </cfRule>
  </conditionalFormatting>
  <conditionalFormatting sqref="F332:Y341">
    <cfRule type="cellIs" dxfId="273" priority="56" stopIfTrue="1" operator="greaterThan">
      <formula>0</formula>
    </cfRule>
  </conditionalFormatting>
  <conditionalFormatting sqref="F332:Y341">
    <cfRule type="cellIs" dxfId="272" priority="55" stopIfTrue="1" operator="equal">
      <formula>0</formula>
    </cfRule>
  </conditionalFormatting>
  <conditionalFormatting sqref="F332:Y341">
    <cfRule type="cellIs" dxfId="271" priority="54" stopIfTrue="1" operator="greaterThan">
      <formula>0</formula>
    </cfRule>
  </conditionalFormatting>
  <conditionalFormatting sqref="Z332:Z341">
    <cfRule type="cellIs" dxfId="270" priority="53" stopIfTrue="1" operator="equal">
      <formula>"Absent"</formula>
    </cfRule>
  </conditionalFormatting>
  <conditionalFormatting sqref="F332:Y341">
    <cfRule type="cellIs" dxfId="269" priority="52" stopIfTrue="1" operator="equal">
      <formula>0</formula>
    </cfRule>
  </conditionalFormatting>
  <conditionalFormatting sqref="F342:Y351">
    <cfRule type="cellIs" dxfId="268" priority="51" stopIfTrue="1" operator="greaterThan">
      <formula>0</formula>
    </cfRule>
  </conditionalFormatting>
  <conditionalFormatting sqref="F342:Y351">
    <cfRule type="cellIs" dxfId="267" priority="50" stopIfTrue="1" operator="equal">
      <formula>0</formula>
    </cfRule>
  </conditionalFormatting>
  <conditionalFormatting sqref="F342:Y351">
    <cfRule type="cellIs" dxfId="266" priority="49" stopIfTrue="1" operator="greaterThan">
      <formula>0</formula>
    </cfRule>
  </conditionalFormatting>
  <conditionalFormatting sqref="Z342:Z351">
    <cfRule type="cellIs" dxfId="265" priority="48" stopIfTrue="1" operator="equal">
      <formula>"Absent"</formula>
    </cfRule>
  </conditionalFormatting>
  <conditionalFormatting sqref="F342:Y351">
    <cfRule type="cellIs" dxfId="264" priority="47" stopIfTrue="1" operator="equal">
      <formula>0</formula>
    </cfRule>
  </conditionalFormatting>
  <conditionalFormatting sqref="F352:Y361">
    <cfRule type="cellIs" dxfId="263" priority="46" stopIfTrue="1" operator="greaterThan">
      <formula>0</formula>
    </cfRule>
  </conditionalFormatting>
  <conditionalFormatting sqref="F352:Y361">
    <cfRule type="cellIs" dxfId="262" priority="45" stopIfTrue="1" operator="equal">
      <formula>0</formula>
    </cfRule>
  </conditionalFormatting>
  <conditionalFormatting sqref="F352:Y361">
    <cfRule type="cellIs" dxfId="261" priority="44" stopIfTrue="1" operator="greaterThan">
      <formula>0</formula>
    </cfRule>
  </conditionalFormatting>
  <conditionalFormatting sqref="Z352:Z361">
    <cfRule type="cellIs" dxfId="260" priority="43" stopIfTrue="1" operator="equal">
      <formula>"Absent"</formula>
    </cfRule>
  </conditionalFormatting>
  <conditionalFormatting sqref="F352:Y361">
    <cfRule type="cellIs" dxfId="259" priority="42" stopIfTrue="1" operator="equal">
      <formula>0</formula>
    </cfRule>
  </conditionalFormatting>
  <conditionalFormatting sqref="F362:Y371">
    <cfRule type="cellIs" dxfId="258" priority="41" stopIfTrue="1" operator="greaterThan">
      <formula>0</formula>
    </cfRule>
  </conditionalFormatting>
  <conditionalFormatting sqref="F362:Y371">
    <cfRule type="cellIs" dxfId="257" priority="40" stopIfTrue="1" operator="equal">
      <formula>0</formula>
    </cfRule>
  </conditionalFormatting>
  <conditionalFormatting sqref="F362:Y371">
    <cfRule type="cellIs" dxfId="256" priority="39" stopIfTrue="1" operator="greaterThan">
      <formula>0</formula>
    </cfRule>
  </conditionalFormatting>
  <conditionalFormatting sqref="Z362:Z371">
    <cfRule type="cellIs" dxfId="255" priority="38" stopIfTrue="1" operator="equal">
      <formula>"Absent"</formula>
    </cfRule>
  </conditionalFormatting>
  <conditionalFormatting sqref="F362:Y371">
    <cfRule type="cellIs" dxfId="254" priority="37" stopIfTrue="1" operator="equal">
      <formula>0</formula>
    </cfRule>
  </conditionalFormatting>
  <conditionalFormatting sqref="F372:Y381">
    <cfRule type="cellIs" dxfId="253" priority="36" stopIfTrue="1" operator="greaterThan">
      <formula>0</formula>
    </cfRule>
  </conditionalFormatting>
  <conditionalFormatting sqref="F372:Y381">
    <cfRule type="cellIs" dxfId="252" priority="35" stopIfTrue="1" operator="equal">
      <formula>0</formula>
    </cfRule>
  </conditionalFormatting>
  <conditionalFormatting sqref="F372:Y381">
    <cfRule type="cellIs" dxfId="251" priority="34" stopIfTrue="1" operator="greaterThan">
      <formula>0</formula>
    </cfRule>
  </conditionalFormatting>
  <conditionalFormatting sqref="Z372:Z381">
    <cfRule type="cellIs" dxfId="250" priority="33" stopIfTrue="1" operator="equal">
      <formula>"Absent"</formula>
    </cfRule>
  </conditionalFormatting>
  <conditionalFormatting sqref="F372:Y381">
    <cfRule type="cellIs" dxfId="249" priority="32" stopIfTrue="1" operator="equal">
      <formula>0</formula>
    </cfRule>
  </conditionalFormatting>
  <conditionalFormatting sqref="F382:Y391">
    <cfRule type="cellIs" dxfId="248" priority="31" stopIfTrue="1" operator="greaterThan">
      <formula>0</formula>
    </cfRule>
  </conditionalFormatting>
  <conditionalFormatting sqref="F382:Y391">
    <cfRule type="cellIs" dxfId="247" priority="30" stopIfTrue="1" operator="equal">
      <formula>0</formula>
    </cfRule>
  </conditionalFormatting>
  <conditionalFormatting sqref="F382:Y391">
    <cfRule type="cellIs" dxfId="246" priority="29" stopIfTrue="1" operator="greaterThan">
      <formula>0</formula>
    </cfRule>
  </conditionalFormatting>
  <conditionalFormatting sqref="Z382:Z391">
    <cfRule type="cellIs" dxfId="245" priority="28" stopIfTrue="1" operator="equal">
      <formula>"Absent"</formula>
    </cfRule>
  </conditionalFormatting>
  <conditionalFormatting sqref="F382:Y391">
    <cfRule type="cellIs" dxfId="244" priority="27" stopIfTrue="1" operator="equal">
      <formula>0</formula>
    </cfRule>
  </conditionalFormatting>
  <conditionalFormatting sqref="F392:Y401">
    <cfRule type="cellIs" dxfId="243" priority="26" stopIfTrue="1" operator="greaterThan">
      <formula>0</formula>
    </cfRule>
  </conditionalFormatting>
  <conditionalFormatting sqref="F392:Y401">
    <cfRule type="cellIs" dxfId="242" priority="25" stopIfTrue="1" operator="equal">
      <formula>0</formula>
    </cfRule>
  </conditionalFormatting>
  <conditionalFormatting sqref="F392:Y401">
    <cfRule type="cellIs" dxfId="241" priority="24" stopIfTrue="1" operator="greaterThan">
      <formula>0</formula>
    </cfRule>
  </conditionalFormatting>
  <conditionalFormatting sqref="Z392:Z401">
    <cfRule type="cellIs" dxfId="240" priority="23" stopIfTrue="1" operator="equal">
      <formula>"Absent"</formula>
    </cfRule>
  </conditionalFormatting>
  <conditionalFormatting sqref="F392:Y401">
    <cfRule type="cellIs" dxfId="239" priority="22" stopIfTrue="1" operator="equal">
      <formula>0</formula>
    </cfRule>
  </conditionalFormatting>
  <conditionalFormatting sqref="F402:Y411">
    <cfRule type="cellIs" dxfId="238" priority="21" stopIfTrue="1" operator="greaterThan">
      <formula>0</formula>
    </cfRule>
  </conditionalFormatting>
  <conditionalFormatting sqref="F402:Y411">
    <cfRule type="cellIs" dxfId="237" priority="20" stopIfTrue="1" operator="equal">
      <formula>0</formula>
    </cfRule>
  </conditionalFormatting>
  <conditionalFormatting sqref="F402:Y411">
    <cfRule type="cellIs" dxfId="236" priority="19" stopIfTrue="1" operator="greaterThan">
      <formula>0</formula>
    </cfRule>
  </conditionalFormatting>
  <conditionalFormatting sqref="Z402:Z411">
    <cfRule type="cellIs" dxfId="235" priority="18" stopIfTrue="1" operator="equal">
      <formula>"Absent"</formula>
    </cfRule>
  </conditionalFormatting>
  <conditionalFormatting sqref="F402:Y411">
    <cfRule type="cellIs" dxfId="234" priority="17" stopIfTrue="1" operator="equal">
      <formula>0</formula>
    </cfRule>
  </conditionalFormatting>
  <conditionalFormatting sqref="F412:Y421">
    <cfRule type="cellIs" dxfId="233" priority="16" stopIfTrue="1" operator="greaterThan">
      <formula>0</formula>
    </cfRule>
  </conditionalFormatting>
  <conditionalFormatting sqref="F412:Y421">
    <cfRule type="cellIs" dxfId="232" priority="15" stopIfTrue="1" operator="equal">
      <formula>0</formula>
    </cfRule>
  </conditionalFormatting>
  <conditionalFormatting sqref="F412:Y421">
    <cfRule type="cellIs" dxfId="231" priority="14" stopIfTrue="1" operator="greaterThan">
      <formula>0</formula>
    </cfRule>
  </conditionalFormatting>
  <conditionalFormatting sqref="Z412:Z421">
    <cfRule type="cellIs" dxfId="230" priority="13" stopIfTrue="1" operator="equal">
      <formula>"Absent"</formula>
    </cfRule>
  </conditionalFormatting>
  <conditionalFormatting sqref="F412:Y421">
    <cfRule type="cellIs" dxfId="229" priority="12" stopIfTrue="1" operator="equal">
      <formula>0</formula>
    </cfRule>
  </conditionalFormatting>
  <conditionalFormatting sqref="F422:Y431">
    <cfRule type="cellIs" dxfId="228" priority="11" stopIfTrue="1" operator="greaterThan">
      <formula>0</formula>
    </cfRule>
  </conditionalFormatting>
  <conditionalFormatting sqref="F422:Y431">
    <cfRule type="cellIs" dxfId="227" priority="10" stopIfTrue="1" operator="equal">
      <formula>0</formula>
    </cfRule>
  </conditionalFormatting>
  <conditionalFormatting sqref="F422:Y431">
    <cfRule type="cellIs" dxfId="226" priority="9" stopIfTrue="1" operator="greaterThan">
      <formula>0</formula>
    </cfRule>
  </conditionalFormatting>
  <conditionalFormatting sqref="Z422:Z431">
    <cfRule type="cellIs" dxfId="225" priority="8" stopIfTrue="1" operator="equal">
      <formula>"Absent"</formula>
    </cfRule>
  </conditionalFormatting>
  <conditionalFormatting sqref="F422:Y431">
    <cfRule type="cellIs" dxfId="224" priority="7" stopIfTrue="1" operator="equal">
      <formula>0</formula>
    </cfRule>
  </conditionalFormatting>
  <conditionalFormatting sqref="F31:J65">
    <cfRule type="cellIs" dxfId="223" priority="5" stopIfTrue="1" operator="equal">
      <formula>0</formula>
    </cfRule>
  </conditionalFormatting>
  <conditionalFormatting sqref="K31:O65">
    <cfRule type="cellIs" dxfId="222" priority="4" stopIfTrue="1" operator="equal">
      <formula>0</formula>
    </cfRule>
  </conditionalFormatting>
  <conditionalFormatting sqref="P31:T65">
    <cfRule type="cellIs" dxfId="221" priority="3" stopIfTrue="1" operator="equal">
      <formula>0</formula>
    </cfRule>
  </conditionalFormatting>
  <conditionalFormatting sqref="U31:Y65">
    <cfRule type="cellIs" dxfId="220" priority="2" stopIfTrue="1" operator="equal">
      <formula>0</formula>
    </cfRule>
  </conditionalFormatting>
  <conditionalFormatting sqref="AB31:AE65">
    <cfRule type="cellIs" dxfId="219" priority="1" stopIfTrue="1" operator="equal">
      <formula>0</formula>
    </cfRule>
  </conditionalFormatting>
  <dataValidations count="2">
    <dataValidation allowBlank="1" showInputMessage="1" showErrorMessage="1" promptTitle="Attention!" prompt="Please write total marks of this assignment!!" sqref="F12:Y12"/>
    <dataValidation allowBlank="1" showInputMessage="1" showErrorMessage="1" promptTitle="Attention!" prompt="Please write marks for this question!!!" sqref="F14:Y14"/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32"/>
  <sheetViews>
    <sheetView topLeftCell="A20" zoomScaleNormal="100" workbookViewId="0">
      <selection activeCell="M32" sqref="M32"/>
    </sheetView>
  </sheetViews>
  <sheetFormatPr defaultRowHeight="12.75"/>
  <cols>
    <col min="1" max="1" width="2.140625" customWidth="1"/>
    <col min="2" max="2" width="1.85546875" customWidth="1"/>
    <col min="4" max="4" width="16.140625" customWidth="1"/>
    <col min="5" max="5" width="28.140625" customWidth="1"/>
    <col min="6" max="6" width="7.140625" customWidth="1"/>
    <col min="7" max="8" width="5.5703125" customWidth="1"/>
    <col min="9" max="9" width="5.28515625" customWidth="1"/>
    <col min="10" max="10" width="6.42578125" customWidth="1"/>
    <col min="11" max="11" width="6" customWidth="1"/>
    <col min="12" max="12" width="5.7109375" customWidth="1"/>
    <col min="13" max="13" width="5.42578125" customWidth="1"/>
    <col min="14" max="14" width="5.5703125" customWidth="1"/>
    <col min="15" max="15" width="5.7109375" customWidth="1"/>
    <col min="16" max="16" width="6.7109375" customWidth="1"/>
    <col min="17" max="17" width="6.28515625" customWidth="1"/>
    <col min="18" max="18" width="6.5703125" customWidth="1"/>
    <col min="19" max="19" width="5.5703125" customWidth="1"/>
    <col min="20" max="20" width="5.28515625" customWidth="1"/>
    <col min="21" max="21" width="6.5703125" customWidth="1"/>
    <col min="22" max="23" width="5.5703125" customWidth="1"/>
    <col min="24" max="24" width="5.7109375" customWidth="1"/>
    <col min="25" max="25" width="6.85546875" customWidth="1"/>
    <col min="26" max="26" width="19.7109375" customWidth="1"/>
    <col min="27" max="27" width="0" hidden="1" customWidth="1"/>
    <col min="28" max="28" width="13.85546875" customWidth="1"/>
    <col min="29" max="29" width="13.140625" customWidth="1"/>
    <col min="31" max="31" width="1.7109375" customWidth="1"/>
  </cols>
  <sheetData>
    <row r="1" spans="1:31" ht="9" customHeight="1" thickBot="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29"/>
      <c r="AC1" s="229"/>
      <c r="AD1" s="229"/>
      <c r="AE1" s="230"/>
    </row>
    <row r="2" spans="1:31" ht="10.5" customHeight="1" thickBot="1">
      <c r="A2" s="231"/>
      <c r="B2" s="256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8"/>
      <c r="X2" s="318"/>
      <c r="Y2" s="318"/>
      <c r="Z2" s="318"/>
      <c r="AA2" s="318"/>
      <c r="AB2" s="318"/>
      <c r="AC2" s="318"/>
      <c r="AD2" s="319"/>
      <c r="AE2" s="232"/>
    </row>
    <row r="3" spans="1:31" ht="21.75">
      <c r="A3" s="231"/>
      <c r="B3" s="320"/>
      <c r="C3" s="438" t="s">
        <v>339</v>
      </c>
      <c r="D3" s="439"/>
      <c r="E3" s="439"/>
      <c r="F3" s="439"/>
      <c r="G3" s="439"/>
      <c r="H3" s="439"/>
      <c r="I3" s="439"/>
      <c r="J3" s="440"/>
      <c r="K3" s="328"/>
      <c r="L3" s="328"/>
      <c r="M3" s="328"/>
      <c r="N3" s="328"/>
      <c r="O3" s="328"/>
      <c r="P3" s="328"/>
      <c r="Q3" s="328"/>
      <c r="R3" s="328"/>
      <c r="S3" s="328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321"/>
      <c r="AE3" s="232"/>
    </row>
    <row r="4" spans="1:31" ht="32.25" thickBot="1">
      <c r="A4" s="231"/>
      <c r="B4" s="320"/>
      <c r="C4" s="441" t="s">
        <v>327</v>
      </c>
      <c r="D4" s="442"/>
      <c r="E4" s="442"/>
      <c r="F4" s="442"/>
      <c r="G4" s="442"/>
      <c r="H4" s="442"/>
      <c r="I4" s="442"/>
      <c r="J4" s="443"/>
      <c r="K4" s="244"/>
      <c r="L4" s="244"/>
      <c r="M4" s="244"/>
      <c r="N4" s="244"/>
      <c r="O4" s="244"/>
      <c r="P4" s="244"/>
      <c r="Q4" s="244"/>
      <c r="R4" s="244"/>
      <c r="S4" s="244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321"/>
      <c r="AE4" s="232"/>
    </row>
    <row r="5" spans="1:31" ht="39" customHeight="1" thickBot="1">
      <c r="A5" s="231"/>
      <c r="B5" s="320"/>
      <c r="C5" s="514" t="s">
        <v>345</v>
      </c>
      <c r="D5" s="514"/>
      <c r="E5" s="514"/>
      <c r="F5" s="514"/>
      <c r="G5" s="514"/>
      <c r="H5" s="514"/>
      <c r="I5" s="514"/>
      <c r="J5" s="514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321"/>
      <c r="AE5" s="232"/>
    </row>
    <row r="6" spans="1:31" ht="21" customHeight="1">
      <c r="A6" s="231"/>
      <c r="B6" s="320"/>
      <c r="C6" s="536" t="str">
        <f>Students!C6</f>
        <v>Department: Computer Science       Class:  BSc      Semester: First Semester 2020/2021</v>
      </c>
      <c r="D6" s="537"/>
      <c r="E6" s="537"/>
      <c r="F6" s="537"/>
      <c r="G6" s="537"/>
      <c r="H6" s="537"/>
      <c r="I6" s="537"/>
      <c r="J6" s="537"/>
      <c r="K6" s="537"/>
      <c r="L6" s="537"/>
      <c r="M6" s="537"/>
      <c r="N6" s="537"/>
      <c r="O6" s="537"/>
      <c r="P6" s="538"/>
      <c r="Q6" s="246"/>
      <c r="R6" s="246"/>
      <c r="S6" s="246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321"/>
      <c r="AE6" s="232"/>
    </row>
    <row r="7" spans="1:31" ht="24.75" customHeight="1">
      <c r="A7" s="231"/>
      <c r="B7" s="320"/>
      <c r="C7" s="517" t="str">
        <f>Students!C7</f>
        <v>Section: 444          Course Code: 235CSS-3             Course Title:   Theory of Computation</v>
      </c>
      <c r="D7" s="518"/>
      <c r="E7" s="518"/>
      <c r="F7" s="518"/>
      <c r="G7" s="518"/>
      <c r="H7" s="518"/>
      <c r="I7" s="518"/>
      <c r="J7" s="518"/>
      <c r="K7" s="518"/>
      <c r="L7" s="518"/>
      <c r="M7" s="518"/>
      <c r="N7" s="518"/>
      <c r="O7" s="518"/>
      <c r="P7" s="519"/>
      <c r="Q7" s="246"/>
      <c r="R7" s="246"/>
      <c r="S7" s="246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321"/>
      <c r="AE7" s="232"/>
    </row>
    <row r="8" spans="1:31" ht="28.5" customHeight="1" thickBot="1">
      <c r="A8" s="231"/>
      <c r="B8" s="320"/>
      <c r="C8" s="520" t="str">
        <f>Students!C8</f>
        <v>Credit Hours:  3    No. of Students: 35                  Instructor Name.  Muhammad Akram</v>
      </c>
      <c r="D8" s="521"/>
      <c r="E8" s="521"/>
      <c r="F8" s="521"/>
      <c r="G8" s="521"/>
      <c r="H8" s="521"/>
      <c r="I8" s="521"/>
      <c r="J8" s="521"/>
      <c r="K8" s="521"/>
      <c r="L8" s="521"/>
      <c r="M8" s="521"/>
      <c r="N8" s="521"/>
      <c r="O8" s="521"/>
      <c r="P8" s="522"/>
      <c r="Q8" s="246"/>
      <c r="R8" s="246"/>
      <c r="S8" s="246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321"/>
      <c r="AE8" s="232"/>
    </row>
    <row r="9" spans="1:31" ht="21" customHeight="1">
      <c r="A9" s="231"/>
      <c r="B9" s="320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321"/>
      <c r="AE9" s="232"/>
    </row>
    <row r="10" spans="1:31" ht="21" thickBot="1">
      <c r="A10" s="231"/>
      <c r="B10" s="320"/>
      <c r="C10" s="207"/>
      <c r="D10" s="207"/>
      <c r="E10" s="276" t="s">
        <v>299</v>
      </c>
      <c r="F10" s="276"/>
      <c r="G10" s="276"/>
      <c r="H10" s="276"/>
      <c r="I10" s="276"/>
      <c r="J10" s="276"/>
      <c r="K10" s="276"/>
      <c r="L10" s="276"/>
      <c r="M10" s="219"/>
      <c r="N10" s="219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321"/>
      <c r="AE10" s="232"/>
    </row>
    <row r="11" spans="1:31" ht="15" customHeight="1" thickTop="1">
      <c r="A11" s="231"/>
      <c r="B11" s="320"/>
      <c r="C11" s="207"/>
      <c r="D11" s="207"/>
      <c r="E11" s="547" t="s">
        <v>319</v>
      </c>
      <c r="F11" s="554" t="s">
        <v>277</v>
      </c>
      <c r="G11" s="555"/>
      <c r="H11" s="555"/>
      <c r="I11" s="555"/>
      <c r="J11" s="555"/>
      <c r="K11" s="555"/>
      <c r="L11" s="555"/>
      <c r="M11" s="555"/>
      <c r="N11" s="555"/>
      <c r="O11" s="556"/>
      <c r="P11" s="515" t="s">
        <v>282</v>
      </c>
      <c r="Q11" s="515"/>
      <c r="R11" s="515"/>
      <c r="S11" s="515"/>
      <c r="T11" s="515"/>
      <c r="U11" s="515"/>
      <c r="V11" s="515"/>
      <c r="W11" s="515"/>
      <c r="X11" s="515"/>
      <c r="Y11" s="515"/>
      <c r="Z11" s="207"/>
      <c r="AA11" s="207"/>
      <c r="AB11" s="207"/>
      <c r="AC11" s="207"/>
      <c r="AD11" s="321"/>
      <c r="AE11" s="232"/>
    </row>
    <row r="12" spans="1:31" ht="15.75" customHeight="1">
      <c r="A12" s="231"/>
      <c r="B12" s="320"/>
      <c r="C12" s="207"/>
      <c r="D12" s="207"/>
      <c r="E12" s="548"/>
      <c r="F12" s="551"/>
      <c r="G12" s="552"/>
      <c r="H12" s="552"/>
      <c r="I12" s="552"/>
      <c r="J12" s="552"/>
      <c r="K12" s="552"/>
      <c r="L12" s="552"/>
      <c r="M12" s="552"/>
      <c r="N12" s="552"/>
      <c r="O12" s="553"/>
      <c r="P12" s="516"/>
      <c r="Q12" s="516"/>
      <c r="R12" s="516"/>
      <c r="S12" s="516"/>
      <c r="T12" s="516"/>
      <c r="U12" s="516"/>
      <c r="V12" s="516"/>
      <c r="W12" s="516"/>
      <c r="X12" s="516"/>
      <c r="Y12" s="516"/>
      <c r="Z12" s="207"/>
      <c r="AA12" s="207"/>
      <c r="AB12" s="207"/>
      <c r="AC12" s="207"/>
      <c r="AD12" s="321"/>
      <c r="AE12" s="232"/>
    </row>
    <row r="13" spans="1:31" ht="16.5" customHeight="1">
      <c r="A13" s="231"/>
      <c r="B13" s="320"/>
      <c r="C13" s="207"/>
      <c r="D13" s="207"/>
      <c r="E13" s="549" t="s">
        <v>320</v>
      </c>
      <c r="F13" s="112" t="s">
        <v>266</v>
      </c>
      <c r="G13" s="113" t="s">
        <v>267</v>
      </c>
      <c r="H13" s="113" t="s">
        <v>268</v>
      </c>
      <c r="I13" s="114" t="s">
        <v>269</v>
      </c>
      <c r="J13" s="114" t="s">
        <v>270</v>
      </c>
      <c r="K13" s="113" t="s">
        <v>278</v>
      </c>
      <c r="L13" s="113" t="s">
        <v>279</v>
      </c>
      <c r="M13" s="113" t="s">
        <v>280</v>
      </c>
      <c r="N13" s="114" t="s">
        <v>281</v>
      </c>
      <c r="O13" s="115" t="s">
        <v>283</v>
      </c>
      <c r="P13" s="116" t="s">
        <v>266</v>
      </c>
      <c r="Q13" s="113" t="s">
        <v>267</v>
      </c>
      <c r="R13" s="113" t="s">
        <v>268</v>
      </c>
      <c r="S13" s="114" t="s">
        <v>269</v>
      </c>
      <c r="T13" s="114" t="s">
        <v>270</v>
      </c>
      <c r="U13" s="113" t="s">
        <v>278</v>
      </c>
      <c r="V13" s="113" t="s">
        <v>279</v>
      </c>
      <c r="W13" s="113" t="s">
        <v>280</v>
      </c>
      <c r="X13" s="114" t="s">
        <v>281</v>
      </c>
      <c r="Y13" s="115" t="s">
        <v>283</v>
      </c>
      <c r="Z13" s="207"/>
      <c r="AA13" s="207"/>
      <c r="AB13" s="207"/>
      <c r="AC13" s="207"/>
      <c r="AD13" s="321"/>
      <c r="AE13" s="232"/>
    </row>
    <row r="14" spans="1:31" ht="15" customHeight="1" thickBot="1">
      <c r="A14" s="231"/>
      <c r="B14" s="320"/>
      <c r="C14" s="207"/>
      <c r="D14" s="207"/>
      <c r="E14" s="550"/>
      <c r="F14" s="98"/>
      <c r="G14" s="99"/>
      <c r="H14" s="99"/>
      <c r="I14" s="99"/>
      <c r="J14" s="99"/>
      <c r="K14" s="99"/>
      <c r="L14" s="99"/>
      <c r="M14" s="99"/>
      <c r="N14" s="99"/>
      <c r="O14" s="100"/>
      <c r="P14" s="101"/>
      <c r="Q14" s="99"/>
      <c r="R14" s="99"/>
      <c r="S14" s="99"/>
      <c r="T14" s="99"/>
      <c r="U14" s="99"/>
      <c r="V14" s="99"/>
      <c r="W14" s="99"/>
      <c r="X14" s="99"/>
      <c r="Y14" s="100"/>
      <c r="Z14" s="207"/>
      <c r="AA14" s="207"/>
      <c r="AB14" s="207"/>
      <c r="AC14" s="207"/>
      <c r="AD14" s="321"/>
      <c r="AE14" s="232"/>
    </row>
    <row r="15" spans="1:31" ht="13.5" thickTop="1">
      <c r="A15" s="231"/>
      <c r="B15" s="320"/>
      <c r="C15" s="207"/>
      <c r="D15" s="207"/>
      <c r="E15" s="95" t="str">
        <f>CLOs!C13</f>
        <v>CLO_1</v>
      </c>
      <c r="F15" s="102"/>
      <c r="G15" s="103"/>
      <c r="H15" s="103"/>
      <c r="I15" s="103"/>
      <c r="J15" s="103"/>
      <c r="K15" s="103"/>
      <c r="L15" s="103"/>
      <c r="M15" s="103"/>
      <c r="N15" s="103"/>
      <c r="O15" s="104"/>
      <c r="P15" s="105"/>
      <c r="Q15" s="103"/>
      <c r="R15" s="103"/>
      <c r="S15" s="103"/>
      <c r="T15" s="103"/>
      <c r="U15" s="103"/>
      <c r="V15" s="103"/>
      <c r="W15" s="103"/>
      <c r="X15" s="103"/>
      <c r="Y15" s="104"/>
      <c r="Z15" s="207"/>
      <c r="AA15" s="207">
        <f>SUM(F15:Y15)</f>
        <v>0</v>
      </c>
      <c r="AB15" s="207"/>
      <c r="AC15" s="207"/>
      <c r="AD15" s="321"/>
      <c r="AE15" s="232"/>
    </row>
    <row r="16" spans="1:31">
      <c r="A16" s="231"/>
      <c r="B16" s="320"/>
      <c r="C16" s="207"/>
      <c r="D16" s="207"/>
      <c r="E16" s="96" t="str">
        <f>CLOs!C14</f>
        <v>CLO_2</v>
      </c>
      <c r="F16" s="106"/>
      <c r="G16" s="107"/>
      <c r="H16" s="107"/>
      <c r="I16" s="107"/>
      <c r="J16" s="107"/>
      <c r="K16" s="107"/>
      <c r="L16" s="107"/>
      <c r="M16" s="107"/>
      <c r="N16" s="107"/>
      <c r="O16" s="108"/>
      <c r="P16" s="106"/>
      <c r="Q16" s="107"/>
      <c r="R16" s="107"/>
      <c r="S16" s="107"/>
      <c r="T16" s="107"/>
      <c r="U16" s="107"/>
      <c r="V16" s="107"/>
      <c r="W16" s="107"/>
      <c r="X16" s="107"/>
      <c r="Y16" s="108"/>
      <c r="Z16" s="207"/>
      <c r="AA16" s="207">
        <f t="shared" ref="AA16:AA24" si="0">SUM(F16:Y16)</f>
        <v>0</v>
      </c>
      <c r="AB16" s="207"/>
      <c r="AC16" s="207"/>
      <c r="AD16" s="321"/>
      <c r="AE16" s="232"/>
    </row>
    <row r="17" spans="1:31">
      <c r="A17" s="231"/>
      <c r="B17" s="320"/>
      <c r="C17" s="207"/>
      <c r="D17" s="207"/>
      <c r="E17" s="96" t="str">
        <f>CLOs!C15</f>
        <v>CLO_3</v>
      </c>
      <c r="F17" s="106"/>
      <c r="G17" s="107"/>
      <c r="H17" s="107"/>
      <c r="I17" s="107"/>
      <c r="J17" s="107"/>
      <c r="K17" s="107"/>
      <c r="L17" s="107"/>
      <c r="M17" s="107"/>
      <c r="N17" s="107"/>
      <c r="O17" s="108"/>
      <c r="P17" s="106"/>
      <c r="Q17" s="107"/>
      <c r="R17" s="107"/>
      <c r="S17" s="107"/>
      <c r="T17" s="107"/>
      <c r="U17" s="107"/>
      <c r="V17" s="107"/>
      <c r="W17" s="107"/>
      <c r="X17" s="107"/>
      <c r="Y17" s="108"/>
      <c r="Z17" s="207"/>
      <c r="AA17" s="207">
        <f t="shared" si="0"/>
        <v>0</v>
      </c>
      <c r="AB17" s="207"/>
      <c r="AC17" s="207"/>
      <c r="AD17" s="321"/>
      <c r="AE17" s="232"/>
    </row>
    <row r="18" spans="1:31">
      <c r="A18" s="231"/>
      <c r="B18" s="320"/>
      <c r="C18" s="207"/>
      <c r="D18" s="207"/>
      <c r="E18" s="96" t="str">
        <f>CLOs!C16</f>
        <v>CLO_4</v>
      </c>
      <c r="F18" s="106"/>
      <c r="G18" s="107"/>
      <c r="H18" s="107"/>
      <c r="I18" s="107"/>
      <c r="J18" s="107"/>
      <c r="K18" s="107"/>
      <c r="L18" s="107"/>
      <c r="M18" s="107"/>
      <c r="N18" s="107"/>
      <c r="O18" s="108"/>
      <c r="P18" s="106"/>
      <c r="Q18" s="107"/>
      <c r="R18" s="107"/>
      <c r="S18" s="107"/>
      <c r="T18" s="107"/>
      <c r="U18" s="107"/>
      <c r="V18" s="107"/>
      <c r="W18" s="107"/>
      <c r="X18" s="107"/>
      <c r="Y18" s="108"/>
      <c r="Z18" s="207"/>
      <c r="AA18" s="207">
        <f t="shared" si="0"/>
        <v>0</v>
      </c>
      <c r="AB18" s="207"/>
      <c r="AC18" s="207"/>
      <c r="AD18" s="321"/>
      <c r="AE18" s="232"/>
    </row>
    <row r="19" spans="1:31">
      <c r="A19" s="231"/>
      <c r="B19" s="320"/>
      <c r="C19" s="207"/>
      <c r="D19" s="207"/>
      <c r="E19" s="96" t="str">
        <f>CLOs!C17</f>
        <v>CLO_5</v>
      </c>
      <c r="F19" s="106"/>
      <c r="G19" s="107"/>
      <c r="H19" s="107"/>
      <c r="I19" s="107"/>
      <c r="J19" s="107"/>
      <c r="K19" s="107"/>
      <c r="L19" s="107"/>
      <c r="M19" s="107"/>
      <c r="N19" s="107"/>
      <c r="O19" s="108"/>
      <c r="P19" s="106"/>
      <c r="Q19" s="107"/>
      <c r="R19" s="107"/>
      <c r="S19" s="107"/>
      <c r="T19" s="107"/>
      <c r="U19" s="107"/>
      <c r="V19" s="107"/>
      <c r="W19" s="107"/>
      <c r="X19" s="107"/>
      <c r="Y19" s="108"/>
      <c r="Z19" s="207"/>
      <c r="AA19" s="207">
        <f t="shared" si="0"/>
        <v>0</v>
      </c>
      <c r="AB19" s="207"/>
      <c r="AC19" s="207"/>
      <c r="AD19" s="321"/>
      <c r="AE19" s="232"/>
    </row>
    <row r="20" spans="1:31">
      <c r="A20" s="231"/>
      <c r="B20" s="320"/>
      <c r="C20" s="207"/>
      <c r="D20" s="207"/>
      <c r="E20" s="96" t="str">
        <f>CLOs!C18</f>
        <v>CLO_6</v>
      </c>
      <c r="F20" s="106"/>
      <c r="G20" s="107"/>
      <c r="H20" s="107"/>
      <c r="I20" s="107"/>
      <c r="J20" s="107"/>
      <c r="K20" s="107"/>
      <c r="L20" s="107"/>
      <c r="M20" s="107"/>
      <c r="N20" s="107"/>
      <c r="O20" s="108"/>
      <c r="P20" s="106"/>
      <c r="Q20" s="107"/>
      <c r="R20" s="107"/>
      <c r="S20" s="107"/>
      <c r="T20" s="107"/>
      <c r="U20" s="107"/>
      <c r="V20" s="107"/>
      <c r="W20" s="107"/>
      <c r="X20" s="107"/>
      <c r="Y20" s="108"/>
      <c r="Z20" s="207"/>
      <c r="AA20" s="207">
        <f t="shared" si="0"/>
        <v>0</v>
      </c>
      <c r="AB20" s="207"/>
      <c r="AC20" s="207"/>
      <c r="AD20" s="321"/>
      <c r="AE20" s="232"/>
    </row>
    <row r="21" spans="1:31">
      <c r="A21" s="231"/>
      <c r="B21" s="320"/>
      <c r="C21" s="207"/>
      <c r="D21" s="207"/>
      <c r="E21" s="96" t="str">
        <f>CLOs!C19</f>
        <v>CLO_7</v>
      </c>
      <c r="F21" s="106"/>
      <c r="G21" s="107"/>
      <c r="H21" s="107"/>
      <c r="I21" s="107"/>
      <c r="J21" s="107"/>
      <c r="K21" s="107"/>
      <c r="L21" s="107"/>
      <c r="M21" s="107"/>
      <c r="N21" s="107"/>
      <c r="O21" s="108"/>
      <c r="P21" s="106"/>
      <c r="Q21" s="107"/>
      <c r="R21" s="107"/>
      <c r="S21" s="107"/>
      <c r="T21" s="107"/>
      <c r="U21" s="107"/>
      <c r="V21" s="107"/>
      <c r="W21" s="107"/>
      <c r="X21" s="107"/>
      <c r="Y21" s="108"/>
      <c r="Z21" s="207"/>
      <c r="AA21" s="207">
        <f t="shared" si="0"/>
        <v>0</v>
      </c>
      <c r="AB21" s="207"/>
      <c r="AC21" s="207"/>
      <c r="AD21" s="321"/>
      <c r="AE21" s="232"/>
    </row>
    <row r="22" spans="1:31">
      <c r="A22" s="231"/>
      <c r="B22" s="320"/>
      <c r="C22" s="207"/>
      <c r="D22" s="207"/>
      <c r="E22" s="96" t="str">
        <f>CLOs!C20</f>
        <v>CLO_8</v>
      </c>
      <c r="F22" s="106"/>
      <c r="G22" s="107"/>
      <c r="H22" s="107"/>
      <c r="I22" s="107"/>
      <c r="J22" s="107"/>
      <c r="K22" s="107"/>
      <c r="L22" s="107"/>
      <c r="M22" s="107"/>
      <c r="N22" s="107"/>
      <c r="O22" s="108"/>
      <c r="P22" s="106"/>
      <c r="Q22" s="107"/>
      <c r="R22" s="107"/>
      <c r="S22" s="107"/>
      <c r="T22" s="107"/>
      <c r="U22" s="107"/>
      <c r="V22" s="107"/>
      <c r="W22" s="107"/>
      <c r="X22" s="107"/>
      <c r="Y22" s="108"/>
      <c r="Z22" s="207"/>
      <c r="AA22" s="207">
        <f t="shared" si="0"/>
        <v>0</v>
      </c>
      <c r="AB22" s="207"/>
      <c r="AC22" s="207"/>
      <c r="AD22" s="321"/>
      <c r="AE22" s="232"/>
    </row>
    <row r="23" spans="1:31">
      <c r="A23" s="231"/>
      <c r="B23" s="320"/>
      <c r="C23" s="207"/>
      <c r="D23" s="207"/>
      <c r="E23" s="96" t="str">
        <f>CLOs!C21</f>
        <v>CLO_9</v>
      </c>
      <c r="F23" s="106"/>
      <c r="G23" s="107"/>
      <c r="H23" s="107"/>
      <c r="I23" s="107"/>
      <c r="J23" s="107"/>
      <c r="K23" s="107"/>
      <c r="L23" s="107"/>
      <c r="M23" s="107"/>
      <c r="N23" s="107"/>
      <c r="O23" s="108"/>
      <c r="P23" s="106"/>
      <c r="Q23" s="107"/>
      <c r="R23" s="107"/>
      <c r="S23" s="107"/>
      <c r="T23" s="107"/>
      <c r="U23" s="107"/>
      <c r="V23" s="107"/>
      <c r="W23" s="107"/>
      <c r="X23" s="107"/>
      <c r="Y23" s="108"/>
      <c r="Z23" s="207"/>
      <c r="AA23" s="207">
        <f t="shared" si="0"/>
        <v>0</v>
      </c>
      <c r="AB23" s="207"/>
      <c r="AC23" s="207"/>
      <c r="AD23" s="321"/>
      <c r="AE23" s="232"/>
    </row>
    <row r="24" spans="1:31" ht="17.25" customHeight="1" thickBot="1">
      <c r="A24" s="231"/>
      <c r="B24" s="320"/>
      <c r="C24" s="207"/>
      <c r="D24" s="207"/>
      <c r="E24" s="97" t="str">
        <f>CLOs!C22</f>
        <v>CLO_10</v>
      </c>
      <c r="F24" s="109"/>
      <c r="G24" s="110"/>
      <c r="H24" s="110"/>
      <c r="I24" s="110"/>
      <c r="J24" s="110"/>
      <c r="K24" s="110"/>
      <c r="L24" s="110"/>
      <c r="M24" s="110"/>
      <c r="N24" s="110"/>
      <c r="O24" s="111"/>
      <c r="P24" s="109"/>
      <c r="Q24" s="110"/>
      <c r="R24" s="110"/>
      <c r="S24" s="110"/>
      <c r="T24" s="110"/>
      <c r="U24" s="110"/>
      <c r="V24" s="110"/>
      <c r="W24" s="110"/>
      <c r="X24" s="110"/>
      <c r="Y24" s="111"/>
      <c r="Z24" s="207"/>
      <c r="AA24" s="207">
        <f t="shared" si="0"/>
        <v>0</v>
      </c>
      <c r="AB24" s="207"/>
      <c r="AC24" s="207"/>
      <c r="AD24" s="321"/>
      <c r="AE24" s="232"/>
    </row>
    <row r="25" spans="1:31" ht="20.25" customHeight="1" thickTop="1">
      <c r="A25" s="231"/>
      <c r="B25" s="320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321"/>
      <c r="AE25" s="232"/>
    </row>
    <row r="26" spans="1:31" ht="20.25" customHeight="1" thickBot="1">
      <c r="A26" s="231"/>
      <c r="B26" s="320"/>
      <c r="C26" s="288" t="s">
        <v>293</v>
      </c>
      <c r="D26" s="207"/>
      <c r="E26" s="323"/>
      <c r="F26" s="324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321"/>
      <c r="AE26" s="232"/>
    </row>
    <row r="27" spans="1:31" ht="19.5" customHeight="1" thickTop="1">
      <c r="A27" s="231"/>
      <c r="B27" s="320"/>
      <c r="C27" s="539" t="s">
        <v>256</v>
      </c>
      <c r="D27" s="539" t="s">
        <v>255</v>
      </c>
      <c r="E27" s="539" t="s">
        <v>2</v>
      </c>
      <c r="F27" s="542" t="str">
        <f>F11</f>
        <v>Mid Term Exam-I</v>
      </c>
      <c r="G27" s="542"/>
      <c r="H27" s="542"/>
      <c r="I27" s="542"/>
      <c r="J27" s="542"/>
      <c r="K27" s="542"/>
      <c r="L27" s="542"/>
      <c r="M27" s="542"/>
      <c r="N27" s="542"/>
      <c r="O27" s="542"/>
      <c r="P27" s="542" t="str">
        <f>P11</f>
        <v>Mid Term Exam-II</v>
      </c>
      <c r="Q27" s="542"/>
      <c r="R27" s="542"/>
      <c r="S27" s="542"/>
      <c r="T27" s="542"/>
      <c r="U27" s="542"/>
      <c r="V27" s="542"/>
      <c r="W27" s="542"/>
      <c r="X27" s="542"/>
      <c r="Y27" s="542"/>
      <c r="Z27" s="543" t="s">
        <v>330</v>
      </c>
      <c r="AA27" s="11"/>
      <c r="AB27" s="512" t="s">
        <v>277</v>
      </c>
      <c r="AC27" s="512" t="s">
        <v>282</v>
      </c>
      <c r="AD27" s="321"/>
      <c r="AE27" s="232"/>
    </row>
    <row r="28" spans="1:31" ht="15.75" customHeight="1">
      <c r="A28" s="231"/>
      <c r="B28" s="320"/>
      <c r="C28" s="540"/>
      <c r="D28" s="540"/>
      <c r="E28" s="540"/>
      <c r="F28" s="509">
        <f>F12</f>
        <v>0</v>
      </c>
      <c r="G28" s="509"/>
      <c r="H28" s="509"/>
      <c r="I28" s="509"/>
      <c r="J28" s="509"/>
      <c r="K28" s="509"/>
      <c r="L28" s="509"/>
      <c r="M28" s="509"/>
      <c r="N28" s="509"/>
      <c r="O28" s="509"/>
      <c r="P28" s="509">
        <f>P12</f>
        <v>0</v>
      </c>
      <c r="Q28" s="509"/>
      <c r="R28" s="509"/>
      <c r="S28" s="509"/>
      <c r="T28" s="509"/>
      <c r="U28" s="509"/>
      <c r="V28" s="509"/>
      <c r="W28" s="509"/>
      <c r="X28" s="509"/>
      <c r="Y28" s="509"/>
      <c r="Z28" s="544"/>
      <c r="AA28" s="11"/>
      <c r="AB28" s="513"/>
      <c r="AC28" s="513"/>
      <c r="AD28" s="321"/>
      <c r="AE28" s="232"/>
    </row>
    <row r="29" spans="1:31" ht="16.5" customHeight="1">
      <c r="A29" s="231"/>
      <c r="B29" s="320"/>
      <c r="C29" s="540"/>
      <c r="D29" s="540"/>
      <c r="E29" s="540"/>
      <c r="F29" s="62" t="str">
        <f>F13</f>
        <v>Q1</v>
      </c>
      <c r="G29" s="14" t="str">
        <f t="shared" ref="G29:Y30" si="1">G13</f>
        <v>Q2</v>
      </c>
      <c r="H29" s="14" t="str">
        <f t="shared" si="1"/>
        <v>Q3</v>
      </c>
      <c r="I29" s="14" t="str">
        <f t="shared" si="1"/>
        <v>Q4</v>
      </c>
      <c r="J29" s="14" t="str">
        <f t="shared" si="1"/>
        <v>Q5</v>
      </c>
      <c r="K29" s="14" t="str">
        <f t="shared" si="1"/>
        <v>Q6</v>
      </c>
      <c r="L29" s="14" t="str">
        <f t="shared" si="1"/>
        <v>Q7</v>
      </c>
      <c r="M29" s="14" t="str">
        <f t="shared" si="1"/>
        <v>Q8</v>
      </c>
      <c r="N29" s="14" t="str">
        <f t="shared" si="1"/>
        <v>Q9</v>
      </c>
      <c r="O29" s="61" t="str">
        <f t="shared" si="1"/>
        <v>Q10</v>
      </c>
      <c r="P29" s="62" t="str">
        <f t="shared" si="1"/>
        <v>Q1</v>
      </c>
      <c r="Q29" s="14" t="str">
        <f t="shared" si="1"/>
        <v>Q2</v>
      </c>
      <c r="R29" s="14" t="str">
        <f t="shared" si="1"/>
        <v>Q3</v>
      </c>
      <c r="S29" s="14" t="str">
        <f t="shared" si="1"/>
        <v>Q4</v>
      </c>
      <c r="T29" s="14" t="str">
        <f t="shared" si="1"/>
        <v>Q5</v>
      </c>
      <c r="U29" s="14" t="str">
        <f t="shared" si="1"/>
        <v>Q6</v>
      </c>
      <c r="V29" s="14" t="str">
        <f t="shared" si="1"/>
        <v>Q7</v>
      </c>
      <c r="W29" s="14" t="str">
        <f t="shared" si="1"/>
        <v>Q8</v>
      </c>
      <c r="X29" s="14" t="str">
        <f t="shared" si="1"/>
        <v>Q9</v>
      </c>
      <c r="Y29" s="61" t="str">
        <f t="shared" si="1"/>
        <v>Q10</v>
      </c>
      <c r="Z29" s="545" t="str">
        <f>CONCATENATE(" / ",SUM(F30:Y30))</f>
        <v xml:space="preserve"> / 0</v>
      </c>
      <c r="AA29" s="11"/>
      <c r="AB29" s="507" t="str">
        <f>CONCATENATE(" / ",SUM(F30:O30))</f>
        <v xml:space="preserve"> / 0</v>
      </c>
      <c r="AC29" s="507" t="str">
        <f>CONCATENATE(" / ",SUM(P30:Y30))</f>
        <v xml:space="preserve"> / 0</v>
      </c>
      <c r="AD29" s="321"/>
      <c r="AE29" s="232"/>
    </row>
    <row r="30" spans="1:31" ht="18.75" customHeight="1" thickBot="1">
      <c r="A30" s="231"/>
      <c r="B30" s="320"/>
      <c r="C30" s="541"/>
      <c r="D30" s="541"/>
      <c r="E30" s="541"/>
      <c r="F30" s="94">
        <f>F14</f>
        <v>0</v>
      </c>
      <c r="G30" s="93">
        <f t="shared" si="1"/>
        <v>0</v>
      </c>
      <c r="H30" s="67">
        <f t="shared" si="1"/>
        <v>0</v>
      </c>
      <c r="I30" s="67">
        <f t="shared" si="1"/>
        <v>0</v>
      </c>
      <c r="J30" s="67">
        <f t="shared" si="1"/>
        <v>0</v>
      </c>
      <c r="K30" s="67">
        <f t="shared" si="1"/>
        <v>0</v>
      </c>
      <c r="L30" s="67">
        <f t="shared" si="1"/>
        <v>0</v>
      </c>
      <c r="M30" s="67">
        <f t="shared" si="1"/>
        <v>0</v>
      </c>
      <c r="N30" s="67">
        <f t="shared" si="1"/>
        <v>0</v>
      </c>
      <c r="O30" s="68">
        <f t="shared" si="1"/>
        <v>0</v>
      </c>
      <c r="P30" s="94">
        <f t="shared" si="1"/>
        <v>0</v>
      </c>
      <c r="Q30" s="67">
        <f t="shared" si="1"/>
        <v>0</v>
      </c>
      <c r="R30" s="67">
        <f t="shared" si="1"/>
        <v>0</v>
      </c>
      <c r="S30" s="67">
        <f t="shared" si="1"/>
        <v>0</v>
      </c>
      <c r="T30" s="67">
        <f t="shared" si="1"/>
        <v>0</v>
      </c>
      <c r="U30" s="67">
        <f t="shared" si="1"/>
        <v>0</v>
      </c>
      <c r="V30" s="67">
        <f t="shared" si="1"/>
        <v>0</v>
      </c>
      <c r="W30" s="67">
        <f t="shared" si="1"/>
        <v>0</v>
      </c>
      <c r="X30" s="67">
        <f t="shared" si="1"/>
        <v>0</v>
      </c>
      <c r="Y30" s="68">
        <f t="shared" si="1"/>
        <v>0</v>
      </c>
      <c r="Z30" s="546"/>
      <c r="AA30" s="11"/>
      <c r="AB30" s="508"/>
      <c r="AC30" s="508"/>
      <c r="AD30" s="321"/>
      <c r="AE30" s="232"/>
    </row>
    <row r="31" spans="1:31" ht="24.95" customHeight="1" thickTop="1">
      <c r="A31" s="231"/>
      <c r="B31" s="320"/>
      <c r="C31" s="315">
        <f>Students!C11</f>
        <v>1</v>
      </c>
      <c r="D31" s="315">
        <f>Students!D11</f>
        <v>0</v>
      </c>
      <c r="E31" s="315">
        <f>Students!E11</f>
        <v>0</v>
      </c>
      <c r="F31" s="48"/>
      <c r="G31" s="20"/>
      <c r="H31" s="20"/>
      <c r="I31" s="20"/>
      <c r="J31" s="20"/>
      <c r="K31" s="20"/>
      <c r="L31" s="20"/>
      <c r="M31" s="20"/>
      <c r="N31" s="20"/>
      <c r="O31" s="47"/>
      <c r="P31" s="48"/>
      <c r="Q31" s="20"/>
      <c r="R31" s="20"/>
      <c r="S31" s="20"/>
      <c r="T31" s="20"/>
      <c r="U31" s="20"/>
      <c r="V31" s="20"/>
      <c r="W31" s="20"/>
      <c r="X31" s="20"/>
      <c r="Y31" s="47"/>
      <c r="Z31" s="57">
        <f t="shared" ref="Z31:Z36" si="2">SUM(F31:Y31)</f>
        <v>0</v>
      </c>
      <c r="AA31" s="11"/>
      <c r="AB31" s="167">
        <f>SUM(F31:O31)</f>
        <v>0</v>
      </c>
      <c r="AC31" s="167">
        <f>SUM(P31:Y31)</f>
        <v>0</v>
      </c>
      <c r="AD31" s="321"/>
      <c r="AE31" s="232"/>
    </row>
    <row r="32" spans="1:31" ht="24.95" customHeight="1">
      <c r="A32" s="231"/>
      <c r="B32" s="320"/>
      <c r="C32" s="316">
        <f>Students!C12</f>
        <v>2</v>
      </c>
      <c r="D32" s="316">
        <f>Students!D12</f>
        <v>0</v>
      </c>
      <c r="E32" s="316">
        <f>Students!E12</f>
        <v>0</v>
      </c>
      <c r="F32" s="43"/>
      <c r="G32" s="21"/>
      <c r="H32" s="21"/>
      <c r="I32" s="21"/>
      <c r="J32" s="21"/>
      <c r="K32" s="21"/>
      <c r="L32" s="21"/>
      <c r="M32" s="21"/>
      <c r="N32" s="21"/>
      <c r="O32" s="42"/>
      <c r="P32" s="43"/>
      <c r="Q32" s="21"/>
      <c r="R32" s="21"/>
      <c r="S32" s="21"/>
      <c r="T32" s="21"/>
      <c r="U32" s="21"/>
      <c r="V32" s="21"/>
      <c r="W32" s="21"/>
      <c r="X32" s="21"/>
      <c r="Y32" s="42"/>
      <c r="Z32" s="58">
        <f t="shared" si="2"/>
        <v>0</v>
      </c>
      <c r="AA32" s="11"/>
      <c r="AB32" s="153">
        <f t="shared" ref="AB32:AB65" si="3">SUM(F32:O32)</f>
        <v>0</v>
      </c>
      <c r="AC32" s="153">
        <f t="shared" ref="AC32:AC65" si="4">SUM(P32:Y32)</f>
        <v>0</v>
      </c>
      <c r="AD32" s="321"/>
      <c r="AE32" s="232"/>
    </row>
    <row r="33" spans="1:31" ht="24.95" customHeight="1">
      <c r="A33" s="231"/>
      <c r="B33" s="320"/>
      <c r="C33" s="316">
        <f>Students!C13</f>
        <v>3</v>
      </c>
      <c r="D33" s="316">
        <f>Students!D13</f>
        <v>0</v>
      </c>
      <c r="E33" s="316">
        <f>Students!E13</f>
        <v>0</v>
      </c>
      <c r="F33" s="43"/>
      <c r="G33" s="21"/>
      <c r="H33" s="21"/>
      <c r="I33" s="21"/>
      <c r="J33" s="21"/>
      <c r="K33" s="21"/>
      <c r="L33" s="21"/>
      <c r="M33" s="21"/>
      <c r="N33" s="21"/>
      <c r="O33" s="42"/>
      <c r="P33" s="43"/>
      <c r="Q33" s="21"/>
      <c r="R33" s="21"/>
      <c r="S33" s="21"/>
      <c r="T33" s="21"/>
      <c r="U33" s="21"/>
      <c r="V33" s="21"/>
      <c r="W33" s="21"/>
      <c r="X33" s="21"/>
      <c r="Y33" s="42"/>
      <c r="Z33" s="58">
        <f t="shared" si="2"/>
        <v>0</v>
      </c>
      <c r="AA33" s="11"/>
      <c r="AB33" s="153">
        <f t="shared" si="3"/>
        <v>0</v>
      </c>
      <c r="AC33" s="153">
        <f t="shared" si="4"/>
        <v>0</v>
      </c>
      <c r="AD33" s="321"/>
      <c r="AE33" s="232"/>
    </row>
    <row r="34" spans="1:31" ht="24.95" customHeight="1">
      <c r="A34" s="231"/>
      <c r="B34" s="320"/>
      <c r="C34" s="316">
        <f>Students!C14</f>
        <v>4</v>
      </c>
      <c r="D34" s="316">
        <f>Students!D14</f>
        <v>0</v>
      </c>
      <c r="E34" s="316">
        <f>Students!E14</f>
        <v>0</v>
      </c>
      <c r="F34" s="43"/>
      <c r="G34" s="21"/>
      <c r="H34" s="21"/>
      <c r="I34" s="21"/>
      <c r="J34" s="21"/>
      <c r="K34" s="21"/>
      <c r="L34" s="21"/>
      <c r="M34" s="21"/>
      <c r="N34" s="21"/>
      <c r="O34" s="42"/>
      <c r="P34" s="43"/>
      <c r="Q34" s="21"/>
      <c r="R34" s="21"/>
      <c r="S34" s="21"/>
      <c r="T34" s="21"/>
      <c r="U34" s="21"/>
      <c r="V34" s="21"/>
      <c r="W34" s="21"/>
      <c r="X34" s="21"/>
      <c r="Y34" s="42"/>
      <c r="Z34" s="58">
        <f t="shared" si="2"/>
        <v>0</v>
      </c>
      <c r="AA34" s="11"/>
      <c r="AB34" s="153">
        <f t="shared" si="3"/>
        <v>0</v>
      </c>
      <c r="AC34" s="153">
        <f t="shared" si="4"/>
        <v>0</v>
      </c>
      <c r="AD34" s="321"/>
      <c r="AE34" s="232"/>
    </row>
    <row r="35" spans="1:31" ht="24.95" customHeight="1">
      <c r="A35" s="231"/>
      <c r="B35" s="320"/>
      <c r="C35" s="316">
        <f>Students!C15</f>
        <v>5</v>
      </c>
      <c r="D35" s="316">
        <f>Students!D15</f>
        <v>0</v>
      </c>
      <c r="E35" s="316">
        <f>Students!E15</f>
        <v>0</v>
      </c>
      <c r="F35" s="43"/>
      <c r="G35" s="21"/>
      <c r="H35" s="21"/>
      <c r="I35" s="21"/>
      <c r="J35" s="21"/>
      <c r="K35" s="21"/>
      <c r="L35" s="21"/>
      <c r="M35" s="21"/>
      <c r="N35" s="21"/>
      <c r="O35" s="42"/>
      <c r="P35" s="43"/>
      <c r="Q35" s="21"/>
      <c r="R35" s="21"/>
      <c r="S35" s="21"/>
      <c r="T35" s="21"/>
      <c r="U35" s="21"/>
      <c r="V35" s="21"/>
      <c r="W35" s="21"/>
      <c r="X35" s="21"/>
      <c r="Y35" s="42"/>
      <c r="Z35" s="58">
        <f t="shared" si="2"/>
        <v>0</v>
      </c>
      <c r="AA35" s="11"/>
      <c r="AB35" s="153">
        <f t="shared" si="3"/>
        <v>0</v>
      </c>
      <c r="AC35" s="153">
        <f t="shared" si="4"/>
        <v>0</v>
      </c>
      <c r="AD35" s="321"/>
      <c r="AE35" s="232"/>
    </row>
    <row r="36" spans="1:31" ht="24.95" customHeight="1">
      <c r="A36" s="231"/>
      <c r="B36" s="320"/>
      <c r="C36" s="316">
        <f>Students!C16</f>
        <v>6</v>
      </c>
      <c r="D36" s="316">
        <f>Students!D16</f>
        <v>0</v>
      </c>
      <c r="E36" s="316">
        <f>Students!E16</f>
        <v>0</v>
      </c>
      <c r="F36" s="43"/>
      <c r="G36" s="21"/>
      <c r="H36" s="21"/>
      <c r="I36" s="21"/>
      <c r="J36" s="21"/>
      <c r="K36" s="21"/>
      <c r="L36" s="21"/>
      <c r="M36" s="21"/>
      <c r="N36" s="21"/>
      <c r="O36" s="42"/>
      <c r="P36" s="43"/>
      <c r="Q36" s="21"/>
      <c r="R36" s="21"/>
      <c r="S36" s="21"/>
      <c r="T36" s="21"/>
      <c r="U36" s="21"/>
      <c r="V36" s="21"/>
      <c r="W36" s="21"/>
      <c r="X36" s="21"/>
      <c r="Y36" s="42"/>
      <c r="Z36" s="58">
        <f t="shared" si="2"/>
        <v>0</v>
      </c>
      <c r="AA36" s="11"/>
      <c r="AB36" s="153">
        <f t="shared" si="3"/>
        <v>0</v>
      </c>
      <c r="AC36" s="153">
        <f t="shared" si="4"/>
        <v>0</v>
      </c>
      <c r="AD36" s="321"/>
      <c r="AE36" s="232"/>
    </row>
    <row r="37" spans="1:31" ht="24.95" customHeight="1">
      <c r="A37" s="231"/>
      <c r="B37" s="320"/>
      <c r="C37" s="316">
        <f>Students!C17</f>
        <v>7</v>
      </c>
      <c r="D37" s="316">
        <f>Students!D17</f>
        <v>0</v>
      </c>
      <c r="E37" s="316">
        <f>Students!E17</f>
        <v>0</v>
      </c>
      <c r="F37" s="43"/>
      <c r="G37" s="21"/>
      <c r="H37" s="21"/>
      <c r="I37" s="21"/>
      <c r="J37" s="21"/>
      <c r="K37" s="21"/>
      <c r="L37" s="21"/>
      <c r="M37" s="21"/>
      <c r="N37" s="21"/>
      <c r="O37" s="42"/>
      <c r="P37" s="43"/>
      <c r="Q37" s="21"/>
      <c r="R37" s="21"/>
      <c r="S37" s="21"/>
      <c r="T37" s="21"/>
      <c r="U37" s="21"/>
      <c r="V37" s="21"/>
      <c r="W37" s="21"/>
      <c r="X37" s="21"/>
      <c r="Y37" s="42"/>
      <c r="Z37" s="58">
        <f t="shared" ref="Z37:Z42" si="5">SUM(F37:Y37)</f>
        <v>0</v>
      </c>
      <c r="AA37" s="11"/>
      <c r="AB37" s="153">
        <f t="shared" si="3"/>
        <v>0</v>
      </c>
      <c r="AC37" s="153">
        <f t="shared" si="4"/>
        <v>0</v>
      </c>
      <c r="AD37" s="321"/>
      <c r="AE37" s="232"/>
    </row>
    <row r="38" spans="1:31" ht="24.95" customHeight="1">
      <c r="A38" s="231"/>
      <c r="B38" s="320"/>
      <c r="C38" s="316">
        <f>Students!C18</f>
        <v>8</v>
      </c>
      <c r="D38" s="316">
        <f>Students!D18</f>
        <v>0</v>
      </c>
      <c r="E38" s="316">
        <f>Students!E18</f>
        <v>0</v>
      </c>
      <c r="F38" s="43"/>
      <c r="G38" s="21"/>
      <c r="H38" s="21"/>
      <c r="I38" s="21"/>
      <c r="J38" s="21"/>
      <c r="K38" s="21"/>
      <c r="L38" s="21"/>
      <c r="M38" s="21"/>
      <c r="N38" s="21"/>
      <c r="O38" s="42"/>
      <c r="P38" s="43"/>
      <c r="Q38" s="21"/>
      <c r="R38" s="21"/>
      <c r="S38" s="21"/>
      <c r="T38" s="21"/>
      <c r="U38" s="21"/>
      <c r="V38" s="21"/>
      <c r="W38" s="21"/>
      <c r="X38" s="21"/>
      <c r="Y38" s="42"/>
      <c r="Z38" s="58">
        <f t="shared" si="5"/>
        <v>0</v>
      </c>
      <c r="AA38" s="11"/>
      <c r="AB38" s="153">
        <f t="shared" si="3"/>
        <v>0</v>
      </c>
      <c r="AC38" s="153">
        <f t="shared" si="4"/>
        <v>0</v>
      </c>
      <c r="AD38" s="321"/>
      <c r="AE38" s="232"/>
    </row>
    <row r="39" spans="1:31" ht="24.95" customHeight="1">
      <c r="A39" s="231"/>
      <c r="B39" s="320"/>
      <c r="C39" s="316">
        <f>Students!C19</f>
        <v>9</v>
      </c>
      <c r="D39" s="316">
        <f>Students!D19</f>
        <v>0</v>
      </c>
      <c r="E39" s="316">
        <f>Students!E19</f>
        <v>0</v>
      </c>
      <c r="F39" s="43"/>
      <c r="G39" s="21"/>
      <c r="H39" s="21"/>
      <c r="I39" s="21"/>
      <c r="J39" s="21"/>
      <c r="K39" s="21"/>
      <c r="L39" s="21"/>
      <c r="M39" s="21"/>
      <c r="N39" s="21"/>
      <c r="O39" s="42"/>
      <c r="P39" s="43"/>
      <c r="Q39" s="21"/>
      <c r="R39" s="21"/>
      <c r="S39" s="21"/>
      <c r="T39" s="21"/>
      <c r="U39" s="21"/>
      <c r="V39" s="21"/>
      <c r="W39" s="21"/>
      <c r="X39" s="21"/>
      <c r="Y39" s="42"/>
      <c r="Z39" s="58">
        <f t="shared" si="5"/>
        <v>0</v>
      </c>
      <c r="AA39" s="11"/>
      <c r="AB39" s="153">
        <f t="shared" si="3"/>
        <v>0</v>
      </c>
      <c r="AC39" s="153">
        <f t="shared" si="4"/>
        <v>0</v>
      </c>
      <c r="AD39" s="321"/>
      <c r="AE39" s="232"/>
    </row>
    <row r="40" spans="1:31" ht="24.95" customHeight="1">
      <c r="A40" s="231"/>
      <c r="B40" s="320"/>
      <c r="C40" s="316">
        <f>Students!C20</f>
        <v>10</v>
      </c>
      <c r="D40" s="316">
        <f>Students!D20</f>
        <v>0</v>
      </c>
      <c r="E40" s="316">
        <f>Students!E20</f>
        <v>0</v>
      </c>
      <c r="F40" s="43"/>
      <c r="G40" s="21"/>
      <c r="H40" s="21"/>
      <c r="I40" s="21"/>
      <c r="J40" s="21"/>
      <c r="K40" s="21"/>
      <c r="L40" s="21"/>
      <c r="M40" s="21"/>
      <c r="N40" s="21"/>
      <c r="O40" s="42"/>
      <c r="P40" s="43"/>
      <c r="Q40" s="21"/>
      <c r="R40" s="21"/>
      <c r="S40" s="21"/>
      <c r="T40" s="21"/>
      <c r="U40" s="21"/>
      <c r="V40" s="21"/>
      <c r="W40" s="21"/>
      <c r="X40" s="21"/>
      <c r="Y40" s="42"/>
      <c r="Z40" s="58">
        <f t="shared" si="5"/>
        <v>0</v>
      </c>
      <c r="AA40" s="11"/>
      <c r="AB40" s="153">
        <f t="shared" si="3"/>
        <v>0</v>
      </c>
      <c r="AC40" s="153">
        <f t="shared" si="4"/>
        <v>0</v>
      </c>
      <c r="AD40" s="321"/>
      <c r="AE40" s="232"/>
    </row>
    <row r="41" spans="1:31" ht="24.95" customHeight="1">
      <c r="A41" s="231"/>
      <c r="B41" s="320"/>
      <c r="C41" s="316">
        <f>Students!C21</f>
        <v>11</v>
      </c>
      <c r="D41" s="316">
        <f>Students!D21</f>
        <v>0</v>
      </c>
      <c r="E41" s="316">
        <f>Students!E21</f>
        <v>0</v>
      </c>
      <c r="F41" s="43"/>
      <c r="G41" s="21"/>
      <c r="H41" s="21"/>
      <c r="I41" s="21"/>
      <c r="J41" s="21"/>
      <c r="K41" s="21"/>
      <c r="L41" s="21"/>
      <c r="M41" s="21"/>
      <c r="N41" s="21"/>
      <c r="O41" s="42"/>
      <c r="P41" s="43"/>
      <c r="Q41" s="21"/>
      <c r="R41" s="21"/>
      <c r="S41" s="21"/>
      <c r="T41" s="21"/>
      <c r="U41" s="21"/>
      <c r="V41" s="21"/>
      <c r="W41" s="21"/>
      <c r="X41" s="21"/>
      <c r="Y41" s="42"/>
      <c r="Z41" s="58">
        <f t="shared" si="5"/>
        <v>0</v>
      </c>
      <c r="AA41" s="11"/>
      <c r="AB41" s="153">
        <f t="shared" si="3"/>
        <v>0</v>
      </c>
      <c r="AC41" s="153">
        <f t="shared" si="4"/>
        <v>0</v>
      </c>
      <c r="AD41" s="321"/>
      <c r="AE41" s="232"/>
    </row>
    <row r="42" spans="1:31" ht="24.95" customHeight="1">
      <c r="A42" s="231"/>
      <c r="B42" s="320"/>
      <c r="C42" s="316">
        <f>Students!C22</f>
        <v>12</v>
      </c>
      <c r="D42" s="316">
        <f>Students!D22</f>
        <v>0</v>
      </c>
      <c r="E42" s="316">
        <f>Students!E22</f>
        <v>0</v>
      </c>
      <c r="F42" s="43"/>
      <c r="G42" s="21"/>
      <c r="H42" s="21"/>
      <c r="I42" s="21"/>
      <c r="J42" s="21"/>
      <c r="K42" s="21"/>
      <c r="L42" s="21"/>
      <c r="M42" s="21"/>
      <c r="N42" s="21"/>
      <c r="O42" s="42"/>
      <c r="P42" s="43"/>
      <c r="Q42" s="21"/>
      <c r="R42" s="21"/>
      <c r="S42" s="21"/>
      <c r="T42" s="21"/>
      <c r="U42" s="21"/>
      <c r="V42" s="21"/>
      <c r="W42" s="21"/>
      <c r="X42" s="21"/>
      <c r="Y42" s="42"/>
      <c r="Z42" s="58">
        <f t="shared" si="5"/>
        <v>0</v>
      </c>
      <c r="AA42" s="11"/>
      <c r="AB42" s="153">
        <f t="shared" si="3"/>
        <v>0</v>
      </c>
      <c r="AC42" s="153">
        <f t="shared" si="4"/>
        <v>0</v>
      </c>
      <c r="AD42" s="321"/>
      <c r="AE42" s="232"/>
    </row>
    <row r="43" spans="1:31" ht="24.95" customHeight="1">
      <c r="A43" s="231"/>
      <c r="B43" s="320"/>
      <c r="C43" s="316">
        <f>Students!C23</f>
        <v>13</v>
      </c>
      <c r="D43" s="316">
        <f>Students!D23</f>
        <v>0</v>
      </c>
      <c r="E43" s="316">
        <f>Students!E23</f>
        <v>0</v>
      </c>
      <c r="F43" s="43"/>
      <c r="G43" s="21"/>
      <c r="H43" s="21"/>
      <c r="I43" s="21"/>
      <c r="J43" s="21"/>
      <c r="K43" s="21"/>
      <c r="L43" s="21"/>
      <c r="M43" s="21"/>
      <c r="N43" s="21"/>
      <c r="O43" s="42"/>
      <c r="P43" s="43"/>
      <c r="Q43" s="21"/>
      <c r="R43" s="21"/>
      <c r="S43" s="21"/>
      <c r="T43" s="21"/>
      <c r="U43" s="21"/>
      <c r="V43" s="21"/>
      <c r="W43" s="21"/>
      <c r="X43" s="21"/>
      <c r="Y43" s="42"/>
      <c r="Z43" s="58">
        <f t="shared" ref="Z43:Z48" si="6">SUM(F43:Y43)</f>
        <v>0</v>
      </c>
      <c r="AA43" s="11"/>
      <c r="AB43" s="153">
        <f t="shared" si="3"/>
        <v>0</v>
      </c>
      <c r="AC43" s="153">
        <f t="shared" si="4"/>
        <v>0</v>
      </c>
      <c r="AD43" s="321"/>
      <c r="AE43" s="232"/>
    </row>
    <row r="44" spans="1:31" ht="24.95" customHeight="1">
      <c r="A44" s="231"/>
      <c r="B44" s="320"/>
      <c r="C44" s="316">
        <f>Students!C24</f>
        <v>14</v>
      </c>
      <c r="D44" s="316">
        <f>Students!D24</f>
        <v>0</v>
      </c>
      <c r="E44" s="316">
        <f>Students!E24</f>
        <v>0</v>
      </c>
      <c r="F44" s="43"/>
      <c r="G44" s="21"/>
      <c r="H44" s="21"/>
      <c r="I44" s="21"/>
      <c r="J44" s="21"/>
      <c r="K44" s="21"/>
      <c r="L44" s="21"/>
      <c r="M44" s="21"/>
      <c r="N44" s="21"/>
      <c r="O44" s="42"/>
      <c r="P44" s="43"/>
      <c r="Q44" s="21"/>
      <c r="R44" s="21"/>
      <c r="S44" s="21"/>
      <c r="T44" s="21"/>
      <c r="U44" s="21"/>
      <c r="V44" s="21"/>
      <c r="W44" s="21"/>
      <c r="X44" s="21"/>
      <c r="Y44" s="42"/>
      <c r="Z44" s="58">
        <f t="shared" si="6"/>
        <v>0</v>
      </c>
      <c r="AA44" s="11"/>
      <c r="AB44" s="153">
        <f t="shared" si="3"/>
        <v>0</v>
      </c>
      <c r="AC44" s="153">
        <f t="shared" si="4"/>
        <v>0</v>
      </c>
      <c r="AD44" s="321"/>
      <c r="AE44" s="232"/>
    </row>
    <row r="45" spans="1:31" ht="24.95" customHeight="1">
      <c r="A45" s="231"/>
      <c r="B45" s="320"/>
      <c r="C45" s="316">
        <f>Students!C25</f>
        <v>15</v>
      </c>
      <c r="D45" s="316">
        <f>Students!D25</f>
        <v>0</v>
      </c>
      <c r="E45" s="316">
        <f>Students!E25</f>
        <v>0</v>
      </c>
      <c r="F45" s="43"/>
      <c r="G45" s="21"/>
      <c r="H45" s="21"/>
      <c r="I45" s="21"/>
      <c r="J45" s="21"/>
      <c r="K45" s="21"/>
      <c r="L45" s="21"/>
      <c r="M45" s="21"/>
      <c r="N45" s="21"/>
      <c r="O45" s="42"/>
      <c r="P45" s="43"/>
      <c r="Q45" s="21"/>
      <c r="R45" s="21"/>
      <c r="S45" s="21"/>
      <c r="T45" s="21"/>
      <c r="U45" s="21"/>
      <c r="V45" s="21"/>
      <c r="W45" s="21"/>
      <c r="X45" s="21"/>
      <c r="Y45" s="42"/>
      <c r="Z45" s="58">
        <f t="shared" si="6"/>
        <v>0</v>
      </c>
      <c r="AA45" s="11"/>
      <c r="AB45" s="153">
        <f t="shared" si="3"/>
        <v>0</v>
      </c>
      <c r="AC45" s="153">
        <f t="shared" si="4"/>
        <v>0</v>
      </c>
      <c r="AD45" s="321"/>
      <c r="AE45" s="232"/>
    </row>
    <row r="46" spans="1:31" ht="24.95" customHeight="1">
      <c r="A46" s="231"/>
      <c r="B46" s="320"/>
      <c r="C46" s="316">
        <f>Students!C26</f>
        <v>16</v>
      </c>
      <c r="D46" s="316">
        <f>Students!D26</f>
        <v>0</v>
      </c>
      <c r="E46" s="316">
        <f>Students!E26</f>
        <v>0</v>
      </c>
      <c r="F46" s="43"/>
      <c r="G46" s="21"/>
      <c r="H46" s="21"/>
      <c r="I46" s="21"/>
      <c r="J46" s="21"/>
      <c r="K46" s="21"/>
      <c r="L46" s="21"/>
      <c r="M46" s="21"/>
      <c r="N46" s="21"/>
      <c r="O46" s="42"/>
      <c r="P46" s="43"/>
      <c r="Q46" s="21"/>
      <c r="R46" s="21"/>
      <c r="S46" s="21"/>
      <c r="T46" s="21"/>
      <c r="U46" s="21"/>
      <c r="V46" s="21"/>
      <c r="W46" s="21"/>
      <c r="X46" s="21"/>
      <c r="Y46" s="42"/>
      <c r="Z46" s="58">
        <f t="shared" si="6"/>
        <v>0</v>
      </c>
      <c r="AA46" s="11"/>
      <c r="AB46" s="153">
        <f t="shared" si="3"/>
        <v>0</v>
      </c>
      <c r="AC46" s="153">
        <f t="shared" si="4"/>
        <v>0</v>
      </c>
      <c r="AD46" s="321"/>
      <c r="AE46" s="232"/>
    </row>
    <row r="47" spans="1:31" ht="24.95" customHeight="1">
      <c r="A47" s="231"/>
      <c r="B47" s="320"/>
      <c r="C47" s="316">
        <f>Students!C27</f>
        <v>17</v>
      </c>
      <c r="D47" s="316">
        <f>Students!D27</f>
        <v>0</v>
      </c>
      <c r="E47" s="316">
        <f>Students!E27</f>
        <v>0</v>
      </c>
      <c r="F47" s="43"/>
      <c r="G47" s="21"/>
      <c r="H47" s="21"/>
      <c r="I47" s="21"/>
      <c r="J47" s="21"/>
      <c r="K47" s="21"/>
      <c r="L47" s="21"/>
      <c r="M47" s="21"/>
      <c r="N47" s="21"/>
      <c r="O47" s="42"/>
      <c r="P47" s="43"/>
      <c r="Q47" s="21"/>
      <c r="R47" s="21"/>
      <c r="S47" s="21"/>
      <c r="T47" s="21"/>
      <c r="U47" s="21"/>
      <c r="V47" s="21"/>
      <c r="W47" s="21"/>
      <c r="X47" s="21"/>
      <c r="Y47" s="42"/>
      <c r="Z47" s="58">
        <f t="shared" si="6"/>
        <v>0</v>
      </c>
      <c r="AA47" s="11"/>
      <c r="AB47" s="153">
        <f t="shared" si="3"/>
        <v>0</v>
      </c>
      <c r="AC47" s="153">
        <f t="shared" si="4"/>
        <v>0</v>
      </c>
      <c r="AD47" s="321"/>
      <c r="AE47" s="232"/>
    </row>
    <row r="48" spans="1:31" ht="24.95" customHeight="1">
      <c r="A48" s="231"/>
      <c r="B48" s="320"/>
      <c r="C48" s="316">
        <f>Students!C28</f>
        <v>18</v>
      </c>
      <c r="D48" s="316">
        <f>Students!D28</f>
        <v>0</v>
      </c>
      <c r="E48" s="316">
        <f>Students!E28</f>
        <v>0</v>
      </c>
      <c r="F48" s="43"/>
      <c r="G48" s="21"/>
      <c r="H48" s="21"/>
      <c r="I48" s="21"/>
      <c r="J48" s="21"/>
      <c r="K48" s="21"/>
      <c r="L48" s="21"/>
      <c r="M48" s="21"/>
      <c r="N48" s="21"/>
      <c r="O48" s="42"/>
      <c r="P48" s="43"/>
      <c r="Q48" s="21"/>
      <c r="R48" s="21"/>
      <c r="S48" s="21"/>
      <c r="T48" s="21"/>
      <c r="U48" s="21"/>
      <c r="V48" s="21"/>
      <c r="W48" s="21"/>
      <c r="X48" s="21"/>
      <c r="Y48" s="42"/>
      <c r="Z48" s="58">
        <f t="shared" si="6"/>
        <v>0</v>
      </c>
      <c r="AA48" s="11"/>
      <c r="AB48" s="153">
        <f t="shared" si="3"/>
        <v>0</v>
      </c>
      <c r="AC48" s="153">
        <f t="shared" si="4"/>
        <v>0</v>
      </c>
      <c r="AD48" s="321"/>
      <c r="AE48" s="232"/>
    </row>
    <row r="49" spans="1:31" ht="24.95" customHeight="1">
      <c r="A49" s="231"/>
      <c r="B49" s="320"/>
      <c r="C49" s="316">
        <f>Students!C29</f>
        <v>19</v>
      </c>
      <c r="D49" s="316">
        <f>Students!D29</f>
        <v>0</v>
      </c>
      <c r="E49" s="316">
        <f>Students!E29</f>
        <v>0</v>
      </c>
      <c r="F49" s="43"/>
      <c r="G49" s="21"/>
      <c r="H49" s="21"/>
      <c r="I49" s="21"/>
      <c r="J49" s="21"/>
      <c r="K49" s="21"/>
      <c r="L49" s="21"/>
      <c r="M49" s="21"/>
      <c r="N49" s="21"/>
      <c r="O49" s="42"/>
      <c r="P49" s="43"/>
      <c r="Q49" s="21"/>
      <c r="R49" s="21"/>
      <c r="S49" s="21"/>
      <c r="T49" s="21"/>
      <c r="U49" s="21"/>
      <c r="V49" s="21"/>
      <c r="W49" s="21"/>
      <c r="X49" s="21"/>
      <c r="Y49" s="42"/>
      <c r="Z49" s="58">
        <f t="shared" ref="Z49:Z54" si="7">SUM(F49:Y49)</f>
        <v>0</v>
      </c>
      <c r="AA49" s="11"/>
      <c r="AB49" s="153">
        <f t="shared" si="3"/>
        <v>0</v>
      </c>
      <c r="AC49" s="153">
        <f t="shared" si="4"/>
        <v>0</v>
      </c>
      <c r="AD49" s="321"/>
      <c r="AE49" s="232"/>
    </row>
    <row r="50" spans="1:31" ht="24.95" customHeight="1">
      <c r="A50" s="231"/>
      <c r="B50" s="320"/>
      <c r="C50" s="316">
        <f>Students!C30</f>
        <v>20</v>
      </c>
      <c r="D50" s="316">
        <f>Students!D30</f>
        <v>0</v>
      </c>
      <c r="E50" s="316">
        <f>Students!E30</f>
        <v>0</v>
      </c>
      <c r="F50" s="43"/>
      <c r="G50" s="21"/>
      <c r="H50" s="21"/>
      <c r="I50" s="21"/>
      <c r="J50" s="21"/>
      <c r="K50" s="21"/>
      <c r="L50" s="21"/>
      <c r="M50" s="21"/>
      <c r="N50" s="21"/>
      <c r="O50" s="42"/>
      <c r="P50" s="43"/>
      <c r="Q50" s="21"/>
      <c r="R50" s="21"/>
      <c r="S50" s="21"/>
      <c r="T50" s="21"/>
      <c r="U50" s="21"/>
      <c r="V50" s="21"/>
      <c r="W50" s="21"/>
      <c r="X50" s="21"/>
      <c r="Y50" s="42"/>
      <c r="Z50" s="58">
        <f t="shared" si="7"/>
        <v>0</v>
      </c>
      <c r="AA50" s="11"/>
      <c r="AB50" s="153">
        <f t="shared" si="3"/>
        <v>0</v>
      </c>
      <c r="AC50" s="153">
        <f t="shared" si="4"/>
        <v>0</v>
      </c>
      <c r="AD50" s="321"/>
      <c r="AE50" s="232"/>
    </row>
    <row r="51" spans="1:31" ht="24.95" customHeight="1">
      <c r="A51" s="231"/>
      <c r="B51" s="320"/>
      <c r="C51" s="316">
        <f>Students!C31</f>
        <v>21</v>
      </c>
      <c r="D51" s="316">
        <f>Students!D31</f>
        <v>0</v>
      </c>
      <c r="E51" s="316">
        <f>Students!E31</f>
        <v>0</v>
      </c>
      <c r="F51" s="43"/>
      <c r="G51" s="21"/>
      <c r="H51" s="21"/>
      <c r="I51" s="21"/>
      <c r="J51" s="21"/>
      <c r="K51" s="21"/>
      <c r="L51" s="21"/>
      <c r="M51" s="21"/>
      <c r="N51" s="21"/>
      <c r="O51" s="42"/>
      <c r="P51" s="43"/>
      <c r="Q51" s="21"/>
      <c r="R51" s="21"/>
      <c r="S51" s="21"/>
      <c r="T51" s="21"/>
      <c r="U51" s="21"/>
      <c r="V51" s="21"/>
      <c r="W51" s="21"/>
      <c r="X51" s="21"/>
      <c r="Y51" s="42"/>
      <c r="Z51" s="58">
        <f t="shared" si="7"/>
        <v>0</v>
      </c>
      <c r="AA51" s="11"/>
      <c r="AB51" s="153">
        <f t="shared" si="3"/>
        <v>0</v>
      </c>
      <c r="AC51" s="153">
        <f t="shared" si="4"/>
        <v>0</v>
      </c>
      <c r="AD51" s="321"/>
      <c r="AE51" s="232"/>
    </row>
    <row r="52" spans="1:31" ht="24.95" customHeight="1">
      <c r="A52" s="231"/>
      <c r="B52" s="320"/>
      <c r="C52" s="316">
        <f>Students!C32</f>
        <v>22</v>
      </c>
      <c r="D52" s="316">
        <f>Students!D32</f>
        <v>0</v>
      </c>
      <c r="E52" s="316">
        <f>Students!E32</f>
        <v>0</v>
      </c>
      <c r="F52" s="43"/>
      <c r="G52" s="21"/>
      <c r="H52" s="21"/>
      <c r="I52" s="21"/>
      <c r="J52" s="21"/>
      <c r="K52" s="21"/>
      <c r="L52" s="21"/>
      <c r="M52" s="21"/>
      <c r="N52" s="21"/>
      <c r="O52" s="42"/>
      <c r="P52" s="43"/>
      <c r="Q52" s="21"/>
      <c r="R52" s="21"/>
      <c r="S52" s="21"/>
      <c r="T52" s="21"/>
      <c r="U52" s="21"/>
      <c r="V52" s="21"/>
      <c r="W52" s="21"/>
      <c r="X52" s="21"/>
      <c r="Y52" s="42"/>
      <c r="Z52" s="58">
        <f t="shared" si="7"/>
        <v>0</v>
      </c>
      <c r="AA52" s="11"/>
      <c r="AB52" s="153">
        <f t="shared" si="3"/>
        <v>0</v>
      </c>
      <c r="AC52" s="153">
        <f t="shared" si="4"/>
        <v>0</v>
      </c>
      <c r="AD52" s="321"/>
      <c r="AE52" s="232"/>
    </row>
    <row r="53" spans="1:31" ht="24.95" customHeight="1">
      <c r="A53" s="231"/>
      <c r="B53" s="320"/>
      <c r="C53" s="316">
        <f>Students!C33</f>
        <v>23</v>
      </c>
      <c r="D53" s="316">
        <f>Students!D33</f>
        <v>0</v>
      </c>
      <c r="E53" s="316">
        <f>Students!E33</f>
        <v>0</v>
      </c>
      <c r="F53" s="43"/>
      <c r="G53" s="21"/>
      <c r="H53" s="21"/>
      <c r="I53" s="21"/>
      <c r="J53" s="21"/>
      <c r="K53" s="21"/>
      <c r="L53" s="21"/>
      <c r="M53" s="21"/>
      <c r="N53" s="21"/>
      <c r="O53" s="42"/>
      <c r="P53" s="43"/>
      <c r="Q53" s="21"/>
      <c r="R53" s="21"/>
      <c r="S53" s="21"/>
      <c r="T53" s="21"/>
      <c r="U53" s="21"/>
      <c r="V53" s="21"/>
      <c r="W53" s="21"/>
      <c r="X53" s="21"/>
      <c r="Y53" s="42"/>
      <c r="Z53" s="58">
        <f t="shared" si="7"/>
        <v>0</v>
      </c>
      <c r="AA53" s="11"/>
      <c r="AB53" s="153">
        <f t="shared" si="3"/>
        <v>0</v>
      </c>
      <c r="AC53" s="153">
        <f t="shared" si="4"/>
        <v>0</v>
      </c>
      <c r="AD53" s="321"/>
      <c r="AE53" s="232"/>
    </row>
    <row r="54" spans="1:31" ht="24.95" customHeight="1">
      <c r="A54" s="231"/>
      <c r="B54" s="320"/>
      <c r="C54" s="316">
        <f>Students!C34</f>
        <v>24</v>
      </c>
      <c r="D54" s="316">
        <f>Students!D34</f>
        <v>0</v>
      </c>
      <c r="E54" s="316">
        <f>Students!E34</f>
        <v>0</v>
      </c>
      <c r="F54" s="43"/>
      <c r="G54" s="21"/>
      <c r="H54" s="21"/>
      <c r="I54" s="21"/>
      <c r="J54" s="21"/>
      <c r="K54" s="21"/>
      <c r="L54" s="21"/>
      <c r="M54" s="21"/>
      <c r="N54" s="21"/>
      <c r="O54" s="42"/>
      <c r="P54" s="43"/>
      <c r="Q54" s="21"/>
      <c r="R54" s="21"/>
      <c r="S54" s="21"/>
      <c r="T54" s="21"/>
      <c r="U54" s="21"/>
      <c r="V54" s="21"/>
      <c r="W54" s="21"/>
      <c r="X54" s="21"/>
      <c r="Y54" s="42"/>
      <c r="Z54" s="58">
        <f t="shared" si="7"/>
        <v>0</v>
      </c>
      <c r="AA54" s="11"/>
      <c r="AB54" s="153">
        <f t="shared" si="3"/>
        <v>0</v>
      </c>
      <c r="AC54" s="153">
        <f t="shared" si="4"/>
        <v>0</v>
      </c>
      <c r="AD54" s="321"/>
      <c r="AE54" s="232"/>
    </row>
    <row r="55" spans="1:31" ht="24.95" customHeight="1">
      <c r="A55" s="231"/>
      <c r="B55" s="320"/>
      <c r="C55" s="316">
        <f>Students!C35</f>
        <v>25</v>
      </c>
      <c r="D55" s="316">
        <f>Students!D35</f>
        <v>0</v>
      </c>
      <c r="E55" s="316">
        <f>Students!E35</f>
        <v>0</v>
      </c>
      <c r="F55" s="43"/>
      <c r="G55" s="21"/>
      <c r="H55" s="21"/>
      <c r="I55" s="21"/>
      <c r="J55" s="21"/>
      <c r="K55" s="21"/>
      <c r="L55" s="21"/>
      <c r="M55" s="21"/>
      <c r="N55" s="21"/>
      <c r="O55" s="42"/>
      <c r="P55" s="43"/>
      <c r="Q55" s="21"/>
      <c r="R55" s="21"/>
      <c r="S55" s="21"/>
      <c r="T55" s="21"/>
      <c r="U55" s="21"/>
      <c r="V55" s="21"/>
      <c r="W55" s="21"/>
      <c r="X55" s="21"/>
      <c r="Y55" s="42"/>
      <c r="Z55" s="58">
        <f t="shared" ref="Z55:Z60" si="8">SUM(F55:Y55)</f>
        <v>0</v>
      </c>
      <c r="AA55" s="11"/>
      <c r="AB55" s="153">
        <f t="shared" si="3"/>
        <v>0</v>
      </c>
      <c r="AC55" s="153">
        <f t="shared" si="4"/>
        <v>0</v>
      </c>
      <c r="AD55" s="321"/>
      <c r="AE55" s="232"/>
    </row>
    <row r="56" spans="1:31" ht="24.95" customHeight="1">
      <c r="A56" s="231"/>
      <c r="B56" s="320"/>
      <c r="C56" s="316">
        <f>Students!C36</f>
        <v>26</v>
      </c>
      <c r="D56" s="316">
        <f>Students!D36</f>
        <v>0</v>
      </c>
      <c r="E56" s="316">
        <f>Students!E36</f>
        <v>0</v>
      </c>
      <c r="F56" s="43"/>
      <c r="G56" s="21"/>
      <c r="H56" s="21"/>
      <c r="I56" s="21"/>
      <c r="J56" s="21"/>
      <c r="K56" s="21"/>
      <c r="L56" s="21"/>
      <c r="M56" s="21"/>
      <c r="N56" s="21"/>
      <c r="O56" s="42"/>
      <c r="P56" s="43"/>
      <c r="Q56" s="21"/>
      <c r="R56" s="21"/>
      <c r="S56" s="21"/>
      <c r="T56" s="21"/>
      <c r="U56" s="21"/>
      <c r="V56" s="21"/>
      <c r="W56" s="21"/>
      <c r="X56" s="21"/>
      <c r="Y56" s="42"/>
      <c r="Z56" s="58">
        <f t="shared" si="8"/>
        <v>0</v>
      </c>
      <c r="AA56" s="11"/>
      <c r="AB56" s="153">
        <f t="shared" si="3"/>
        <v>0</v>
      </c>
      <c r="AC56" s="153">
        <f t="shared" si="4"/>
        <v>0</v>
      </c>
      <c r="AD56" s="321"/>
      <c r="AE56" s="232"/>
    </row>
    <row r="57" spans="1:31" ht="24.95" customHeight="1">
      <c r="A57" s="231"/>
      <c r="B57" s="320"/>
      <c r="C57" s="316">
        <f>Students!C37</f>
        <v>27</v>
      </c>
      <c r="D57" s="316">
        <f>Students!D37</f>
        <v>0</v>
      </c>
      <c r="E57" s="316">
        <f>Students!E37</f>
        <v>0</v>
      </c>
      <c r="F57" s="43"/>
      <c r="G57" s="21"/>
      <c r="H57" s="21"/>
      <c r="I57" s="21"/>
      <c r="J57" s="21"/>
      <c r="K57" s="21"/>
      <c r="L57" s="21"/>
      <c r="M57" s="21"/>
      <c r="N57" s="21"/>
      <c r="O57" s="42"/>
      <c r="P57" s="43"/>
      <c r="Q57" s="21"/>
      <c r="R57" s="21"/>
      <c r="S57" s="21"/>
      <c r="T57" s="21"/>
      <c r="U57" s="21"/>
      <c r="V57" s="21"/>
      <c r="W57" s="21"/>
      <c r="X57" s="21"/>
      <c r="Y57" s="42"/>
      <c r="Z57" s="58">
        <f t="shared" si="8"/>
        <v>0</v>
      </c>
      <c r="AA57" s="11"/>
      <c r="AB57" s="153">
        <f t="shared" si="3"/>
        <v>0</v>
      </c>
      <c r="AC57" s="153">
        <f t="shared" si="4"/>
        <v>0</v>
      </c>
      <c r="AD57" s="321"/>
      <c r="AE57" s="232"/>
    </row>
    <row r="58" spans="1:31" ht="24.95" customHeight="1">
      <c r="A58" s="231"/>
      <c r="B58" s="320"/>
      <c r="C58" s="316">
        <f>Students!C38</f>
        <v>28</v>
      </c>
      <c r="D58" s="316">
        <f>Students!D38</f>
        <v>0</v>
      </c>
      <c r="E58" s="316">
        <f>Students!E38</f>
        <v>0</v>
      </c>
      <c r="F58" s="43"/>
      <c r="G58" s="21"/>
      <c r="H58" s="21"/>
      <c r="I58" s="21"/>
      <c r="J58" s="21"/>
      <c r="K58" s="21"/>
      <c r="L58" s="21"/>
      <c r="M58" s="21"/>
      <c r="N58" s="21"/>
      <c r="O58" s="42"/>
      <c r="P58" s="43"/>
      <c r="Q58" s="21"/>
      <c r="R58" s="21"/>
      <c r="S58" s="21"/>
      <c r="T58" s="21"/>
      <c r="U58" s="21"/>
      <c r="V58" s="21"/>
      <c r="W58" s="21"/>
      <c r="X58" s="21"/>
      <c r="Y58" s="42"/>
      <c r="Z58" s="58">
        <f t="shared" si="8"/>
        <v>0</v>
      </c>
      <c r="AA58" s="11"/>
      <c r="AB58" s="153">
        <f t="shared" si="3"/>
        <v>0</v>
      </c>
      <c r="AC58" s="153">
        <f t="shared" si="4"/>
        <v>0</v>
      </c>
      <c r="AD58" s="321"/>
      <c r="AE58" s="232"/>
    </row>
    <row r="59" spans="1:31" ht="24.95" customHeight="1">
      <c r="A59" s="231"/>
      <c r="B59" s="320"/>
      <c r="C59" s="316">
        <f>Students!C39</f>
        <v>29</v>
      </c>
      <c r="D59" s="316">
        <f>Students!D39</f>
        <v>0</v>
      </c>
      <c r="E59" s="316">
        <f>Students!E39</f>
        <v>0</v>
      </c>
      <c r="F59" s="43"/>
      <c r="G59" s="21"/>
      <c r="H59" s="21"/>
      <c r="I59" s="21"/>
      <c r="J59" s="21"/>
      <c r="K59" s="21"/>
      <c r="L59" s="21"/>
      <c r="M59" s="21"/>
      <c r="N59" s="21"/>
      <c r="O59" s="42"/>
      <c r="P59" s="43"/>
      <c r="Q59" s="21"/>
      <c r="R59" s="21"/>
      <c r="S59" s="21"/>
      <c r="T59" s="21"/>
      <c r="U59" s="21"/>
      <c r="V59" s="21"/>
      <c r="W59" s="21"/>
      <c r="X59" s="21"/>
      <c r="Y59" s="42"/>
      <c r="Z59" s="58">
        <f t="shared" si="8"/>
        <v>0</v>
      </c>
      <c r="AA59" s="11"/>
      <c r="AB59" s="153">
        <f t="shared" si="3"/>
        <v>0</v>
      </c>
      <c r="AC59" s="153">
        <f t="shared" si="4"/>
        <v>0</v>
      </c>
      <c r="AD59" s="321"/>
      <c r="AE59" s="232"/>
    </row>
    <row r="60" spans="1:31" ht="24.95" customHeight="1">
      <c r="A60" s="231"/>
      <c r="B60" s="320"/>
      <c r="C60" s="316">
        <f>Students!C40</f>
        <v>30</v>
      </c>
      <c r="D60" s="316">
        <f>Students!D40</f>
        <v>0</v>
      </c>
      <c r="E60" s="316">
        <f>Students!E40</f>
        <v>0</v>
      </c>
      <c r="F60" s="43"/>
      <c r="G60" s="21"/>
      <c r="H60" s="21"/>
      <c r="I60" s="21"/>
      <c r="J60" s="21"/>
      <c r="K60" s="21"/>
      <c r="L60" s="21"/>
      <c r="M60" s="21"/>
      <c r="N60" s="21"/>
      <c r="O60" s="42"/>
      <c r="P60" s="43"/>
      <c r="Q60" s="21"/>
      <c r="R60" s="21"/>
      <c r="S60" s="21"/>
      <c r="T60" s="21"/>
      <c r="U60" s="21"/>
      <c r="V60" s="21"/>
      <c r="W60" s="21"/>
      <c r="X60" s="21"/>
      <c r="Y60" s="42"/>
      <c r="Z60" s="58">
        <f t="shared" si="8"/>
        <v>0</v>
      </c>
      <c r="AA60" s="11"/>
      <c r="AB60" s="153">
        <f t="shared" si="3"/>
        <v>0</v>
      </c>
      <c r="AC60" s="153">
        <f t="shared" si="4"/>
        <v>0</v>
      </c>
      <c r="AD60" s="321"/>
      <c r="AE60" s="232"/>
    </row>
    <row r="61" spans="1:31" ht="24.95" customHeight="1">
      <c r="A61" s="231"/>
      <c r="B61" s="320"/>
      <c r="C61" s="316">
        <f>Students!C41</f>
        <v>31</v>
      </c>
      <c r="D61" s="316">
        <f>Students!D41</f>
        <v>0</v>
      </c>
      <c r="E61" s="316">
        <f>Students!E41</f>
        <v>0</v>
      </c>
      <c r="F61" s="43"/>
      <c r="G61" s="21"/>
      <c r="H61" s="21"/>
      <c r="I61" s="21"/>
      <c r="J61" s="21"/>
      <c r="K61" s="21"/>
      <c r="L61" s="21"/>
      <c r="M61" s="21"/>
      <c r="N61" s="21"/>
      <c r="O61" s="42"/>
      <c r="P61" s="43"/>
      <c r="Q61" s="21"/>
      <c r="R61" s="21"/>
      <c r="S61" s="21"/>
      <c r="T61" s="21"/>
      <c r="U61" s="21"/>
      <c r="V61" s="21"/>
      <c r="W61" s="21"/>
      <c r="X61" s="21"/>
      <c r="Y61" s="42"/>
      <c r="Z61" s="58">
        <f>SUM(F61:Y61)</f>
        <v>0</v>
      </c>
      <c r="AA61" s="11"/>
      <c r="AB61" s="153">
        <f t="shared" si="3"/>
        <v>0</v>
      </c>
      <c r="AC61" s="153">
        <f t="shared" si="4"/>
        <v>0</v>
      </c>
      <c r="AD61" s="321"/>
      <c r="AE61" s="232"/>
    </row>
    <row r="62" spans="1:31" ht="24.95" customHeight="1">
      <c r="A62" s="231"/>
      <c r="B62" s="320"/>
      <c r="C62" s="316">
        <f>Students!C42</f>
        <v>32</v>
      </c>
      <c r="D62" s="316">
        <f>Students!D42</f>
        <v>0</v>
      </c>
      <c r="E62" s="316">
        <f>Students!E42</f>
        <v>0</v>
      </c>
      <c r="F62" s="43"/>
      <c r="G62" s="21"/>
      <c r="H62" s="21"/>
      <c r="I62" s="21"/>
      <c r="J62" s="21"/>
      <c r="K62" s="21"/>
      <c r="L62" s="21"/>
      <c r="M62" s="21"/>
      <c r="N62" s="21"/>
      <c r="O62" s="42"/>
      <c r="P62" s="43"/>
      <c r="Q62" s="21"/>
      <c r="R62" s="21"/>
      <c r="S62" s="21"/>
      <c r="T62" s="21"/>
      <c r="U62" s="21"/>
      <c r="V62" s="21"/>
      <c r="W62" s="21"/>
      <c r="X62" s="21"/>
      <c r="Y62" s="42"/>
      <c r="Z62" s="58">
        <f>SUM(F62:Y62)</f>
        <v>0</v>
      </c>
      <c r="AA62" s="11"/>
      <c r="AB62" s="153">
        <f t="shared" si="3"/>
        <v>0</v>
      </c>
      <c r="AC62" s="153">
        <f t="shared" si="4"/>
        <v>0</v>
      </c>
      <c r="AD62" s="321"/>
      <c r="AE62" s="232"/>
    </row>
    <row r="63" spans="1:31" ht="24.95" customHeight="1">
      <c r="A63" s="231"/>
      <c r="B63" s="320"/>
      <c r="C63" s="316">
        <f>Students!C43</f>
        <v>33</v>
      </c>
      <c r="D63" s="316">
        <f>Students!D43</f>
        <v>0</v>
      </c>
      <c r="E63" s="316">
        <f>Students!E43</f>
        <v>0</v>
      </c>
      <c r="F63" s="43"/>
      <c r="G63" s="21"/>
      <c r="H63" s="21"/>
      <c r="I63" s="21"/>
      <c r="J63" s="21"/>
      <c r="K63" s="21"/>
      <c r="L63" s="21"/>
      <c r="M63" s="21"/>
      <c r="N63" s="21"/>
      <c r="O63" s="42"/>
      <c r="P63" s="43"/>
      <c r="Q63" s="21"/>
      <c r="R63" s="21"/>
      <c r="S63" s="21"/>
      <c r="T63" s="21"/>
      <c r="U63" s="21"/>
      <c r="V63" s="21"/>
      <c r="W63" s="21"/>
      <c r="X63" s="21"/>
      <c r="Y63" s="42"/>
      <c r="Z63" s="58">
        <f>SUM(F63:Y63)</f>
        <v>0</v>
      </c>
      <c r="AA63" s="11"/>
      <c r="AB63" s="153">
        <f t="shared" si="3"/>
        <v>0</v>
      </c>
      <c r="AC63" s="153">
        <f t="shared" si="4"/>
        <v>0</v>
      </c>
      <c r="AD63" s="321"/>
      <c r="AE63" s="232"/>
    </row>
    <row r="64" spans="1:31" ht="24.95" customHeight="1" thickBot="1">
      <c r="A64" s="231"/>
      <c r="B64" s="320"/>
      <c r="C64" s="316">
        <f>Students!C44</f>
        <v>34</v>
      </c>
      <c r="D64" s="316">
        <f>Students!D44</f>
        <v>0</v>
      </c>
      <c r="E64" s="316">
        <f>Students!E44</f>
        <v>0</v>
      </c>
      <c r="F64" s="43"/>
      <c r="G64" s="21"/>
      <c r="H64" s="21"/>
      <c r="I64" s="21"/>
      <c r="J64" s="21"/>
      <c r="K64" s="21"/>
      <c r="L64" s="21"/>
      <c r="M64" s="21"/>
      <c r="N64" s="21"/>
      <c r="O64" s="42"/>
      <c r="P64" s="43"/>
      <c r="Q64" s="21"/>
      <c r="R64" s="21"/>
      <c r="S64" s="21"/>
      <c r="T64" s="21"/>
      <c r="U64" s="21"/>
      <c r="V64" s="21"/>
      <c r="W64" s="21"/>
      <c r="X64" s="21"/>
      <c r="Y64" s="42"/>
      <c r="Z64" s="59">
        <f>SUM(F64:Y64)</f>
        <v>0</v>
      </c>
      <c r="AA64" s="11"/>
      <c r="AB64" s="153">
        <f t="shared" si="3"/>
        <v>0</v>
      </c>
      <c r="AC64" s="153">
        <f t="shared" si="4"/>
        <v>0</v>
      </c>
      <c r="AD64" s="321"/>
      <c r="AE64" s="232"/>
    </row>
    <row r="65" spans="1:32" ht="24.95" customHeight="1" thickTop="1" thickBot="1">
      <c r="A65" s="231"/>
      <c r="B65" s="320"/>
      <c r="C65" s="317">
        <f>Students!C45</f>
        <v>35</v>
      </c>
      <c r="D65" s="317">
        <f>Students!D45</f>
        <v>0</v>
      </c>
      <c r="E65" s="317">
        <f>Students!E45</f>
        <v>0</v>
      </c>
      <c r="F65" s="45"/>
      <c r="G65" s="40"/>
      <c r="H65" s="40"/>
      <c r="I65" s="40"/>
      <c r="J65" s="40"/>
      <c r="K65" s="40"/>
      <c r="L65" s="40"/>
      <c r="M65" s="40"/>
      <c r="N65" s="40"/>
      <c r="O65" s="44"/>
      <c r="P65" s="45"/>
      <c r="Q65" s="40"/>
      <c r="R65" s="40"/>
      <c r="S65" s="40"/>
      <c r="T65" s="40"/>
      <c r="U65" s="40"/>
      <c r="V65" s="40"/>
      <c r="W65" s="40"/>
      <c r="X65" s="40"/>
      <c r="Y65" s="44"/>
      <c r="Z65" s="60">
        <f>SUM(F65:Y65)</f>
        <v>0</v>
      </c>
      <c r="AA65" s="11"/>
      <c r="AB65" s="154">
        <f t="shared" si="3"/>
        <v>0</v>
      </c>
      <c r="AC65" s="154">
        <f t="shared" si="4"/>
        <v>0</v>
      </c>
      <c r="AD65" s="321"/>
      <c r="AE65" s="232"/>
    </row>
    <row r="66" spans="1:32" ht="14.25" thickTop="1" thickBot="1">
      <c r="A66" s="231"/>
      <c r="B66" s="326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27"/>
      <c r="AB66" s="327"/>
      <c r="AC66" s="327"/>
      <c r="AD66" s="325"/>
      <c r="AE66" s="232"/>
    </row>
    <row r="67" spans="1:32" ht="8.25" customHeight="1">
      <c r="A67" s="231"/>
      <c r="B67" s="329"/>
      <c r="C67" s="329"/>
      <c r="D67" s="329"/>
      <c r="E67" s="329"/>
      <c r="F67" s="329"/>
      <c r="G67" s="329"/>
      <c r="H67" s="329"/>
      <c r="I67" s="329"/>
      <c r="J67" s="329"/>
      <c r="K67" s="329"/>
      <c r="L67" s="329"/>
      <c r="M67" s="329"/>
      <c r="N67" s="329"/>
      <c r="O67" s="329"/>
      <c r="P67" s="329"/>
      <c r="Q67" s="329"/>
      <c r="R67" s="329"/>
      <c r="S67" s="329"/>
      <c r="T67" s="329"/>
      <c r="U67" s="329"/>
      <c r="V67" s="329"/>
      <c r="W67" s="329"/>
      <c r="X67" s="329"/>
      <c r="Y67" s="329"/>
      <c r="Z67" s="329"/>
      <c r="AA67" s="329"/>
      <c r="AB67" s="329"/>
      <c r="AC67" s="329"/>
      <c r="AD67" s="329"/>
      <c r="AE67" s="232"/>
      <c r="AF67" s="250"/>
    </row>
    <row r="68" spans="1:32">
      <c r="A68" s="248"/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330"/>
      <c r="AF68" s="11"/>
    </row>
    <row r="69" spans="1:32">
      <c r="A69" s="25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</row>
    <row r="81" spans="3:26" ht="13.5" hidden="1" thickBot="1"/>
    <row r="82" spans="3:26" ht="15" hidden="1" thickTop="1">
      <c r="C82" s="24">
        <v>1</v>
      </c>
      <c r="D82" s="25"/>
      <c r="E82" s="34" t="s">
        <v>258</v>
      </c>
      <c r="F82" s="26" t="b">
        <f t="shared" ref="F82:Y82" si="9">IF(LEN(F31)&gt;0,IF(LEN(F15)&gt;0,F31,0))</f>
        <v>0</v>
      </c>
      <c r="G82" s="26" t="b">
        <f t="shared" si="9"/>
        <v>0</v>
      </c>
      <c r="H82" s="26" t="b">
        <f t="shared" si="9"/>
        <v>0</v>
      </c>
      <c r="I82" s="26" t="b">
        <f t="shared" si="9"/>
        <v>0</v>
      </c>
      <c r="J82" s="26" t="b">
        <f t="shared" si="9"/>
        <v>0</v>
      </c>
      <c r="K82" s="26" t="b">
        <f t="shared" si="9"/>
        <v>0</v>
      </c>
      <c r="L82" s="26" t="b">
        <f t="shared" si="9"/>
        <v>0</v>
      </c>
      <c r="M82" s="26" t="b">
        <f t="shared" si="9"/>
        <v>0</v>
      </c>
      <c r="N82" s="26" t="b">
        <f t="shared" si="9"/>
        <v>0</v>
      </c>
      <c r="O82" s="26" t="b">
        <f t="shared" si="9"/>
        <v>0</v>
      </c>
      <c r="P82" s="26" t="b">
        <f t="shared" si="9"/>
        <v>0</v>
      </c>
      <c r="Q82" s="26" t="b">
        <f t="shared" si="9"/>
        <v>0</v>
      </c>
      <c r="R82" s="26" t="b">
        <f t="shared" si="9"/>
        <v>0</v>
      </c>
      <c r="S82" s="26" t="b">
        <f t="shared" si="9"/>
        <v>0</v>
      </c>
      <c r="T82" s="26" t="b">
        <f t="shared" si="9"/>
        <v>0</v>
      </c>
      <c r="U82" s="26" t="b">
        <f t="shared" si="9"/>
        <v>0</v>
      </c>
      <c r="V82" s="26" t="b">
        <f t="shared" si="9"/>
        <v>0</v>
      </c>
      <c r="W82" s="26" t="b">
        <f t="shared" si="9"/>
        <v>0</v>
      </c>
      <c r="X82" s="26" t="b">
        <f t="shared" si="9"/>
        <v>0</v>
      </c>
      <c r="Y82" s="26" t="b">
        <f t="shared" si="9"/>
        <v>0</v>
      </c>
      <c r="Z82" s="27">
        <f t="shared" ref="Z82:Z91" si="10">SUM(F82:Y82)</f>
        <v>0</v>
      </c>
    </row>
    <row r="83" spans="3:26" ht="14.25" hidden="1">
      <c r="C83" s="38"/>
      <c r="D83" s="15"/>
      <c r="E83" s="19" t="s">
        <v>259</v>
      </c>
      <c r="F83" s="17" t="b">
        <f t="shared" ref="F83:Y83" si="11">IF(LEN(F31)&gt;0,IF(LEN(F16)&gt;0,F31,0))</f>
        <v>0</v>
      </c>
      <c r="G83" s="17" t="b">
        <f t="shared" si="11"/>
        <v>0</v>
      </c>
      <c r="H83" s="17" t="b">
        <f t="shared" si="11"/>
        <v>0</v>
      </c>
      <c r="I83" s="17" t="b">
        <f t="shared" si="11"/>
        <v>0</v>
      </c>
      <c r="J83" s="17" t="b">
        <f t="shared" si="11"/>
        <v>0</v>
      </c>
      <c r="K83" s="17" t="b">
        <f t="shared" si="11"/>
        <v>0</v>
      </c>
      <c r="L83" s="17" t="b">
        <f t="shared" si="11"/>
        <v>0</v>
      </c>
      <c r="M83" s="17" t="b">
        <f t="shared" si="11"/>
        <v>0</v>
      </c>
      <c r="N83" s="17" t="b">
        <f t="shared" si="11"/>
        <v>0</v>
      </c>
      <c r="O83" s="17" t="b">
        <f t="shared" si="11"/>
        <v>0</v>
      </c>
      <c r="P83" s="17" t="b">
        <f t="shared" si="11"/>
        <v>0</v>
      </c>
      <c r="Q83" s="17" t="b">
        <f t="shared" si="11"/>
        <v>0</v>
      </c>
      <c r="R83" s="17" t="b">
        <f t="shared" si="11"/>
        <v>0</v>
      </c>
      <c r="S83" s="17" t="b">
        <f t="shared" si="11"/>
        <v>0</v>
      </c>
      <c r="T83" s="17" t="b">
        <f t="shared" si="11"/>
        <v>0</v>
      </c>
      <c r="U83" s="17" t="b">
        <f t="shared" si="11"/>
        <v>0</v>
      </c>
      <c r="V83" s="17" t="b">
        <f t="shared" si="11"/>
        <v>0</v>
      </c>
      <c r="W83" s="17" t="b">
        <f t="shared" si="11"/>
        <v>0</v>
      </c>
      <c r="X83" s="17" t="b">
        <f t="shared" si="11"/>
        <v>0</v>
      </c>
      <c r="Y83" s="17" t="b">
        <f t="shared" si="11"/>
        <v>0</v>
      </c>
      <c r="Z83" s="29">
        <f t="shared" si="10"/>
        <v>0</v>
      </c>
    </row>
    <row r="84" spans="3:26" ht="14.25" hidden="1">
      <c r="C84" s="38"/>
      <c r="D84" s="15"/>
      <c r="E84" s="19" t="s">
        <v>260</v>
      </c>
      <c r="F84" s="17" t="b">
        <f t="shared" ref="F84:Y84" si="12">IF(LEN(F31)&gt;0,IF(LEN(F17)&gt;0,F31,0))</f>
        <v>0</v>
      </c>
      <c r="G84" s="17" t="b">
        <f t="shared" si="12"/>
        <v>0</v>
      </c>
      <c r="H84" s="17" t="b">
        <f t="shared" si="12"/>
        <v>0</v>
      </c>
      <c r="I84" s="17" t="b">
        <f t="shared" si="12"/>
        <v>0</v>
      </c>
      <c r="J84" s="17" t="b">
        <f t="shared" si="12"/>
        <v>0</v>
      </c>
      <c r="K84" s="17" t="b">
        <f t="shared" si="12"/>
        <v>0</v>
      </c>
      <c r="L84" s="17" t="b">
        <f t="shared" si="12"/>
        <v>0</v>
      </c>
      <c r="M84" s="17" t="b">
        <f t="shared" si="12"/>
        <v>0</v>
      </c>
      <c r="N84" s="17" t="b">
        <f t="shared" si="12"/>
        <v>0</v>
      </c>
      <c r="O84" s="17" t="b">
        <f t="shared" si="12"/>
        <v>0</v>
      </c>
      <c r="P84" s="17" t="b">
        <f t="shared" si="12"/>
        <v>0</v>
      </c>
      <c r="Q84" s="17" t="b">
        <f t="shared" si="12"/>
        <v>0</v>
      </c>
      <c r="R84" s="17" t="b">
        <f t="shared" si="12"/>
        <v>0</v>
      </c>
      <c r="S84" s="17" t="b">
        <f t="shared" si="12"/>
        <v>0</v>
      </c>
      <c r="T84" s="17" t="b">
        <f t="shared" si="12"/>
        <v>0</v>
      </c>
      <c r="U84" s="17" t="b">
        <f t="shared" si="12"/>
        <v>0</v>
      </c>
      <c r="V84" s="17" t="b">
        <f t="shared" si="12"/>
        <v>0</v>
      </c>
      <c r="W84" s="17" t="b">
        <f t="shared" si="12"/>
        <v>0</v>
      </c>
      <c r="X84" s="17" t="b">
        <f t="shared" si="12"/>
        <v>0</v>
      </c>
      <c r="Y84" s="17" t="b">
        <f t="shared" si="12"/>
        <v>0</v>
      </c>
      <c r="Z84" s="29">
        <f t="shared" si="10"/>
        <v>0</v>
      </c>
    </row>
    <row r="85" spans="3:26" ht="14.25" hidden="1">
      <c r="C85" s="38"/>
      <c r="D85" s="15"/>
      <c r="E85" s="19" t="s">
        <v>261</v>
      </c>
      <c r="F85" s="17" t="b">
        <f t="shared" ref="F85:Y85" si="13">IF(LEN(F31)&gt;0,IF(LEN(F18)&gt;0,F31,0))</f>
        <v>0</v>
      </c>
      <c r="G85" s="17" t="b">
        <f t="shared" si="13"/>
        <v>0</v>
      </c>
      <c r="H85" s="17" t="b">
        <f t="shared" si="13"/>
        <v>0</v>
      </c>
      <c r="I85" s="17" t="b">
        <f t="shared" si="13"/>
        <v>0</v>
      </c>
      <c r="J85" s="17" t="b">
        <f t="shared" si="13"/>
        <v>0</v>
      </c>
      <c r="K85" s="17" t="b">
        <f t="shared" si="13"/>
        <v>0</v>
      </c>
      <c r="L85" s="17" t="b">
        <f t="shared" si="13"/>
        <v>0</v>
      </c>
      <c r="M85" s="17" t="b">
        <f t="shared" si="13"/>
        <v>0</v>
      </c>
      <c r="N85" s="17" t="b">
        <f t="shared" si="13"/>
        <v>0</v>
      </c>
      <c r="O85" s="17" t="b">
        <f t="shared" si="13"/>
        <v>0</v>
      </c>
      <c r="P85" s="17" t="b">
        <f t="shared" si="13"/>
        <v>0</v>
      </c>
      <c r="Q85" s="17" t="b">
        <f t="shared" si="13"/>
        <v>0</v>
      </c>
      <c r="R85" s="17" t="b">
        <f t="shared" si="13"/>
        <v>0</v>
      </c>
      <c r="S85" s="17" t="b">
        <f t="shared" si="13"/>
        <v>0</v>
      </c>
      <c r="T85" s="17" t="b">
        <f t="shared" si="13"/>
        <v>0</v>
      </c>
      <c r="U85" s="17" t="b">
        <f t="shared" si="13"/>
        <v>0</v>
      </c>
      <c r="V85" s="17" t="b">
        <f t="shared" si="13"/>
        <v>0</v>
      </c>
      <c r="W85" s="17" t="b">
        <f t="shared" si="13"/>
        <v>0</v>
      </c>
      <c r="X85" s="17" t="b">
        <f t="shared" si="13"/>
        <v>0</v>
      </c>
      <c r="Y85" s="17" t="b">
        <f t="shared" si="13"/>
        <v>0</v>
      </c>
      <c r="Z85" s="29">
        <f t="shared" si="10"/>
        <v>0</v>
      </c>
    </row>
    <row r="86" spans="3:26" ht="14.25" hidden="1">
      <c r="C86" s="38"/>
      <c r="D86" s="15"/>
      <c r="E86" s="19" t="s">
        <v>262</v>
      </c>
      <c r="F86" s="17" t="b">
        <f t="shared" ref="F86:Y86" si="14">IF(LEN(F31)&gt;0,IF(LEN(F19)&gt;0,F31,0))</f>
        <v>0</v>
      </c>
      <c r="G86" s="17" t="b">
        <f t="shared" si="14"/>
        <v>0</v>
      </c>
      <c r="H86" s="17" t="b">
        <f t="shared" si="14"/>
        <v>0</v>
      </c>
      <c r="I86" s="17" t="b">
        <f t="shared" si="14"/>
        <v>0</v>
      </c>
      <c r="J86" s="17" t="b">
        <f t="shared" si="14"/>
        <v>0</v>
      </c>
      <c r="K86" s="17" t="b">
        <f t="shared" si="14"/>
        <v>0</v>
      </c>
      <c r="L86" s="17" t="b">
        <f t="shared" si="14"/>
        <v>0</v>
      </c>
      <c r="M86" s="17" t="b">
        <f t="shared" si="14"/>
        <v>0</v>
      </c>
      <c r="N86" s="17" t="b">
        <f t="shared" si="14"/>
        <v>0</v>
      </c>
      <c r="O86" s="17" t="b">
        <f t="shared" si="14"/>
        <v>0</v>
      </c>
      <c r="P86" s="17" t="b">
        <f t="shared" si="14"/>
        <v>0</v>
      </c>
      <c r="Q86" s="17" t="b">
        <f t="shared" si="14"/>
        <v>0</v>
      </c>
      <c r="R86" s="17" t="b">
        <f t="shared" si="14"/>
        <v>0</v>
      </c>
      <c r="S86" s="17" t="b">
        <f t="shared" si="14"/>
        <v>0</v>
      </c>
      <c r="T86" s="17" t="b">
        <f t="shared" si="14"/>
        <v>0</v>
      </c>
      <c r="U86" s="17" t="b">
        <f t="shared" si="14"/>
        <v>0</v>
      </c>
      <c r="V86" s="17" t="b">
        <f t="shared" si="14"/>
        <v>0</v>
      </c>
      <c r="W86" s="17" t="b">
        <f t="shared" si="14"/>
        <v>0</v>
      </c>
      <c r="X86" s="17" t="b">
        <f t="shared" si="14"/>
        <v>0</v>
      </c>
      <c r="Y86" s="17" t="b">
        <f t="shared" si="14"/>
        <v>0</v>
      </c>
      <c r="Z86" s="29">
        <f t="shared" si="10"/>
        <v>0</v>
      </c>
    </row>
    <row r="87" spans="3:26" ht="14.25" hidden="1">
      <c r="C87" s="38"/>
      <c r="D87" s="15"/>
      <c r="E87" s="19" t="s">
        <v>263</v>
      </c>
      <c r="F87" s="17" t="b">
        <f t="shared" ref="F87:Y87" si="15">IF(LEN(F31)&gt;0,IF(LEN(F20)&gt;0,F31,0))</f>
        <v>0</v>
      </c>
      <c r="G87" s="17" t="b">
        <f t="shared" si="15"/>
        <v>0</v>
      </c>
      <c r="H87" s="17" t="b">
        <f t="shared" si="15"/>
        <v>0</v>
      </c>
      <c r="I87" s="17" t="b">
        <f t="shared" si="15"/>
        <v>0</v>
      </c>
      <c r="J87" s="17" t="b">
        <f t="shared" si="15"/>
        <v>0</v>
      </c>
      <c r="K87" s="17" t="b">
        <f t="shared" si="15"/>
        <v>0</v>
      </c>
      <c r="L87" s="17" t="b">
        <f t="shared" si="15"/>
        <v>0</v>
      </c>
      <c r="M87" s="17" t="b">
        <f t="shared" si="15"/>
        <v>0</v>
      </c>
      <c r="N87" s="17" t="b">
        <f t="shared" si="15"/>
        <v>0</v>
      </c>
      <c r="O87" s="17" t="b">
        <f t="shared" si="15"/>
        <v>0</v>
      </c>
      <c r="P87" s="17" t="b">
        <f t="shared" si="15"/>
        <v>0</v>
      </c>
      <c r="Q87" s="17" t="b">
        <f t="shared" si="15"/>
        <v>0</v>
      </c>
      <c r="R87" s="17" t="b">
        <f t="shared" si="15"/>
        <v>0</v>
      </c>
      <c r="S87" s="17" t="b">
        <f t="shared" si="15"/>
        <v>0</v>
      </c>
      <c r="T87" s="17" t="b">
        <f t="shared" si="15"/>
        <v>0</v>
      </c>
      <c r="U87" s="17" t="b">
        <f t="shared" si="15"/>
        <v>0</v>
      </c>
      <c r="V87" s="17" t="b">
        <f t="shared" si="15"/>
        <v>0</v>
      </c>
      <c r="W87" s="17" t="b">
        <f t="shared" si="15"/>
        <v>0</v>
      </c>
      <c r="X87" s="17" t="b">
        <f t="shared" si="15"/>
        <v>0</v>
      </c>
      <c r="Y87" s="17" t="b">
        <f t="shared" si="15"/>
        <v>0</v>
      </c>
      <c r="Z87" s="29">
        <f t="shared" si="10"/>
        <v>0</v>
      </c>
    </row>
    <row r="88" spans="3:26" ht="14.25" hidden="1">
      <c r="C88" s="38"/>
      <c r="D88" s="15"/>
      <c r="E88" s="19" t="s">
        <v>264</v>
      </c>
      <c r="F88" s="17" t="b">
        <f t="shared" ref="F88:Y88" si="16">IF(LEN(F31)&gt;0,IF(LEN(F21)&gt;0,F31,0))</f>
        <v>0</v>
      </c>
      <c r="G88" s="17" t="b">
        <f t="shared" si="16"/>
        <v>0</v>
      </c>
      <c r="H88" s="17" t="b">
        <f t="shared" si="16"/>
        <v>0</v>
      </c>
      <c r="I88" s="17" t="b">
        <f t="shared" si="16"/>
        <v>0</v>
      </c>
      <c r="J88" s="17" t="b">
        <f t="shared" si="16"/>
        <v>0</v>
      </c>
      <c r="K88" s="17" t="b">
        <f t="shared" si="16"/>
        <v>0</v>
      </c>
      <c r="L88" s="17" t="b">
        <f t="shared" si="16"/>
        <v>0</v>
      </c>
      <c r="M88" s="17" t="b">
        <f t="shared" si="16"/>
        <v>0</v>
      </c>
      <c r="N88" s="17" t="b">
        <f t="shared" si="16"/>
        <v>0</v>
      </c>
      <c r="O88" s="17" t="b">
        <f t="shared" si="16"/>
        <v>0</v>
      </c>
      <c r="P88" s="17" t="b">
        <f t="shared" si="16"/>
        <v>0</v>
      </c>
      <c r="Q88" s="17" t="b">
        <f t="shared" si="16"/>
        <v>0</v>
      </c>
      <c r="R88" s="17" t="b">
        <f t="shared" si="16"/>
        <v>0</v>
      </c>
      <c r="S88" s="17" t="b">
        <f t="shared" si="16"/>
        <v>0</v>
      </c>
      <c r="T88" s="17" t="b">
        <f t="shared" si="16"/>
        <v>0</v>
      </c>
      <c r="U88" s="17" t="b">
        <f t="shared" si="16"/>
        <v>0</v>
      </c>
      <c r="V88" s="17" t="b">
        <f t="shared" si="16"/>
        <v>0</v>
      </c>
      <c r="W88" s="17" t="b">
        <f t="shared" si="16"/>
        <v>0</v>
      </c>
      <c r="X88" s="17" t="b">
        <f t="shared" si="16"/>
        <v>0</v>
      </c>
      <c r="Y88" s="17" t="b">
        <f t="shared" si="16"/>
        <v>0</v>
      </c>
      <c r="Z88" s="29">
        <f t="shared" si="10"/>
        <v>0</v>
      </c>
    </row>
    <row r="89" spans="3:26" ht="14.25" hidden="1">
      <c r="C89" s="38"/>
      <c r="D89" s="15"/>
      <c r="E89" s="19" t="s">
        <v>290</v>
      </c>
      <c r="F89" s="17" t="b">
        <f t="shared" ref="F89:Y89" si="17">IF(LEN(F31)&gt;0,IF(LEN(F22)&gt;0,F31,0))</f>
        <v>0</v>
      </c>
      <c r="G89" s="17" t="b">
        <f t="shared" si="17"/>
        <v>0</v>
      </c>
      <c r="H89" s="17" t="b">
        <f t="shared" si="17"/>
        <v>0</v>
      </c>
      <c r="I89" s="17" t="b">
        <f t="shared" si="17"/>
        <v>0</v>
      </c>
      <c r="J89" s="17" t="b">
        <f t="shared" si="17"/>
        <v>0</v>
      </c>
      <c r="K89" s="17" t="b">
        <f t="shared" si="17"/>
        <v>0</v>
      </c>
      <c r="L89" s="17" t="b">
        <f t="shared" si="17"/>
        <v>0</v>
      </c>
      <c r="M89" s="17" t="b">
        <f t="shared" si="17"/>
        <v>0</v>
      </c>
      <c r="N89" s="17" t="b">
        <f t="shared" si="17"/>
        <v>0</v>
      </c>
      <c r="O89" s="17" t="b">
        <f t="shared" si="17"/>
        <v>0</v>
      </c>
      <c r="P89" s="17" t="b">
        <f t="shared" si="17"/>
        <v>0</v>
      </c>
      <c r="Q89" s="17" t="b">
        <f t="shared" si="17"/>
        <v>0</v>
      </c>
      <c r="R89" s="17" t="b">
        <f t="shared" si="17"/>
        <v>0</v>
      </c>
      <c r="S89" s="17" t="b">
        <f t="shared" si="17"/>
        <v>0</v>
      </c>
      <c r="T89" s="17" t="b">
        <f t="shared" si="17"/>
        <v>0</v>
      </c>
      <c r="U89" s="17" t="b">
        <f t="shared" si="17"/>
        <v>0</v>
      </c>
      <c r="V89" s="17" t="b">
        <f t="shared" si="17"/>
        <v>0</v>
      </c>
      <c r="W89" s="17" t="b">
        <f t="shared" si="17"/>
        <v>0</v>
      </c>
      <c r="X89" s="17" t="b">
        <f t="shared" si="17"/>
        <v>0</v>
      </c>
      <c r="Y89" s="17" t="b">
        <f t="shared" si="17"/>
        <v>0</v>
      </c>
      <c r="Z89" s="29">
        <f t="shared" si="10"/>
        <v>0</v>
      </c>
    </row>
    <row r="90" spans="3:26" ht="14.25" hidden="1">
      <c r="C90" s="38"/>
      <c r="D90" s="15"/>
      <c r="E90" s="19" t="s">
        <v>291</v>
      </c>
      <c r="F90" s="17" t="b">
        <f t="shared" ref="F90:Y90" si="18">IF(LEN(F31)&gt;0,IF(LEN(F23)&gt;0,F31,0))</f>
        <v>0</v>
      </c>
      <c r="G90" s="17" t="b">
        <f t="shared" si="18"/>
        <v>0</v>
      </c>
      <c r="H90" s="17" t="b">
        <f t="shared" si="18"/>
        <v>0</v>
      </c>
      <c r="I90" s="17" t="b">
        <f t="shared" si="18"/>
        <v>0</v>
      </c>
      <c r="J90" s="17" t="b">
        <f t="shared" si="18"/>
        <v>0</v>
      </c>
      <c r="K90" s="17" t="b">
        <f t="shared" si="18"/>
        <v>0</v>
      </c>
      <c r="L90" s="17" t="b">
        <f t="shared" si="18"/>
        <v>0</v>
      </c>
      <c r="M90" s="17" t="b">
        <f t="shared" si="18"/>
        <v>0</v>
      </c>
      <c r="N90" s="17" t="b">
        <f t="shared" si="18"/>
        <v>0</v>
      </c>
      <c r="O90" s="17" t="b">
        <f t="shared" si="18"/>
        <v>0</v>
      </c>
      <c r="P90" s="17" t="b">
        <f t="shared" si="18"/>
        <v>0</v>
      </c>
      <c r="Q90" s="17" t="b">
        <f t="shared" si="18"/>
        <v>0</v>
      </c>
      <c r="R90" s="17" t="b">
        <f t="shared" si="18"/>
        <v>0</v>
      </c>
      <c r="S90" s="17" t="b">
        <f t="shared" si="18"/>
        <v>0</v>
      </c>
      <c r="T90" s="17" t="b">
        <f t="shared" si="18"/>
        <v>0</v>
      </c>
      <c r="U90" s="17" t="b">
        <f t="shared" si="18"/>
        <v>0</v>
      </c>
      <c r="V90" s="17" t="b">
        <f t="shared" si="18"/>
        <v>0</v>
      </c>
      <c r="W90" s="17" t="b">
        <f t="shared" si="18"/>
        <v>0</v>
      </c>
      <c r="X90" s="17" t="b">
        <f t="shared" si="18"/>
        <v>0</v>
      </c>
      <c r="Y90" s="17" t="b">
        <f t="shared" si="18"/>
        <v>0</v>
      </c>
      <c r="Z90" s="29">
        <f t="shared" si="10"/>
        <v>0</v>
      </c>
    </row>
    <row r="91" spans="3:26" ht="15" hidden="1" thickBot="1">
      <c r="C91" s="39"/>
      <c r="D91" s="35"/>
      <c r="E91" s="36" t="s">
        <v>292</v>
      </c>
      <c r="F91" s="32" t="b">
        <f t="shared" ref="F91:Y91" si="19">IF(LEN(F31)&gt;0,IF(LEN(F24)&gt;0,F31,0))</f>
        <v>0</v>
      </c>
      <c r="G91" s="32" t="b">
        <f t="shared" si="19"/>
        <v>0</v>
      </c>
      <c r="H91" s="32" t="b">
        <f t="shared" si="19"/>
        <v>0</v>
      </c>
      <c r="I91" s="32" t="b">
        <f t="shared" si="19"/>
        <v>0</v>
      </c>
      <c r="J91" s="32" t="b">
        <f t="shared" si="19"/>
        <v>0</v>
      </c>
      <c r="K91" s="32" t="b">
        <f t="shared" si="19"/>
        <v>0</v>
      </c>
      <c r="L91" s="32" t="b">
        <f t="shared" si="19"/>
        <v>0</v>
      </c>
      <c r="M91" s="32" t="b">
        <f t="shared" si="19"/>
        <v>0</v>
      </c>
      <c r="N91" s="32" t="b">
        <f t="shared" si="19"/>
        <v>0</v>
      </c>
      <c r="O91" s="32" t="b">
        <f t="shared" si="19"/>
        <v>0</v>
      </c>
      <c r="P91" s="32" t="b">
        <f t="shared" si="19"/>
        <v>0</v>
      </c>
      <c r="Q91" s="32" t="b">
        <f t="shared" si="19"/>
        <v>0</v>
      </c>
      <c r="R91" s="32" t="b">
        <f t="shared" si="19"/>
        <v>0</v>
      </c>
      <c r="S91" s="32" t="b">
        <f t="shared" si="19"/>
        <v>0</v>
      </c>
      <c r="T91" s="32" t="b">
        <f t="shared" si="19"/>
        <v>0</v>
      </c>
      <c r="U91" s="32" t="b">
        <f t="shared" si="19"/>
        <v>0</v>
      </c>
      <c r="V91" s="32" t="b">
        <f t="shared" si="19"/>
        <v>0</v>
      </c>
      <c r="W91" s="32" t="b">
        <f t="shared" si="19"/>
        <v>0</v>
      </c>
      <c r="X91" s="32" t="b">
        <f t="shared" si="19"/>
        <v>0</v>
      </c>
      <c r="Y91" s="32" t="b">
        <f t="shared" si="19"/>
        <v>0</v>
      </c>
      <c r="Z91" s="33">
        <f t="shared" si="10"/>
        <v>0</v>
      </c>
    </row>
    <row r="92" spans="3:26" ht="15" hidden="1" thickTop="1">
      <c r="C92" s="24">
        <v>2</v>
      </c>
      <c r="D92" s="25"/>
      <c r="E92" s="34" t="s">
        <v>258</v>
      </c>
      <c r="F92" s="26" t="b">
        <f t="shared" ref="F92:Y92" si="20">IF(LEN(F32)&gt;0,IF(LEN(F15)&gt;0,F32,0))</f>
        <v>0</v>
      </c>
      <c r="G92" s="26" t="b">
        <f t="shared" si="20"/>
        <v>0</v>
      </c>
      <c r="H92" s="26" t="b">
        <f t="shared" si="20"/>
        <v>0</v>
      </c>
      <c r="I92" s="26" t="b">
        <f t="shared" si="20"/>
        <v>0</v>
      </c>
      <c r="J92" s="26" t="b">
        <f t="shared" si="20"/>
        <v>0</v>
      </c>
      <c r="K92" s="26" t="b">
        <f t="shared" si="20"/>
        <v>0</v>
      </c>
      <c r="L92" s="26" t="b">
        <f t="shared" si="20"/>
        <v>0</v>
      </c>
      <c r="M92" s="26" t="b">
        <f t="shared" si="20"/>
        <v>0</v>
      </c>
      <c r="N92" s="26" t="b">
        <f t="shared" si="20"/>
        <v>0</v>
      </c>
      <c r="O92" s="26" t="b">
        <f t="shared" si="20"/>
        <v>0</v>
      </c>
      <c r="P92" s="26" t="b">
        <f t="shared" si="20"/>
        <v>0</v>
      </c>
      <c r="Q92" s="26" t="b">
        <f t="shared" si="20"/>
        <v>0</v>
      </c>
      <c r="R92" s="26" t="b">
        <f t="shared" si="20"/>
        <v>0</v>
      </c>
      <c r="S92" s="26" t="b">
        <f t="shared" si="20"/>
        <v>0</v>
      </c>
      <c r="T92" s="26" t="b">
        <f t="shared" si="20"/>
        <v>0</v>
      </c>
      <c r="U92" s="26" t="b">
        <f t="shared" si="20"/>
        <v>0</v>
      </c>
      <c r="V92" s="26" t="b">
        <f t="shared" si="20"/>
        <v>0</v>
      </c>
      <c r="W92" s="26" t="b">
        <f t="shared" si="20"/>
        <v>0</v>
      </c>
      <c r="X92" s="26" t="b">
        <f t="shared" si="20"/>
        <v>0</v>
      </c>
      <c r="Y92" s="26" t="b">
        <f t="shared" si="20"/>
        <v>0</v>
      </c>
      <c r="Z92" s="27">
        <f>SUM(F92:Y92)</f>
        <v>0</v>
      </c>
    </row>
    <row r="93" spans="3:26" ht="14.25" hidden="1">
      <c r="C93" s="28"/>
      <c r="D93" s="14"/>
      <c r="E93" s="19" t="s">
        <v>259</v>
      </c>
      <c r="F93" s="17" t="b">
        <f t="shared" ref="F93:Y93" si="21">IF(LEN(F32)&gt;0,IF(LEN(F16)&gt;0,F32,0))</f>
        <v>0</v>
      </c>
      <c r="G93" s="17" t="b">
        <f t="shared" si="21"/>
        <v>0</v>
      </c>
      <c r="H93" s="17" t="b">
        <f t="shared" si="21"/>
        <v>0</v>
      </c>
      <c r="I93" s="17" t="b">
        <f t="shared" si="21"/>
        <v>0</v>
      </c>
      <c r="J93" s="17" t="b">
        <f t="shared" si="21"/>
        <v>0</v>
      </c>
      <c r="K93" s="17" t="b">
        <f t="shared" si="21"/>
        <v>0</v>
      </c>
      <c r="L93" s="17" t="b">
        <f t="shared" si="21"/>
        <v>0</v>
      </c>
      <c r="M93" s="17" t="b">
        <f t="shared" si="21"/>
        <v>0</v>
      </c>
      <c r="N93" s="17" t="b">
        <f t="shared" si="21"/>
        <v>0</v>
      </c>
      <c r="O93" s="17" t="b">
        <f t="shared" si="21"/>
        <v>0</v>
      </c>
      <c r="P93" s="17" t="b">
        <f t="shared" si="21"/>
        <v>0</v>
      </c>
      <c r="Q93" s="17" t="b">
        <f t="shared" si="21"/>
        <v>0</v>
      </c>
      <c r="R93" s="17" t="b">
        <f t="shared" si="21"/>
        <v>0</v>
      </c>
      <c r="S93" s="17" t="b">
        <f t="shared" si="21"/>
        <v>0</v>
      </c>
      <c r="T93" s="17" t="b">
        <f t="shared" si="21"/>
        <v>0</v>
      </c>
      <c r="U93" s="17" t="b">
        <f t="shared" si="21"/>
        <v>0</v>
      </c>
      <c r="V93" s="17" t="b">
        <f t="shared" si="21"/>
        <v>0</v>
      </c>
      <c r="W93" s="17" t="b">
        <f t="shared" si="21"/>
        <v>0</v>
      </c>
      <c r="X93" s="17" t="b">
        <f t="shared" si="21"/>
        <v>0</v>
      </c>
      <c r="Y93" s="17" t="b">
        <f t="shared" si="21"/>
        <v>0</v>
      </c>
      <c r="Z93" s="29">
        <f t="shared" ref="Z93:Z101" si="22">SUM(F93:Y93)</f>
        <v>0</v>
      </c>
    </row>
    <row r="94" spans="3:26" ht="14.25" hidden="1">
      <c r="C94" s="28"/>
      <c r="D94" s="14"/>
      <c r="E94" s="19" t="s">
        <v>260</v>
      </c>
      <c r="F94" s="17" t="b">
        <f t="shared" ref="F94:Y94" si="23">IF(LEN(F32)&gt;0,IF(LEN(F17)&gt;0,F32,0))</f>
        <v>0</v>
      </c>
      <c r="G94" s="17" t="b">
        <f t="shared" si="23"/>
        <v>0</v>
      </c>
      <c r="H94" s="17" t="b">
        <f t="shared" si="23"/>
        <v>0</v>
      </c>
      <c r="I94" s="17" t="b">
        <f t="shared" si="23"/>
        <v>0</v>
      </c>
      <c r="J94" s="17" t="b">
        <f t="shared" si="23"/>
        <v>0</v>
      </c>
      <c r="K94" s="17" t="b">
        <f t="shared" si="23"/>
        <v>0</v>
      </c>
      <c r="L94" s="17" t="b">
        <f t="shared" si="23"/>
        <v>0</v>
      </c>
      <c r="M94" s="17" t="b">
        <f t="shared" si="23"/>
        <v>0</v>
      </c>
      <c r="N94" s="17" t="b">
        <f t="shared" si="23"/>
        <v>0</v>
      </c>
      <c r="O94" s="17" t="b">
        <f t="shared" si="23"/>
        <v>0</v>
      </c>
      <c r="P94" s="17" t="b">
        <f t="shared" si="23"/>
        <v>0</v>
      </c>
      <c r="Q94" s="17" t="b">
        <f t="shared" si="23"/>
        <v>0</v>
      </c>
      <c r="R94" s="17" t="b">
        <f t="shared" si="23"/>
        <v>0</v>
      </c>
      <c r="S94" s="17" t="b">
        <f t="shared" si="23"/>
        <v>0</v>
      </c>
      <c r="T94" s="17" t="b">
        <f t="shared" si="23"/>
        <v>0</v>
      </c>
      <c r="U94" s="17" t="b">
        <f t="shared" si="23"/>
        <v>0</v>
      </c>
      <c r="V94" s="17" t="b">
        <f t="shared" si="23"/>
        <v>0</v>
      </c>
      <c r="W94" s="17" t="b">
        <f t="shared" si="23"/>
        <v>0</v>
      </c>
      <c r="X94" s="17" t="b">
        <f t="shared" si="23"/>
        <v>0</v>
      </c>
      <c r="Y94" s="17" t="b">
        <f t="shared" si="23"/>
        <v>0</v>
      </c>
      <c r="Z94" s="29">
        <f t="shared" si="22"/>
        <v>0</v>
      </c>
    </row>
    <row r="95" spans="3:26" ht="14.25" hidden="1">
      <c r="C95" s="28"/>
      <c r="D95" s="14"/>
      <c r="E95" s="19" t="s">
        <v>261</v>
      </c>
      <c r="F95" s="17" t="b">
        <f t="shared" ref="F95:Y95" si="24">IF(LEN(F32)&gt;0,IF(LEN(F18)&gt;0,F32,0))</f>
        <v>0</v>
      </c>
      <c r="G95" s="17" t="b">
        <f t="shared" si="24"/>
        <v>0</v>
      </c>
      <c r="H95" s="17" t="b">
        <f t="shared" si="24"/>
        <v>0</v>
      </c>
      <c r="I95" s="17" t="b">
        <f t="shared" si="24"/>
        <v>0</v>
      </c>
      <c r="J95" s="17" t="b">
        <f t="shared" si="24"/>
        <v>0</v>
      </c>
      <c r="K95" s="17" t="b">
        <f t="shared" si="24"/>
        <v>0</v>
      </c>
      <c r="L95" s="17" t="b">
        <f t="shared" si="24"/>
        <v>0</v>
      </c>
      <c r="M95" s="17" t="b">
        <f t="shared" si="24"/>
        <v>0</v>
      </c>
      <c r="N95" s="17" t="b">
        <f t="shared" si="24"/>
        <v>0</v>
      </c>
      <c r="O95" s="17" t="b">
        <f t="shared" si="24"/>
        <v>0</v>
      </c>
      <c r="P95" s="17" t="b">
        <f t="shared" si="24"/>
        <v>0</v>
      </c>
      <c r="Q95" s="17" t="b">
        <f t="shared" si="24"/>
        <v>0</v>
      </c>
      <c r="R95" s="17" t="b">
        <f t="shared" si="24"/>
        <v>0</v>
      </c>
      <c r="S95" s="17" t="b">
        <f t="shared" si="24"/>
        <v>0</v>
      </c>
      <c r="T95" s="17" t="b">
        <f t="shared" si="24"/>
        <v>0</v>
      </c>
      <c r="U95" s="17" t="b">
        <f t="shared" si="24"/>
        <v>0</v>
      </c>
      <c r="V95" s="17" t="b">
        <f t="shared" si="24"/>
        <v>0</v>
      </c>
      <c r="W95" s="17" t="b">
        <f t="shared" si="24"/>
        <v>0</v>
      </c>
      <c r="X95" s="17" t="b">
        <f t="shared" si="24"/>
        <v>0</v>
      </c>
      <c r="Y95" s="17" t="b">
        <f t="shared" si="24"/>
        <v>0</v>
      </c>
      <c r="Z95" s="29">
        <f t="shared" si="22"/>
        <v>0</v>
      </c>
    </row>
    <row r="96" spans="3:26" ht="14.25" hidden="1">
      <c r="C96" s="28"/>
      <c r="D96" s="14"/>
      <c r="E96" s="19" t="s">
        <v>262</v>
      </c>
      <c r="F96" s="17" t="b">
        <f t="shared" ref="F96:Y96" si="25">IF(LEN(F32)&gt;0,IF(LEN(F19)&gt;0,F32,0))</f>
        <v>0</v>
      </c>
      <c r="G96" s="17" t="b">
        <f t="shared" si="25"/>
        <v>0</v>
      </c>
      <c r="H96" s="17" t="b">
        <f t="shared" si="25"/>
        <v>0</v>
      </c>
      <c r="I96" s="17" t="b">
        <f t="shared" si="25"/>
        <v>0</v>
      </c>
      <c r="J96" s="17" t="b">
        <f t="shared" si="25"/>
        <v>0</v>
      </c>
      <c r="K96" s="17" t="b">
        <f t="shared" si="25"/>
        <v>0</v>
      </c>
      <c r="L96" s="17" t="b">
        <f t="shared" si="25"/>
        <v>0</v>
      </c>
      <c r="M96" s="17" t="b">
        <f t="shared" si="25"/>
        <v>0</v>
      </c>
      <c r="N96" s="17" t="b">
        <f t="shared" si="25"/>
        <v>0</v>
      </c>
      <c r="O96" s="17" t="b">
        <f t="shared" si="25"/>
        <v>0</v>
      </c>
      <c r="P96" s="17" t="b">
        <f t="shared" si="25"/>
        <v>0</v>
      </c>
      <c r="Q96" s="17" t="b">
        <f t="shared" si="25"/>
        <v>0</v>
      </c>
      <c r="R96" s="17" t="b">
        <f t="shared" si="25"/>
        <v>0</v>
      </c>
      <c r="S96" s="17" t="b">
        <f t="shared" si="25"/>
        <v>0</v>
      </c>
      <c r="T96" s="17" t="b">
        <f t="shared" si="25"/>
        <v>0</v>
      </c>
      <c r="U96" s="17" t="b">
        <f t="shared" si="25"/>
        <v>0</v>
      </c>
      <c r="V96" s="17" t="b">
        <f t="shared" si="25"/>
        <v>0</v>
      </c>
      <c r="W96" s="17" t="b">
        <f t="shared" si="25"/>
        <v>0</v>
      </c>
      <c r="X96" s="17" t="b">
        <f t="shared" si="25"/>
        <v>0</v>
      </c>
      <c r="Y96" s="17" t="b">
        <f t="shared" si="25"/>
        <v>0</v>
      </c>
      <c r="Z96" s="29">
        <f t="shared" si="22"/>
        <v>0</v>
      </c>
    </row>
    <row r="97" spans="3:26" ht="14.25" hidden="1">
      <c r="C97" s="28"/>
      <c r="D97" s="14"/>
      <c r="E97" s="19" t="s">
        <v>263</v>
      </c>
      <c r="F97" s="17" t="b">
        <f t="shared" ref="F97:Y97" si="26">IF(LEN(F32)&gt;0,IF(LEN(F20)&gt;0,F32,0))</f>
        <v>0</v>
      </c>
      <c r="G97" s="17" t="b">
        <f t="shared" si="26"/>
        <v>0</v>
      </c>
      <c r="H97" s="17" t="b">
        <f t="shared" si="26"/>
        <v>0</v>
      </c>
      <c r="I97" s="17" t="b">
        <f t="shared" si="26"/>
        <v>0</v>
      </c>
      <c r="J97" s="17" t="b">
        <f t="shared" si="26"/>
        <v>0</v>
      </c>
      <c r="K97" s="17" t="b">
        <f t="shared" si="26"/>
        <v>0</v>
      </c>
      <c r="L97" s="17" t="b">
        <f t="shared" si="26"/>
        <v>0</v>
      </c>
      <c r="M97" s="17" t="b">
        <f t="shared" si="26"/>
        <v>0</v>
      </c>
      <c r="N97" s="17" t="b">
        <f t="shared" si="26"/>
        <v>0</v>
      </c>
      <c r="O97" s="17" t="b">
        <f t="shared" si="26"/>
        <v>0</v>
      </c>
      <c r="P97" s="17" t="b">
        <f t="shared" si="26"/>
        <v>0</v>
      </c>
      <c r="Q97" s="17" t="b">
        <f t="shared" si="26"/>
        <v>0</v>
      </c>
      <c r="R97" s="17" t="b">
        <f t="shared" si="26"/>
        <v>0</v>
      </c>
      <c r="S97" s="17" t="b">
        <f t="shared" si="26"/>
        <v>0</v>
      </c>
      <c r="T97" s="17" t="b">
        <f t="shared" si="26"/>
        <v>0</v>
      </c>
      <c r="U97" s="17" t="b">
        <f t="shared" si="26"/>
        <v>0</v>
      </c>
      <c r="V97" s="17" t="b">
        <f t="shared" si="26"/>
        <v>0</v>
      </c>
      <c r="W97" s="17" t="b">
        <f t="shared" si="26"/>
        <v>0</v>
      </c>
      <c r="X97" s="17" t="b">
        <f t="shared" si="26"/>
        <v>0</v>
      </c>
      <c r="Y97" s="17" t="b">
        <f t="shared" si="26"/>
        <v>0</v>
      </c>
      <c r="Z97" s="29">
        <f t="shared" si="22"/>
        <v>0</v>
      </c>
    </row>
    <row r="98" spans="3:26" ht="14.25" hidden="1">
      <c r="C98" s="28"/>
      <c r="D98" s="14"/>
      <c r="E98" s="19" t="s">
        <v>264</v>
      </c>
      <c r="F98" s="17" t="b">
        <f t="shared" ref="F98:Y98" si="27">IF(LEN(F32)&gt;0,IF(LEN(F21)&gt;0,F32,0))</f>
        <v>0</v>
      </c>
      <c r="G98" s="17" t="b">
        <f t="shared" si="27"/>
        <v>0</v>
      </c>
      <c r="H98" s="17" t="b">
        <f t="shared" si="27"/>
        <v>0</v>
      </c>
      <c r="I98" s="17" t="b">
        <f t="shared" si="27"/>
        <v>0</v>
      </c>
      <c r="J98" s="17" t="b">
        <f t="shared" si="27"/>
        <v>0</v>
      </c>
      <c r="K98" s="17" t="b">
        <f t="shared" si="27"/>
        <v>0</v>
      </c>
      <c r="L98" s="17" t="b">
        <f t="shared" si="27"/>
        <v>0</v>
      </c>
      <c r="M98" s="17" t="b">
        <f t="shared" si="27"/>
        <v>0</v>
      </c>
      <c r="N98" s="17" t="b">
        <f t="shared" si="27"/>
        <v>0</v>
      </c>
      <c r="O98" s="17" t="b">
        <f t="shared" si="27"/>
        <v>0</v>
      </c>
      <c r="P98" s="17" t="b">
        <f t="shared" si="27"/>
        <v>0</v>
      </c>
      <c r="Q98" s="17" t="b">
        <f t="shared" si="27"/>
        <v>0</v>
      </c>
      <c r="R98" s="17" t="b">
        <f t="shared" si="27"/>
        <v>0</v>
      </c>
      <c r="S98" s="17" t="b">
        <f t="shared" si="27"/>
        <v>0</v>
      </c>
      <c r="T98" s="17" t="b">
        <f t="shared" si="27"/>
        <v>0</v>
      </c>
      <c r="U98" s="17" t="b">
        <f t="shared" si="27"/>
        <v>0</v>
      </c>
      <c r="V98" s="17" t="b">
        <f t="shared" si="27"/>
        <v>0</v>
      </c>
      <c r="W98" s="17" t="b">
        <f t="shared" si="27"/>
        <v>0</v>
      </c>
      <c r="X98" s="17" t="b">
        <f t="shared" si="27"/>
        <v>0</v>
      </c>
      <c r="Y98" s="17" t="b">
        <f t="shared" si="27"/>
        <v>0</v>
      </c>
      <c r="Z98" s="29">
        <f t="shared" si="22"/>
        <v>0</v>
      </c>
    </row>
    <row r="99" spans="3:26" ht="14.25" hidden="1">
      <c r="C99" s="28"/>
      <c r="D99" s="14"/>
      <c r="E99" s="19" t="s">
        <v>290</v>
      </c>
      <c r="F99" s="17" t="b">
        <f t="shared" ref="F99:Y99" si="28">IF(LEN(F32)&gt;0,IF(LEN(F22)&gt;0,F32,0))</f>
        <v>0</v>
      </c>
      <c r="G99" s="17" t="b">
        <f t="shared" si="28"/>
        <v>0</v>
      </c>
      <c r="H99" s="17" t="b">
        <f t="shared" si="28"/>
        <v>0</v>
      </c>
      <c r="I99" s="17" t="b">
        <f t="shared" si="28"/>
        <v>0</v>
      </c>
      <c r="J99" s="17" t="b">
        <f t="shared" si="28"/>
        <v>0</v>
      </c>
      <c r="K99" s="17" t="b">
        <f t="shared" si="28"/>
        <v>0</v>
      </c>
      <c r="L99" s="17" t="b">
        <f t="shared" si="28"/>
        <v>0</v>
      </c>
      <c r="M99" s="17" t="b">
        <f t="shared" si="28"/>
        <v>0</v>
      </c>
      <c r="N99" s="17" t="b">
        <f t="shared" si="28"/>
        <v>0</v>
      </c>
      <c r="O99" s="17" t="b">
        <f t="shared" si="28"/>
        <v>0</v>
      </c>
      <c r="P99" s="17" t="b">
        <f t="shared" si="28"/>
        <v>0</v>
      </c>
      <c r="Q99" s="17" t="b">
        <f t="shared" si="28"/>
        <v>0</v>
      </c>
      <c r="R99" s="17" t="b">
        <f t="shared" si="28"/>
        <v>0</v>
      </c>
      <c r="S99" s="17" t="b">
        <f t="shared" si="28"/>
        <v>0</v>
      </c>
      <c r="T99" s="17" t="b">
        <f t="shared" si="28"/>
        <v>0</v>
      </c>
      <c r="U99" s="17" t="b">
        <f t="shared" si="28"/>
        <v>0</v>
      </c>
      <c r="V99" s="17" t="b">
        <f t="shared" si="28"/>
        <v>0</v>
      </c>
      <c r="W99" s="17" t="b">
        <f t="shared" si="28"/>
        <v>0</v>
      </c>
      <c r="X99" s="17" t="b">
        <f t="shared" si="28"/>
        <v>0</v>
      </c>
      <c r="Y99" s="17" t="b">
        <f t="shared" si="28"/>
        <v>0</v>
      </c>
      <c r="Z99" s="29">
        <f t="shared" si="22"/>
        <v>0</v>
      </c>
    </row>
    <row r="100" spans="3:26" ht="14.25" hidden="1">
      <c r="C100" s="28"/>
      <c r="D100" s="14"/>
      <c r="E100" s="19" t="s">
        <v>291</v>
      </c>
      <c r="F100" s="17" t="b">
        <f t="shared" ref="F100:Y100" si="29">IF(LEN(F32)&gt;0,IF(LEN(F23)&gt;0,F32,0))</f>
        <v>0</v>
      </c>
      <c r="G100" s="17" t="b">
        <f t="shared" si="29"/>
        <v>0</v>
      </c>
      <c r="H100" s="17" t="b">
        <f t="shared" si="29"/>
        <v>0</v>
      </c>
      <c r="I100" s="17" t="b">
        <f t="shared" si="29"/>
        <v>0</v>
      </c>
      <c r="J100" s="17" t="b">
        <f t="shared" si="29"/>
        <v>0</v>
      </c>
      <c r="K100" s="17" t="b">
        <f t="shared" si="29"/>
        <v>0</v>
      </c>
      <c r="L100" s="17" t="b">
        <f t="shared" si="29"/>
        <v>0</v>
      </c>
      <c r="M100" s="17" t="b">
        <f t="shared" si="29"/>
        <v>0</v>
      </c>
      <c r="N100" s="17" t="b">
        <f t="shared" si="29"/>
        <v>0</v>
      </c>
      <c r="O100" s="17" t="b">
        <f t="shared" si="29"/>
        <v>0</v>
      </c>
      <c r="P100" s="17" t="b">
        <f t="shared" si="29"/>
        <v>0</v>
      </c>
      <c r="Q100" s="17" t="b">
        <f t="shared" si="29"/>
        <v>0</v>
      </c>
      <c r="R100" s="17" t="b">
        <f t="shared" si="29"/>
        <v>0</v>
      </c>
      <c r="S100" s="17" t="b">
        <f t="shared" si="29"/>
        <v>0</v>
      </c>
      <c r="T100" s="17" t="b">
        <f t="shared" si="29"/>
        <v>0</v>
      </c>
      <c r="U100" s="17" t="b">
        <f t="shared" si="29"/>
        <v>0</v>
      </c>
      <c r="V100" s="17" t="b">
        <f t="shared" si="29"/>
        <v>0</v>
      </c>
      <c r="W100" s="17" t="b">
        <f t="shared" si="29"/>
        <v>0</v>
      </c>
      <c r="X100" s="17" t="b">
        <f t="shared" si="29"/>
        <v>0</v>
      </c>
      <c r="Y100" s="17" t="b">
        <f t="shared" si="29"/>
        <v>0</v>
      </c>
      <c r="Z100" s="29">
        <f t="shared" si="22"/>
        <v>0</v>
      </c>
    </row>
    <row r="101" spans="3:26" ht="15" hidden="1" thickBot="1">
      <c r="C101" s="30"/>
      <c r="D101" s="31"/>
      <c r="E101" s="36" t="s">
        <v>292</v>
      </c>
      <c r="F101" s="32" t="b">
        <f t="shared" ref="F101:Y101" si="30">IF(LEN(F32)&gt;0,IF(LEN(F24)&gt;0,F32,0))</f>
        <v>0</v>
      </c>
      <c r="G101" s="32" t="b">
        <f t="shared" si="30"/>
        <v>0</v>
      </c>
      <c r="H101" s="32" t="b">
        <f t="shared" si="30"/>
        <v>0</v>
      </c>
      <c r="I101" s="32" t="b">
        <f t="shared" si="30"/>
        <v>0</v>
      </c>
      <c r="J101" s="32" t="b">
        <f t="shared" si="30"/>
        <v>0</v>
      </c>
      <c r="K101" s="32" t="b">
        <f t="shared" si="30"/>
        <v>0</v>
      </c>
      <c r="L101" s="32" t="b">
        <f t="shared" si="30"/>
        <v>0</v>
      </c>
      <c r="M101" s="32" t="b">
        <f t="shared" si="30"/>
        <v>0</v>
      </c>
      <c r="N101" s="32" t="b">
        <f t="shared" si="30"/>
        <v>0</v>
      </c>
      <c r="O101" s="32" t="b">
        <f t="shared" si="30"/>
        <v>0</v>
      </c>
      <c r="P101" s="32" t="b">
        <f t="shared" si="30"/>
        <v>0</v>
      </c>
      <c r="Q101" s="32" t="b">
        <f t="shared" si="30"/>
        <v>0</v>
      </c>
      <c r="R101" s="32" t="b">
        <f t="shared" si="30"/>
        <v>0</v>
      </c>
      <c r="S101" s="32" t="b">
        <f t="shared" si="30"/>
        <v>0</v>
      </c>
      <c r="T101" s="32" t="b">
        <f t="shared" si="30"/>
        <v>0</v>
      </c>
      <c r="U101" s="32" t="b">
        <f t="shared" si="30"/>
        <v>0</v>
      </c>
      <c r="V101" s="32" t="b">
        <f t="shared" si="30"/>
        <v>0</v>
      </c>
      <c r="W101" s="32" t="b">
        <f t="shared" si="30"/>
        <v>0</v>
      </c>
      <c r="X101" s="32" t="b">
        <f t="shared" si="30"/>
        <v>0</v>
      </c>
      <c r="Y101" s="32" t="b">
        <f t="shared" si="30"/>
        <v>0</v>
      </c>
      <c r="Z101" s="33">
        <f t="shared" si="22"/>
        <v>0</v>
      </c>
    </row>
    <row r="102" spans="3:26" ht="15" hidden="1" thickTop="1">
      <c r="C102" s="24">
        <v>3</v>
      </c>
      <c r="D102" s="25"/>
      <c r="E102" s="34" t="s">
        <v>258</v>
      </c>
      <c r="F102" s="26" t="b">
        <f t="shared" ref="F102:Y102" si="31">IF(LEN(F33)&gt;0,IF(LEN(F15)&gt;0,F33,0))</f>
        <v>0</v>
      </c>
      <c r="G102" s="26" t="b">
        <f t="shared" si="31"/>
        <v>0</v>
      </c>
      <c r="H102" s="26" t="b">
        <f t="shared" si="31"/>
        <v>0</v>
      </c>
      <c r="I102" s="26" t="b">
        <f t="shared" si="31"/>
        <v>0</v>
      </c>
      <c r="J102" s="26" t="b">
        <f t="shared" si="31"/>
        <v>0</v>
      </c>
      <c r="K102" s="26" t="b">
        <f t="shared" si="31"/>
        <v>0</v>
      </c>
      <c r="L102" s="26" t="b">
        <f t="shared" si="31"/>
        <v>0</v>
      </c>
      <c r="M102" s="26" t="b">
        <f t="shared" si="31"/>
        <v>0</v>
      </c>
      <c r="N102" s="26" t="b">
        <f t="shared" si="31"/>
        <v>0</v>
      </c>
      <c r="O102" s="26" t="b">
        <f t="shared" si="31"/>
        <v>0</v>
      </c>
      <c r="P102" s="26" t="b">
        <f t="shared" si="31"/>
        <v>0</v>
      </c>
      <c r="Q102" s="26" t="b">
        <f t="shared" si="31"/>
        <v>0</v>
      </c>
      <c r="R102" s="26" t="b">
        <f t="shared" si="31"/>
        <v>0</v>
      </c>
      <c r="S102" s="26" t="b">
        <f t="shared" si="31"/>
        <v>0</v>
      </c>
      <c r="T102" s="26" t="b">
        <f t="shared" si="31"/>
        <v>0</v>
      </c>
      <c r="U102" s="26" t="b">
        <f t="shared" si="31"/>
        <v>0</v>
      </c>
      <c r="V102" s="26" t="b">
        <f t="shared" si="31"/>
        <v>0</v>
      </c>
      <c r="W102" s="26" t="b">
        <f t="shared" si="31"/>
        <v>0</v>
      </c>
      <c r="X102" s="26" t="b">
        <f t="shared" si="31"/>
        <v>0</v>
      </c>
      <c r="Y102" s="26" t="b">
        <f t="shared" si="31"/>
        <v>0</v>
      </c>
      <c r="Z102" s="27">
        <f>SUM(F102:Y102)</f>
        <v>0</v>
      </c>
    </row>
    <row r="103" spans="3:26" ht="14.25" hidden="1">
      <c r="C103" s="28"/>
      <c r="D103" s="14"/>
      <c r="E103" s="19" t="s">
        <v>259</v>
      </c>
      <c r="F103" s="17" t="b">
        <f t="shared" ref="F103:Y103" si="32">IF(LEN(F33)&gt;0,IF(LEN(F16)&gt;0,F33,0))</f>
        <v>0</v>
      </c>
      <c r="G103" s="17" t="b">
        <f t="shared" si="32"/>
        <v>0</v>
      </c>
      <c r="H103" s="17" t="b">
        <f t="shared" si="32"/>
        <v>0</v>
      </c>
      <c r="I103" s="17" t="b">
        <f t="shared" si="32"/>
        <v>0</v>
      </c>
      <c r="J103" s="17" t="b">
        <f t="shared" si="32"/>
        <v>0</v>
      </c>
      <c r="K103" s="17" t="b">
        <f t="shared" si="32"/>
        <v>0</v>
      </c>
      <c r="L103" s="17" t="b">
        <f t="shared" si="32"/>
        <v>0</v>
      </c>
      <c r="M103" s="17" t="b">
        <f t="shared" si="32"/>
        <v>0</v>
      </c>
      <c r="N103" s="17" t="b">
        <f t="shared" si="32"/>
        <v>0</v>
      </c>
      <c r="O103" s="17" t="b">
        <f t="shared" si="32"/>
        <v>0</v>
      </c>
      <c r="P103" s="17" t="b">
        <f t="shared" si="32"/>
        <v>0</v>
      </c>
      <c r="Q103" s="17" t="b">
        <f t="shared" si="32"/>
        <v>0</v>
      </c>
      <c r="R103" s="17" t="b">
        <f t="shared" si="32"/>
        <v>0</v>
      </c>
      <c r="S103" s="17" t="b">
        <f t="shared" si="32"/>
        <v>0</v>
      </c>
      <c r="T103" s="17" t="b">
        <f t="shared" si="32"/>
        <v>0</v>
      </c>
      <c r="U103" s="17" t="b">
        <f t="shared" si="32"/>
        <v>0</v>
      </c>
      <c r="V103" s="17" t="b">
        <f t="shared" si="32"/>
        <v>0</v>
      </c>
      <c r="W103" s="17" t="b">
        <f t="shared" si="32"/>
        <v>0</v>
      </c>
      <c r="X103" s="17" t="b">
        <f t="shared" si="32"/>
        <v>0</v>
      </c>
      <c r="Y103" s="17" t="b">
        <f t="shared" si="32"/>
        <v>0</v>
      </c>
      <c r="Z103" s="29">
        <f t="shared" ref="Z103:Z111" si="33">SUM(F103:Y103)</f>
        <v>0</v>
      </c>
    </row>
    <row r="104" spans="3:26" ht="14.25" hidden="1">
      <c r="C104" s="28"/>
      <c r="D104" s="14"/>
      <c r="E104" s="19" t="s">
        <v>260</v>
      </c>
      <c r="F104" s="17" t="b">
        <f t="shared" ref="F104:Y104" si="34">IF(LEN(F33)&gt;0,IF(LEN(F17)&gt;0,F33,0))</f>
        <v>0</v>
      </c>
      <c r="G104" s="17" t="b">
        <f t="shared" si="34"/>
        <v>0</v>
      </c>
      <c r="H104" s="17" t="b">
        <f t="shared" si="34"/>
        <v>0</v>
      </c>
      <c r="I104" s="17" t="b">
        <f t="shared" si="34"/>
        <v>0</v>
      </c>
      <c r="J104" s="17" t="b">
        <f t="shared" si="34"/>
        <v>0</v>
      </c>
      <c r="K104" s="17" t="b">
        <f t="shared" si="34"/>
        <v>0</v>
      </c>
      <c r="L104" s="17" t="b">
        <f t="shared" si="34"/>
        <v>0</v>
      </c>
      <c r="M104" s="17" t="b">
        <f t="shared" si="34"/>
        <v>0</v>
      </c>
      <c r="N104" s="17" t="b">
        <f t="shared" si="34"/>
        <v>0</v>
      </c>
      <c r="O104" s="17" t="b">
        <f t="shared" si="34"/>
        <v>0</v>
      </c>
      <c r="P104" s="17" t="b">
        <f t="shared" si="34"/>
        <v>0</v>
      </c>
      <c r="Q104" s="17" t="b">
        <f t="shared" si="34"/>
        <v>0</v>
      </c>
      <c r="R104" s="17" t="b">
        <f t="shared" si="34"/>
        <v>0</v>
      </c>
      <c r="S104" s="17" t="b">
        <f t="shared" si="34"/>
        <v>0</v>
      </c>
      <c r="T104" s="17" t="b">
        <f t="shared" si="34"/>
        <v>0</v>
      </c>
      <c r="U104" s="17" t="b">
        <f t="shared" si="34"/>
        <v>0</v>
      </c>
      <c r="V104" s="17" t="b">
        <f t="shared" si="34"/>
        <v>0</v>
      </c>
      <c r="W104" s="17" t="b">
        <f t="shared" si="34"/>
        <v>0</v>
      </c>
      <c r="X104" s="17" t="b">
        <f t="shared" si="34"/>
        <v>0</v>
      </c>
      <c r="Y104" s="17" t="b">
        <f t="shared" si="34"/>
        <v>0</v>
      </c>
      <c r="Z104" s="29">
        <f t="shared" si="33"/>
        <v>0</v>
      </c>
    </row>
    <row r="105" spans="3:26" ht="14.25" hidden="1">
      <c r="C105" s="28"/>
      <c r="D105" s="14"/>
      <c r="E105" s="19" t="s">
        <v>261</v>
      </c>
      <c r="F105" s="17" t="b">
        <f t="shared" ref="F105:Y105" si="35">IF(LEN(F33)&gt;0,IF(LEN(F18)&gt;0,F33,0))</f>
        <v>0</v>
      </c>
      <c r="G105" s="17" t="b">
        <f t="shared" si="35"/>
        <v>0</v>
      </c>
      <c r="H105" s="17" t="b">
        <f t="shared" si="35"/>
        <v>0</v>
      </c>
      <c r="I105" s="17" t="b">
        <f t="shared" si="35"/>
        <v>0</v>
      </c>
      <c r="J105" s="17" t="b">
        <f t="shared" si="35"/>
        <v>0</v>
      </c>
      <c r="K105" s="17" t="b">
        <f t="shared" si="35"/>
        <v>0</v>
      </c>
      <c r="L105" s="17" t="b">
        <f t="shared" si="35"/>
        <v>0</v>
      </c>
      <c r="M105" s="17" t="b">
        <f t="shared" si="35"/>
        <v>0</v>
      </c>
      <c r="N105" s="17" t="b">
        <f t="shared" si="35"/>
        <v>0</v>
      </c>
      <c r="O105" s="17" t="b">
        <f t="shared" si="35"/>
        <v>0</v>
      </c>
      <c r="P105" s="17" t="b">
        <f t="shared" si="35"/>
        <v>0</v>
      </c>
      <c r="Q105" s="17" t="b">
        <f t="shared" si="35"/>
        <v>0</v>
      </c>
      <c r="R105" s="17" t="b">
        <f t="shared" si="35"/>
        <v>0</v>
      </c>
      <c r="S105" s="17" t="b">
        <f t="shared" si="35"/>
        <v>0</v>
      </c>
      <c r="T105" s="17" t="b">
        <f t="shared" si="35"/>
        <v>0</v>
      </c>
      <c r="U105" s="17" t="b">
        <f t="shared" si="35"/>
        <v>0</v>
      </c>
      <c r="V105" s="17" t="b">
        <f t="shared" si="35"/>
        <v>0</v>
      </c>
      <c r="W105" s="17" t="b">
        <f t="shared" si="35"/>
        <v>0</v>
      </c>
      <c r="X105" s="17" t="b">
        <f t="shared" si="35"/>
        <v>0</v>
      </c>
      <c r="Y105" s="17" t="b">
        <f t="shared" si="35"/>
        <v>0</v>
      </c>
      <c r="Z105" s="29">
        <f t="shared" si="33"/>
        <v>0</v>
      </c>
    </row>
    <row r="106" spans="3:26" ht="14.25" hidden="1">
      <c r="C106" s="28"/>
      <c r="D106" s="14"/>
      <c r="E106" s="19" t="s">
        <v>262</v>
      </c>
      <c r="F106" s="17" t="b">
        <f t="shared" ref="F106:Y106" si="36">IF(LEN(F33)&gt;0,IF(LEN(F19)&gt;0,F33,0))</f>
        <v>0</v>
      </c>
      <c r="G106" s="17" t="b">
        <f t="shared" si="36"/>
        <v>0</v>
      </c>
      <c r="H106" s="17" t="b">
        <f t="shared" si="36"/>
        <v>0</v>
      </c>
      <c r="I106" s="17" t="b">
        <f t="shared" si="36"/>
        <v>0</v>
      </c>
      <c r="J106" s="17" t="b">
        <f t="shared" si="36"/>
        <v>0</v>
      </c>
      <c r="K106" s="17" t="b">
        <f t="shared" si="36"/>
        <v>0</v>
      </c>
      <c r="L106" s="17" t="b">
        <f t="shared" si="36"/>
        <v>0</v>
      </c>
      <c r="M106" s="17" t="b">
        <f t="shared" si="36"/>
        <v>0</v>
      </c>
      <c r="N106" s="17" t="b">
        <f t="shared" si="36"/>
        <v>0</v>
      </c>
      <c r="O106" s="17" t="b">
        <f t="shared" si="36"/>
        <v>0</v>
      </c>
      <c r="P106" s="17" t="b">
        <f t="shared" si="36"/>
        <v>0</v>
      </c>
      <c r="Q106" s="17" t="b">
        <f t="shared" si="36"/>
        <v>0</v>
      </c>
      <c r="R106" s="17" t="b">
        <f t="shared" si="36"/>
        <v>0</v>
      </c>
      <c r="S106" s="17" t="b">
        <f t="shared" si="36"/>
        <v>0</v>
      </c>
      <c r="T106" s="17" t="b">
        <f t="shared" si="36"/>
        <v>0</v>
      </c>
      <c r="U106" s="17" t="b">
        <f t="shared" si="36"/>
        <v>0</v>
      </c>
      <c r="V106" s="17" t="b">
        <f t="shared" si="36"/>
        <v>0</v>
      </c>
      <c r="W106" s="17" t="b">
        <f t="shared" si="36"/>
        <v>0</v>
      </c>
      <c r="X106" s="17" t="b">
        <f t="shared" si="36"/>
        <v>0</v>
      </c>
      <c r="Y106" s="17" t="b">
        <f t="shared" si="36"/>
        <v>0</v>
      </c>
      <c r="Z106" s="29">
        <f t="shared" si="33"/>
        <v>0</v>
      </c>
    </row>
    <row r="107" spans="3:26" ht="14.25" hidden="1">
      <c r="C107" s="28"/>
      <c r="D107" s="14"/>
      <c r="E107" s="19" t="s">
        <v>263</v>
      </c>
      <c r="F107" s="17" t="b">
        <f t="shared" ref="F107:Y107" si="37">IF(LEN(F33)&gt;0,IF(LEN(F20)&gt;0,F33,0))</f>
        <v>0</v>
      </c>
      <c r="G107" s="17" t="b">
        <f t="shared" si="37"/>
        <v>0</v>
      </c>
      <c r="H107" s="17" t="b">
        <f t="shared" si="37"/>
        <v>0</v>
      </c>
      <c r="I107" s="17" t="b">
        <f t="shared" si="37"/>
        <v>0</v>
      </c>
      <c r="J107" s="17" t="b">
        <f t="shared" si="37"/>
        <v>0</v>
      </c>
      <c r="K107" s="17" t="b">
        <f t="shared" si="37"/>
        <v>0</v>
      </c>
      <c r="L107" s="17" t="b">
        <f t="shared" si="37"/>
        <v>0</v>
      </c>
      <c r="M107" s="17" t="b">
        <f t="shared" si="37"/>
        <v>0</v>
      </c>
      <c r="N107" s="17" t="b">
        <f t="shared" si="37"/>
        <v>0</v>
      </c>
      <c r="O107" s="17" t="b">
        <f t="shared" si="37"/>
        <v>0</v>
      </c>
      <c r="P107" s="17" t="b">
        <f t="shared" si="37"/>
        <v>0</v>
      </c>
      <c r="Q107" s="17" t="b">
        <f t="shared" si="37"/>
        <v>0</v>
      </c>
      <c r="R107" s="17" t="b">
        <f t="shared" si="37"/>
        <v>0</v>
      </c>
      <c r="S107" s="17" t="b">
        <f t="shared" si="37"/>
        <v>0</v>
      </c>
      <c r="T107" s="17" t="b">
        <f t="shared" si="37"/>
        <v>0</v>
      </c>
      <c r="U107" s="17" t="b">
        <f t="shared" si="37"/>
        <v>0</v>
      </c>
      <c r="V107" s="17" t="b">
        <f t="shared" si="37"/>
        <v>0</v>
      </c>
      <c r="W107" s="17" t="b">
        <f t="shared" si="37"/>
        <v>0</v>
      </c>
      <c r="X107" s="17" t="b">
        <f t="shared" si="37"/>
        <v>0</v>
      </c>
      <c r="Y107" s="17" t="b">
        <f t="shared" si="37"/>
        <v>0</v>
      </c>
      <c r="Z107" s="29">
        <f t="shared" si="33"/>
        <v>0</v>
      </c>
    </row>
    <row r="108" spans="3:26" ht="14.25" hidden="1">
      <c r="C108" s="28"/>
      <c r="D108" s="14"/>
      <c r="E108" s="19" t="s">
        <v>264</v>
      </c>
      <c r="F108" s="17" t="b">
        <f t="shared" ref="F108:Y108" si="38">IF(LEN(F33)&gt;0,IF(LEN(F21)&gt;0,F33,0))</f>
        <v>0</v>
      </c>
      <c r="G108" s="17" t="b">
        <f t="shared" si="38"/>
        <v>0</v>
      </c>
      <c r="H108" s="17" t="b">
        <f t="shared" si="38"/>
        <v>0</v>
      </c>
      <c r="I108" s="17" t="b">
        <f t="shared" si="38"/>
        <v>0</v>
      </c>
      <c r="J108" s="17" t="b">
        <f t="shared" si="38"/>
        <v>0</v>
      </c>
      <c r="K108" s="17" t="b">
        <f t="shared" si="38"/>
        <v>0</v>
      </c>
      <c r="L108" s="17" t="b">
        <f t="shared" si="38"/>
        <v>0</v>
      </c>
      <c r="M108" s="17" t="b">
        <f t="shared" si="38"/>
        <v>0</v>
      </c>
      <c r="N108" s="17" t="b">
        <f t="shared" si="38"/>
        <v>0</v>
      </c>
      <c r="O108" s="17" t="b">
        <f t="shared" si="38"/>
        <v>0</v>
      </c>
      <c r="P108" s="17" t="b">
        <f t="shared" si="38"/>
        <v>0</v>
      </c>
      <c r="Q108" s="17" t="b">
        <f t="shared" si="38"/>
        <v>0</v>
      </c>
      <c r="R108" s="17" t="b">
        <f t="shared" si="38"/>
        <v>0</v>
      </c>
      <c r="S108" s="17" t="b">
        <f t="shared" si="38"/>
        <v>0</v>
      </c>
      <c r="T108" s="17" t="b">
        <f t="shared" si="38"/>
        <v>0</v>
      </c>
      <c r="U108" s="17" t="b">
        <f t="shared" si="38"/>
        <v>0</v>
      </c>
      <c r="V108" s="17" t="b">
        <f t="shared" si="38"/>
        <v>0</v>
      </c>
      <c r="W108" s="17" t="b">
        <f t="shared" si="38"/>
        <v>0</v>
      </c>
      <c r="X108" s="17" t="b">
        <f t="shared" si="38"/>
        <v>0</v>
      </c>
      <c r="Y108" s="17" t="b">
        <f t="shared" si="38"/>
        <v>0</v>
      </c>
      <c r="Z108" s="29">
        <f t="shared" si="33"/>
        <v>0</v>
      </c>
    </row>
    <row r="109" spans="3:26" ht="14.25" hidden="1">
      <c r="C109" s="28"/>
      <c r="D109" s="14"/>
      <c r="E109" s="19" t="s">
        <v>290</v>
      </c>
      <c r="F109" s="17" t="b">
        <f t="shared" ref="F109:Y109" si="39">IF(LEN(F33)&gt;0,IF(LEN(F22)&gt;0,F33,0))</f>
        <v>0</v>
      </c>
      <c r="G109" s="17" t="b">
        <f t="shared" si="39"/>
        <v>0</v>
      </c>
      <c r="H109" s="17" t="b">
        <f t="shared" si="39"/>
        <v>0</v>
      </c>
      <c r="I109" s="17" t="b">
        <f t="shared" si="39"/>
        <v>0</v>
      </c>
      <c r="J109" s="17" t="b">
        <f t="shared" si="39"/>
        <v>0</v>
      </c>
      <c r="K109" s="17" t="b">
        <f t="shared" si="39"/>
        <v>0</v>
      </c>
      <c r="L109" s="17" t="b">
        <f t="shared" si="39"/>
        <v>0</v>
      </c>
      <c r="M109" s="17" t="b">
        <f t="shared" si="39"/>
        <v>0</v>
      </c>
      <c r="N109" s="17" t="b">
        <f t="shared" si="39"/>
        <v>0</v>
      </c>
      <c r="O109" s="17" t="b">
        <f t="shared" si="39"/>
        <v>0</v>
      </c>
      <c r="P109" s="17" t="b">
        <f t="shared" si="39"/>
        <v>0</v>
      </c>
      <c r="Q109" s="17" t="b">
        <f t="shared" si="39"/>
        <v>0</v>
      </c>
      <c r="R109" s="17" t="b">
        <f t="shared" si="39"/>
        <v>0</v>
      </c>
      <c r="S109" s="17" t="b">
        <f t="shared" si="39"/>
        <v>0</v>
      </c>
      <c r="T109" s="17" t="b">
        <f t="shared" si="39"/>
        <v>0</v>
      </c>
      <c r="U109" s="17" t="b">
        <f t="shared" si="39"/>
        <v>0</v>
      </c>
      <c r="V109" s="17" t="b">
        <f t="shared" si="39"/>
        <v>0</v>
      </c>
      <c r="W109" s="17" t="b">
        <f t="shared" si="39"/>
        <v>0</v>
      </c>
      <c r="X109" s="17" t="b">
        <f t="shared" si="39"/>
        <v>0</v>
      </c>
      <c r="Y109" s="17" t="b">
        <f t="shared" si="39"/>
        <v>0</v>
      </c>
      <c r="Z109" s="29">
        <f t="shared" si="33"/>
        <v>0</v>
      </c>
    </row>
    <row r="110" spans="3:26" ht="14.25" hidden="1">
      <c r="C110" s="28"/>
      <c r="D110" s="14"/>
      <c r="E110" s="19" t="s">
        <v>291</v>
      </c>
      <c r="F110" s="17" t="b">
        <f t="shared" ref="F110:Y110" si="40">IF(LEN(F33)&gt;0,IF(LEN(F23)&gt;0,F33,0))</f>
        <v>0</v>
      </c>
      <c r="G110" s="17" t="b">
        <f t="shared" si="40"/>
        <v>0</v>
      </c>
      <c r="H110" s="17" t="b">
        <f t="shared" si="40"/>
        <v>0</v>
      </c>
      <c r="I110" s="17" t="b">
        <f t="shared" si="40"/>
        <v>0</v>
      </c>
      <c r="J110" s="17" t="b">
        <f t="shared" si="40"/>
        <v>0</v>
      </c>
      <c r="K110" s="17" t="b">
        <f t="shared" si="40"/>
        <v>0</v>
      </c>
      <c r="L110" s="17" t="b">
        <f t="shared" si="40"/>
        <v>0</v>
      </c>
      <c r="M110" s="17" t="b">
        <f t="shared" si="40"/>
        <v>0</v>
      </c>
      <c r="N110" s="17" t="b">
        <f t="shared" si="40"/>
        <v>0</v>
      </c>
      <c r="O110" s="17" t="b">
        <f t="shared" si="40"/>
        <v>0</v>
      </c>
      <c r="P110" s="17" t="b">
        <f t="shared" si="40"/>
        <v>0</v>
      </c>
      <c r="Q110" s="17" t="b">
        <f t="shared" si="40"/>
        <v>0</v>
      </c>
      <c r="R110" s="17" t="b">
        <f t="shared" si="40"/>
        <v>0</v>
      </c>
      <c r="S110" s="17" t="b">
        <f t="shared" si="40"/>
        <v>0</v>
      </c>
      <c r="T110" s="17" t="b">
        <f t="shared" si="40"/>
        <v>0</v>
      </c>
      <c r="U110" s="17" t="b">
        <f t="shared" si="40"/>
        <v>0</v>
      </c>
      <c r="V110" s="17" t="b">
        <f t="shared" si="40"/>
        <v>0</v>
      </c>
      <c r="W110" s="17" t="b">
        <f t="shared" si="40"/>
        <v>0</v>
      </c>
      <c r="X110" s="17" t="b">
        <f t="shared" si="40"/>
        <v>0</v>
      </c>
      <c r="Y110" s="17" t="b">
        <f t="shared" si="40"/>
        <v>0</v>
      </c>
      <c r="Z110" s="29">
        <f t="shared" si="33"/>
        <v>0</v>
      </c>
    </row>
    <row r="111" spans="3:26" ht="15" hidden="1" thickBot="1">
      <c r="C111" s="30"/>
      <c r="D111" s="31"/>
      <c r="E111" s="36" t="s">
        <v>292</v>
      </c>
      <c r="F111" s="32" t="b">
        <f t="shared" ref="F111:Y111" si="41">IF(LEN(F33)&gt;0,IF(LEN(F24)&gt;0,F33,0))</f>
        <v>0</v>
      </c>
      <c r="G111" s="32" t="b">
        <f t="shared" si="41"/>
        <v>0</v>
      </c>
      <c r="H111" s="32" t="b">
        <f t="shared" si="41"/>
        <v>0</v>
      </c>
      <c r="I111" s="32" t="b">
        <f t="shared" si="41"/>
        <v>0</v>
      </c>
      <c r="J111" s="32" t="b">
        <f t="shared" si="41"/>
        <v>0</v>
      </c>
      <c r="K111" s="32" t="b">
        <f t="shared" si="41"/>
        <v>0</v>
      </c>
      <c r="L111" s="32" t="b">
        <f t="shared" si="41"/>
        <v>0</v>
      </c>
      <c r="M111" s="32" t="b">
        <f t="shared" si="41"/>
        <v>0</v>
      </c>
      <c r="N111" s="32" t="b">
        <f t="shared" si="41"/>
        <v>0</v>
      </c>
      <c r="O111" s="32" t="b">
        <f t="shared" si="41"/>
        <v>0</v>
      </c>
      <c r="P111" s="32" t="b">
        <f t="shared" si="41"/>
        <v>0</v>
      </c>
      <c r="Q111" s="32" t="b">
        <f t="shared" si="41"/>
        <v>0</v>
      </c>
      <c r="R111" s="32" t="b">
        <f t="shared" si="41"/>
        <v>0</v>
      </c>
      <c r="S111" s="32" t="b">
        <f t="shared" si="41"/>
        <v>0</v>
      </c>
      <c r="T111" s="32" t="b">
        <f t="shared" si="41"/>
        <v>0</v>
      </c>
      <c r="U111" s="32" t="b">
        <f t="shared" si="41"/>
        <v>0</v>
      </c>
      <c r="V111" s="32" t="b">
        <f t="shared" si="41"/>
        <v>0</v>
      </c>
      <c r="W111" s="32" t="b">
        <f t="shared" si="41"/>
        <v>0</v>
      </c>
      <c r="X111" s="32" t="b">
        <f t="shared" si="41"/>
        <v>0</v>
      </c>
      <c r="Y111" s="32" t="b">
        <f t="shared" si="41"/>
        <v>0</v>
      </c>
      <c r="Z111" s="33">
        <f t="shared" si="33"/>
        <v>0</v>
      </c>
    </row>
    <row r="112" spans="3:26" ht="15" hidden="1" thickTop="1">
      <c r="C112" s="24">
        <v>4</v>
      </c>
      <c r="D112" s="25"/>
      <c r="E112" s="34" t="s">
        <v>258</v>
      </c>
      <c r="F112" s="26" t="b">
        <f t="shared" ref="F112:Y112" si="42">IF(LEN(F34)&gt;0,IF(LEN(F15)&gt;0,F34,0))</f>
        <v>0</v>
      </c>
      <c r="G112" s="26" t="b">
        <f t="shared" si="42"/>
        <v>0</v>
      </c>
      <c r="H112" s="26" t="b">
        <f t="shared" si="42"/>
        <v>0</v>
      </c>
      <c r="I112" s="26" t="b">
        <f t="shared" si="42"/>
        <v>0</v>
      </c>
      <c r="J112" s="26" t="b">
        <f t="shared" si="42"/>
        <v>0</v>
      </c>
      <c r="K112" s="26" t="b">
        <f t="shared" si="42"/>
        <v>0</v>
      </c>
      <c r="L112" s="26" t="b">
        <f t="shared" si="42"/>
        <v>0</v>
      </c>
      <c r="M112" s="26" t="b">
        <f t="shared" si="42"/>
        <v>0</v>
      </c>
      <c r="N112" s="26" t="b">
        <f t="shared" si="42"/>
        <v>0</v>
      </c>
      <c r="O112" s="26" t="b">
        <f t="shared" si="42"/>
        <v>0</v>
      </c>
      <c r="P112" s="26" t="b">
        <f t="shared" si="42"/>
        <v>0</v>
      </c>
      <c r="Q112" s="26" t="b">
        <f t="shared" si="42"/>
        <v>0</v>
      </c>
      <c r="R112" s="26" t="b">
        <f t="shared" si="42"/>
        <v>0</v>
      </c>
      <c r="S112" s="26" t="b">
        <f t="shared" si="42"/>
        <v>0</v>
      </c>
      <c r="T112" s="26" t="b">
        <f t="shared" si="42"/>
        <v>0</v>
      </c>
      <c r="U112" s="26" t="b">
        <f t="shared" si="42"/>
        <v>0</v>
      </c>
      <c r="V112" s="26" t="b">
        <f t="shared" si="42"/>
        <v>0</v>
      </c>
      <c r="W112" s="26" t="b">
        <f t="shared" si="42"/>
        <v>0</v>
      </c>
      <c r="X112" s="26" t="b">
        <f t="shared" si="42"/>
        <v>0</v>
      </c>
      <c r="Y112" s="26" t="b">
        <f t="shared" si="42"/>
        <v>0</v>
      </c>
      <c r="Z112" s="27">
        <f>SUM(F112:Y112)</f>
        <v>0</v>
      </c>
    </row>
    <row r="113" spans="3:26" ht="14.25" hidden="1">
      <c r="C113" s="28"/>
      <c r="D113" s="14"/>
      <c r="E113" s="19" t="s">
        <v>259</v>
      </c>
      <c r="F113" s="18" t="b">
        <f t="shared" ref="F113:Y113" si="43">IF(LEN(F34)&gt;0,IF(LEN(F16)&gt;0,F34,0))</f>
        <v>0</v>
      </c>
      <c r="G113" s="18" t="b">
        <f t="shared" si="43"/>
        <v>0</v>
      </c>
      <c r="H113" s="18" t="b">
        <f t="shared" si="43"/>
        <v>0</v>
      </c>
      <c r="I113" s="18" t="b">
        <f t="shared" si="43"/>
        <v>0</v>
      </c>
      <c r="J113" s="18" t="b">
        <f t="shared" si="43"/>
        <v>0</v>
      </c>
      <c r="K113" s="18" t="b">
        <f t="shared" si="43"/>
        <v>0</v>
      </c>
      <c r="L113" s="18" t="b">
        <f t="shared" si="43"/>
        <v>0</v>
      </c>
      <c r="M113" s="18" t="b">
        <f t="shared" si="43"/>
        <v>0</v>
      </c>
      <c r="N113" s="18" t="b">
        <f t="shared" si="43"/>
        <v>0</v>
      </c>
      <c r="O113" s="18" t="b">
        <f t="shared" si="43"/>
        <v>0</v>
      </c>
      <c r="P113" s="18" t="b">
        <f t="shared" si="43"/>
        <v>0</v>
      </c>
      <c r="Q113" s="18" t="b">
        <f t="shared" si="43"/>
        <v>0</v>
      </c>
      <c r="R113" s="18" t="b">
        <f t="shared" si="43"/>
        <v>0</v>
      </c>
      <c r="S113" s="18" t="b">
        <f t="shared" si="43"/>
        <v>0</v>
      </c>
      <c r="T113" s="18" t="b">
        <f t="shared" si="43"/>
        <v>0</v>
      </c>
      <c r="U113" s="18" t="b">
        <f t="shared" si="43"/>
        <v>0</v>
      </c>
      <c r="V113" s="18" t="b">
        <f t="shared" si="43"/>
        <v>0</v>
      </c>
      <c r="W113" s="18" t="b">
        <f t="shared" si="43"/>
        <v>0</v>
      </c>
      <c r="X113" s="18" t="b">
        <f t="shared" si="43"/>
        <v>0</v>
      </c>
      <c r="Y113" s="18" t="b">
        <f t="shared" si="43"/>
        <v>0</v>
      </c>
      <c r="Z113" s="29">
        <f t="shared" ref="Z113:Z176" si="44">SUM(F113:Y113)</f>
        <v>0</v>
      </c>
    </row>
    <row r="114" spans="3:26" ht="14.25" hidden="1">
      <c r="C114" s="28"/>
      <c r="D114" s="14"/>
      <c r="E114" s="19" t="s">
        <v>260</v>
      </c>
      <c r="F114" s="18" t="b">
        <f t="shared" ref="F114:Y114" si="45">IF(LEN(F34)&gt;0,IF(LEN(F17)&gt;0,F34,0))</f>
        <v>0</v>
      </c>
      <c r="G114" s="18" t="b">
        <f t="shared" si="45"/>
        <v>0</v>
      </c>
      <c r="H114" s="18" t="b">
        <f t="shared" si="45"/>
        <v>0</v>
      </c>
      <c r="I114" s="18" t="b">
        <f t="shared" si="45"/>
        <v>0</v>
      </c>
      <c r="J114" s="18" t="b">
        <f t="shared" si="45"/>
        <v>0</v>
      </c>
      <c r="K114" s="18" t="b">
        <f t="shared" si="45"/>
        <v>0</v>
      </c>
      <c r="L114" s="18" t="b">
        <f t="shared" si="45"/>
        <v>0</v>
      </c>
      <c r="M114" s="18" t="b">
        <f t="shared" si="45"/>
        <v>0</v>
      </c>
      <c r="N114" s="18" t="b">
        <f t="shared" si="45"/>
        <v>0</v>
      </c>
      <c r="O114" s="18" t="b">
        <f t="shared" si="45"/>
        <v>0</v>
      </c>
      <c r="P114" s="18" t="b">
        <f t="shared" si="45"/>
        <v>0</v>
      </c>
      <c r="Q114" s="18" t="b">
        <f t="shared" si="45"/>
        <v>0</v>
      </c>
      <c r="R114" s="18" t="b">
        <f t="shared" si="45"/>
        <v>0</v>
      </c>
      <c r="S114" s="18" t="b">
        <f t="shared" si="45"/>
        <v>0</v>
      </c>
      <c r="T114" s="18" t="b">
        <f t="shared" si="45"/>
        <v>0</v>
      </c>
      <c r="U114" s="18" t="b">
        <f t="shared" si="45"/>
        <v>0</v>
      </c>
      <c r="V114" s="18" t="b">
        <f t="shared" si="45"/>
        <v>0</v>
      </c>
      <c r="W114" s="18" t="b">
        <f t="shared" si="45"/>
        <v>0</v>
      </c>
      <c r="X114" s="18" t="b">
        <f t="shared" si="45"/>
        <v>0</v>
      </c>
      <c r="Y114" s="18" t="b">
        <f t="shared" si="45"/>
        <v>0</v>
      </c>
      <c r="Z114" s="29">
        <f t="shared" si="44"/>
        <v>0</v>
      </c>
    </row>
    <row r="115" spans="3:26" ht="14.25" hidden="1">
      <c r="C115" s="28"/>
      <c r="D115" s="14"/>
      <c r="E115" s="19" t="s">
        <v>261</v>
      </c>
      <c r="F115" s="18" t="b">
        <f t="shared" ref="F115:Y115" si="46">IF(LEN(F34)&gt;0,IF(LEN(F18)&gt;0,F34,0))</f>
        <v>0</v>
      </c>
      <c r="G115" s="18" t="b">
        <f t="shared" si="46"/>
        <v>0</v>
      </c>
      <c r="H115" s="18" t="b">
        <f t="shared" si="46"/>
        <v>0</v>
      </c>
      <c r="I115" s="18" t="b">
        <f t="shared" si="46"/>
        <v>0</v>
      </c>
      <c r="J115" s="18" t="b">
        <f t="shared" si="46"/>
        <v>0</v>
      </c>
      <c r="K115" s="18" t="b">
        <f t="shared" si="46"/>
        <v>0</v>
      </c>
      <c r="L115" s="18" t="b">
        <f t="shared" si="46"/>
        <v>0</v>
      </c>
      <c r="M115" s="18" t="b">
        <f t="shared" si="46"/>
        <v>0</v>
      </c>
      <c r="N115" s="18" t="b">
        <f t="shared" si="46"/>
        <v>0</v>
      </c>
      <c r="O115" s="18" t="b">
        <f t="shared" si="46"/>
        <v>0</v>
      </c>
      <c r="P115" s="18" t="b">
        <f t="shared" si="46"/>
        <v>0</v>
      </c>
      <c r="Q115" s="18" t="b">
        <f t="shared" si="46"/>
        <v>0</v>
      </c>
      <c r="R115" s="18" t="b">
        <f t="shared" si="46"/>
        <v>0</v>
      </c>
      <c r="S115" s="18" t="b">
        <f t="shared" si="46"/>
        <v>0</v>
      </c>
      <c r="T115" s="18" t="b">
        <f t="shared" si="46"/>
        <v>0</v>
      </c>
      <c r="U115" s="18" t="b">
        <f t="shared" si="46"/>
        <v>0</v>
      </c>
      <c r="V115" s="18" t="b">
        <f t="shared" si="46"/>
        <v>0</v>
      </c>
      <c r="W115" s="18" t="b">
        <f t="shared" si="46"/>
        <v>0</v>
      </c>
      <c r="X115" s="18" t="b">
        <f t="shared" si="46"/>
        <v>0</v>
      </c>
      <c r="Y115" s="18" t="b">
        <f t="shared" si="46"/>
        <v>0</v>
      </c>
      <c r="Z115" s="29">
        <f t="shared" si="44"/>
        <v>0</v>
      </c>
    </row>
    <row r="116" spans="3:26" ht="14.25" hidden="1">
      <c r="C116" s="28"/>
      <c r="D116" s="14"/>
      <c r="E116" s="19" t="s">
        <v>262</v>
      </c>
      <c r="F116" s="18" t="b">
        <f t="shared" ref="F116:Y116" si="47">IF(LEN(F34)&gt;0,IF(LEN(F19)&gt;0,F34,0))</f>
        <v>0</v>
      </c>
      <c r="G116" s="18" t="b">
        <f t="shared" si="47"/>
        <v>0</v>
      </c>
      <c r="H116" s="18" t="b">
        <f t="shared" si="47"/>
        <v>0</v>
      </c>
      <c r="I116" s="18" t="b">
        <f t="shared" si="47"/>
        <v>0</v>
      </c>
      <c r="J116" s="18" t="b">
        <f t="shared" si="47"/>
        <v>0</v>
      </c>
      <c r="K116" s="18" t="b">
        <f t="shared" si="47"/>
        <v>0</v>
      </c>
      <c r="L116" s="18" t="b">
        <f t="shared" si="47"/>
        <v>0</v>
      </c>
      <c r="M116" s="18" t="b">
        <f t="shared" si="47"/>
        <v>0</v>
      </c>
      <c r="N116" s="18" t="b">
        <f t="shared" si="47"/>
        <v>0</v>
      </c>
      <c r="O116" s="18" t="b">
        <f t="shared" si="47"/>
        <v>0</v>
      </c>
      <c r="P116" s="18" t="b">
        <f t="shared" si="47"/>
        <v>0</v>
      </c>
      <c r="Q116" s="18" t="b">
        <f t="shared" si="47"/>
        <v>0</v>
      </c>
      <c r="R116" s="18" t="b">
        <f t="shared" si="47"/>
        <v>0</v>
      </c>
      <c r="S116" s="18" t="b">
        <f t="shared" si="47"/>
        <v>0</v>
      </c>
      <c r="T116" s="18" t="b">
        <f t="shared" si="47"/>
        <v>0</v>
      </c>
      <c r="U116" s="18" t="b">
        <f t="shared" si="47"/>
        <v>0</v>
      </c>
      <c r="V116" s="18" t="b">
        <f t="shared" si="47"/>
        <v>0</v>
      </c>
      <c r="W116" s="18" t="b">
        <f t="shared" si="47"/>
        <v>0</v>
      </c>
      <c r="X116" s="18" t="b">
        <f t="shared" si="47"/>
        <v>0</v>
      </c>
      <c r="Y116" s="18" t="b">
        <f t="shared" si="47"/>
        <v>0</v>
      </c>
      <c r="Z116" s="29">
        <f t="shared" si="44"/>
        <v>0</v>
      </c>
    </row>
    <row r="117" spans="3:26" ht="14.25" hidden="1">
      <c r="C117" s="28"/>
      <c r="D117" s="14"/>
      <c r="E117" s="19" t="s">
        <v>263</v>
      </c>
      <c r="F117" s="18" t="b">
        <f t="shared" ref="F117:Y117" si="48">IF(LEN(F34)&gt;0,IF(LEN(F20)&gt;0,F34,0))</f>
        <v>0</v>
      </c>
      <c r="G117" s="18" t="b">
        <f t="shared" si="48"/>
        <v>0</v>
      </c>
      <c r="H117" s="18" t="b">
        <f t="shared" si="48"/>
        <v>0</v>
      </c>
      <c r="I117" s="18" t="b">
        <f t="shared" si="48"/>
        <v>0</v>
      </c>
      <c r="J117" s="18" t="b">
        <f t="shared" si="48"/>
        <v>0</v>
      </c>
      <c r="K117" s="18" t="b">
        <f t="shared" si="48"/>
        <v>0</v>
      </c>
      <c r="L117" s="18" t="b">
        <f t="shared" si="48"/>
        <v>0</v>
      </c>
      <c r="M117" s="18" t="b">
        <f t="shared" si="48"/>
        <v>0</v>
      </c>
      <c r="N117" s="18" t="b">
        <f t="shared" si="48"/>
        <v>0</v>
      </c>
      <c r="O117" s="18" t="b">
        <f t="shared" si="48"/>
        <v>0</v>
      </c>
      <c r="P117" s="18" t="b">
        <f t="shared" si="48"/>
        <v>0</v>
      </c>
      <c r="Q117" s="18" t="b">
        <f t="shared" si="48"/>
        <v>0</v>
      </c>
      <c r="R117" s="18" t="b">
        <f t="shared" si="48"/>
        <v>0</v>
      </c>
      <c r="S117" s="18" t="b">
        <f t="shared" si="48"/>
        <v>0</v>
      </c>
      <c r="T117" s="18" t="b">
        <f t="shared" si="48"/>
        <v>0</v>
      </c>
      <c r="U117" s="18" t="b">
        <f t="shared" si="48"/>
        <v>0</v>
      </c>
      <c r="V117" s="18" t="b">
        <f t="shared" si="48"/>
        <v>0</v>
      </c>
      <c r="W117" s="18" t="b">
        <f t="shared" si="48"/>
        <v>0</v>
      </c>
      <c r="X117" s="18" t="b">
        <f t="shared" si="48"/>
        <v>0</v>
      </c>
      <c r="Y117" s="18" t="b">
        <f t="shared" si="48"/>
        <v>0</v>
      </c>
      <c r="Z117" s="29">
        <f t="shared" si="44"/>
        <v>0</v>
      </c>
    </row>
    <row r="118" spans="3:26" ht="14.25" hidden="1">
      <c r="C118" s="28"/>
      <c r="D118" s="14"/>
      <c r="E118" s="19" t="s">
        <v>264</v>
      </c>
      <c r="F118" s="18" t="b">
        <f t="shared" ref="F118:Y118" si="49">IF(LEN(F34)&gt;0,IF(LEN(F21)&gt;0,F34,0))</f>
        <v>0</v>
      </c>
      <c r="G118" s="18" t="b">
        <f t="shared" si="49"/>
        <v>0</v>
      </c>
      <c r="H118" s="18" t="b">
        <f t="shared" si="49"/>
        <v>0</v>
      </c>
      <c r="I118" s="18" t="b">
        <f t="shared" si="49"/>
        <v>0</v>
      </c>
      <c r="J118" s="18" t="b">
        <f t="shared" si="49"/>
        <v>0</v>
      </c>
      <c r="K118" s="18" t="b">
        <f t="shared" si="49"/>
        <v>0</v>
      </c>
      <c r="L118" s="18" t="b">
        <f t="shared" si="49"/>
        <v>0</v>
      </c>
      <c r="M118" s="18" t="b">
        <f t="shared" si="49"/>
        <v>0</v>
      </c>
      <c r="N118" s="18" t="b">
        <f t="shared" si="49"/>
        <v>0</v>
      </c>
      <c r="O118" s="18" t="b">
        <f t="shared" si="49"/>
        <v>0</v>
      </c>
      <c r="P118" s="18" t="b">
        <f t="shared" si="49"/>
        <v>0</v>
      </c>
      <c r="Q118" s="18" t="b">
        <f t="shared" si="49"/>
        <v>0</v>
      </c>
      <c r="R118" s="18" t="b">
        <f t="shared" si="49"/>
        <v>0</v>
      </c>
      <c r="S118" s="18" t="b">
        <f t="shared" si="49"/>
        <v>0</v>
      </c>
      <c r="T118" s="18" t="b">
        <f t="shared" si="49"/>
        <v>0</v>
      </c>
      <c r="U118" s="18" t="b">
        <f t="shared" si="49"/>
        <v>0</v>
      </c>
      <c r="V118" s="18" t="b">
        <f t="shared" si="49"/>
        <v>0</v>
      </c>
      <c r="W118" s="18" t="b">
        <f t="shared" si="49"/>
        <v>0</v>
      </c>
      <c r="X118" s="18" t="b">
        <f t="shared" si="49"/>
        <v>0</v>
      </c>
      <c r="Y118" s="18" t="b">
        <f t="shared" si="49"/>
        <v>0</v>
      </c>
      <c r="Z118" s="29">
        <f t="shared" si="44"/>
        <v>0</v>
      </c>
    </row>
    <row r="119" spans="3:26" ht="14.25" hidden="1">
      <c r="C119" s="28"/>
      <c r="D119" s="14"/>
      <c r="E119" s="19" t="s">
        <v>290</v>
      </c>
      <c r="F119" s="18" t="b">
        <f t="shared" ref="F119:Y119" si="50">IF(LEN(F34)&gt;0,IF(LEN(F22)&gt;0,F34,0))</f>
        <v>0</v>
      </c>
      <c r="G119" s="18" t="b">
        <f t="shared" si="50"/>
        <v>0</v>
      </c>
      <c r="H119" s="18" t="b">
        <f t="shared" si="50"/>
        <v>0</v>
      </c>
      <c r="I119" s="18" t="b">
        <f t="shared" si="50"/>
        <v>0</v>
      </c>
      <c r="J119" s="18" t="b">
        <f t="shared" si="50"/>
        <v>0</v>
      </c>
      <c r="K119" s="18" t="b">
        <f t="shared" si="50"/>
        <v>0</v>
      </c>
      <c r="L119" s="18" t="b">
        <f t="shared" si="50"/>
        <v>0</v>
      </c>
      <c r="M119" s="18" t="b">
        <f t="shared" si="50"/>
        <v>0</v>
      </c>
      <c r="N119" s="18" t="b">
        <f t="shared" si="50"/>
        <v>0</v>
      </c>
      <c r="O119" s="18" t="b">
        <f t="shared" si="50"/>
        <v>0</v>
      </c>
      <c r="P119" s="18" t="b">
        <f t="shared" si="50"/>
        <v>0</v>
      </c>
      <c r="Q119" s="18" t="b">
        <f t="shared" si="50"/>
        <v>0</v>
      </c>
      <c r="R119" s="18" t="b">
        <f t="shared" si="50"/>
        <v>0</v>
      </c>
      <c r="S119" s="18" t="b">
        <f t="shared" si="50"/>
        <v>0</v>
      </c>
      <c r="T119" s="18" t="b">
        <f t="shared" si="50"/>
        <v>0</v>
      </c>
      <c r="U119" s="18" t="b">
        <f t="shared" si="50"/>
        <v>0</v>
      </c>
      <c r="V119" s="18" t="b">
        <f t="shared" si="50"/>
        <v>0</v>
      </c>
      <c r="W119" s="18" t="b">
        <f t="shared" si="50"/>
        <v>0</v>
      </c>
      <c r="X119" s="18" t="b">
        <f t="shared" si="50"/>
        <v>0</v>
      </c>
      <c r="Y119" s="18" t="b">
        <f t="shared" si="50"/>
        <v>0</v>
      </c>
      <c r="Z119" s="29">
        <f t="shared" si="44"/>
        <v>0</v>
      </c>
    </row>
    <row r="120" spans="3:26" ht="14.25" hidden="1">
      <c r="C120" s="28"/>
      <c r="D120" s="14"/>
      <c r="E120" s="19" t="s">
        <v>291</v>
      </c>
      <c r="F120" s="18" t="b">
        <f t="shared" ref="F120:Y120" si="51">IF(LEN(F34)&gt;0,IF(LEN(F23)&gt;0,F34,0))</f>
        <v>0</v>
      </c>
      <c r="G120" s="18" t="b">
        <f t="shared" si="51"/>
        <v>0</v>
      </c>
      <c r="H120" s="18" t="b">
        <f t="shared" si="51"/>
        <v>0</v>
      </c>
      <c r="I120" s="18" t="b">
        <f t="shared" si="51"/>
        <v>0</v>
      </c>
      <c r="J120" s="18" t="b">
        <f t="shared" si="51"/>
        <v>0</v>
      </c>
      <c r="K120" s="18" t="b">
        <f t="shared" si="51"/>
        <v>0</v>
      </c>
      <c r="L120" s="18" t="b">
        <f t="shared" si="51"/>
        <v>0</v>
      </c>
      <c r="M120" s="18" t="b">
        <f t="shared" si="51"/>
        <v>0</v>
      </c>
      <c r="N120" s="18" t="b">
        <f t="shared" si="51"/>
        <v>0</v>
      </c>
      <c r="O120" s="18" t="b">
        <f t="shared" si="51"/>
        <v>0</v>
      </c>
      <c r="P120" s="18" t="b">
        <f t="shared" si="51"/>
        <v>0</v>
      </c>
      <c r="Q120" s="18" t="b">
        <f t="shared" si="51"/>
        <v>0</v>
      </c>
      <c r="R120" s="18" t="b">
        <f t="shared" si="51"/>
        <v>0</v>
      </c>
      <c r="S120" s="18" t="b">
        <f t="shared" si="51"/>
        <v>0</v>
      </c>
      <c r="T120" s="18" t="b">
        <f t="shared" si="51"/>
        <v>0</v>
      </c>
      <c r="U120" s="18" t="b">
        <f t="shared" si="51"/>
        <v>0</v>
      </c>
      <c r="V120" s="18" t="b">
        <f t="shared" si="51"/>
        <v>0</v>
      </c>
      <c r="W120" s="18" t="b">
        <f t="shared" si="51"/>
        <v>0</v>
      </c>
      <c r="X120" s="18" t="b">
        <f t="shared" si="51"/>
        <v>0</v>
      </c>
      <c r="Y120" s="18" t="b">
        <f t="shared" si="51"/>
        <v>0</v>
      </c>
      <c r="Z120" s="29">
        <f t="shared" si="44"/>
        <v>0</v>
      </c>
    </row>
    <row r="121" spans="3:26" ht="15" hidden="1" thickBot="1">
      <c r="C121" s="30"/>
      <c r="D121" s="31"/>
      <c r="E121" s="36" t="s">
        <v>292</v>
      </c>
      <c r="F121" s="37" t="b">
        <f t="shared" ref="F121:Y121" si="52">IF(LEN(F34)&gt;0,IF(LEN(F24)&gt;0,F34,0))</f>
        <v>0</v>
      </c>
      <c r="G121" s="37" t="b">
        <f t="shared" si="52"/>
        <v>0</v>
      </c>
      <c r="H121" s="37" t="b">
        <f t="shared" si="52"/>
        <v>0</v>
      </c>
      <c r="I121" s="37" t="b">
        <f t="shared" si="52"/>
        <v>0</v>
      </c>
      <c r="J121" s="37" t="b">
        <f t="shared" si="52"/>
        <v>0</v>
      </c>
      <c r="K121" s="37" t="b">
        <f t="shared" si="52"/>
        <v>0</v>
      </c>
      <c r="L121" s="37" t="b">
        <f t="shared" si="52"/>
        <v>0</v>
      </c>
      <c r="M121" s="37" t="b">
        <f t="shared" si="52"/>
        <v>0</v>
      </c>
      <c r="N121" s="37" t="b">
        <f t="shared" si="52"/>
        <v>0</v>
      </c>
      <c r="O121" s="37" t="b">
        <f t="shared" si="52"/>
        <v>0</v>
      </c>
      <c r="P121" s="37" t="b">
        <f t="shared" si="52"/>
        <v>0</v>
      </c>
      <c r="Q121" s="37" t="b">
        <f t="shared" si="52"/>
        <v>0</v>
      </c>
      <c r="R121" s="37" t="b">
        <f t="shared" si="52"/>
        <v>0</v>
      </c>
      <c r="S121" s="37" t="b">
        <f t="shared" si="52"/>
        <v>0</v>
      </c>
      <c r="T121" s="37" t="b">
        <f t="shared" si="52"/>
        <v>0</v>
      </c>
      <c r="U121" s="37" t="b">
        <f t="shared" si="52"/>
        <v>0</v>
      </c>
      <c r="V121" s="37" t="b">
        <f t="shared" si="52"/>
        <v>0</v>
      </c>
      <c r="W121" s="37" t="b">
        <f t="shared" si="52"/>
        <v>0</v>
      </c>
      <c r="X121" s="37" t="b">
        <f t="shared" si="52"/>
        <v>0</v>
      </c>
      <c r="Y121" s="37" t="b">
        <f t="shared" si="52"/>
        <v>0</v>
      </c>
      <c r="Z121" s="33">
        <f t="shared" si="44"/>
        <v>0</v>
      </c>
    </row>
    <row r="122" spans="3:26" ht="15" hidden="1" thickTop="1">
      <c r="C122" s="24">
        <v>5</v>
      </c>
      <c r="D122" s="25"/>
      <c r="E122" s="34" t="s">
        <v>258</v>
      </c>
      <c r="F122" s="26" t="b">
        <f t="shared" ref="F122:Y122" si="53">IF(LEN(F35)&gt;0,IF(LEN(F15)&gt;0,F35,0))</f>
        <v>0</v>
      </c>
      <c r="G122" s="26" t="b">
        <f t="shared" si="53"/>
        <v>0</v>
      </c>
      <c r="H122" s="26" t="b">
        <f t="shared" si="53"/>
        <v>0</v>
      </c>
      <c r="I122" s="26" t="b">
        <f t="shared" si="53"/>
        <v>0</v>
      </c>
      <c r="J122" s="26" t="b">
        <f t="shared" si="53"/>
        <v>0</v>
      </c>
      <c r="K122" s="26" t="b">
        <f t="shared" si="53"/>
        <v>0</v>
      </c>
      <c r="L122" s="26" t="b">
        <f t="shared" si="53"/>
        <v>0</v>
      </c>
      <c r="M122" s="26" t="b">
        <f t="shared" si="53"/>
        <v>0</v>
      </c>
      <c r="N122" s="26" t="b">
        <f t="shared" si="53"/>
        <v>0</v>
      </c>
      <c r="O122" s="26" t="b">
        <f t="shared" si="53"/>
        <v>0</v>
      </c>
      <c r="P122" s="26" t="b">
        <f t="shared" si="53"/>
        <v>0</v>
      </c>
      <c r="Q122" s="26" t="b">
        <f t="shared" si="53"/>
        <v>0</v>
      </c>
      <c r="R122" s="26" t="b">
        <f t="shared" si="53"/>
        <v>0</v>
      </c>
      <c r="S122" s="26" t="b">
        <f t="shared" si="53"/>
        <v>0</v>
      </c>
      <c r="T122" s="26" t="b">
        <f t="shared" si="53"/>
        <v>0</v>
      </c>
      <c r="U122" s="26" t="b">
        <f t="shared" si="53"/>
        <v>0</v>
      </c>
      <c r="V122" s="26" t="b">
        <f t="shared" si="53"/>
        <v>0</v>
      </c>
      <c r="W122" s="26" t="b">
        <f t="shared" si="53"/>
        <v>0</v>
      </c>
      <c r="X122" s="26" t="b">
        <f t="shared" si="53"/>
        <v>0</v>
      </c>
      <c r="Y122" s="26" t="b">
        <f t="shared" si="53"/>
        <v>0</v>
      </c>
      <c r="Z122" s="27">
        <f t="shared" si="44"/>
        <v>0</v>
      </c>
    </row>
    <row r="123" spans="3:26" ht="14.25" hidden="1">
      <c r="C123" s="28"/>
      <c r="D123" s="14"/>
      <c r="E123" s="19" t="s">
        <v>259</v>
      </c>
      <c r="F123" s="18" t="b">
        <f t="shared" ref="F123:Y123" si="54">IF(LEN(F35)&gt;0,IF(LEN(F16)&gt;0,F35,0))</f>
        <v>0</v>
      </c>
      <c r="G123" s="18" t="b">
        <f t="shared" si="54"/>
        <v>0</v>
      </c>
      <c r="H123" s="18" t="b">
        <f t="shared" si="54"/>
        <v>0</v>
      </c>
      <c r="I123" s="18" t="b">
        <f t="shared" si="54"/>
        <v>0</v>
      </c>
      <c r="J123" s="18" t="b">
        <f t="shared" si="54"/>
        <v>0</v>
      </c>
      <c r="K123" s="18" t="b">
        <f t="shared" si="54"/>
        <v>0</v>
      </c>
      <c r="L123" s="18" t="b">
        <f t="shared" si="54"/>
        <v>0</v>
      </c>
      <c r="M123" s="18" t="b">
        <f t="shared" si="54"/>
        <v>0</v>
      </c>
      <c r="N123" s="18" t="b">
        <f t="shared" si="54"/>
        <v>0</v>
      </c>
      <c r="O123" s="18" t="b">
        <f t="shared" si="54"/>
        <v>0</v>
      </c>
      <c r="P123" s="18" t="b">
        <f t="shared" si="54"/>
        <v>0</v>
      </c>
      <c r="Q123" s="18" t="b">
        <f t="shared" si="54"/>
        <v>0</v>
      </c>
      <c r="R123" s="18" t="b">
        <f t="shared" si="54"/>
        <v>0</v>
      </c>
      <c r="S123" s="18" t="b">
        <f t="shared" si="54"/>
        <v>0</v>
      </c>
      <c r="T123" s="18" t="b">
        <f t="shared" si="54"/>
        <v>0</v>
      </c>
      <c r="U123" s="18" t="b">
        <f t="shared" si="54"/>
        <v>0</v>
      </c>
      <c r="V123" s="18" t="b">
        <f t="shared" si="54"/>
        <v>0</v>
      </c>
      <c r="W123" s="18" t="b">
        <f t="shared" si="54"/>
        <v>0</v>
      </c>
      <c r="X123" s="18" t="b">
        <f t="shared" si="54"/>
        <v>0</v>
      </c>
      <c r="Y123" s="18" t="b">
        <f t="shared" si="54"/>
        <v>0</v>
      </c>
      <c r="Z123" s="29">
        <f t="shared" si="44"/>
        <v>0</v>
      </c>
    </row>
    <row r="124" spans="3:26" ht="14.25" hidden="1">
      <c r="C124" s="28"/>
      <c r="D124" s="14"/>
      <c r="E124" s="19" t="s">
        <v>260</v>
      </c>
      <c r="F124" s="18" t="b">
        <f t="shared" ref="F124:Y124" si="55">IF(LEN(F35)&gt;0,IF(LEN(F17)&gt;0,F35,0))</f>
        <v>0</v>
      </c>
      <c r="G124" s="18" t="b">
        <f t="shared" si="55"/>
        <v>0</v>
      </c>
      <c r="H124" s="18" t="b">
        <f t="shared" si="55"/>
        <v>0</v>
      </c>
      <c r="I124" s="18" t="b">
        <f t="shared" si="55"/>
        <v>0</v>
      </c>
      <c r="J124" s="18" t="b">
        <f t="shared" si="55"/>
        <v>0</v>
      </c>
      <c r="K124" s="18" t="b">
        <f t="shared" si="55"/>
        <v>0</v>
      </c>
      <c r="L124" s="18" t="b">
        <f t="shared" si="55"/>
        <v>0</v>
      </c>
      <c r="M124" s="18" t="b">
        <f t="shared" si="55"/>
        <v>0</v>
      </c>
      <c r="N124" s="18" t="b">
        <f t="shared" si="55"/>
        <v>0</v>
      </c>
      <c r="O124" s="18" t="b">
        <f t="shared" si="55"/>
        <v>0</v>
      </c>
      <c r="P124" s="18" t="b">
        <f t="shared" si="55"/>
        <v>0</v>
      </c>
      <c r="Q124" s="18" t="b">
        <f t="shared" si="55"/>
        <v>0</v>
      </c>
      <c r="R124" s="18" t="b">
        <f t="shared" si="55"/>
        <v>0</v>
      </c>
      <c r="S124" s="18" t="b">
        <f t="shared" si="55"/>
        <v>0</v>
      </c>
      <c r="T124" s="18" t="b">
        <f t="shared" si="55"/>
        <v>0</v>
      </c>
      <c r="U124" s="18" t="b">
        <f t="shared" si="55"/>
        <v>0</v>
      </c>
      <c r="V124" s="18" t="b">
        <f t="shared" si="55"/>
        <v>0</v>
      </c>
      <c r="W124" s="18" t="b">
        <f t="shared" si="55"/>
        <v>0</v>
      </c>
      <c r="X124" s="18" t="b">
        <f t="shared" si="55"/>
        <v>0</v>
      </c>
      <c r="Y124" s="18" t="b">
        <f t="shared" si="55"/>
        <v>0</v>
      </c>
      <c r="Z124" s="29">
        <f t="shared" si="44"/>
        <v>0</v>
      </c>
    </row>
    <row r="125" spans="3:26" ht="14.25" hidden="1">
      <c r="C125" s="28"/>
      <c r="D125" s="14"/>
      <c r="E125" s="19" t="s">
        <v>261</v>
      </c>
      <c r="F125" s="18" t="b">
        <f t="shared" ref="F125:Y125" si="56">IF(LEN(F35)&gt;0,IF(LEN(F18)&gt;0,F35,0))</f>
        <v>0</v>
      </c>
      <c r="G125" s="18" t="b">
        <f t="shared" si="56"/>
        <v>0</v>
      </c>
      <c r="H125" s="18" t="b">
        <f t="shared" si="56"/>
        <v>0</v>
      </c>
      <c r="I125" s="18" t="b">
        <f t="shared" si="56"/>
        <v>0</v>
      </c>
      <c r="J125" s="18" t="b">
        <f t="shared" si="56"/>
        <v>0</v>
      </c>
      <c r="K125" s="18" t="b">
        <f t="shared" si="56"/>
        <v>0</v>
      </c>
      <c r="L125" s="18" t="b">
        <f t="shared" si="56"/>
        <v>0</v>
      </c>
      <c r="M125" s="18" t="b">
        <f t="shared" si="56"/>
        <v>0</v>
      </c>
      <c r="N125" s="18" t="b">
        <f t="shared" si="56"/>
        <v>0</v>
      </c>
      <c r="O125" s="18" t="b">
        <f t="shared" si="56"/>
        <v>0</v>
      </c>
      <c r="P125" s="18" t="b">
        <f t="shared" si="56"/>
        <v>0</v>
      </c>
      <c r="Q125" s="18" t="b">
        <f t="shared" si="56"/>
        <v>0</v>
      </c>
      <c r="R125" s="18" t="b">
        <f t="shared" si="56"/>
        <v>0</v>
      </c>
      <c r="S125" s="18" t="b">
        <f t="shared" si="56"/>
        <v>0</v>
      </c>
      <c r="T125" s="18" t="b">
        <f t="shared" si="56"/>
        <v>0</v>
      </c>
      <c r="U125" s="18" t="b">
        <f t="shared" si="56"/>
        <v>0</v>
      </c>
      <c r="V125" s="18" t="b">
        <f t="shared" si="56"/>
        <v>0</v>
      </c>
      <c r="W125" s="18" t="b">
        <f t="shared" si="56"/>
        <v>0</v>
      </c>
      <c r="X125" s="18" t="b">
        <f t="shared" si="56"/>
        <v>0</v>
      </c>
      <c r="Y125" s="18" t="b">
        <f t="shared" si="56"/>
        <v>0</v>
      </c>
      <c r="Z125" s="29">
        <f t="shared" si="44"/>
        <v>0</v>
      </c>
    </row>
    <row r="126" spans="3:26" ht="14.25" hidden="1">
      <c r="C126" s="28"/>
      <c r="D126" s="14"/>
      <c r="E126" s="19" t="s">
        <v>262</v>
      </c>
      <c r="F126" s="18" t="b">
        <f t="shared" ref="F126:Y126" si="57">IF(LEN(F35)&gt;0,IF(LEN(F19)&gt;0,F35,0))</f>
        <v>0</v>
      </c>
      <c r="G126" s="18" t="b">
        <f t="shared" si="57"/>
        <v>0</v>
      </c>
      <c r="H126" s="18" t="b">
        <f t="shared" si="57"/>
        <v>0</v>
      </c>
      <c r="I126" s="18" t="b">
        <f t="shared" si="57"/>
        <v>0</v>
      </c>
      <c r="J126" s="18" t="b">
        <f t="shared" si="57"/>
        <v>0</v>
      </c>
      <c r="K126" s="18" t="b">
        <f t="shared" si="57"/>
        <v>0</v>
      </c>
      <c r="L126" s="18" t="b">
        <f t="shared" si="57"/>
        <v>0</v>
      </c>
      <c r="M126" s="18" t="b">
        <f t="shared" si="57"/>
        <v>0</v>
      </c>
      <c r="N126" s="18" t="b">
        <f t="shared" si="57"/>
        <v>0</v>
      </c>
      <c r="O126" s="18" t="b">
        <f t="shared" si="57"/>
        <v>0</v>
      </c>
      <c r="P126" s="18" t="b">
        <f t="shared" si="57"/>
        <v>0</v>
      </c>
      <c r="Q126" s="18" t="b">
        <f t="shared" si="57"/>
        <v>0</v>
      </c>
      <c r="R126" s="18" t="b">
        <f t="shared" si="57"/>
        <v>0</v>
      </c>
      <c r="S126" s="18" t="b">
        <f t="shared" si="57"/>
        <v>0</v>
      </c>
      <c r="T126" s="18" t="b">
        <f t="shared" si="57"/>
        <v>0</v>
      </c>
      <c r="U126" s="18" t="b">
        <f t="shared" si="57"/>
        <v>0</v>
      </c>
      <c r="V126" s="18" t="b">
        <f t="shared" si="57"/>
        <v>0</v>
      </c>
      <c r="W126" s="18" t="b">
        <f t="shared" si="57"/>
        <v>0</v>
      </c>
      <c r="X126" s="18" t="b">
        <f t="shared" si="57"/>
        <v>0</v>
      </c>
      <c r="Y126" s="18" t="b">
        <f t="shared" si="57"/>
        <v>0</v>
      </c>
      <c r="Z126" s="29">
        <f t="shared" si="44"/>
        <v>0</v>
      </c>
    </row>
    <row r="127" spans="3:26" ht="14.25" hidden="1">
      <c r="C127" s="28"/>
      <c r="D127" s="14"/>
      <c r="E127" s="19" t="s">
        <v>263</v>
      </c>
      <c r="F127" s="18" t="b">
        <f t="shared" ref="F127:Y127" si="58">IF(LEN(F35)&gt;0,IF(LEN(F20)&gt;0,F35,0))</f>
        <v>0</v>
      </c>
      <c r="G127" s="18" t="b">
        <f t="shared" si="58"/>
        <v>0</v>
      </c>
      <c r="H127" s="18" t="b">
        <f t="shared" si="58"/>
        <v>0</v>
      </c>
      <c r="I127" s="18" t="b">
        <f t="shared" si="58"/>
        <v>0</v>
      </c>
      <c r="J127" s="18" t="b">
        <f t="shared" si="58"/>
        <v>0</v>
      </c>
      <c r="K127" s="18" t="b">
        <f t="shared" si="58"/>
        <v>0</v>
      </c>
      <c r="L127" s="18" t="b">
        <f t="shared" si="58"/>
        <v>0</v>
      </c>
      <c r="M127" s="18" t="b">
        <f t="shared" si="58"/>
        <v>0</v>
      </c>
      <c r="N127" s="18" t="b">
        <f t="shared" si="58"/>
        <v>0</v>
      </c>
      <c r="O127" s="18" t="b">
        <f t="shared" si="58"/>
        <v>0</v>
      </c>
      <c r="P127" s="18" t="b">
        <f t="shared" si="58"/>
        <v>0</v>
      </c>
      <c r="Q127" s="18" t="b">
        <f t="shared" si="58"/>
        <v>0</v>
      </c>
      <c r="R127" s="18" t="b">
        <f t="shared" si="58"/>
        <v>0</v>
      </c>
      <c r="S127" s="18" t="b">
        <f t="shared" si="58"/>
        <v>0</v>
      </c>
      <c r="T127" s="18" t="b">
        <f t="shared" si="58"/>
        <v>0</v>
      </c>
      <c r="U127" s="18" t="b">
        <f t="shared" si="58"/>
        <v>0</v>
      </c>
      <c r="V127" s="18" t="b">
        <f t="shared" si="58"/>
        <v>0</v>
      </c>
      <c r="W127" s="18" t="b">
        <f t="shared" si="58"/>
        <v>0</v>
      </c>
      <c r="X127" s="18" t="b">
        <f t="shared" si="58"/>
        <v>0</v>
      </c>
      <c r="Y127" s="18" t="b">
        <f t="shared" si="58"/>
        <v>0</v>
      </c>
      <c r="Z127" s="29">
        <f t="shared" si="44"/>
        <v>0</v>
      </c>
    </row>
    <row r="128" spans="3:26" ht="14.25" hidden="1">
      <c r="C128" s="28"/>
      <c r="D128" s="14"/>
      <c r="E128" s="19" t="s">
        <v>264</v>
      </c>
      <c r="F128" s="18" t="b">
        <f t="shared" ref="F128:Y128" si="59">IF(LEN(F35)&gt;0,IF(LEN(F21)&gt;0,F35,0))</f>
        <v>0</v>
      </c>
      <c r="G128" s="18" t="b">
        <f t="shared" si="59"/>
        <v>0</v>
      </c>
      <c r="H128" s="18" t="b">
        <f t="shared" si="59"/>
        <v>0</v>
      </c>
      <c r="I128" s="18" t="b">
        <f t="shared" si="59"/>
        <v>0</v>
      </c>
      <c r="J128" s="18" t="b">
        <f t="shared" si="59"/>
        <v>0</v>
      </c>
      <c r="K128" s="18" t="b">
        <f t="shared" si="59"/>
        <v>0</v>
      </c>
      <c r="L128" s="18" t="b">
        <f t="shared" si="59"/>
        <v>0</v>
      </c>
      <c r="M128" s="18" t="b">
        <f t="shared" si="59"/>
        <v>0</v>
      </c>
      <c r="N128" s="18" t="b">
        <f t="shared" si="59"/>
        <v>0</v>
      </c>
      <c r="O128" s="18" t="b">
        <f t="shared" si="59"/>
        <v>0</v>
      </c>
      <c r="P128" s="18" t="b">
        <f t="shared" si="59"/>
        <v>0</v>
      </c>
      <c r="Q128" s="18" t="b">
        <f t="shared" si="59"/>
        <v>0</v>
      </c>
      <c r="R128" s="18" t="b">
        <f t="shared" si="59"/>
        <v>0</v>
      </c>
      <c r="S128" s="18" t="b">
        <f t="shared" si="59"/>
        <v>0</v>
      </c>
      <c r="T128" s="18" t="b">
        <f t="shared" si="59"/>
        <v>0</v>
      </c>
      <c r="U128" s="18" t="b">
        <f t="shared" si="59"/>
        <v>0</v>
      </c>
      <c r="V128" s="18" t="b">
        <f t="shared" si="59"/>
        <v>0</v>
      </c>
      <c r="W128" s="18" t="b">
        <f t="shared" si="59"/>
        <v>0</v>
      </c>
      <c r="X128" s="18" t="b">
        <f t="shared" si="59"/>
        <v>0</v>
      </c>
      <c r="Y128" s="18" t="b">
        <f t="shared" si="59"/>
        <v>0</v>
      </c>
      <c r="Z128" s="29">
        <f t="shared" si="44"/>
        <v>0</v>
      </c>
    </row>
    <row r="129" spans="3:26" ht="14.25" hidden="1">
      <c r="C129" s="28"/>
      <c r="D129" s="14"/>
      <c r="E129" s="19" t="s">
        <v>290</v>
      </c>
      <c r="F129" s="18" t="b">
        <f t="shared" ref="F129:Y129" si="60">IF(LEN(F35)&gt;0,IF(LEN(F22)&gt;0,F35,0))</f>
        <v>0</v>
      </c>
      <c r="G129" s="18" t="b">
        <f t="shared" si="60"/>
        <v>0</v>
      </c>
      <c r="H129" s="18" t="b">
        <f t="shared" si="60"/>
        <v>0</v>
      </c>
      <c r="I129" s="18" t="b">
        <f t="shared" si="60"/>
        <v>0</v>
      </c>
      <c r="J129" s="18" t="b">
        <f t="shared" si="60"/>
        <v>0</v>
      </c>
      <c r="K129" s="18" t="b">
        <f t="shared" si="60"/>
        <v>0</v>
      </c>
      <c r="L129" s="18" t="b">
        <f t="shared" si="60"/>
        <v>0</v>
      </c>
      <c r="M129" s="18" t="b">
        <f t="shared" si="60"/>
        <v>0</v>
      </c>
      <c r="N129" s="18" t="b">
        <f t="shared" si="60"/>
        <v>0</v>
      </c>
      <c r="O129" s="18" t="b">
        <f t="shared" si="60"/>
        <v>0</v>
      </c>
      <c r="P129" s="18" t="b">
        <f t="shared" si="60"/>
        <v>0</v>
      </c>
      <c r="Q129" s="18" t="b">
        <f t="shared" si="60"/>
        <v>0</v>
      </c>
      <c r="R129" s="18" t="b">
        <f t="shared" si="60"/>
        <v>0</v>
      </c>
      <c r="S129" s="18" t="b">
        <f t="shared" si="60"/>
        <v>0</v>
      </c>
      <c r="T129" s="18" t="b">
        <f t="shared" si="60"/>
        <v>0</v>
      </c>
      <c r="U129" s="18" t="b">
        <f t="shared" si="60"/>
        <v>0</v>
      </c>
      <c r="V129" s="18" t="b">
        <f t="shared" si="60"/>
        <v>0</v>
      </c>
      <c r="W129" s="18" t="b">
        <f t="shared" si="60"/>
        <v>0</v>
      </c>
      <c r="X129" s="18" t="b">
        <f t="shared" si="60"/>
        <v>0</v>
      </c>
      <c r="Y129" s="18" t="b">
        <f t="shared" si="60"/>
        <v>0</v>
      </c>
      <c r="Z129" s="29">
        <f t="shared" si="44"/>
        <v>0</v>
      </c>
    </row>
    <row r="130" spans="3:26" ht="14.25" hidden="1">
      <c r="C130" s="28"/>
      <c r="D130" s="14"/>
      <c r="E130" s="19" t="s">
        <v>291</v>
      </c>
      <c r="F130" s="18" t="b">
        <f t="shared" ref="F130:Y130" si="61">IF(LEN(F35)&gt;0,IF(LEN(F23)&gt;0,F35,0))</f>
        <v>0</v>
      </c>
      <c r="G130" s="18" t="b">
        <f t="shared" si="61"/>
        <v>0</v>
      </c>
      <c r="H130" s="18" t="b">
        <f t="shared" si="61"/>
        <v>0</v>
      </c>
      <c r="I130" s="18" t="b">
        <f t="shared" si="61"/>
        <v>0</v>
      </c>
      <c r="J130" s="18" t="b">
        <f t="shared" si="61"/>
        <v>0</v>
      </c>
      <c r="K130" s="18" t="b">
        <f t="shared" si="61"/>
        <v>0</v>
      </c>
      <c r="L130" s="18" t="b">
        <f t="shared" si="61"/>
        <v>0</v>
      </c>
      <c r="M130" s="18" t="b">
        <f t="shared" si="61"/>
        <v>0</v>
      </c>
      <c r="N130" s="18" t="b">
        <f t="shared" si="61"/>
        <v>0</v>
      </c>
      <c r="O130" s="18" t="b">
        <f t="shared" si="61"/>
        <v>0</v>
      </c>
      <c r="P130" s="18" t="b">
        <f t="shared" si="61"/>
        <v>0</v>
      </c>
      <c r="Q130" s="18" t="b">
        <f t="shared" si="61"/>
        <v>0</v>
      </c>
      <c r="R130" s="18" t="b">
        <f t="shared" si="61"/>
        <v>0</v>
      </c>
      <c r="S130" s="18" t="b">
        <f t="shared" si="61"/>
        <v>0</v>
      </c>
      <c r="T130" s="18" t="b">
        <f t="shared" si="61"/>
        <v>0</v>
      </c>
      <c r="U130" s="18" t="b">
        <f t="shared" si="61"/>
        <v>0</v>
      </c>
      <c r="V130" s="18" t="b">
        <f t="shared" si="61"/>
        <v>0</v>
      </c>
      <c r="W130" s="18" t="b">
        <f t="shared" si="61"/>
        <v>0</v>
      </c>
      <c r="X130" s="18" t="b">
        <f t="shared" si="61"/>
        <v>0</v>
      </c>
      <c r="Y130" s="18" t="b">
        <f t="shared" si="61"/>
        <v>0</v>
      </c>
      <c r="Z130" s="29">
        <f t="shared" si="44"/>
        <v>0</v>
      </c>
    </row>
    <row r="131" spans="3:26" ht="15" hidden="1" thickBot="1">
      <c r="C131" s="30"/>
      <c r="D131" s="31"/>
      <c r="E131" s="36" t="s">
        <v>292</v>
      </c>
      <c r="F131" s="37" t="b">
        <f t="shared" ref="F131:Y131" si="62">IF(LEN(F35)&gt;0,IF(LEN(F24)&gt;0,F35,0))</f>
        <v>0</v>
      </c>
      <c r="G131" s="37" t="b">
        <f t="shared" si="62"/>
        <v>0</v>
      </c>
      <c r="H131" s="37" t="b">
        <f t="shared" si="62"/>
        <v>0</v>
      </c>
      <c r="I131" s="37" t="b">
        <f t="shared" si="62"/>
        <v>0</v>
      </c>
      <c r="J131" s="37" t="b">
        <f t="shared" si="62"/>
        <v>0</v>
      </c>
      <c r="K131" s="37" t="b">
        <f t="shared" si="62"/>
        <v>0</v>
      </c>
      <c r="L131" s="37" t="b">
        <f t="shared" si="62"/>
        <v>0</v>
      </c>
      <c r="M131" s="37" t="b">
        <f t="shared" si="62"/>
        <v>0</v>
      </c>
      <c r="N131" s="37" t="b">
        <f t="shared" si="62"/>
        <v>0</v>
      </c>
      <c r="O131" s="37" t="b">
        <f t="shared" si="62"/>
        <v>0</v>
      </c>
      <c r="P131" s="37" t="b">
        <f t="shared" si="62"/>
        <v>0</v>
      </c>
      <c r="Q131" s="37" t="b">
        <f t="shared" si="62"/>
        <v>0</v>
      </c>
      <c r="R131" s="37" t="b">
        <f t="shared" si="62"/>
        <v>0</v>
      </c>
      <c r="S131" s="37" t="b">
        <f t="shared" si="62"/>
        <v>0</v>
      </c>
      <c r="T131" s="37" t="b">
        <f t="shared" si="62"/>
        <v>0</v>
      </c>
      <c r="U131" s="37" t="b">
        <f t="shared" si="62"/>
        <v>0</v>
      </c>
      <c r="V131" s="37" t="b">
        <f t="shared" si="62"/>
        <v>0</v>
      </c>
      <c r="W131" s="37" t="b">
        <f t="shared" si="62"/>
        <v>0</v>
      </c>
      <c r="X131" s="37" t="b">
        <f t="shared" si="62"/>
        <v>0</v>
      </c>
      <c r="Y131" s="37" t="b">
        <f t="shared" si="62"/>
        <v>0</v>
      </c>
      <c r="Z131" s="33">
        <f t="shared" si="44"/>
        <v>0</v>
      </c>
    </row>
    <row r="132" spans="3:26" ht="15" hidden="1" thickTop="1">
      <c r="C132" s="24">
        <v>6</v>
      </c>
      <c r="D132" s="25"/>
      <c r="E132" s="34" t="s">
        <v>258</v>
      </c>
      <c r="F132" s="26" t="b">
        <f t="shared" ref="F132:Y132" si="63">IF(LEN(F36)&gt;0,IF(LEN(F15)&gt;0,F36,0))</f>
        <v>0</v>
      </c>
      <c r="G132" s="26" t="b">
        <f t="shared" si="63"/>
        <v>0</v>
      </c>
      <c r="H132" s="26" t="b">
        <f t="shared" si="63"/>
        <v>0</v>
      </c>
      <c r="I132" s="26" t="b">
        <f t="shared" si="63"/>
        <v>0</v>
      </c>
      <c r="J132" s="26" t="b">
        <f t="shared" si="63"/>
        <v>0</v>
      </c>
      <c r="K132" s="26" t="b">
        <f t="shared" si="63"/>
        <v>0</v>
      </c>
      <c r="L132" s="26" t="b">
        <f t="shared" si="63"/>
        <v>0</v>
      </c>
      <c r="M132" s="26" t="b">
        <f t="shared" si="63"/>
        <v>0</v>
      </c>
      <c r="N132" s="26" t="b">
        <f t="shared" si="63"/>
        <v>0</v>
      </c>
      <c r="O132" s="26" t="b">
        <f t="shared" si="63"/>
        <v>0</v>
      </c>
      <c r="P132" s="26" t="b">
        <f t="shared" si="63"/>
        <v>0</v>
      </c>
      <c r="Q132" s="26" t="b">
        <f t="shared" si="63"/>
        <v>0</v>
      </c>
      <c r="R132" s="26" t="b">
        <f t="shared" si="63"/>
        <v>0</v>
      </c>
      <c r="S132" s="26" t="b">
        <f t="shared" si="63"/>
        <v>0</v>
      </c>
      <c r="T132" s="26" t="b">
        <f t="shared" si="63"/>
        <v>0</v>
      </c>
      <c r="U132" s="26" t="b">
        <f t="shared" si="63"/>
        <v>0</v>
      </c>
      <c r="V132" s="26" t="b">
        <f t="shared" si="63"/>
        <v>0</v>
      </c>
      <c r="W132" s="26" t="b">
        <f t="shared" si="63"/>
        <v>0</v>
      </c>
      <c r="X132" s="26" t="b">
        <f t="shared" si="63"/>
        <v>0</v>
      </c>
      <c r="Y132" s="26" t="b">
        <f t="shared" si="63"/>
        <v>0</v>
      </c>
      <c r="Z132" s="27">
        <f t="shared" si="44"/>
        <v>0</v>
      </c>
    </row>
    <row r="133" spans="3:26" ht="14.25" hidden="1">
      <c r="C133" s="28"/>
      <c r="D133" s="14"/>
      <c r="E133" s="19" t="s">
        <v>259</v>
      </c>
      <c r="F133" s="18" t="b">
        <f t="shared" ref="F133:Y133" si="64">IF(LEN(F36)&gt;0,IF(LEN(F16)&gt;0,F36,0))</f>
        <v>0</v>
      </c>
      <c r="G133" s="18" t="b">
        <f t="shared" si="64"/>
        <v>0</v>
      </c>
      <c r="H133" s="18" t="b">
        <f t="shared" si="64"/>
        <v>0</v>
      </c>
      <c r="I133" s="18" t="b">
        <f t="shared" si="64"/>
        <v>0</v>
      </c>
      <c r="J133" s="18" t="b">
        <f t="shared" si="64"/>
        <v>0</v>
      </c>
      <c r="K133" s="18" t="b">
        <f t="shared" si="64"/>
        <v>0</v>
      </c>
      <c r="L133" s="18" t="b">
        <f t="shared" si="64"/>
        <v>0</v>
      </c>
      <c r="M133" s="18" t="b">
        <f t="shared" si="64"/>
        <v>0</v>
      </c>
      <c r="N133" s="18" t="b">
        <f t="shared" si="64"/>
        <v>0</v>
      </c>
      <c r="O133" s="18" t="b">
        <f t="shared" si="64"/>
        <v>0</v>
      </c>
      <c r="P133" s="18" t="b">
        <f t="shared" si="64"/>
        <v>0</v>
      </c>
      <c r="Q133" s="18" t="b">
        <f t="shared" si="64"/>
        <v>0</v>
      </c>
      <c r="R133" s="18" t="b">
        <f t="shared" si="64"/>
        <v>0</v>
      </c>
      <c r="S133" s="18" t="b">
        <f t="shared" si="64"/>
        <v>0</v>
      </c>
      <c r="T133" s="18" t="b">
        <f t="shared" si="64"/>
        <v>0</v>
      </c>
      <c r="U133" s="18" t="b">
        <f t="shared" si="64"/>
        <v>0</v>
      </c>
      <c r="V133" s="18" t="b">
        <f t="shared" si="64"/>
        <v>0</v>
      </c>
      <c r="W133" s="18" t="b">
        <f t="shared" si="64"/>
        <v>0</v>
      </c>
      <c r="X133" s="18" t="b">
        <f t="shared" si="64"/>
        <v>0</v>
      </c>
      <c r="Y133" s="18" t="b">
        <f t="shared" si="64"/>
        <v>0</v>
      </c>
      <c r="Z133" s="29">
        <f t="shared" si="44"/>
        <v>0</v>
      </c>
    </row>
    <row r="134" spans="3:26" ht="14.25" hidden="1">
      <c r="C134" s="28"/>
      <c r="D134" s="14"/>
      <c r="E134" s="19" t="s">
        <v>260</v>
      </c>
      <c r="F134" s="18" t="b">
        <f t="shared" ref="F134:Y134" si="65">IF(LEN(F36)&gt;0,IF(LEN(F17)&gt;0,F36,0))</f>
        <v>0</v>
      </c>
      <c r="G134" s="18" t="b">
        <f t="shared" si="65"/>
        <v>0</v>
      </c>
      <c r="H134" s="18" t="b">
        <f t="shared" si="65"/>
        <v>0</v>
      </c>
      <c r="I134" s="18" t="b">
        <f t="shared" si="65"/>
        <v>0</v>
      </c>
      <c r="J134" s="18" t="b">
        <f t="shared" si="65"/>
        <v>0</v>
      </c>
      <c r="K134" s="18" t="b">
        <f t="shared" si="65"/>
        <v>0</v>
      </c>
      <c r="L134" s="18" t="b">
        <f t="shared" si="65"/>
        <v>0</v>
      </c>
      <c r="M134" s="18" t="b">
        <f t="shared" si="65"/>
        <v>0</v>
      </c>
      <c r="N134" s="18" t="b">
        <f t="shared" si="65"/>
        <v>0</v>
      </c>
      <c r="O134" s="18" t="b">
        <f t="shared" si="65"/>
        <v>0</v>
      </c>
      <c r="P134" s="18" t="b">
        <f t="shared" si="65"/>
        <v>0</v>
      </c>
      <c r="Q134" s="18" t="b">
        <f t="shared" si="65"/>
        <v>0</v>
      </c>
      <c r="R134" s="18" t="b">
        <f t="shared" si="65"/>
        <v>0</v>
      </c>
      <c r="S134" s="18" t="b">
        <f t="shared" si="65"/>
        <v>0</v>
      </c>
      <c r="T134" s="18" t="b">
        <f t="shared" si="65"/>
        <v>0</v>
      </c>
      <c r="U134" s="18" t="b">
        <f t="shared" si="65"/>
        <v>0</v>
      </c>
      <c r="V134" s="18" t="b">
        <f t="shared" si="65"/>
        <v>0</v>
      </c>
      <c r="W134" s="18" t="b">
        <f t="shared" si="65"/>
        <v>0</v>
      </c>
      <c r="X134" s="18" t="b">
        <f t="shared" si="65"/>
        <v>0</v>
      </c>
      <c r="Y134" s="18" t="b">
        <f t="shared" si="65"/>
        <v>0</v>
      </c>
      <c r="Z134" s="29">
        <f t="shared" si="44"/>
        <v>0</v>
      </c>
    </row>
    <row r="135" spans="3:26" ht="14.25" hidden="1">
      <c r="C135" s="28"/>
      <c r="D135" s="14"/>
      <c r="E135" s="19" t="s">
        <v>261</v>
      </c>
      <c r="F135" s="18" t="b">
        <f t="shared" ref="F135:Y135" si="66">IF(LEN(F36)&gt;0,IF(LEN(F18)&gt;0,F36,0))</f>
        <v>0</v>
      </c>
      <c r="G135" s="18" t="b">
        <f t="shared" si="66"/>
        <v>0</v>
      </c>
      <c r="H135" s="18" t="b">
        <f t="shared" si="66"/>
        <v>0</v>
      </c>
      <c r="I135" s="18" t="b">
        <f t="shared" si="66"/>
        <v>0</v>
      </c>
      <c r="J135" s="18" t="b">
        <f t="shared" si="66"/>
        <v>0</v>
      </c>
      <c r="K135" s="18" t="b">
        <f t="shared" si="66"/>
        <v>0</v>
      </c>
      <c r="L135" s="18" t="b">
        <f t="shared" si="66"/>
        <v>0</v>
      </c>
      <c r="M135" s="18" t="b">
        <f t="shared" si="66"/>
        <v>0</v>
      </c>
      <c r="N135" s="18" t="b">
        <f t="shared" si="66"/>
        <v>0</v>
      </c>
      <c r="O135" s="18" t="b">
        <f t="shared" si="66"/>
        <v>0</v>
      </c>
      <c r="P135" s="18" t="b">
        <f t="shared" si="66"/>
        <v>0</v>
      </c>
      <c r="Q135" s="18" t="b">
        <f t="shared" si="66"/>
        <v>0</v>
      </c>
      <c r="R135" s="18" t="b">
        <f t="shared" si="66"/>
        <v>0</v>
      </c>
      <c r="S135" s="18" t="b">
        <f t="shared" si="66"/>
        <v>0</v>
      </c>
      <c r="T135" s="18" t="b">
        <f t="shared" si="66"/>
        <v>0</v>
      </c>
      <c r="U135" s="18" t="b">
        <f t="shared" si="66"/>
        <v>0</v>
      </c>
      <c r="V135" s="18" t="b">
        <f t="shared" si="66"/>
        <v>0</v>
      </c>
      <c r="W135" s="18" t="b">
        <f t="shared" si="66"/>
        <v>0</v>
      </c>
      <c r="X135" s="18" t="b">
        <f t="shared" si="66"/>
        <v>0</v>
      </c>
      <c r="Y135" s="18" t="b">
        <f t="shared" si="66"/>
        <v>0</v>
      </c>
      <c r="Z135" s="29">
        <f t="shared" si="44"/>
        <v>0</v>
      </c>
    </row>
    <row r="136" spans="3:26" ht="14.25" hidden="1">
      <c r="C136" s="28"/>
      <c r="D136" s="14"/>
      <c r="E136" s="19" t="s">
        <v>262</v>
      </c>
      <c r="F136" s="18" t="b">
        <f t="shared" ref="F136:Y136" si="67">IF(LEN(F36)&gt;0,IF(LEN(F19)&gt;0,F36,0))</f>
        <v>0</v>
      </c>
      <c r="G136" s="18" t="b">
        <f t="shared" si="67"/>
        <v>0</v>
      </c>
      <c r="H136" s="18" t="b">
        <f t="shared" si="67"/>
        <v>0</v>
      </c>
      <c r="I136" s="18" t="b">
        <f t="shared" si="67"/>
        <v>0</v>
      </c>
      <c r="J136" s="18" t="b">
        <f t="shared" si="67"/>
        <v>0</v>
      </c>
      <c r="K136" s="18" t="b">
        <f t="shared" si="67"/>
        <v>0</v>
      </c>
      <c r="L136" s="18" t="b">
        <f t="shared" si="67"/>
        <v>0</v>
      </c>
      <c r="M136" s="18" t="b">
        <f t="shared" si="67"/>
        <v>0</v>
      </c>
      <c r="N136" s="18" t="b">
        <f t="shared" si="67"/>
        <v>0</v>
      </c>
      <c r="O136" s="18" t="b">
        <f t="shared" si="67"/>
        <v>0</v>
      </c>
      <c r="P136" s="18" t="b">
        <f t="shared" si="67"/>
        <v>0</v>
      </c>
      <c r="Q136" s="18" t="b">
        <f t="shared" si="67"/>
        <v>0</v>
      </c>
      <c r="R136" s="18" t="b">
        <f t="shared" si="67"/>
        <v>0</v>
      </c>
      <c r="S136" s="18" t="b">
        <f t="shared" si="67"/>
        <v>0</v>
      </c>
      <c r="T136" s="18" t="b">
        <f t="shared" si="67"/>
        <v>0</v>
      </c>
      <c r="U136" s="18" t="b">
        <f t="shared" si="67"/>
        <v>0</v>
      </c>
      <c r="V136" s="18" t="b">
        <f t="shared" si="67"/>
        <v>0</v>
      </c>
      <c r="W136" s="18" t="b">
        <f t="shared" si="67"/>
        <v>0</v>
      </c>
      <c r="X136" s="18" t="b">
        <f t="shared" si="67"/>
        <v>0</v>
      </c>
      <c r="Y136" s="18" t="b">
        <f t="shared" si="67"/>
        <v>0</v>
      </c>
      <c r="Z136" s="29">
        <f t="shared" si="44"/>
        <v>0</v>
      </c>
    </row>
    <row r="137" spans="3:26" ht="14.25" hidden="1">
      <c r="C137" s="28"/>
      <c r="D137" s="14"/>
      <c r="E137" s="19" t="s">
        <v>263</v>
      </c>
      <c r="F137" s="18" t="b">
        <f t="shared" ref="F137:Y137" si="68">IF(LEN(F36)&gt;0,IF(LEN(F20)&gt;0,F36,0))</f>
        <v>0</v>
      </c>
      <c r="G137" s="18" t="b">
        <f t="shared" si="68"/>
        <v>0</v>
      </c>
      <c r="H137" s="18" t="b">
        <f t="shared" si="68"/>
        <v>0</v>
      </c>
      <c r="I137" s="18" t="b">
        <f t="shared" si="68"/>
        <v>0</v>
      </c>
      <c r="J137" s="18" t="b">
        <f t="shared" si="68"/>
        <v>0</v>
      </c>
      <c r="K137" s="18" t="b">
        <f t="shared" si="68"/>
        <v>0</v>
      </c>
      <c r="L137" s="18" t="b">
        <f t="shared" si="68"/>
        <v>0</v>
      </c>
      <c r="M137" s="18" t="b">
        <f t="shared" si="68"/>
        <v>0</v>
      </c>
      <c r="N137" s="18" t="b">
        <f t="shared" si="68"/>
        <v>0</v>
      </c>
      <c r="O137" s="18" t="b">
        <f t="shared" si="68"/>
        <v>0</v>
      </c>
      <c r="P137" s="18" t="b">
        <f t="shared" si="68"/>
        <v>0</v>
      </c>
      <c r="Q137" s="18" t="b">
        <f t="shared" si="68"/>
        <v>0</v>
      </c>
      <c r="R137" s="18" t="b">
        <f t="shared" si="68"/>
        <v>0</v>
      </c>
      <c r="S137" s="18" t="b">
        <f t="shared" si="68"/>
        <v>0</v>
      </c>
      <c r="T137" s="18" t="b">
        <f t="shared" si="68"/>
        <v>0</v>
      </c>
      <c r="U137" s="18" t="b">
        <f t="shared" si="68"/>
        <v>0</v>
      </c>
      <c r="V137" s="18" t="b">
        <f t="shared" si="68"/>
        <v>0</v>
      </c>
      <c r="W137" s="18" t="b">
        <f t="shared" si="68"/>
        <v>0</v>
      </c>
      <c r="X137" s="18" t="b">
        <f t="shared" si="68"/>
        <v>0</v>
      </c>
      <c r="Y137" s="18" t="b">
        <f t="shared" si="68"/>
        <v>0</v>
      </c>
      <c r="Z137" s="29">
        <f t="shared" si="44"/>
        <v>0</v>
      </c>
    </row>
    <row r="138" spans="3:26" ht="14.25" hidden="1">
      <c r="C138" s="28"/>
      <c r="D138" s="14"/>
      <c r="E138" s="19" t="s">
        <v>264</v>
      </c>
      <c r="F138" s="18" t="b">
        <f t="shared" ref="F138:Y138" si="69">IF(LEN(F36)&gt;0,IF(LEN(F21)&gt;0,F36,0))</f>
        <v>0</v>
      </c>
      <c r="G138" s="18" t="b">
        <f t="shared" si="69"/>
        <v>0</v>
      </c>
      <c r="H138" s="18" t="b">
        <f t="shared" si="69"/>
        <v>0</v>
      </c>
      <c r="I138" s="18" t="b">
        <f t="shared" si="69"/>
        <v>0</v>
      </c>
      <c r="J138" s="18" t="b">
        <f t="shared" si="69"/>
        <v>0</v>
      </c>
      <c r="K138" s="18" t="b">
        <f t="shared" si="69"/>
        <v>0</v>
      </c>
      <c r="L138" s="18" t="b">
        <f t="shared" si="69"/>
        <v>0</v>
      </c>
      <c r="M138" s="18" t="b">
        <f t="shared" si="69"/>
        <v>0</v>
      </c>
      <c r="N138" s="18" t="b">
        <f t="shared" si="69"/>
        <v>0</v>
      </c>
      <c r="O138" s="18" t="b">
        <f t="shared" si="69"/>
        <v>0</v>
      </c>
      <c r="P138" s="18" t="b">
        <f t="shared" si="69"/>
        <v>0</v>
      </c>
      <c r="Q138" s="18" t="b">
        <f t="shared" si="69"/>
        <v>0</v>
      </c>
      <c r="R138" s="18" t="b">
        <f t="shared" si="69"/>
        <v>0</v>
      </c>
      <c r="S138" s="18" t="b">
        <f t="shared" si="69"/>
        <v>0</v>
      </c>
      <c r="T138" s="18" t="b">
        <f t="shared" si="69"/>
        <v>0</v>
      </c>
      <c r="U138" s="18" t="b">
        <f t="shared" si="69"/>
        <v>0</v>
      </c>
      <c r="V138" s="18" t="b">
        <f t="shared" si="69"/>
        <v>0</v>
      </c>
      <c r="W138" s="18" t="b">
        <f t="shared" si="69"/>
        <v>0</v>
      </c>
      <c r="X138" s="18" t="b">
        <f t="shared" si="69"/>
        <v>0</v>
      </c>
      <c r="Y138" s="18" t="b">
        <f t="shared" si="69"/>
        <v>0</v>
      </c>
      <c r="Z138" s="29">
        <f t="shared" si="44"/>
        <v>0</v>
      </c>
    </row>
    <row r="139" spans="3:26" ht="14.25" hidden="1">
      <c r="C139" s="28"/>
      <c r="D139" s="14"/>
      <c r="E139" s="19" t="s">
        <v>290</v>
      </c>
      <c r="F139" s="18" t="b">
        <f t="shared" ref="F139:Y139" si="70">IF(LEN(F36)&gt;0,IF(LEN(F22)&gt;0,F36,0))</f>
        <v>0</v>
      </c>
      <c r="G139" s="18" t="b">
        <f t="shared" si="70"/>
        <v>0</v>
      </c>
      <c r="H139" s="18" t="b">
        <f t="shared" si="70"/>
        <v>0</v>
      </c>
      <c r="I139" s="18" t="b">
        <f t="shared" si="70"/>
        <v>0</v>
      </c>
      <c r="J139" s="18" t="b">
        <f t="shared" si="70"/>
        <v>0</v>
      </c>
      <c r="K139" s="18" t="b">
        <f t="shared" si="70"/>
        <v>0</v>
      </c>
      <c r="L139" s="18" t="b">
        <f t="shared" si="70"/>
        <v>0</v>
      </c>
      <c r="M139" s="18" t="b">
        <f t="shared" si="70"/>
        <v>0</v>
      </c>
      <c r="N139" s="18" t="b">
        <f t="shared" si="70"/>
        <v>0</v>
      </c>
      <c r="O139" s="18" t="b">
        <f t="shared" si="70"/>
        <v>0</v>
      </c>
      <c r="P139" s="18" t="b">
        <f t="shared" si="70"/>
        <v>0</v>
      </c>
      <c r="Q139" s="18" t="b">
        <f t="shared" si="70"/>
        <v>0</v>
      </c>
      <c r="R139" s="18" t="b">
        <f t="shared" si="70"/>
        <v>0</v>
      </c>
      <c r="S139" s="18" t="b">
        <f t="shared" si="70"/>
        <v>0</v>
      </c>
      <c r="T139" s="18" t="b">
        <f t="shared" si="70"/>
        <v>0</v>
      </c>
      <c r="U139" s="18" t="b">
        <f t="shared" si="70"/>
        <v>0</v>
      </c>
      <c r="V139" s="18" t="b">
        <f t="shared" si="70"/>
        <v>0</v>
      </c>
      <c r="W139" s="18" t="b">
        <f t="shared" si="70"/>
        <v>0</v>
      </c>
      <c r="X139" s="18" t="b">
        <f t="shared" si="70"/>
        <v>0</v>
      </c>
      <c r="Y139" s="18" t="b">
        <f t="shared" si="70"/>
        <v>0</v>
      </c>
      <c r="Z139" s="29">
        <f t="shared" si="44"/>
        <v>0</v>
      </c>
    </row>
    <row r="140" spans="3:26" ht="14.25" hidden="1">
      <c r="C140" s="28"/>
      <c r="D140" s="14"/>
      <c r="E140" s="19" t="s">
        <v>291</v>
      </c>
      <c r="F140" s="18" t="b">
        <f t="shared" ref="F140:Y140" si="71">IF(LEN(F36)&gt;0,IF(LEN(F23)&gt;0,F36,0))</f>
        <v>0</v>
      </c>
      <c r="G140" s="18" t="b">
        <f t="shared" si="71"/>
        <v>0</v>
      </c>
      <c r="H140" s="18" t="b">
        <f t="shared" si="71"/>
        <v>0</v>
      </c>
      <c r="I140" s="18" t="b">
        <f t="shared" si="71"/>
        <v>0</v>
      </c>
      <c r="J140" s="18" t="b">
        <f t="shared" si="71"/>
        <v>0</v>
      </c>
      <c r="K140" s="18" t="b">
        <f t="shared" si="71"/>
        <v>0</v>
      </c>
      <c r="L140" s="18" t="b">
        <f t="shared" si="71"/>
        <v>0</v>
      </c>
      <c r="M140" s="18" t="b">
        <f t="shared" si="71"/>
        <v>0</v>
      </c>
      <c r="N140" s="18" t="b">
        <f t="shared" si="71"/>
        <v>0</v>
      </c>
      <c r="O140" s="18" t="b">
        <f t="shared" si="71"/>
        <v>0</v>
      </c>
      <c r="P140" s="18" t="b">
        <f t="shared" si="71"/>
        <v>0</v>
      </c>
      <c r="Q140" s="18" t="b">
        <f t="shared" si="71"/>
        <v>0</v>
      </c>
      <c r="R140" s="18" t="b">
        <f t="shared" si="71"/>
        <v>0</v>
      </c>
      <c r="S140" s="18" t="b">
        <f t="shared" si="71"/>
        <v>0</v>
      </c>
      <c r="T140" s="18" t="b">
        <f t="shared" si="71"/>
        <v>0</v>
      </c>
      <c r="U140" s="18" t="b">
        <f t="shared" si="71"/>
        <v>0</v>
      </c>
      <c r="V140" s="18" t="b">
        <f t="shared" si="71"/>
        <v>0</v>
      </c>
      <c r="W140" s="18" t="b">
        <f t="shared" si="71"/>
        <v>0</v>
      </c>
      <c r="X140" s="18" t="b">
        <f t="shared" si="71"/>
        <v>0</v>
      </c>
      <c r="Y140" s="18" t="b">
        <f t="shared" si="71"/>
        <v>0</v>
      </c>
      <c r="Z140" s="29">
        <f t="shared" si="44"/>
        <v>0</v>
      </c>
    </row>
    <row r="141" spans="3:26" ht="15" hidden="1" thickBot="1">
      <c r="C141" s="30"/>
      <c r="D141" s="31"/>
      <c r="E141" s="36" t="s">
        <v>292</v>
      </c>
      <c r="F141" s="37" t="b">
        <f t="shared" ref="F141:Y141" si="72">IF(LEN(F36)&gt;0,IF(LEN(F24)&gt;0,F36,0))</f>
        <v>0</v>
      </c>
      <c r="G141" s="37" t="b">
        <f t="shared" si="72"/>
        <v>0</v>
      </c>
      <c r="H141" s="37" t="b">
        <f t="shared" si="72"/>
        <v>0</v>
      </c>
      <c r="I141" s="37" t="b">
        <f t="shared" si="72"/>
        <v>0</v>
      </c>
      <c r="J141" s="37" t="b">
        <f t="shared" si="72"/>
        <v>0</v>
      </c>
      <c r="K141" s="37" t="b">
        <f t="shared" si="72"/>
        <v>0</v>
      </c>
      <c r="L141" s="37" t="b">
        <f t="shared" si="72"/>
        <v>0</v>
      </c>
      <c r="M141" s="37" t="b">
        <f t="shared" si="72"/>
        <v>0</v>
      </c>
      <c r="N141" s="37" t="b">
        <f t="shared" si="72"/>
        <v>0</v>
      </c>
      <c r="O141" s="37" t="b">
        <f t="shared" si="72"/>
        <v>0</v>
      </c>
      <c r="P141" s="37" t="b">
        <f t="shared" si="72"/>
        <v>0</v>
      </c>
      <c r="Q141" s="37" t="b">
        <f t="shared" si="72"/>
        <v>0</v>
      </c>
      <c r="R141" s="37" t="b">
        <f t="shared" si="72"/>
        <v>0</v>
      </c>
      <c r="S141" s="37" t="b">
        <f t="shared" si="72"/>
        <v>0</v>
      </c>
      <c r="T141" s="37" t="b">
        <f t="shared" si="72"/>
        <v>0</v>
      </c>
      <c r="U141" s="37" t="b">
        <f t="shared" si="72"/>
        <v>0</v>
      </c>
      <c r="V141" s="37" t="b">
        <f t="shared" si="72"/>
        <v>0</v>
      </c>
      <c r="W141" s="37" t="b">
        <f t="shared" si="72"/>
        <v>0</v>
      </c>
      <c r="X141" s="37" t="b">
        <f t="shared" si="72"/>
        <v>0</v>
      </c>
      <c r="Y141" s="37" t="b">
        <f t="shared" si="72"/>
        <v>0</v>
      </c>
      <c r="Z141" s="33">
        <f t="shared" si="44"/>
        <v>0</v>
      </c>
    </row>
    <row r="142" spans="3:26" ht="15" hidden="1" thickTop="1">
      <c r="C142" s="24">
        <v>7</v>
      </c>
      <c r="D142" s="25"/>
      <c r="E142" s="34" t="s">
        <v>258</v>
      </c>
      <c r="F142" s="26" t="b">
        <f t="shared" ref="F142:Y142" si="73">IF(LEN(F37)&gt;0,IF(LEN(F15)&gt;0,F37,0))</f>
        <v>0</v>
      </c>
      <c r="G142" s="26" t="b">
        <f t="shared" si="73"/>
        <v>0</v>
      </c>
      <c r="H142" s="26" t="b">
        <f t="shared" si="73"/>
        <v>0</v>
      </c>
      <c r="I142" s="26" t="b">
        <f t="shared" si="73"/>
        <v>0</v>
      </c>
      <c r="J142" s="26" t="b">
        <f t="shared" si="73"/>
        <v>0</v>
      </c>
      <c r="K142" s="26" t="b">
        <f t="shared" si="73"/>
        <v>0</v>
      </c>
      <c r="L142" s="26" t="b">
        <f t="shared" si="73"/>
        <v>0</v>
      </c>
      <c r="M142" s="26" t="b">
        <f t="shared" si="73"/>
        <v>0</v>
      </c>
      <c r="N142" s="26" t="b">
        <f t="shared" si="73"/>
        <v>0</v>
      </c>
      <c r="O142" s="26" t="b">
        <f t="shared" si="73"/>
        <v>0</v>
      </c>
      <c r="P142" s="26" t="b">
        <f t="shared" si="73"/>
        <v>0</v>
      </c>
      <c r="Q142" s="26" t="b">
        <f t="shared" si="73"/>
        <v>0</v>
      </c>
      <c r="R142" s="26" t="b">
        <f t="shared" si="73"/>
        <v>0</v>
      </c>
      <c r="S142" s="26" t="b">
        <f t="shared" si="73"/>
        <v>0</v>
      </c>
      <c r="T142" s="26" t="b">
        <f t="shared" si="73"/>
        <v>0</v>
      </c>
      <c r="U142" s="26" t="b">
        <f t="shared" si="73"/>
        <v>0</v>
      </c>
      <c r="V142" s="26" t="b">
        <f t="shared" si="73"/>
        <v>0</v>
      </c>
      <c r="W142" s="26" t="b">
        <f t="shared" si="73"/>
        <v>0</v>
      </c>
      <c r="X142" s="26" t="b">
        <f t="shared" si="73"/>
        <v>0</v>
      </c>
      <c r="Y142" s="26" t="b">
        <f t="shared" si="73"/>
        <v>0</v>
      </c>
      <c r="Z142" s="27">
        <f t="shared" si="44"/>
        <v>0</v>
      </c>
    </row>
    <row r="143" spans="3:26" ht="14.25" hidden="1">
      <c r="C143" s="28"/>
      <c r="D143" s="14"/>
      <c r="E143" s="19" t="s">
        <v>259</v>
      </c>
      <c r="F143" s="18" t="b">
        <f t="shared" ref="F143:Y143" si="74">IF(LEN(F37)&gt;0,IF(LEN(F16)&gt;0,F37,0))</f>
        <v>0</v>
      </c>
      <c r="G143" s="18" t="b">
        <f t="shared" si="74"/>
        <v>0</v>
      </c>
      <c r="H143" s="18" t="b">
        <f t="shared" si="74"/>
        <v>0</v>
      </c>
      <c r="I143" s="18" t="b">
        <f t="shared" si="74"/>
        <v>0</v>
      </c>
      <c r="J143" s="18" t="b">
        <f t="shared" si="74"/>
        <v>0</v>
      </c>
      <c r="K143" s="18" t="b">
        <f t="shared" si="74"/>
        <v>0</v>
      </c>
      <c r="L143" s="18" t="b">
        <f t="shared" si="74"/>
        <v>0</v>
      </c>
      <c r="M143" s="18" t="b">
        <f t="shared" si="74"/>
        <v>0</v>
      </c>
      <c r="N143" s="18" t="b">
        <f t="shared" si="74"/>
        <v>0</v>
      </c>
      <c r="O143" s="18" t="b">
        <f t="shared" si="74"/>
        <v>0</v>
      </c>
      <c r="P143" s="18" t="b">
        <f t="shared" si="74"/>
        <v>0</v>
      </c>
      <c r="Q143" s="18" t="b">
        <f t="shared" si="74"/>
        <v>0</v>
      </c>
      <c r="R143" s="18" t="b">
        <f t="shared" si="74"/>
        <v>0</v>
      </c>
      <c r="S143" s="18" t="b">
        <f t="shared" si="74"/>
        <v>0</v>
      </c>
      <c r="T143" s="18" t="b">
        <f t="shared" si="74"/>
        <v>0</v>
      </c>
      <c r="U143" s="18" t="b">
        <f t="shared" si="74"/>
        <v>0</v>
      </c>
      <c r="V143" s="18" t="b">
        <f t="shared" si="74"/>
        <v>0</v>
      </c>
      <c r="W143" s="18" t="b">
        <f t="shared" si="74"/>
        <v>0</v>
      </c>
      <c r="X143" s="18" t="b">
        <f t="shared" si="74"/>
        <v>0</v>
      </c>
      <c r="Y143" s="18" t="b">
        <f t="shared" si="74"/>
        <v>0</v>
      </c>
      <c r="Z143" s="29">
        <f t="shared" si="44"/>
        <v>0</v>
      </c>
    </row>
    <row r="144" spans="3:26" ht="14.25" hidden="1">
      <c r="C144" s="28"/>
      <c r="D144" s="14"/>
      <c r="E144" s="19" t="s">
        <v>260</v>
      </c>
      <c r="F144" s="18" t="b">
        <f t="shared" ref="F144:Y144" si="75">IF(LEN(F37)&gt;0,IF(LEN(F17)&gt;0,F37,0))</f>
        <v>0</v>
      </c>
      <c r="G144" s="18" t="b">
        <f t="shared" si="75"/>
        <v>0</v>
      </c>
      <c r="H144" s="18" t="b">
        <f t="shared" si="75"/>
        <v>0</v>
      </c>
      <c r="I144" s="18" t="b">
        <f t="shared" si="75"/>
        <v>0</v>
      </c>
      <c r="J144" s="18" t="b">
        <f t="shared" si="75"/>
        <v>0</v>
      </c>
      <c r="K144" s="18" t="b">
        <f t="shared" si="75"/>
        <v>0</v>
      </c>
      <c r="L144" s="18" t="b">
        <f t="shared" si="75"/>
        <v>0</v>
      </c>
      <c r="M144" s="18" t="b">
        <f t="shared" si="75"/>
        <v>0</v>
      </c>
      <c r="N144" s="18" t="b">
        <f t="shared" si="75"/>
        <v>0</v>
      </c>
      <c r="O144" s="18" t="b">
        <f t="shared" si="75"/>
        <v>0</v>
      </c>
      <c r="P144" s="18" t="b">
        <f t="shared" si="75"/>
        <v>0</v>
      </c>
      <c r="Q144" s="18" t="b">
        <f t="shared" si="75"/>
        <v>0</v>
      </c>
      <c r="R144" s="18" t="b">
        <f t="shared" si="75"/>
        <v>0</v>
      </c>
      <c r="S144" s="18" t="b">
        <f t="shared" si="75"/>
        <v>0</v>
      </c>
      <c r="T144" s="18" t="b">
        <f t="shared" si="75"/>
        <v>0</v>
      </c>
      <c r="U144" s="18" t="b">
        <f t="shared" si="75"/>
        <v>0</v>
      </c>
      <c r="V144" s="18" t="b">
        <f t="shared" si="75"/>
        <v>0</v>
      </c>
      <c r="W144" s="18" t="b">
        <f t="shared" si="75"/>
        <v>0</v>
      </c>
      <c r="X144" s="18" t="b">
        <f t="shared" si="75"/>
        <v>0</v>
      </c>
      <c r="Y144" s="18" t="b">
        <f t="shared" si="75"/>
        <v>0</v>
      </c>
      <c r="Z144" s="29">
        <f t="shared" si="44"/>
        <v>0</v>
      </c>
    </row>
    <row r="145" spans="3:26" ht="14.25" hidden="1">
      <c r="C145" s="28"/>
      <c r="D145" s="14"/>
      <c r="E145" s="19" t="s">
        <v>261</v>
      </c>
      <c r="F145" s="18" t="b">
        <f t="shared" ref="F145:Y145" si="76">IF(LEN(F37)&gt;0,IF(LEN(F18)&gt;0,F37,0))</f>
        <v>0</v>
      </c>
      <c r="G145" s="18" t="b">
        <f t="shared" si="76"/>
        <v>0</v>
      </c>
      <c r="H145" s="18" t="b">
        <f t="shared" si="76"/>
        <v>0</v>
      </c>
      <c r="I145" s="18" t="b">
        <f t="shared" si="76"/>
        <v>0</v>
      </c>
      <c r="J145" s="18" t="b">
        <f t="shared" si="76"/>
        <v>0</v>
      </c>
      <c r="K145" s="18" t="b">
        <f t="shared" si="76"/>
        <v>0</v>
      </c>
      <c r="L145" s="18" t="b">
        <f t="shared" si="76"/>
        <v>0</v>
      </c>
      <c r="M145" s="18" t="b">
        <f t="shared" si="76"/>
        <v>0</v>
      </c>
      <c r="N145" s="18" t="b">
        <f t="shared" si="76"/>
        <v>0</v>
      </c>
      <c r="O145" s="18" t="b">
        <f t="shared" si="76"/>
        <v>0</v>
      </c>
      <c r="P145" s="18" t="b">
        <f t="shared" si="76"/>
        <v>0</v>
      </c>
      <c r="Q145" s="18" t="b">
        <f t="shared" si="76"/>
        <v>0</v>
      </c>
      <c r="R145" s="18" t="b">
        <f t="shared" si="76"/>
        <v>0</v>
      </c>
      <c r="S145" s="18" t="b">
        <f t="shared" si="76"/>
        <v>0</v>
      </c>
      <c r="T145" s="18" t="b">
        <f t="shared" si="76"/>
        <v>0</v>
      </c>
      <c r="U145" s="18" t="b">
        <f t="shared" si="76"/>
        <v>0</v>
      </c>
      <c r="V145" s="18" t="b">
        <f t="shared" si="76"/>
        <v>0</v>
      </c>
      <c r="W145" s="18" t="b">
        <f t="shared" si="76"/>
        <v>0</v>
      </c>
      <c r="X145" s="18" t="b">
        <f t="shared" si="76"/>
        <v>0</v>
      </c>
      <c r="Y145" s="18" t="b">
        <f t="shared" si="76"/>
        <v>0</v>
      </c>
      <c r="Z145" s="29">
        <f t="shared" si="44"/>
        <v>0</v>
      </c>
    </row>
    <row r="146" spans="3:26" ht="14.25" hidden="1">
      <c r="C146" s="28"/>
      <c r="D146" s="14"/>
      <c r="E146" s="19" t="s">
        <v>262</v>
      </c>
      <c r="F146" s="18" t="b">
        <f t="shared" ref="F146:Y146" si="77">IF(LEN(F37)&gt;0,IF(LEN(F19)&gt;0,F37,0))</f>
        <v>0</v>
      </c>
      <c r="G146" s="18" t="b">
        <f t="shared" si="77"/>
        <v>0</v>
      </c>
      <c r="H146" s="18" t="b">
        <f t="shared" si="77"/>
        <v>0</v>
      </c>
      <c r="I146" s="18" t="b">
        <f t="shared" si="77"/>
        <v>0</v>
      </c>
      <c r="J146" s="18" t="b">
        <f t="shared" si="77"/>
        <v>0</v>
      </c>
      <c r="K146" s="18" t="b">
        <f t="shared" si="77"/>
        <v>0</v>
      </c>
      <c r="L146" s="18" t="b">
        <f t="shared" si="77"/>
        <v>0</v>
      </c>
      <c r="M146" s="18" t="b">
        <f t="shared" si="77"/>
        <v>0</v>
      </c>
      <c r="N146" s="18" t="b">
        <f t="shared" si="77"/>
        <v>0</v>
      </c>
      <c r="O146" s="18" t="b">
        <f t="shared" si="77"/>
        <v>0</v>
      </c>
      <c r="P146" s="18" t="b">
        <f t="shared" si="77"/>
        <v>0</v>
      </c>
      <c r="Q146" s="18" t="b">
        <f t="shared" si="77"/>
        <v>0</v>
      </c>
      <c r="R146" s="18" t="b">
        <f t="shared" si="77"/>
        <v>0</v>
      </c>
      <c r="S146" s="18" t="b">
        <f t="shared" si="77"/>
        <v>0</v>
      </c>
      <c r="T146" s="18" t="b">
        <f t="shared" si="77"/>
        <v>0</v>
      </c>
      <c r="U146" s="18" t="b">
        <f t="shared" si="77"/>
        <v>0</v>
      </c>
      <c r="V146" s="18" t="b">
        <f t="shared" si="77"/>
        <v>0</v>
      </c>
      <c r="W146" s="18" t="b">
        <f t="shared" si="77"/>
        <v>0</v>
      </c>
      <c r="X146" s="18" t="b">
        <f t="shared" si="77"/>
        <v>0</v>
      </c>
      <c r="Y146" s="18" t="b">
        <f t="shared" si="77"/>
        <v>0</v>
      </c>
      <c r="Z146" s="29">
        <f t="shared" si="44"/>
        <v>0</v>
      </c>
    </row>
    <row r="147" spans="3:26" ht="14.25" hidden="1">
      <c r="C147" s="28"/>
      <c r="D147" s="14"/>
      <c r="E147" s="19" t="s">
        <v>263</v>
      </c>
      <c r="F147" s="18" t="b">
        <f t="shared" ref="F147:Y147" si="78">IF(LEN(F37)&gt;0,IF(LEN(F20)&gt;0,F37,0))</f>
        <v>0</v>
      </c>
      <c r="G147" s="18" t="b">
        <f t="shared" si="78"/>
        <v>0</v>
      </c>
      <c r="H147" s="18" t="b">
        <f t="shared" si="78"/>
        <v>0</v>
      </c>
      <c r="I147" s="18" t="b">
        <f t="shared" si="78"/>
        <v>0</v>
      </c>
      <c r="J147" s="18" t="b">
        <f t="shared" si="78"/>
        <v>0</v>
      </c>
      <c r="K147" s="18" t="b">
        <f t="shared" si="78"/>
        <v>0</v>
      </c>
      <c r="L147" s="18" t="b">
        <f t="shared" si="78"/>
        <v>0</v>
      </c>
      <c r="M147" s="18" t="b">
        <f t="shared" si="78"/>
        <v>0</v>
      </c>
      <c r="N147" s="18" t="b">
        <f t="shared" si="78"/>
        <v>0</v>
      </c>
      <c r="O147" s="18" t="b">
        <f t="shared" si="78"/>
        <v>0</v>
      </c>
      <c r="P147" s="18" t="b">
        <f t="shared" si="78"/>
        <v>0</v>
      </c>
      <c r="Q147" s="18" t="b">
        <f t="shared" si="78"/>
        <v>0</v>
      </c>
      <c r="R147" s="18" t="b">
        <f t="shared" si="78"/>
        <v>0</v>
      </c>
      <c r="S147" s="18" t="b">
        <f t="shared" si="78"/>
        <v>0</v>
      </c>
      <c r="T147" s="18" t="b">
        <f t="shared" si="78"/>
        <v>0</v>
      </c>
      <c r="U147" s="18" t="b">
        <f t="shared" si="78"/>
        <v>0</v>
      </c>
      <c r="V147" s="18" t="b">
        <f t="shared" si="78"/>
        <v>0</v>
      </c>
      <c r="W147" s="18" t="b">
        <f t="shared" si="78"/>
        <v>0</v>
      </c>
      <c r="X147" s="18" t="b">
        <f t="shared" si="78"/>
        <v>0</v>
      </c>
      <c r="Y147" s="18" t="b">
        <f t="shared" si="78"/>
        <v>0</v>
      </c>
      <c r="Z147" s="29">
        <f t="shared" si="44"/>
        <v>0</v>
      </c>
    </row>
    <row r="148" spans="3:26" ht="14.25" hidden="1">
      <c r="C148" s="28"/>
      <c r="D148" s="14"/>
      <c r="E148" s="19" t="s">
        <v>264</v>
      </c>
      <c r="F148" s="18" t="b">
        <f t="shared" ref="F148:Y148" si="79">IF(LEN(F37)&gt;0,IF(LEN(F21)&gt;0,F37,0))</f>
        <v>0</v>
      </c>
      <c r="G148" s="18" t="b">
        <f t="shared" si="79"/>
        <v>0</v>
      </c>
      <c r="H148" s="18" t="b">
        <f t="shared" si="79"/>
        <v>0</v>
      </c>
      <c r="I148" s="18" t="b">
        <f t="shared" si="79"/>
        <v>0</v>
      </c>
      <c r="J148" s="18" t="b">
        <f t="shared" si="79"/>
        <v>0</v>
      </c>
      <c r="K148" s="18" t="b">
        <f t="shared" si="79"/>
        <v>0</v>
      </c>
      <c r="L148" s="18" t="b">
        <f t="shared" si="79"/>
        <v>0</v>
      </c>
      <c r="M148" s="18" t="b">
        <f t="shared" si="79"/>
        <v>0</v>
      </c>
      <c r="N148" s="18" t="b">
        <f t="shared" si="79"/>
        <v>0</v>
      </c>
      <c r="O148" s="18" t="b">
        <f t="shared" si="79"/>
        <v>0</v>
      </c>
      <c r="P148" s="18" t="b">
        <f t="shared" si="79"/>
        <v>0</v>
      </c>
      <c r="Q148" s="18" t="b">
        <f t="shared" si="79"/>
        <v>0</v>
      </c>
      <c r="R148" s="18" t="b">
        <f t="shared" si="79"/>
        <v>0</v>
      </c>
      <c r="S148" s="18" t="b">
        <f t="shared" si="79"/>
        <v>0</v>
      </c>
      <c r="T148" s="18" t="b">
        <f t="shared" si="79"/>
        <v>0</v>
      </c>
      <c r="U148" s="18" t="b">
        <f t="shared" si="79"/>
        <v>0</v>
      </c>
      <c r="V148" s="18" t="b">
        <f t="shared" si="79"/>
        <v>0</v>
      </c>
      <c r="W148" s="18" t="b">
        <f t="shared" si="79"/>
        <v>0</v>
      </c>
      <c r="X148" s="18" t="b">
        <f t="shared" si="79"/>
        <v>0</v>
      </c>
      <c r="Y148" s="18" t="b">
        <f t="shared" si="79"/>
        <v>0</v>
      </c>
      <c r="Z148" s="29">
        <f t="shared" si="44"/>
        <v>0</v>
      </c>
    </row>
    <row r="149" spans="3:26" ht="14.25" hidden="1">
      <c r="C149" s="28"/>
      <c r="D149" s="14"/>
      <c r="E149" s="19" t="s">
        <v>290</v>
      </c>
      <c r="F149" s="18" t="b">
        <f t="shared" ref="F149:Y149" si="80">IF(LEN(F37)&gt;0,IF(LEN(F22)&gt;0,F37,0))</f>
        <v>0</v>
      </c>
      <c r="G149" s="18" t="b">
        <f t="shared" si="80"/>
        <v>0</v>
      </c>
      <c r="H149" s="18" t="b">
        <f t="shared" si="80"/>
        <v>0</v>
      </c>
      <c r="I149" s="18" t="b">
        <f t="shared" si="80"/>
        <v>0</v>
      </c>
      <c r="J149" s="18" t="b">
        <f t="shared" si="80"/>
        <v>0</v>
      </c>
      <c r="K149" s="18" t="b">
        <f t="shared" si="80"/>
        <v>0</v>
      </c>
      <c r="L149" s="18" t="b">
        <f t="shared" si="80"/>
        <v>0</v>
      </c>
      <c r="M149" s="18" t="b">
        <f t="shared" si="80"/>
        <v>0</v>
      </c>
      <c r="N149" s="18" t="b">
        <f t="shared" si="80"/>
        <v>0</v>
      </c>
      <c r="O149" s="18" t="b">
        <f t="shared" si="80"/>
        <v>0</v>
      </c>
      <c r="P149" s="18" t="b">
        <f t="shared" si="80"/>
        <v>0</v>
      </c>
      <c r="Q149" s="18" t="b">
        <f t="shared" si="80"/>
        <v>0</v>
      </c>
      <c r="R149" s="18" t="b">
        <f t="shared" si="80"/>
        <v>0</v>
      </c>
      <c r="S149" s="18" t="b">
        <f t="shared" si="80"/>
        <v>0</v>
      </c>
      <c r="T149" s="18" t="b">
        <f t="shared" si="80"/>
        <v>0</v>
      </c>
      <c r="U149" s="18" t="b">
        <f t="shared" si="80"/>
        <v>0</v>
      </c>
      <c r="V149" s="18" t="b">
        <f t="shared" si="80"/>
        <v>0</v>
      </c>
      <c r="W149" s="18" t="b">
        <f t="shared" si="80"/>
        <v>0</v>
      </c>
      <c r="X149" s="18" t="b">
        <f t="shared" si="80"/>
        <v>0</v>
      </c>
      <c r="Y149" s="18" t="b">
        <f t="shared" si="80"/>
        <v>0</v>
      </c>
      <c r="Z149" s="29">
        <f t="shared" si="44"/>
        <v>0</v>
      </c>
    </row>
    <row r="150" spans="3:26" ht="14.25" hidden="1">
      <c r="C150" s="28"/>
      <c r="D150" s="14"/>
      <c r="E150" s="19" t="s">
        <v>291</v>
      </c>
      <c r="F150" s="18" t="b">
        <f t="shared" ref="F150:Y150" si="81">IF(LEN(F37)&gt;0,IF(LEN(F23)&gt;0,F37,0))</f>
        <v>0</v>
      </c>
      <c r="G150" s="18" t="b">
        <f t="shared" si="81"/>
        <v>0</v>
      </c>
      <c r="H150" s="18" t="b">
        <f t="shared" si="81"/>
        <v>0</v>
      </c>
      <c r="I150" s="18" t="b">
        <f t="shared" si="81"/>
        <v>0</v>
      </c>
      <c r="J150" s="18" t="b">
        <f t="shared" si="81"/>
        <v>0</v>
      </c>
      <c r="K150" s="18" t="b">
        <f t="shared" si="81"/>
        <v>0</v>
      </c>
      <c r="L150" s="18" t="b">
        <f t="shared" si="81"/>
        <v>0</v>
      </c>
      <c r="M150" s="18" t="b">
        <f t="shared" si="81"/>
        <v>0</v>
      </c>
      <c r="N150" s="18" t="b">
        <f t="shared" si="81"/>
        <v>0</v>
      </c>
      <c r="O150" s="18" t="b">
        <f t="shared" si="81"/>
        <v>0</v>
      </c>
      <c r="P150" s="18" t="b">
        <f t="shared" si="81"/>
        <v>0</v>
      </c>
      <c r="Q150" s="18" t="b">
        <f t="shared" si="81"/>
        <v>0</v>
      </c>
      <c r="R150" s="18" t="b">
        <f t="shared" si="81"/>
        <v>0</v>
      </c>
      <c r="S150" s="18" t="b">
        <f t="shared" si="81"/>
        <v>0</v>
      </c>
      <c r="T150" s="18" t="b">
        <f t="shared" si="81"/>
        <v>0</v>
      </c>
      <c r="U150" s="18" t="b">
        <f t="shared" si="81"/>
        <v>0</v>
      </c>
      <c r="V150" s="18" t="b">
        <f t="shared" si="81"/>
        <v>0</v>
      </c>
      <c r="W150" s="18" t="b">
        <f t="shared" si="81"/>
        <v>0</v>
      </c>
      <c r="X150" s="18" t="b">
        <f t="shared" si="81"/>
        <v>0</v>
      </c>
      <c r="Y150" s="18" t="b">
        <f t="shared" si="81"/>
        <v>0</v>
      </c>
      <c r="Z150" s="29">
        <f t="shared" si="44"/>
        <v>0</v>
      </c>
    </row>
    <row r="151" spans="3:26" ht="15" hidden="1" thickBot="1">
      <c r="C151" s="30"/>
      <c r="D151" s="31"/>
      <c r="E151" s="36" t="s">
        <v>292</v>
      </c>
      <c r="F151" s="37" t="b">
        <f t="shared" ref="F151:Y151" si="82">IF(LEN(F37)&gt;0,IF(LEN(F24)&gt;0,F37,0))</f>
        <v>0</v>
      </c>
      <c r="G151" s="37" t="b">
        <f t="shared" si="82"/>
        <v>0</v>
      </c>
      <c r="H151" s="37" t="b">
        <f t="shared" si="82"/>
        <v>0</v>
      </c>
      <c r="I151" s="37" t="b">
        <f t="shared" si="82"/>
        <v>0</v>
      </c>
      <c r="J151" s="37" t="b">
        <f t="shared" si="82"/>
        <v>0</v>
      </c>
      <c r="K151" s="37" t="b">
        <f t="shared" si="82"/>
        <v>0</v>
      </c>
      <c r="L151" s="37" t="b">
        <f t="shared" si="82"/>
        <v>0</v>
      </c>
      <c r="M151" s="37" t="b">
        <f t="shared" si="82"/>
        <v>0</v>
      </c>
      <c r="N151" s="37" t="b">
        <f t="shared" si="82"/>
        <v>0</v>
      </c>
      <c r="O151" s="37" t="b">
        <f t="shared" si="82"/>
        <v>0</v>
      </c>
      <c r="P151" s="37" t="b">
        <f t="shared" si="82"/>
        <v>0</v>
      </c>
      <c r="Q151" s="37" t="b">
        <f t="shared" si="82"/>
        <v>0</v>
      </c>
      <c r="R151" s="37" t="b">
        <f t="shared" si="82"/>
        <v>0</v>
      </c>
      <c r="S151" s="37" t="b">
        <f t="shared" si="82"/>
        <v>0</v>
      </c>
      <c r="T151" s="37" t="b">
        <f t="shared" si="82"/>
        <v>0</v>
      </c>
      <c r="U151" s="37" t="b">
        <f t="shared" si="82"/>
        <v>0</v>
      </c>
      <c r="V151" s="37" t="b">
        <f t="shared" si="82"/>
        <v>0</v>
      </c>
      <c r="W151" s="37" t="b">
        <f t="shared" si="82"/>
        <v>0</v>
      </c>
      <c r="X151" s="37" t="b">
        <f t="shared" si="82"/>
        <v>0</v>
      </c>
      <c r="Y151" s="37" t="b">
        <f t="shared" si="82"/>
        <v>0</v>
      </c>
      <c r="Z151" s="33">
        <f t="shared" si="44"/>
        <v>0</v>
      </c>
    </row>
    <row r="152" spans="3:26" ht="15" hidden="1" thickTop="1">
      <c r="C152" s="24">
        <v>8</v>
      </c>
      <c r="D152" s="25"/>
      <c r="E152" s="34" t="s">
        <v>258</v>
      </c>
      <c r="F152" s="26" t="b">
        <f t="shared" ref="F152:Y152" si="83">IF(LEN(F38)&gt;0,IF(LEN(F15)&gt;0,F38,0))</f>
        <v>0</v>
      </c>
      <c r="G152" s="26" t="b">
        <f t="shared" si="83"/>
        <v>0</v>
      </c>
      <c r="H152" s="26" t="b">
        <f t="shared" si="83"/>
        <v>0</v>
      </c>
      <c r="I152" s="26" t="b">
        <f t="shared" si="83"/>
        <v>0</v>
      </c>
      <c r="J152" s="26" t="b">
        <f t="shared" si="83"/>
        <v>0</v>
      </c>
      <c r="K152" s="26" t="b">
        <f t="shared" si="83"/>
        <v>0</v>
      </c>
      <c r="L152" s="26" t="b">
        <f t="shared" si="83"/>
        <v>0</v>
      </c>
      <c r="M152" s="26" t="b">
        <f t="shared" si="83"/>
        <v>0</v>
      </c>
      <c r="N152" s="26" t="b">
        <f t="shared" si="83"/>
        <v>0</v>
      </c>
      <c r="O152" s="26" t="b">
        <f t="shared" si="83"/>
        <v>0</v>
      </c>
      <c r="P152" s="26" t="b">
        <f t="shared" si="83"/>
        <v>0</v>
      </c>
      <c r="Q152" s="26" t="b">
        <f t="shared" si="83"/>
        <v>0</v>
      </c>
      <c r="R152" s="26" t="b">
        <f t="shared" si="83"/>
        <v>0</v>
      </c>
      <c r="S152" s="26" t="b">
        <f t="shared" si="83"/>
        <v>0</v>
      </c>
      <c r="T152" s="26" t="b">
        <f t="shared" si="83"/>
        <v>0</v>
      </c>
      <c r="U152" s="26" t="b">
        <f t="shared" si="83"/>
        <v>0</v>
      </c>
      <c r="V152" s="26" t="b">
        <f t="shared" si="83"/>
        <v>0</v>
      </c>
      <c r="W152" s="26" t="b">
        <f t="shared" si="83"/>
        <v>0</v>
      </c>
      <c r="X152" s="26" t="b">
        <f t="shared" si="83"/>
        <v>0</v>
      </c>
      <c r="Y152" s="26" t="b">
        <f t="shared" si="83"/>
        <v>0</v>
      </c>
      <c r="Z152" s="27">
        <f t="shared" si="44"/>
        <v>0</v>
      </c>
    </row>
    <row r="153" spans="3:26" ht="14.25" hidden="1">
      <c r="C153" s="28"/>
      <c r="D153" s="14"/>
      <c r="E153" s="19" t="s">
        <v>259</v>
      </c>
      <c r="F153" s="18" t="b">
        <f t="shared" ref="F153:Y153" si="84">IF(LEN(F38)&gt;0,IF(LEN(F16)&gt;0,F38,0))</f>
        <v>0</v>
      </c>
      <c r="G153" s="18" t="b">
        <f t="shared" si="84"/>
        <v>0</v>
      </c>
      <c r="H153" s="18" t="b">
        <f t="shared" si="84"/>
        <v>0</v>
      </c>
      <c r="I153" s="18" t="b">
        <f t="shared" si="84"/>
        <v>0</v>
      </c>
      <c r="J153" s="18" t="b">
        <f t="shared" si="84"/>
        <v>0</v>
      </c>
      <c r="K153" s="18" t="b">
        <f t="shared" si="84"/>
        <v>0</v>
      </c>
      <c r="L153" s="18" t="b">
        <f t="shared" si="84"/>
        <v>0</v>
      </c>
      <c r="M153" s="18" t="b">
        <f t="shared" si="84"/>
        <v>0</v>
      </c>
      <c r="N153" s="18" t="b">
        <f t="shared" si="84"/>
        <v>0</v>
      </c>
      <c r="O153" s="18" t="b">
        <f t="shared" si="84"/>
        <v>0</v>
      </c>
      <c r="P153" s="18" t="b">
        <f t="shared" si="84"/>
        <v>0</v>
      </c>
      <c r="Q153" s="18" t="b">
        <f t="shared" si="84"/>
        <v>0</v>
      </c>
      <c r="R153" s="18" t="b">
        <f t="shared" si="84"/>
        <v>0</v>
      </c>
      <c r="S153" s="18" t="b">
        <f t="shared" si="84"/>
        <v>0</v>
      </c>
      <c r="T153" s="18" t="b">
        <f t="shared" si="84"/>
        <v>0</v>
      </c>
      <c r="U153" s="18" t="b">
        <f t="shared" si="84"/>
        <v>0</v>
      </c>
      <c r="V153" s="18" t="b">
        <f t="shared" si="84"/>
        <v>0</v>
      </c>
      <c r="W153" s="18" t="b">
        <f t="shared" si="84"/>
        <v>0</v>
      </c>
      <c r="X153" s="18" t="b">
        <f t="shared" si="84"/>
        <v>0</v>
      </c>
      <c r="Y153" s="18" t="b">
        <f t="shared" si="84"/>
        <v>0</v>
      </c>
      <c r="Z153" s="29">
        <f t="shared" si="44"/>
        <v>0</v>
      </c>
    </row>
    <row r="154" spans="3:26" ht="14.25" hidden="1">
      <c r="C154" s="28"/>
      <c r="D154" s="14"/>
      <c r="E154" s="19" t="s">
        <v>260</v>
      </c>
      <c r="F154" s="18" t="b">
        <f t="shared" ref="F154:Y154" si="85">IF(LEN(F38)&gt;0,IF(LEN(F17)&gt;0,F38,0))</f>
        <v>0</v>
      </c>
      <c r="G154" s="18" t="b">
        <f t="shared" si="85"/>
        <v>0</v>
      </c>
      <c r="H154" s="18" t="b">
        <f t="shared" si="85"/>
        <v>0</v>
      </c>
      <c r="I154" s="18" t="b">
        <f t="shared" si="85"/>
        <v>0</v>
      </c>
      <c r="J154" s="18" t="b">
        <f t="shared" si="85"/>
        <v>0</v>
      </c>
      <c r="K154" s="18" t="b">
        <f t="shared" si="85"/>
        <v>0</v>
      </c>
      <c r="L154" s="18" t="b">
        <f t="shared" si="85"/>
        <v>0</v>
      </c>
      <c r="M154" s="18" t="b">
        <f t="shared" si="85"/>
        <v>0</v>
      </c>
      <c r="N154" s="18" t="b">
        <f t="shared" si="85"/>
        <v>0</v>
      </c>
      <c r="O154" s="18" t="b">
        <f t="shared" si="85"/>
        <v>0</v>
      </c>
      <c r="P154" s="18" t="b">
        <f t="shared" si="85"/>
        <v>0</v>
      </c>
      <c r="Q154" s="18" t="b">
        <f t="shared" si="85"/>
        <v>0</v>
      </c>
      <c r="R154" s="18" t="b">
        <f t="shared" si="85"/>
        <v>0</v>
      </c>
      <c r="S154" s="18" t="b">
        <f t="shared" si="85"/>
        <v>0</v>
      </c>
      <c r="T154" s="18" t="b">
        <f t="shared" si="85"/>
        <v>0</v>
      </c>
      <c r="U154" s="18" t="b">
        <f t="shared" si="85"/>
        <v>0</v>
      </c>
      <c r="V154" s="18" t="b">
        <f t="shared" si="85"/>
        <v>0</v>
      </c>
      <c r="W154" s="18" t="b">
        <f t="shared" si="85"/>
        <v>0</v>
      </c>
      <c r="X154" s="18" t="b">
        <f t="shared" si="85"/>
        <v>0</v>
      </c>
      <c r="Y154" s="18" t="b">
        <f t="shared" si="85"/>
        <v>0</v>
      </c>
      <c r="Z154" s="29">
        <f t="shared" si="44"/>
        <v>0</v>
      </c>
    </row>
    <row r="155" spans="3:26" ht="14.25" hidden="1">
      <c r="C155" s="28"/>
      <c r="D155" s="14"/>
      <c r="E155" s="19" t="s">
        <v>261</v>
      </c>
      <c r="F155" s="18" t="b">
        <f t="shared" ref="F155:Y155" si="86">IF(LEN(F38)&gt;0,IF(LEN(F18)&gt;0,F38,0))</f>
        <v>0</v>
      </c>
      <c r="G155" s="18" t="b">
        <f t="shared" si="86"/>
        <v>0</v>
      </c>
      <c r="H155" s="18" t="b">
        <f t="shared" si="86"/>
        <v>0</v>
      </c>
      <c r="I155" s="18" t="b">
        <f t="shared" si="86"/>
        <v>0</v>
      </c>
      <c r="J155" s="18" t="b">
        <f t="shared" si="86"/>
        <v>0</v>
      </c>
      <c r="K155" s="18" t="b">
        <f t="shared" si="86"/>
        <v>0</v>
      </c>
      <c r="L155" s="18" t="b">
        <f t="shared" si="86"/>
        <v>0</v>
      </c>
      <c r="M155" s="18" t="b">
        <f t="shared" si="86"/>
        <v>0</v>
      </c>
      <c r="N155" s="18" t="b">
        <f t="shared" si="86"/>
        <v>0</v>
      </c>
      <c r="O155" s="18" t="b">
        <f t="shared" si="86"/>
        <v>0</v>
      </c>
      <c r="P155" s="18" t="b">
        <f t="shared" si="86"/>
        <v>0</v>
      </c>
      <c r="Q155" s="18" t="b">
        <f t="shared" si="86"/>
        <v>0</v>
      </c>
      <c r="R155" s="18" t="b">
        <f t="shared" si="86"/>
        <v>0</v>
      </c>
      <c r="S155" s="18" t="b">
        <f t="shared" si="86"/>
        <v>0</v>
      </c>
      <c r="T155" s="18" t="b">
        <f t="shared" si="86"/>
        <v>0</v>
      </c>
      <c r="U155" s="18" t="b">
        <f t="shared" si="86"/>
        <v>0</v>
      </c>
      <c r="V155" s="18" t="b">
        <f t="shared" si="86"/>
        <v>0</v>
      </c>
      <c r="W155" s="18" t="b">
        <f t="shared" si="86"/>
        <v>0</v>
      </c>
      <c r="X155" s="18" t="b">
        <f t="shared" si="86"/>
        <v>0</v>
      </c>
      <c r="Y155" s="18" t="b">
        <f t="shared" si="86"/>
        <v>0</v>
      </c>
      <c r="Z155" s="29">
        <f t="shared" si="44"/>
        <v>0</v>
      </c>
    </row>
    <row r="156" spans="3:26" ht="14.25" hidden="1">
      <c r="C156" s="28"/>
      <c r="D156" s="14"/>
      <c r="E156" s="19" t="s">
        <v>262</v>
      </c>
      <c r="F156" s="18" t="b">
        <f t="shared" ref="F156:Y156" si="87">IF(LEN(F38)&gt;0,IF(LEN(F19)&gt;0,F38,0))</f>
        <v>0</v>
      </c>
      <c r="G156" s="18" t="b">
        <f t="shared" si="87"/>
        <v>0</v>
      </c>
      <c r="H156" s="18" t="b">
        <f t="shared" si="87"/>
        <v>0</v>
      </c>
      <c r="I156" s="18" t="b">
        <f t="shared" si="87"/>
        <v>0</v>
      </c>
      <c r="J156" s="18" t="b">
        <f t="shared" si="87"/>
        <v>0</v>
      </c>
      <c r="K156" s="18" t="b">
        <f t="shared" si="87"/>
        <v>0</v>
      </c>
      <c r="L156" s="18" t="b">
        <f t="shared" si="87"/>
        <v>0</v>
      </c>
      <c r="M156" s="18" t="b">
        <f t="shared" si="87"/>
        <v>0</v>
      </c>
      <c r="N156" s="18" t="b">
        <f t="shared" si="87"/>
        <v>0</v>
      </c>
      <c r="O156" s="18" t="b">
        <f t="shared" si="87"/>
        <v>0</v>
      </c>
      <c r="P156" s="18" t="b">
        <f t="shared" si="87"/>
        <v>0</v>
      </c>
      <c r="Q156" s="18" t="b">
        <f t="shared" si="87"/>
        <v>0</v>
      </c>
      <c r="R156" s="18" t="b">
        <f t="shared" si="87"/>
        <v>0</v>
      </c>
      <c r="S156" s="18" t="b">
        <f t="shared" si="87"/>
        <v>0</v>
      </c>
      <c r="T156" s="18" t="b">
        <f t="shared" si="87"/>
        <v>0</v>
      </c>
      <c r="U156" s="18" t="b">
        <f t="shared" si="87"/>
        <v>0</v>
      </c>
      <c r="V156" s="18" t="b">
        <f t="shared" si="87"/>
        <v>0</v>
      </c>
      <c r="W156" s="18" t="b">
        <f t="shared" si="87"/>
        <v>0</v>
      </c>
      <c r="X156" s="18" t="b">
        <f t="shared" si="87"/>
        <v>0</v>
      </c>
      <c r="Y156" s="18" t="b">
        <f t="shared" si="87"/>
        <v>0</v>
      </c>
      <c r="Z156" s="29">
        <f t="shared" si="44"/>
        <v>0</v>
      </c>
    </row>
    <row r="157" spans="3:26" ht="14.25" hidden="1">
      <c r="C157" s="28"/>
      <c r="D157" s="14"/>
      <c r="E157" s="19" t="s">
        <v>263</v>
      </c>
      <c r="F157" s="18" t="b">
        <f t="shared" ref="F157:Y157" si="88">IF(LEN(F38)&gt;0,IF(LEN(F20)&gt;0,F38,0))</f>
        <v>0</v>
      </c>
      <c r="G157" s="18" t="b">
        <f t="shared" si="88"/>
        <v>0</v>
      </c>
      <c r="H157" s="18" t="b">
        <f t="shared" si="88"/>
        <v>0</v>
      </c>
      <c r="I157" s="18" t="b">
        <f t="shared" si="88"/>
        <v>0</v>
      </c>
      <c r="J157" s="18" t="b">
        <f t="shared" si="88"/>
        <v>0</v>
      </c>
      <c r="K157" s="18" t="b">
        <f t="shared" si="88"/>
        <v>0</v>
      </c>
      <c r="L157" s="18" t="b">
        <f t="shared" si="88"/>
        <v>0</v>
      </c>
      <c r="M157" s="18" t="b">
        <f t="shared" si="88"/>
        <v>0</v>
      </c>
      <c r="N157" s="18" t="b">
        <f t="shared" si="88"/>
        <v>0</v>
      </c>
      <c r="O157" s="18" t="b">
        <f t="shared" si="88"/>
        <v>0</v>
      </c>
      <c r="P157" s="18" t="b">
        <f t="shared" si="88"/>
        <v>0</v>
      </c>
      <c r="Q157" s="18" t="b">
        <f t="shared" si="88"/>
        <v>0</v>
      </c>
      <c r="R157" s="18" t="b">
        <f t="shared" si="88"/>
        <v>0</v>
      </c>
      <c r="S157" s="18" t="b">
        <f t="shared" si="88"/>
        <v>0</v>
      </c>
      <c r="T157" s="18" t="b">
        <f t="shared" si="88"/>
        <v>0</v>
      </c>
      <c r="U157" s="18" t="b">
        <f t="shared" si="88"/>
        <v>0</v>
      </c>
      <c r="V157" s="18" t="b">
        <f t="shared" si="88"/>
        <v>0</v>
      </c>
      <c r="W157" s="18" t="b">
        <f t="shared" si="88"/>
        <v>0</v>
      </c>
      <c r="X157" s="18" t="b">
        <f t="shared" si="88"/>
        <v>0</v>
      </c>
      <c r="Y157" s="18" t="b">
        <f t="shared" si="88"/>
        <v>0</v>
      </c>
      <c r="Z157" s="29">
        <f t="shared" si="44"/>
        <v>0</v>
      </c>
    </row>
    <row r="158" spans="3:26" ht="14.25" hidden="1">
      <c r="C158" s="28"/>
      <c r="D158" s="14"/>
      <c r="E158" s="19" t="s">
        <v>264</v>
      </c>
      <c r="F158" s="18" t="b">
        <f t="shared" ref="F158:Y158" si="89">IF(LEN(F38)&gt;0,IF(LEN(F21)&gt;0,F38,0))</f>
        <v>0</v>
      </c>
      <c r="G158" s="18" t="b">
        <f t="shared" si="89"/>
        <v>0</v>
      </c>
      <c r="H158" s="18" t="b">
        <f t="shared" si="89"/>
        <v>0</v>
      </c>
      <c r="I158" s="18" t="b">
        <f t="shared" si="89"/>
        <v>0</v>
      </c>
      <c r="J158" s="18" t="b">
        <f t="shared" si="89"/>
        <v>0</v>
      </c>
      <c r="K158" s="18" t="b">
        <f t="shared" si="89"/>
        <v>0</v>
      </c>
      <c r="L158" s="18" t="b">
        <f t="shared" si="89"/>
        <v>0</v>
      </c>
      <c r="M158" s="18" t="b">
        <f t="shared" si="89"/>
        <v>0</v>
      </c>
      <c r="N158" s="18" t="b">
        <f t="shared" si="89"/>
        <v>0</v>
      </c>
      <c r="O158" s="18" t="b">
        <f t="shared" si="89"/>
        <v>0</v>
      </c>
      <c r="P158" s="18" t="b">
        <f t="shared" si="89"/>
        <v>0</v>
      </c>
      <c r="Q158" s="18" t="b">
        <f t="shared" si="89"/>
        <v>0</v>
      </c>
      <c r="R158" s="18" t="b">
        <f t="shared" si="89"/>
        <v>0</v>
      </c>
      <c r="S158" s="18" t="b">
        <f t="shared" si="89"/>
        <v>0</v>
      </c>
      <c r="T158" s="18" t="b">
        <f t="shared" si="89"/>
        <v>0</v>
      </c>
      <c r="U158" s="18" t="b">
        <f t="shared" si="89"/>
        <v>0</v>
      </c>
      <c r="V158" s="18" t="b">
        <f t="shared" si="89"/>
        <v>0</v>
      </c>
      <c r="W158" s="18" t="b">
        <f t="shared" si="89"/>
        <v>0</v>
      </c>
      <c r="X158" s="18" t="b">
        <f t="shared" si="89"/>
        <v>0</v>
      </c>
      <c r="Y158" s="18" t="b">
        <f t="shared" si="89"/>
        <v>0</v>
      </c>
      <c r="Z158" s="29">
        <f t="shared" si="44"/>
        <v>0</v>
      </c>
    </row>
    <row r="159" spans="3:26" ht="14.25" hidden="1">
      <c r="C159" s="28"/>
      <c r="D159" s="14"/>
      <c r="E159" s="19" t="s">
        <v>290</v>
      </c>
      <c r="F159" s="18" t="b">
        <f t="shared" ref="F159:Y159" si="90">IF(LEN(F38)&gt;0,IF(LEN(F22)&gt;0,F38,0))</f>
        <v>0</v>
      </c>
      <c r="G159" s="18" t="b">
        <f t="shared" si="90"/>
        <v>0</v>
      </c>
      <c r="H159" s="18" t="b">
        <f t="shared" si="90"/>
        <v>0</v>
      </c>
      <c r="I159" s="18" t="b">
        <f t="shared" si="90"/>
        <v>0</v>
      </c>
      <c r="J159" s="18" t="b">
        <f t="shared" si="90"/>
        <v>0</v>
      </c>
      <c r="K159" s="18" t="b">
        <f t="shared" si="90"/>
        <v>0</v>
      </c>
      <c r="L159" s="18" t="b">
        <f t="shared" si="90"/>
        <v>0</v>
      </c>
      <c r="M159" s="18" t="b">
        <f t="shared" si="90"/>
        <v>0</v>
      </c>
      <c r="N159" s="18" t="b">
        <f t="shared" si="90"/>
        <v>0</v>
      </c>
      <c r="O159" s="18" t="b">
        <f t="shared" si="90"/>
        <v>0</v>
      </c>
      <c r="P159" s="18" t="b">
        <f t="shared" si="90"/>
        <v>0</v>
      </c>
      <c r="Q159" s="18" t="b">
        <f t="shared" si="90"/>
        <v>0</v>
      </c>
      <c r="R159" s="18" t="b">
        <f t="shared" si="90"/>
        <v>0</v>
      </c>
      <c r="S159" s="18" t="b">
        <f t="shared" si="90"/>
        <v>0</v>
      </c>
      <c r="T159" s="18" t="b">
        <f t="shared" si="90"/>
        <v>0</v>
      </c>
      <c r="U159" s="18" t="b">
        <f t="shared" si="90"/>
        <v>0</v>
      </c>
      <c r="V159" s="18" t="b">
        <f t="shared" si="90"/>
        <v>0</v>
      </c>
      <c r="W159" s="18" t="b">
        <f t="shared" si="90"/>
        <v>0</v>
      </c>
      <c r="X159" s="18" t="b">
        <f t="shared" si="90"/>
        <v>0</v>
      </c>
      <c r="Y159" s="18" t="b">
        <f t="shared" si="90"/>
        <v>0</v>
      </c>
      <c r="Z159" s="29">
        <f t="shared" si="44"/>
        <v>0</v>
      </c>
    </row>
    <row r="160" spans="3:26" ht="14.25" hidden="1">
      <c r="C160" s="28"/>
      <c r="D160" s="14"/>
      <c r="E160" s="19" t="s">
        <v>291</v>
      </c>
      <c r="F160" s="18" t="b">
        <f t="shared" ref="F160:Y160" si="91">IF(LEN(F38)&gt;0,IF(LEN(F23)&gt;0,F38,0))</f>
        <v>0</v>
      </c>
      <c r="G160" s="18" t="b">
        <f t="shared" si="91"/>
        <v>0</v>
      </c>
      <c r="H160" s="18" t="b">
        <f t="shared" si="91"/>
        <v>0</v>
      </c>
      <c r="I160" s="18" t="b">
        <f t="shared" si="91"/>
        <v>0</v>
      </c>
      <c r="J160" s="18" t="b">
        <f t="shared" si="91"/>
        <v>0</v>
      </c>
      <c r="K160" s="18" t="b">
        <f t="shared" si="91"/>
        <v>0</v>
      </c>
      <c r="L160" s="18" t="b">
        <f t="shared" si="91"/>
        <v>0</v>
      </c>
      <c r="M160" s="18" t="b">
        <f t="shared" si="91"/>
        <v>0</v>
      </c>
      <c r="N160" s="18" t="b">
        <f t="shared" si="91"/>
        <v>0</v>
      </c>
      <c r="O160" s="18" t="b">
        <f t="shared" si="91"/>
        <v>0</v>
      </c>
      <c r="P160" s="18" t="b">
        <f t="shared" si="91"/>
        <v>0</v>
      </c>
      <c r="Q160" s="18" t="b">
        <f t="shared" si="91"/>
        <v>0</v>
      </c>
      <c r="R160" s="18" t="b">
        <f t="shared" si="91"/>
        <v>0</v>
      </c>
      <c r="S160" s="18" t="b">
        <f t="shared" si="91"/>
        <v>0</v>
      </c>
      <c r="T160" s="18" t="b">
        <f t="shared" si="91"/>
        <v>0</v>
      </c>
      <c r="U160" s="18" t="b">
        <f t="shared" si="91"/>
        <v>0</v>
      </c>
      <c r="V160" s="18" t="b">
        <f t="shared" si="91"/>
        <v>0</v>
      </c>
      <c r="W160" s="18" t="b">
        <f t="shared" si="91"/>
        <v>0</v>
      </c>
      <c r="X160" s="18" t="b">
        <f t="shared" si="91"/>
        <v>0</v>
      </c>
      <c r="Y160" s="18" t="b">
        <f t="shared" si="91"/>
        <v>0</v>
      </c>
      <c r="Z160" s="29">
        <f t="shared" si="44"/>
        <v>0</v>
      </c>
    </row>
    <row r="161" spans="3:26" ht="15" hidden="1" thickBot="1">
      <c r="C161" s="30"/>
      <c r="D161" s="31"/>
      <c r="E161" s="36" t="s">
        <v>292</v>
      </c>
      <c r="F161" s="37" t="b">
        <f t="shared" ref="F161:Y161" si="92">IF(LEN(F38)&gt;0,IF(LEN(F24)&gt;0,F38,0))</f>
        <v>0</v>
      </c>
      <c r="G161" s="37" t="b">
        <f t="shared" si="92"/>
        <v>0</v>
      </c>
      <c r="H161" s="37" t="b">
        <f t="shared" si="92"/>
        <v>0</v>
      </c>
      <c r="I161" s="37" t="b">
        <f t="shared" si="92"/>
        <v>0</v>
      </c>
      <c r="J161" s="37" t="b">
        <f t="shared" si="92"/>
        <v>0</v>
      </c>
      <c r="K161" s="37" t="b">
        <f t="shared" si="92"/>
        <v>0</v>
      </c>
      <c r="L161" s="37" t="b">
        <f t="shared" si="92"/>
        <v>0</v>
      </c>
      <c r="M161" s="37" t="b">
        <f t="shared" si="92"/>
        <v>0</v>
      </c>
      <c r="N161" s="37" t="b">
        <f t="shared" si="92"/>
        <v>0</v>
      </c>
      <c r="O161" s="37" t="b">
        <f t="shared" si="92"/>
        <v>0</v>
      </c>
      <c r="P161" s="37" t="b">
        <f t="shared" si="92"/>
        <v>0</v>
      </c>
      <c r="Q161" s="37" t="b">
        <f t="shared" si="92"/>
        <v>0</v>
      </c>
      <c r="R161" s="37" t="b">
        <f t="shared" si="92"/>
        <v>0</v>
      </c>
      <c r="S161" s="37" t="b">
        <f t="shared" si="92"/>
        <v>0</v>
      </c>
      <c r="T161" s="37" t="b">
        <f t="shared" si="92"/>
        <v>0</v>
      </c>
      <c r="U161" s="37" t="b">
        <f t="shared" si="92"/>
        <v>0</v>
      </c>
      <c r="V161" s="37" t="b">
        <f t="shared" si="92"/>
        <v>0</v>
      </c>
      <c r="W161" s="37" t="b">
        <f t="shared" si="92"/>
        <v>0</v>
      </c>
      <c r="X161" s="37" t="b">
        <f t="shared" si="92"/>
        <v>0</v>
      </c>
      <c r="Y161" s="37" t="b">
        <f t="shared" si="92"/>
        <v>0</v>
      </c>
      <c r="Z161" s="33">
        <f t="shared" si="44"/>
        <v>0</v>
      </c>
    </row>
    <row r="162" spans="3:26" ht="15" hidden="1" thickTop="1">
      <c r="C162" s="24">
        <v>9</v>
      </c>
      <c r="D162" s="25"/>
      <c r="E162" s="34" t="s">
        <v>258</v>
      </c>
      <c r="F162" s="26" t="b">
        <f t="shared" ref="F162:Y162" si="93">IF(LEN(F39)&gt;0,IF(LEN(F15)&gt;0,F39,0))</f>
        <v>0</v>
      </c>
      <c r="G162" s="26" t="b">
        <f t="shared" si="93"/>
        <v>0</v>
      </c>
      <c r="H162" s="26" t="b">
        <f t="shared" si="93"/>
        <v>0</v>
      </c>
      <c r="I162" s="26" t="b">
        <f t="shared" si="93"/>
        <v>0</v>
      </c>
      <c r="J162" s="26" t="b">
        <f t="shared" si="93"/>
        <v>0</v>
      </c>
      <c r="K162" s="26" t="b">
        <f t="shared" si="93"/>
        <v>0</v>
      </c>
      <c r="L162" s="26" t="b">
        <f t="shared" si="93"/>
        <v>0</v>
      </c>
      <c r="M162" s="26" t="b">
        <f t="shared" si="93"/>
        <v>0</v>
      </c>
      <c r="N162" s="26" t="b">
        <f t="shared" si="93"/>
        <v>0</v>
      </c>
      <c r="O162" s="26" t="b">
        <f t="shared" si="93"/>
        <v>0</v>
      </c>
      <c r="P162" s="26" t="b">
        <f t="shared" si="93"/>
        <v>0</v>
      </c>
      <c r="Q162" s="26" t="b">
        <f t="shared" si="93"/>
        <v>0</v>
      </c>
      <c r="R162" s="26" t="b">
        <f t="shared" si="93"/>
        <v>0</v>
      </c>
      <c r="S162" s="26" t="b">
        <f t="shared" si="93"/>
        <v>0</v>
      </c>
      <c r="T162" s="26" t="b">
        <f t="shared" si="93"/>
        <v>0</v>
      </c>
      <c r="U162" s="26" t="b">
        <f t="shared" si="93"/>
        <v>0</v>
      </c>
      <c r="V162" s="26" t="b">
        <f t="shared" si="93"/>
        <v>0</v>
      </c>
      <c r="W162" s="26" t="b">
        <f t="shared" si="93"/>
        <v>0</v>
      </c>
      <c r="X162" s="26" t="b">
        <f t="shared" si="93"/>
        <v>0</v>
      </c>
      <c r="Y162" s="26" t="b">
        <f t="shared" si="93"/>
        <v>0</v>
      </c>
      <c r="Z162" s="27">
        <f t="shared" si="44"/>
        <v>0</v>
      </c>
    </row>
    <row r="163" spans="3:26" ht="14.25" hidden="1">
      <c r="C163" s="28"/>
      <c r="D163" s="14"/>
      <c r="E163" s="19" t="s">
        <v>259</v>
      </c>
      <c r="F163" s="18" t="b">
        <f t="shared" ref="F163:Y163" si="94">IF(LEN(F39)&gt;0,IF(LEN(F16)&gt;0,F39,0))</f>
        <v>0</v>
      </c>
      <c r="G163" s="18" t="b">
        <f t="shared" si="94"/>
        <v>0</v>
      </c>
      <c r="H163" s="18" t="b">
        <f t="shared" si="94"/>
        <v>0</v>
      </c>
      <c r="I163" s="18" t="b">
        <f t="shared" si="94"/>
        <v>0</v>
      </c>
      <c r="J163" s="18" t="b">
        <f t="shared" si="94"/>
        <v>0</v>
      </c>
      <c r="K163" s="18" t="b">
        <f t="shared" si="94"/>
        <v>0</v>
      </c>
      <c r="L163" s="18" t="b">
        <f t="shared" si="94"/>
        <v>0</v>
      </c>
      <c r="M163" s="18" t="b">
        <f t="shared" si="94"/>
        <v>0</v>
      </c>
      <c r="N163" s="18" t="b">
        <f t="shared" si="94"/>
        <v>0</v>
      </c>
      <c r="O163" s="18" t="b">
        <f t="shared" si="94"/>
        <v>0</v>
      </c>
      <c r="P163" s="18" t="b">
        <f t="shared" si="94"/>
        <v>0</v>
      </c>
      <c r="Q163" s="18" t="b">
        <f t="shared" si="94"/>
        <v>0</v>
      </c>
      <c r="R163" s="18" t="b">
        <f t="shared" si="94"/>
        <v>0</v>
      </c>
      <c r="S163" s="18" t="b">
        <f t="shared" si="94"/>
        <v>0</v>
      </c>
      <c r="T163" s="18" t="b">
        <f t="shared" si="94"/>
        <v>0</v>
      </c>
      <c r="U163" s="18" t="b">
        <f t="shared" si="94"/>
        <v>0</v>
      </c>
      <c r="V163" s="18" t="b">
        <f t="shared" si="94"/>
        <v>0</v>
      </c>
      <c r="W163" s="18" t="b">
        <f t="shared" si="94"/>
        <v>0</v>
      </c>
      <c r="X163" s="18" t="b">
        <f t="shared" si="94"/>
        <v>0</v>
      </c>
      <c r="Y163" s="18" t="b">
        <f t="shared" si="94"/>
        <v>0</v>
      </c>
      <c r="Z163" s="29">
        <f t="shared" si="44"/>
        <v>0</v>
      </c>
    </row>
    <row r="164" spans="3:26" ht="14.25" hidden="1">
      <c r="C164" s="28"/>
      <c r="D164" s="14"/>
      <c r="E164" s="19" t="s">
        <v>260</v>
      </c>
      <c r="F164" s="18" t="b">
        <f t="shared" ref="F164:Y164" si="95">IF(LEN(F39)&gt;0,IF(LEN(F17)&gt;0,F39,0))</f>
        <v>0</v>
      </c>
      <c r="G164" s="18" t="b">
        <f t="shared" si="95"/>
        <v>0</v>
      </c>
      <c r="H164" s="18" t="b">
        <f t="shared" si="95"/>
        <v>0</v>
      </c>
      <c r="I164" s="18" t="b">
        <f t="shared" si="95"/>
        <v>0</v>
      </c>
      <c r="J164" s="18" t="b">
        <f t="shared" si="95"/>
        <v>0</v>
      </c>
      <c r="K164" s="18" t="b">
        <f t="shared" si="95"/>
        <v>0</v>
      </c>
      <c r="L164" s="18" t="b">
        <f t="shared" si="95"/>
        <v>0</v>
      </c>
      <c r="M164" s="18" t="b">
        <f t="shared" si="95"/>
        <v>0</v>
      </c>
      <c r="N164" s="18" t="b">
        <f t="shared" si="95"/>
        <v>0</v>
      </c>
      <c r="O164" s="18" t="b">
        <f t="shared" si="95"/>
        <v>0</v>
      </c>
      <c r="P164" s="18" t="b">
        <f t="shared" si="95"/>
        <v>0</v>
      </c>
      <c r="Q164" s="18" t="b">
        <f t="shared" si="95"/>
        <v>0</v>
      </c>
      <c r="R164" s="18" t="b">
        <f t="shared" si="95"/>
        <v>0</v>
      </c>
      <c r="S164" s="18" t="b">
        <f t="shared" si="95"/>
        <v>0</v>
      </c>
      <c r="T164" s="18" t="b">
        <f t="shared" si="95"/>
        <v>0</v>
      </c>
      <c r="U164" s="18" t="b">
        <f t="shared" si="95"/>
        <v>0</v>
      </c>
      <c r="V164" s="18" t="b">
        <f t="shared" si="95"/>
        <v>0</v>
      </c>
      <c r="W164" s="18" t="b">
        <f t="shared" si="95"/>
        <v>0</v>
      </c>
      <c r="X164" s="18" t="b">
        <f t="shared" si="95"/>
        <v>0</v>
      </c>
      <c r="Y164" s="18" t="b">
        <f t="shared" si="95"/>
        <v>0</v>
      </c>
      <c r="Z164" s="29">
        <f t="shared" si="44"/>
        <v>0</v>
      </c>
    </row>
    <row r="165" spans="3:26" ht="14.25" hidden="1">
      <c r="C165" s="28"/>
      <c r="D165" s="14"/>
      <c r="E165" s="19" t="s">
        <v>261</v>
      </c>
      <c r="F165" s="18" t="b">
        <f t="shared" ref="F165:Y165" si="96">IF(LEN(F39)&gt;0,IF(LEN(F18)&gt;0,F39,0))</f>
        <v>0</v>
      </c>
      <c r="G165" s="18" t="b">
        <f t="shared" si="96"/>
        <v>0</v>
      </c>
      <c r="H165" s="18" t="b">
        <f t="shared" si="96"/>
        <v>0</v>
      </c>
      <c r="I165" s="18" t="b">
        <f t="shared" si="96"/>
        <v>0</v>
      </c>
      <c r="J165" s="18" t="b">
        <f t="shared" si="96"/>
        <v>0</v>
      </c>
      <c r="K165" s="18" t="b">
        <f t="shared" si="96"/>
        <v>0</v>
      </c>
      <c r="L165" s="18" t="b">
        <f t="shared" si="96"/>
        <v>0</v>
      </c>
      <c r="M165" s="18" t="b">
        <f t="shared" si="96"/>
        <v>0</v>
      </c>
      <c r="N165" s="18" t="b">
        <f t="shared" si="96"/>
        <v>0</v>
      </c>
      <c r="O165" s="18" t="b">
        <f t="shared" si="96"/>
        <v>0</v>
      </c>
      <c r="P165" s="18" t="b">
        <f t="shared" si="96"/>
        <v>0</v>
      </c>
      <c r="Q165" s="18" t="b">
        <f t="shared" si="96"/>
        <v>0</v>
      </c>
      <c r="R165" s="18" t="b">
        <f t="shared" si="96"/>
        <v>0</v>
      </c>
      <c r="S165" s="18" t="b">
        <f t="shared" si="96"/>
        <v>0</v>
      </c>
      <c r="T165" s="18" t="b">
        <f t="shared" si="96"/>
        <v>0</v>
      </c>
      <c r="U165" s="18" t="b">
        <f t="shared" si="96"/>
        <v>0</v>
      </c>
      <c r="V165" s="18" t="b">
        <f t="shared" si="96"/>
        <v>0</v>
      </c>
      <c r="W165" s="18" t="b">
        <f t="shared" si="96"/>
        <v>0</v>
      </c>
      <c r="X165" s="18" t="b">
        <f t="shared" si="96"/>
        <v>0</v>
      </c>
      <c r="Y165" s="18" t="b">
        <f t="shared" si="96"/>
        <v>0</v>
      </c>
      <c r="Z165" s="29">
        <f t="shared" si="44"/>
        <v>0</v>
      </c>
    </row>
    <row r="166" spans="3:26" ht="14.25" hidden="1">
      <c r="C166" s="28"/>
      <c r="D166" s="14"/>
      <c r="E166" s="19" t="s">
        <v>262</v>
      </c>
      <c r="F166" s="18" t="b">
        <f t="shared" ref="F166:Y166" si="97">IF(LEN(F39)&gt;0,IF(LEN(F19)&gt;0,F39,0))</f>
        <v>0</v>
      </c>
      <c r="G166" s="18" t="b">
        <f t="shared" si="97"/>
        <v>0</v>
      </c>
      <c r="H166" s="18" t="b">
        <f t="shared" si="97"/>
        <v>0</v>
      </c>
      <c r="I166" s="18" t="b">
        <f t="shared" si="97"/>
        <v>0</v>
      </c>
      <c r="J166" s="18" t="b">
        <f t="shared" si="97"/>
        <v>0</v>
      </c>
      <c r="K166" s="18" t="b">
        <f t="shared" si="97"/>
        <v>0</v>
      </c>
      <c r="L166" s="18" t="b">
        <f t="shared" si="97"/>
        <v>0</v>
      </c>
      <c r="M166" s="18" t="b">
        <f t="shared" si="97"/>
        <v>0</v>
      </c>
      <c r="N166" s="18" t="b">
        <f t="shared" si="97"/>
        <v>0</v>
      </c>
      <c r="O166" s="18" t="b">
        <f t="shared" si="97"/>
        <v>0</v>
      </c>
      <c r="P166" s="18" t="b">
        <f t="shared" si="97"/>
        <v>0</v>
      </c>
      <c r="Q166" s="18" t="b">
        <f t="shared" si="97"/>
        <v>0</v>
      </c>
      <c r="R166" s="18" t="b">
        <f t="shared" si="97"/>
        <v>0</v>
      </c>
      <c r="S166" s="18" t="b">
        <f t="shared" si="97"/>
        <v>0</v>
      </c>
      <c r="T166" s="18" t="b">
        <f t="shared" si="97"/>
        <v>0</v>
      </c>
      <c r="U166" s="18" t="b">
        <f t="shared" si="97"/>
        <v>0</v>
      </c>
      <c r="V166" s="18" t="b">
        <f t="shared" si="97"/>
        <v>0</v>
      </c>
      <c r="W166" s="18" t="b">
        <f t="shared" si="97"/>
        <v>0</v>
      </c>
      <c r="X166" s="18" t="b">
        <f t="shared" si="97"/>
        <v>0</v>
      </c>
      <c r="Y166" s="18" t="b">
        <f t="shared" si="97"/>
        <v>0</v>
      </c>
      <c r="Z166" s="29">
        <f t="shared" si="44"/>
        <v>0</v>
      </c>
    </row>
    <row r="167" spans="3:26" ht="14.25" hidden="1">
      <c r="C167" s="28"/>
      <c r="D167" s="14"/>
      <c r="E167" s="19" t="s">
        <v>263</v>
      </c>
      <c r="F167" s="18" t="b">
        <f t="shared" ref="F167:Y167" si="98">IF(LEN(F39)&gt;0,IF(LEN(F20)&gt;0,F39,0))</f>
        <v>0</v>
      </c>
      <c r="G167" s="18" t="b">
        <f t="shared" si="98"/>
        <v>0</v>
      </c>
      <c r="H167" s="18" t="b">
        <f t="shared" si="98"/>
        <v>0</v>
      </c>
      <c r="I167" s="18" t="b">
        <f t="shared" si="98"/>
        <v>0</v>
      </c>
      <c r="J167" s="18" t="b">
        <f t="shared" si="98"/>
        <v>0</v>
      </c>
      <c r="K167" s="18" t="b">
        <f t="shared" si="98"/>
        <v>0</v>
      </c>
      <c r="L167" s="18" t="b">
        <f t="shared" si="98"/>
        <v>0</v>
      </c>
      <c r="M167" s="18" t="b">
        <f t="shared" si="98"/>
        <v>0</v>
      </c>
      <c r="N167" s="18" t="b">
        <f t="shared" si="98"/>
        <v>0</v>
      </c>
      <c r="O167" s="18" t="b">
        <f t="shared" si="98"/>
        <v>0</v>
      </c>
      <c r="P167" s="18" t="b">
        <f t="shared" si="98"/>
        <v>0</v>
      </c>
      <c r="Q167" s="18" t="b">
        <f t="shared" si="98"/>
        <v>0</v>
      </c>
      <c r="R167" s="18" t="b">
        <f t="shared" si="98"/>
        <v>0</v>
      </c>
      <c r="S167" s="18" t="b">
        <f t="shared" si="98"/>
        <v>0</v>
      </c>
      <c r="T167" s="18" t="b">
        <f t="shared" si="98"/>
        <v>0</v>
      </c>
      <c r="U167" s="18" t="b">
        <f t="shared" si="98"/>
        <v>0</v>
      </c>
      <c r="V167" s="18" t="b">
        <f t="shared" si="98"/>
        <v>0</v>
      </c>
      <c r="W167" s="18" t="b">
        <f t="shared" si="98"/>
        <v>0</v>
      </c>
      <c r="X167" s="18" t="b">
        <f t="shared" si="98"/>
        <v>0</v>
      </c>
      <c r="Y167" s="18" t="b">
        <f t="shared" si="98"/>
        <v>0</v>
      </c>
      <c r="Z167" s="29">
        <f t="shared" si="44"/>
        <v>0</v>
      </c>
    </row>
    <row r="168" spans="3:26" ht="14.25" hidden="1">
      <c r="C168" s="28"/>
      <c r="D168" s="14"/>
      <c r="E168" s="19" t="s">
        <v>264</v>
      </c>
      <c r="F168" s="18" t="b">
        <f t="shared" ref="F168:Y168" si="99">IF(LEN(F39)&gt;0,IF(LEN(F21)&gt;0,F39,0))</f>
        <v>0</v>
      </c>
      <c r="G168" s="18" t="b">
        <f t="shared" si="99"/>
        <v>0</v>
      </c>
      <c r="H168" s="18" t="b">
        <f t="shared" si="99"/>
        <v>0</v>
      </c>
      <c r="I168" s="18" t="b">
        <f t="shared" si="99"/>
        <v>0</v>
      </c>
      <c r="J168" s="18" t="b">
        <f t="shared" si="99"/>
        <v>0</v>
      </c>
      <c r="K168" s="18" t="b">
        <f t="shared" si="99"/>
        <v>0</v>
      </c>
      <c r="L168" s="18" t="b">
        <f t="shared" si="99"/>
        <v>0</v>
      </c>
      <c r="M168" s="18" t="b">
        <f t="shared" si="99"/>
        <v>0</v>
      </c>
      <c r="N168" s="18" t="b">
        <f t="shared" si="99"/>
        <v>0</v>
      </c>
      <c r="O168" s="18" t="b">
        <f t="shared" si="99"/>
        <v>0</v>
      </c>
      <c r="P168" s="18" t="b">
        <f t="shared" si="99"/>
        <v>0</v>
      </c>
      <c r="Q168" s="18" t="b">
        <f t="shared" si="99"/>
        <v>0</v>
      </c>
      <c r="R168" s="18" t="b">
        <f t="shared" si="99"/>
        <v>0</v>
      </c>
      <c r="S168" s="18" t="b">
        <f t="shared" si="99"/>
        <v>0</v>
      </c>
      <c r="T168" s="18" t="b">
        <f t="shared" si="99"/>
        <v>0</v>
      </c>
      <c r="U168" s="18" t="b">
        <f t="shared" si="99"/>
        <v>0</v>
      </c>
      <c r="V168" s="18" t="b">
        <f t="shared" si="99"/>
        <v>0</v>
      </c>
      <c r="W168" s="18" t="b">
        <f t="shared" si="99"/>
        <v>0</v>
      </c>
      <c r="X168" s="18" t="b">
        <f t="shared" si="99"/>
        <v>0</v>
      </c>
      <c r="Y168" s="18" t="b">
        <f t="shared" si="99"/>
        <v>0</v>
      </c>
      <c r="Z168" s="29">
        <f t="shared" si="44"/>
        <v>0</v>
      </c>
    </row>
    <row r="169" spans="3:26" ht="14.25" hidden="1">
      <c r="C169" s="28"/>
      <c r="D169" s="14"/>
      <c r="E169" s="19" t="s">
        <v>290</v>
      </c>
      <c r="F169" s="18" t="b">
        <f t="shared" ref="F169:Y169" si="100">IF(LEN(F39)&gt;0,IF(LEN(F22)&gt;0,F39,0))</f>
        <v>0</v>
      </c>
      <c r="G169" s="18" t="b">
        <f t="shared" si="100"/>
        <v>0</v>
      </c>
      <c r="H169" s="18" t="b">
        <f t="shared" si="100"/>
        <v>0</v>
      </c>
      <c r="I169" s="18" t="b">
        <f t="shared" si="100"/>
        <v>0</v>
      </c>
      <c r="J169" s="18" t="b">
        <f t="shared" si="100"/>
        <v>0</v>
      </c>
      <c r="K169" s="18" t="b">
        <f t="shared" si="100"/>
        <v>0</v>
      </c>
      <c r="L169" s="18" t="b">
        <f t="shared" si="100"/>
        <v>0</v>
      </c>
      <c r="M169" s="18" t="b">
        <f t="shared" si="100"/>
        <v>0</v>
      </c>
      <c r="N169" s="18" t="b">
        <f t="shared" si="100"/>
        <v>0</v>
      </c>
      <c r="O169" s="18" t="b">
        <f t="shared" si="100"/>
        <v>0</v>
      </c>
      <c r="P169" s="18" t="b">
        <f t="shared" si="100"/>
        <v>0</v>
      </c>
      <c r="Q169" s="18" t="b">
        <f t="shared" si="100"/>
        <v>0</v>
      </c>
      <c r="R169" s="18" t="b">
        <f t="shared" si="100"/>
        <v>0</v>
      </c>
      <c r="S169" s="18" t="b">
        <f t="shared" si="100"/>
        <v>0</v>
      </c>
      <c r="T169" s="18" t="b">
        <f t="shared" si="100"/>
        <v>0</v>
      </c>
      <c r="U169" s="18" t="b">
        <f t="shared" si="100"/>
        <v>0</v>
      </c>
      <c r="V169" s="18" t="b">
        <f t="shared" si="100"/>
        <v>0</v>
      </c>
      <c r="W169" s="18" t="b">
        <f t="shared" si="100"/>
        <v>0</v>
      </c>
      <c r="X169" s="18" t="b">
        <f t="shared" si="100"/>
        <v>0</v>
      </c>
      <c r="Y169" s="18" t="b">
        <f t="shared" si="100"/>
        <v>0</v>
      </c>
      <c r="Z169" s="29">
        <f t="shared" si="44"/>
        <v>0</v>
      </c>
    </row>
    <row r="170" spans="3:26" ht="14.25" hidden="1">
      <c r="C170" s="28"/>
      <c r="D170" s="14"/>
      <c r="E170" s="19" t="s">
        <v>291</v>
      </c>
      <c r="F170" s="18" t="b">
        <f t="shared" ref="F170:Y170" si="101">IF(LEN(F39)&gt;0,IF(LEN(F23)&gt;0,F39,0))</f>
        <v>0</v>
      </c>
      <c r="G170" s="18" t="b">
        <f t="shared" si="101"/>
        <v>0</v>
      </c>
      <c r="H170" s="18" t="b">
        <f t="shared" si="101"/>
        <v>0</v>
      </c>
      <c r="I170" s="18" t="b">
        <f t="shared" si="101"/>
        <v>0</v>
      </c>
      <c r="J170" s="18" t="b">
        <f t="shared" si="101"/>
        <v>0</v>
      </c>
      <c r="K170" s="18" t="b">
        <f t="shared" si="101"/>
        <v>0</v>
      </c>
      <c r="L170" s="18" t="b">
        <f t="shared" si="101"/>
        <v>0</v>
      </c>
      <c r="M170" s="18" t="b">
        <f t="shared" si="101"/>
        <v>0</v>
      </c>
      <c r="N170" s="18" t="b">
        <f t="shared" si="101"/>
        <v>0</v>
      </c>
      <c r="O170" s="18" t="b">
        <f t="shared" si="101"/>
        <v>0</v>
      </c>
      <c r="P170" s="18" t="b">
        <f t="shared" si="101"/>
        <v>0</v>
      </c>
      <c r="Q170" s="18" t="b">
        <f t="shared" si="101"/>
        <v>0</v>
      </c>
      <c r="R170" s="18" t="b">
        <f t="shared" si="101"/>
        <v>0</v>
      </c>
      <c r="S170" s="18" t="b">
        <f t="shared" si="101"/>
        <v>0</v>
      </c>
      <c r="T170" s="18" t="b">
        <f t="shared" si="101"/>
        <v>0</v>
      </c>
      <c r="U170" s="18" t="b">
        <f t="shared" si="101"/>
        <v>0</v>
      </c>
      <c r="V170" s="18" t="b">
        <f t="shared" si="101"/>
        <v>0</v>
      </c>
      <c r="W170" s="18" t="b">
        <f t="shared" si="101"/>
        <v>0</v>
      </c>
      <c r="X170" s="18" t="b">
        <f t="shared" si="101"/>
        <v>0</v>
      </c>
      <c r="Y170" s="18" t="b">
        <f t="shared" si="101"/>
        <v>0</v>
      </c>
      <c r="Z170" s="29">
        <f t="shared" si="44"/>
        <v>0</v>
      </c>
    </row>
    <row r="171" spans="3:26" ht="15" hidden="1" thickBot="1">
      <c r="C171" s="30"/>
      <c r="D171" s="31"/>
      <c r="E171" s="36" t="s">
        <v>292</v>
      </c>
      <c r="F171" s="37" t="b">
        <f t="shared" ref="F171:Y171" si="102">IF(LEN(F39)&gt;0,IF(LEN(F24)&gt;0,F39,0))</f>
        <v>0</v>
      </c>
      <c r="G171" s="37" t="b">
        <f t="shared" si="102"/>
        <v>0</v>
      </c>
      <c r="H171" s="37" t="b">
        <f t="shared" si="102"/>
        <v>0</v>
      </c>
      <c r="I171" s="37" t="b">
        <f t="shared" si="102"/>
        <v>0</v>
      </c>
      <c r="J171" s="37" t="b">
        <f t="shared" si="102"/>
        <v>0</v>
      </c>
      <c r="K171" s="37" t="b">
        <f t="shared" si="102"/>
        <v>0</v>
      </c>
      <c r="L171" s="37" t="b">
        <f t="shared" si="102"/>
        <v>0</v>
      </c>
      <c r="M171" s="37" t="b">
        <f t="shared" si="102"/>
        <v>0</v>
      </c>
      <c r="N171" s="37" t="b">
        <f t="shared" si="102"/>
        <v>0</v>
      </c>
      <c r="O171" s="37" t="b">
        <f t="shared" si="102"/>
        <v>0</v>
      </c>
      <c r="P171" s="37" t="b">
        <f t="shared" si="102"/>
        <v>0</v>
      </c>
      <c r="Q171" s="37" t="b">
        <f t="shared" si="102"/>
        <v>0</v>
      </c>
      <c r="R171" s="37" t="b">
        <f t="shared" si="102"/>
        <v>0</v>
      </c>
      <c r="S171" s="37" t="b">
        <f t="shared" si="102"/>
        <v>0</v>
      </c>
      <c r="T171" s="37" t="b">
        <f t="shared" si="102"/>
        <v>0</v>
      </c>
      <c r="U171" s="37" t="b">
        <f t="shared" si="102"/>
        <v>0</v>
      </c>
      <c r="V171" s="37" t="b">
        <f t="shared" si="102"/>
        <v>0</v>
      </c>
      <c r="W171" s="37" t="b">
        <f t="shared" si="102"/>
        <v>0</v>
      </c>
      <c r="X171" s="37" t="b">
        <f t="shared" si="102"/>
        <v>0</v>
      </c>
      <c r="Y171" s="37" t="b">
        <f t="shared" si="102"/>
        <v>0</v>
      </c>
      <c r="Z171" s="33">
        <f t="shared" si="44"/>
        <v>0</v>
      </c>
    </row>
    <row r="172" spans="3:26" ht="15" hidden="1" thickTop="1">
      <c r="C172" s="24">
        <v>10</v>
      </c>
      <c r="D172" s="25"/>
      <c r="E172" s="34" t="s">
        <v>258</v>
      </c>
      <c r="F172" s="26" t="b">
        <f t="shared" ref="F172:Y172" si="103">IF(LEN(F40)&gt;0,IF(LEN(F15)&gt;0,F40,0))</f>
        <v>0</v>
      </c>
      <c r="G172" s="26" t="b">
        <f t="shared" si="103"/>
        <v>0</v>
      </c>
      <c r="H172" s="26" t="b">
        <f t="shared" si="103"/>
        <v>0</v>
      </c>
      <c r="I172" s="26" t="b">
        <f t="shared" si="103"/>
        <v>0</v>
      </c>
      <c r="J172" s="26" t="b">
        <f t="shared" si="103"/>
        <v>0</v>
      </c>
      <c r="K172" s="26" t="b">
        <f t="shared" si="103"/>
        <v>0</v>
      </c>
      <c r="L172" s="26" t="b">
        <f t="shared" si="103"/>
        <v>0</v>
      </c>
      <c r="M172" s="26" t="b">
        <f t="shared" si="103"/>
        <v>0</v>
      </c>
      <c r="N172" s="26" t="b">
        <f t="shared" si="103"/>
        <v>0</v>
      </c>
      <c r="O172" s="26" t="b">
        <f t="shared" si="103"/>
        <v>0</v>
      </c>
      <c r="P172" s="26" t="b">
        <f t="shared" si="103"/>
        <v>0</v>
      </c>
      <c r="Q172" s="26" t="b">
        <f t="shared" si="103"/>
        <v>0</v>
      </c>
      <c r="R172" s="26" t="b">
        <f t="shared" si="103"/>
        <v>0</v>
      </c>
      <c r="S172" s="26" t="b">
        <f t="shared" si="103"/>
        <v>0</v>
      </c>
      <c r="T172" s="26" t="b">
        <f t="shared" si="103"/>
        <v>0</v>
      </c>
      <c r="U172" s="26" t="b">
        <f t="shared" si="103"/>
        <v>0</v>
      </c>
      <c r="V172" s="26" t="b">
        <f t="shared" si="103"/>
        <v>0</v>
      </c>
      <c r="W172" s="26" t="b">
        <f t="shared" si="103"/>
        <v>0</v>
      </c>
      <c r="X172" s="26" t="b">
        <f t="shared" si="103"/>
        <v>0</v>
      </c>
      <c r="Y172" s="26" t="b">
        <f t="shared" si="103"/>
        <v>0</v>
      </c>
      <c r="Z172" s="27">
        <f t="shared" si="44"/>
        <v>0</v>
      </c>
    </row>
    <row r="173" spans="3:26" ht="14.25" hidden="1">
      <c r="C173" s="28"/>
      <c r="D173" s="14"/>
      <c r="E173" s="19" t="s">
        <v>259</v>
      </c>
      <c r="F173" s="18" t="b">
        <f t="shared" ref="F173:Y173" si="104">IF(LEN(F40)&gt;0,IF(LEN(F16)&gt;0,F40,0))</f>
        <v>0</v>
      </c>
      <c r="G173" s="18" t="b">
        <f t="shared" si="104"/>
        <v>0</v>
      </c>
      <c r="H173" s="18" t="b">
        <f t="shared" si="104"/>
        <v>0</v>
      </c>
      <c r="I173" s="18" t="b">
        <f t="shared" si="104"/>
        <v>0</v>
      </c>
      <c r="J173" s="18" t="b">
        <f t="shared" si="104"/>
        <v>0</v>
      </c>
      <c r="K173" s="18" t="b">
        <f t="shared" si="104"/>
        <v>0</v>
      </c>
      <c r="L173" s="18" t="b">
        <f t="shared" si="104"/>
        <v>0</v>
      </c>
      <c r="M173" s="18" t="b">
        <f t="shared" si="104"/>
        <v>0</v>
      </c>
      <c r="N173" s="18" t="b">
        <f t="shared" si="104"/>
        <v>0</v>
      </c>
      <c r="O173" s="18" t="b">
        <f t="shared" si="104"/>
        <v>0</v>
      </c>
      <c r="P173" s="18" t="b">
        <f t="shared" si="104"/>
        <v>0</v>
      </c>
      <c r="Q173" s="18" t="b">
        <f t="shared" si="104"/>
        <v>0</v>
      </c>
      <c r="R173" s="18" t="b">
        <f t="shared" si="104"/>
        <v>0</v>
      </c>
      <c r="S173" s="18" t="b">
        <f t="shared" si="104"/>
        <v>0</v>
      </c>
      <c r="T173" s="18" t="b">
        <f t="shared" si="104"/>
        <v>0</v>
      </c>
      <c r="U173" s="18" t="b">
        <f t="shared" si="104"/>
        <v>0</v>
      </c>
      <c r="V173" s="18" t="b">
        <f t="shared" si="104"/>
        <v>0</v>
      </c>
      <c r="W173" s="18" t="b">
        <f t="shared" si="104"/>
        <v>0</v>
      </c>
      <c r="X173" s="18" t="b">
        <f t="shared" si="104"/>
        <v>0</v>
      </c>
      <c r="Y173" s="18" t="b">
        <f t="shared" si="104"/>
        <v>0</v>
      </c>
      <c r="Z173" s="29">
        <f t="shared" si="44"/>
        <v>0</v>
      </c>
    </row>
    <row r="174" spans="3:26" ht="14.25" hidden="1">
      <c r="C174" s="28"/>
      <c r="D174" s="14"/>
      <c r="E174" s="19" t="s">
        <v>260</v>
      </c>
      <c r="F174" s="18" t="b">
        <f t="shared" ref="F174:Y174" si="105">IF(LEN(F40)&gt;0,IF(LEN(F17)&gt;0,F40,0))</f>
        <v>0</v>
      </c>
      <c r="G174" s="18" t="b">
        <f t="shared" si="105"/>
        <v>0</v>
      </c>
      <c r="H174" s="18" t="b">
        <f t="shared" si="105"/>
        <v>0</v>
      </c>
      <c r="I174" s="18" t="b">
        <f t="shared" si="105"/>
        <v>0</v>
      </c>
      <c r="J174" s="18" t="b">
        <f t="shared" si="105"/>
        <v>0</v>
      </c>
      <c r="K174" s="18" t="b">
        <f t="shared" si="105"/>
        <v>0</v>
      </c>
      <c r="L174" s="18" t="b">
        <f t="shared" si="105"/>
        <v>0</v>
      </c>
      <c r="M174" s="18" t="b">
        <f t="shared" si="105"/>
        <v>0</v>
      </c>
      <c r="N174" s="18" t="b">
        <f t="shared" si="105"/>
        <v>0</v>
      </c>
      <c r="O174" s="18" t="b">
        <f t="shared" si="105"/>
        <v>0</v>
      </c>
      <c r="P174" s="18" t="b">
        <f t="shared" si="105"/>
        <v>0</v>
      </c>
      <c r="Q174" s="18" t="b">
        <f t="shared" si="105"/>
        <v>0</v>
      </c>
      <c r="R174" s="18" t="b">
        <f t="shared" si="105"/>
        <v>0</v>
      </c>
      <c r="S174" s="18" t="b">
        <f t="shared" si="105"/>
        <v>0</v>
      </c>
      <c r="T174" s="18" t="b">
        <f t="shared" si="105"/>
        <v>0</v>
      </c>
      <c r="U174" s="18" t="b">
        <f t="shared" si="105"/>
        <v>0</v>
      </c>
      <c r="V174" s="18" t="b">
        <f t="shared" si="105"/>
        <v>0</v>
      </c>
      <c r="W174" s="18" t="b">
        <f t="shared" si="105"/>
        <v>0</v>
      </c>
      <c r="X174" s="18" t="b">
        <f t="shared" si="105"/>
        <v>0</v>
      </c>
      <c r="Y174" s="18" t="b">
        <f t="shared" si="105"/>
        <v>0</v>
      </c>
      <c r="Z174" s="29">
        <f t="shared" si="44"/>
        <v>0</v>
      </c>
    </row>
    <row r="175" spans="3:26" ht="14.25" hidden="1">
      <c r="C175" s="28"/>
      <c r="D175" s="14"/>
      <c r="E175" s="19" t="s">
        <v>261</v>
      </c>
      <c r="F175" s="18" t="b">
        <f t="shared" ref="F175:Y175" si="106">IF(LEN(F40)&gt;0,IF(LEN(F18)&gt;0,F40,0))</f>
        <v>0</v>
      </c>
      <c r="G175" s="18" t="b">
        <f t="shared" si="106"/>
        <v>0</v>
      </c>
      <c r="H175" s="18" t="b">
        <f t="shared" si="106"/>
        <v>0</v>
      </c>
      <c r="I175" s="18" t="b">
        <f t="shared" si="106"/>
        <v>0</v>
      </c>
      <c r="J175" s="18" t="b">
        <f t="shared" si="106"/>
        <v>0</v>
      </c>
      <c r="K175" s="18" t="b">
        <f t="shared" si="106"/>
        <v>0</v>
      </c>
      <c r="L175" s="18" t="b">
        <f t="shared" si="106"/>
        <v>0</v>
      </c>
      <c r="M175" s="18" t="b">
        <f t="shared" si="106"/>
        <v>0</v>
      </c>
      <c r="N175" s="18" t="b">
        <f t="shared" si="106"/>
        <v>0</v>
      </c>
      <c r="O175" s="18" t="b">
        <f t="shared" si="106"/>
        <v>0</v>
      </c>
      <c r="P175" s="18" t="b">
        <f t="shared" si="106"/>
        <v>0</v>
      </c>
      <c r="Q175" s="18" t="b">
        <f t="shared" si="106"/>
        <v>0</v>
      </c>
      <c r="R175" s="18" t="b">
        <f t="shared" si="106"/>
        <v>0</v>
      </c>
      <c r="S175" s="18" t="b">
        <f t="shared" si="106"/>
        <v>0</v>
      </c>
      <c r="T175" s="18" t="b">
        <f t="shared" si="106"/>
        <v>0</v>
      </c>
      <c r="U175" s="18" t="b">
        <f t="shared" si="106"/>
        <v>0</v>
      </c>
      <c r="V175" s="18" t="b">
        <f t="shared" si="106"/>
        <v>0</v>
      </c>
      <c r="W175" s="18" t="b">
        <f t="shared" si="106"/>
        <v>0</v>
      </c>
      <c r="X175" s="18" t="b">
        <f t="shared" si="106"/>
        <v>0</v>
      </c>
      <c r="Y175" s="18" t="b">
        <f t="shared" si="106"/>
        <v>0</v>
      </c>
      <c r="Z175" s="29">
        <f t="shared" si="44"/>
        <v>0</v>
      </c>
    </row>
    <row r="176" spans="3:26" ht="14.25" hidden="1">
      <c r="C176" s="28"/>
      <c r="D176" s="14"/>
      <c r="E176" s="19" t="s">
        <v>262</v>
      </c>
      <c r="F176" s="18" t="b">
        <f t="shared" ref="F176:Y176" si="107">IF(LEN(F40)&gt;0,IF(LEN(F19)&gt;0,F40,0))</f>
        <v>0</v>
      </c>
      <c r="G176" s="18" t="b">
        <f t="shared" si="107"/>
        <v>0</v>
      </c>
      <c r="H176" s="18" t="b">
        <f t="shared" si="107"/>
        <v>0</v>
      </c>
      <c r="I176" s="18" t="b">
        <f t="shared" si="107"/>
        <v>0</v>
      </c>
      <c r="J176" s="18" t="b">
        <f t="shared" si="107"/>
        <v>0</v>
      </c>
      <c r="K176" s="18" t="b">
        <f t="shared" si="107"/>
        <v>0</v>
      </c>
      <c r="L176" s="18" t="b">
        <f t="shared" si="107"/>
        <v>0</v>
      </c>
      <c r="M176" s="18" t="b">
        <f t="shared" si="107"/>
        <v>0</v>
      </c>
      <c r="N176" s="18" t="b">
        <f t="shared" si="107"/>
        <v>0</v>
      </c>
      <c r="O176" s="18" t="b">
        <f t="shared" si="107"/>
        <v>0</v>
      </c>
      <c r="P176" s="18" t="b">
        <f t="shared" si="107"/>
        <v>0</v>
      </c>
      <c r="Q176" s="18" t="b">
        <f t="shared" si="107"/>
        <v>0</v>
      </c>
      <c r="R176" s="18" t="b">
        <f t="shared" si="107"/>
        <v>0</v>
      </c>
      <c r="S176" s="18" t="b">
        <f t="shared" si="107"/>
        <v>0</v>
      </c>
      <c r="T176" s="18" t="b">
        <f t="shared" si="107"/>
        <v>0</v>
      </c>
      <c r="U176" s="18" t="b">
        <f t="shared" si="107"/>
        <v>0</v>
      </c>
      <c r="V176" s="18" t="b">
        <f t="shared" si="107"/>
        <v>0</v>
      </c>
      <c r="W176" s="18" t="b">
        <f t="shared" si="107"/>
        <v>0</v>
      </c>
      <c r="X176" s="18" t="b">
        <f t="shared" si="107"/>
        <v>0</v>
      </c>
      <c r="Y176" s="18" t="b">
        <f t="shared" si="107"/>
        <v>0</v>
      </c>
      <c r="Z176" s="29">
        <f t="shared" si="44"/>
        <v>0</v>
      </c>
    </row>
    <row r="177" spans="3:26" ht="14.25" hidden="1">
      <c r="C177" s="28"/>
      <c r="D177" s="14"/>
      <c r="E177" s="19" t="s">
        <v>263</v>
      </c>
      <c r="F177" s="18" t="b">
        <f t="shared" ref="F177:Y177" si="108">IF(LEN(F40)&gt;0,IF(LEN(F20)&gt;0,F40,0))</f>
        <v>0</v>
      </c>
      <c r="G177" s="18" t="b">
        <f t="shared" si="108"/>
        <v>0</v>
      </c>
      <c r="H177" s="18" t="b">
        <f t="shared" si="108"/>
        <v>0</v>
      </c>
      <c r="I177" s="18" t="b">
        <f t="shared" si="108"/>
        <v>0</v>
      </c>
      <c r="J177" s="18" t="b">
        <f t="shared" si="108"/>
        <v>0</v>
      </c>
      <c r="K177" s="18" t="b">
        <f t="shared" si="108"/>
        <v>0</v>
      </c>
      <c r="L177" s="18" t="b">
        <f t="shared" si="108"/>
        <v>0</v>
      </c>
      <c r="M177" s="18" t="b">
        <f t="shared" si="108"/>
        <v>0</v>
      </c>
      <c r="N177" s="18" t="b">
        <f t="shared" si="108"/>
        <v>0</v>
      </c>
      <c r="O177" s="18" t="b">
        <f t="shared" si="108"/>
        <v>0</v>
      </c>
      <c r="P177" s="18" t="b">
        <f t="shared" si="108"/>
        <v>0</v>
      </c>
      <c r="Q177" s="18" t="b">
        <f t="shared" si="108"/>
        <v>0</v>
      </c>
      <c r="R177" s="18" t="b">
        <f t="shared" si="108"/>
        <v>0</v>
      </c>
      <c r="S177" s="18" t="b">
        <f t="shared" si="108"/>
        <v>0</v>
      </c>
      <c r="T177" s="18" t="b">
        <f t="shared" si="108"/>
        <v>0</v>
      </c>
      <c r="U177" s="18" t="b">
        <f t="shared" si="108"/>
        <v>0</v>
      </c>
      <c r="V177" s="18" t="b">
        <f t="shared" si="108"/>
        <v>0</v>
      </c>
      <c r="W177" s="18" t="b">
        <f t="shared" si="108"/>
        <v>0</v>
      </c>
      <c r="X177" s="18" t="b">
        <f t="shared" si="108"/>
        <v>0</v>
      </c>
      <c r="Y177" s="18" t="b">
        <f t="shared" si="108"/>
        <v>0</v>
      </c>
      <c r="Z177" s="29">
        <f t="shared" ref="Z177:Z240" si="109">SUM(F177:Y177)</f>
        <v>0</v>
      </c>
    </row>
    <row r="178" spans="3:26" ht="14.25" hidden="1">
      <c r="C178" s="28"/>
      <c r="D178" s="14"/>
      <c r="E178" s="19" t="s">
        <v>264</v>
      </c>
      <c r="F178" s="18" t="b">
        <f t="shared" ref="F178:Y178" si="110">IF(LEN(F40)&gt;0,IF(LEN(F21)&gt;0,F40,0))</f>
        <v>0</v>
      </c>
      <c r="G178" s="18" t="b">
        <f t="shared" si="110"/>
        <v>0</v>
      </c>
      <c r="H178" s="18" t="b">
        <f t="shared" si="110"/>
        <v>0</v>
      </c>
      <c r="I178" s="18" t="b">
        <f t="shared" si="110"/>
        <v>0</v>
      </c>
      <c r="J178" s="18" t="b">
        <f t="shared" si="110"/>
        <v>0</v>
      </c>
      <c r="K178" s="18" t="b">
        <f t="shared" si="110"/>
        <v>0</v>
      </c>
      <c r="L178" s="18" t="b">
        <f t="shared" si="110"/>
        <v>0</v>
      </c>
      <c r="M178" s="18" t="b">
        <f t="shared" si="110"/>
        <v>0</v>
      </c>
      <c r="N178" s="18" t="b">
        <f t="shared" si="110"/>
        <v>0</v>
      </c>
      <c r="O178" s="18" t="b">
        <f t="shared" si="110"/>
        <v>0</v>
      </c>
      <c r="P178" s="18" t="b">
        <f t="shared" si="110"/>
        <v>0</v>
      </c>
      <c r="Q178" s="18" t="b">
        <f t="shared" si="110"/>
        <v>0</v>
      </c>
      <c r="R178" s="18" t="b">
        <f t="shared" si="110"/>
        <v>0</v>
      </c>
      <c r="S178" s="18" t="b">
        <f t="shared" si="110"/>
        <v>0</v>
      </c>
      <c r="T178" s="18" t="b">
        <f t="shared" si="110"/>
        <v>0</v>
      </c>
      <c r="U178" s="18" t="b">
        <f t="shared" si="110"/>
        <v>0</v>
      </c>
      <c r="V178" s="18" t="b">
        <f t="shared" si="110"/>
        <v>0</v>
      </c>
      <c r="W178" s="18" t="b">
        <f t="shared" si="110"/>
        <v>0</v>
      </c>
      <c r="X178" s="18" t="b">
        <f t="shared" si="110"/>
        <v>0</v>
      </c>
      <c r="Y178" s="18" t="b">
        <f t="shared" si="110"/>
        <v>0</v>
      </c>
      <c r="Z178" s="29">
        <f t="shared" si="109"/>
        <v>0</v>
      </c>
    </row>
    <row r="179" spans="3:26" ht="14.25" hidden="1">
      <c r="C179" s="28"/>
      <c r="D179" s="14"/>
      <c r="E179" s="19" t="s">
        <v>290</v>
      </c>
      <c r="F179" s="18" t="b">
        <f t="shared" ref="F179:Y179" si="111">IF(LEN(F40)&gt;0,IF(LEN(F22)&gt;0,F40,0))</f>
        <v>0</v>
      </c>
      <c r="G179" s="18" t="b">
        <f t="shared" si="111"/>
        <v>0</v>
      </c>
      <c r="H179" s="18" t="b">
        <f t="shared" si="111"/>
        <v>0</v>
      </c>
      <c r="I179" s="18" t="b">
        <f t="shared" si="111"/>
        <v>0</v>
      </c>
      <c r="J179" s="18" t="b">
        <f t="shared" si="111"/>
        <v>0</v>
      </c>
      <c r="K179" s="18" t="b">
        <f t="shared" si="111"/>
        <v>0</v>
      </c>
      <c r="L179" s="18" t="b">
        <f t="shared" si="111"/>
        <v>0</v>
      </c>
      <c r="M179" s="18" t="b">
        <f t="shared" si="111"/>
        <v>0</v>
      </c>
      <c r="N179" s="18" t="b">
        <f t="shared" si="111"/>
        <v>0</v>
      </c>
      <c r="O179" s="18" t="b">
        <f t="shared" si="111"/>
        <v>0</v>
      </c>
      <c r="P179" s="18" t="b">
        <f t="shared" si="111"/>
        <v>0</v>
      </c>
      <c r="Q179" s="18" t="b">
        <f t="shared" si="111"/>
        <v>0</v>
      </c>
      <c r="R179" s="18" t="b">
        <f t="shared" si="111"/>
        <v>0</v>
      </c>
      <c r="S179" s="18" t="b">
        <f t="shared" si="111"/>
        <v>0</v>
      </c>
      <c r="T179" s="18" t="b">
        <f t="shared" si="111"/>
        <v>0</v>
      </c>
      <c r="U179" s="18" t="b">
        <f t="shared" si="111"/>
        <v>0</v>
      </c>
      <c r="V179" s="18" t="b">
        <f t="shared" si="111"/>
        <v>0</v>
      </c>
      <c r="W179" s="18" t="b">
        <f t="shared" si="111"/>
        <v>0</v>
      </c>
      <c r="X179" s="18" t="b">
        <f t="shared" si="111"/>
        <v>0</v>
      </c>
      <c r="Y179" s="18" t="b">
        <f t="shared" si="111"/>
        <v>0</v>
      </c>
      <c r="Z179" s="29">
        <f t="shared" si="109"/>
        <v>0</v>
      </c>
    </row>
    <row r="180" spans="3:26" ht="14.25" hidden="1">
      <c r="C180" s="28"/>
      <c r="D180" s="14"/>
      <c r="E180" s="19" t="s">
        <v>291</v>
      </c>
      <c r="F180" s="18" t="b">
        <f t="shared" ref="F180:Y180" si="112">IF(LEN(F40)&gt;0,IF(LEN(F23)&gt;0,F40,0))</f>
        <v>0</v>
      </c>
      <c r="G180" s="18" t="b">
        <f t="shared" si="112"/>
        <v>0</v>
      </c>
      <c r="H180" s="18" t="b">
        <f t="shared" si="112"/>
        <v>0</v>
      </c>
      <c r="I180" s="18" t="b">
        <f t="shared" si="112"/>
        <v>0</v>
      </c>
      <c r="J180" s="18" t="b">
        <f t="shared" si="112"/>
        <v>0</v>
      </c>
      <c r="K180" s="18" t="b">
        <f t="shared" si="112"/>
        <v>0</v>
      </c>
      <c r="L180" s="18" t="b">
        <f t="shared" si="112"/>
        <v>0</v>
      </c>
      <c r="M180" s="18" t="b">
        <f t="shared" si="112"/>
        <v>0</v>
      </c>
      <c r="N180" s="18" t="b">
        <f t="shared" si="112"/>
        <v>0</v>
      </c>
      <c r="O180" s="18" t="b">
        <f t="shared" si="112"/>
        <v>0</v>
      </c>
      <c r="P180" s="18" t="b">
        <f t="shared" si="112"/>
        <v>0</v>
      </c>
      <c r="Q180" s="18" t="b">
        <f t="shared" si="112"/>
        <v>0</v>
      </c>
      <c r="R180" s="18" t="b">
        <f t="shared" si="112"/>
        <v>0</v>
      </c>
      <c r="S180" s="18" t="b">
        <f t="shared" si="112"/>
        <v>0</v>
      </c>
      <c r="T180" s="18" t="b">
        <f t="shared" si="112"/>
        <v>0</v>
      </c>
      <c r="U180" s="18" t="b">
        <f t="shared" si="112"/>
        <v>0</v>
      </c>
      <c r="V180" s="18" t="b">
        <f t="shared" si="112"/>
        <v>0</v>
      </c>
      <c r="W180" s="18" t="b">
        <f t="shared" si="112"/>
        <v>0</v>
      </c>
      <c r="X180" s="18" t="b">
        <f t="shared" si="112"/>
        <v>0</v>
      </c>
      <c r="Y180" s="18" t="b">
        <f t="shared" si="112"/>
        <v>0</v>
      </c>
      <c r="Z180" s="29">
        <f t="shared" si="109"/>
        <v>0</v>
      </c>
    </row>
    <row r="181" spans="3:26" ht="15" hidden="1" thickBot="1">
      <c r="C181" s="30"/>
      <c r="D181" s="31"/>
      <c r="E181" s="36" t="s">
        <v>292</v>
      </c>
      <c r="F181" s="37" t="b">
        <f t="shared" ref="F181:Y181" si="113">IF(LEN(F40)&gt;0,IF(LEN(F24)&gt;0,F40,0))</f>
        <v>0</v>
      </c>
      <c r="G181" s="37" t="b">
        <f t="shared" si="113"/>
        <v>0</v>
      </c>
      <c r="H181" s="37" t="b">
        <f t="shared" si="113"/>
        <v>0</v>
      </c>
      <c r="I181" s="37" t="b">
        <f t="shared" si="113"/>
        <v>0</v>
      </c>
      <c r="J181" s="37" t="b">
        <f t="shared" si="113"/>
        <v>0</v>
      </c>
      <c r="K181" s="37" t="b">
        <f t="shared" si="113"/>
        <v>0</v>
      </c>
      <c r="L181" s="37" t="b">
        <f t="shared" si="113"/>
        <v>0</v>
      </c>
      <c r="M181" s="37" t="b">
        <f t="shared" si="113"/>
        <v>0</v>
      </c>
      <c r="N181" s="37" t="b">
        <f t="shared" si="113"/>
        <v>0</v>
      </c>
      <c r="O181" s="37" t="b">
        <f t="shared" si="113"/>
        <v>0</v>
      </c>
      <c r="P181" s="37" t="b">
        <f t="shared" si="113"/>
        <v>0</v>
      </c>
      <c r="Q181" s="37" t="b">
        <f t="shared" si="113"/>
        <v>0</v>
      </c>
      <c r="R181" s="37" t="b">
        <f t="shared" si="113"/>
        <v>0</v>
      </c>
      <c r="S181" s="37" t="b">
        <f t="shared" si="113"/>
        <v>0</v>
      </c>
      <c r="T181" s="37" t="b">
        <f t="shared" si="113"/>
        <v>0</v>
      </c>
      <c r="U181" s="37" t="b">
        <f t="shared" si="113"/>
        <v>0</v>
      </c>
      <c r="V181" s="37" t="b">
        <f t="shared" si="113"/>
        <v>0</v>
      </c>
      <c r="W181" s="37" t="b">
        <f t="shared" si="113"/>
        <v>0</v>
      </c>
      <c r="X181" s="37" t="b">
        <f t="shared" si="113"/>
        <v>0</v>
      </c>
      <c r="Y181" s="37" t="b">
        <f t="shared" si="113"/>
        <v>0</v>
      </c>
      <c r="Z181" s="33">
        <f t="shared" si="109"/>
        <v>0</v>
      </c>
    </row>
    <row r="182" spans="3:26" ht="15" hidden="1" thickTop="1">
      <c r="C182" s="24">
        <v>11</v>
      </c>
      <c r="D182" s="25"/>
      <c r="E182" s="34" t="s">
        <v>258</v>
      </c>
      <c r="F182" s="26" t="b">
        <f t="shared" ref="F182:Y182" si="114">IF(LEN(F41)&gt;0,IF(LEN(F15)&gt;0,F41,0))</f>
        <v>0</v>
      </c>
      <c r="G182" s="26" t="b">
        <f t="shared" si="114"/>
        <v>0</v>
      </c>
      <c r="H182" s="26" t="b">
        <f t="shared" si="114"/>
        <v>0</v>
      </c>
      <c r="I182" s="26" t="b">
        <f t="shared" si="114"/>
        <v>0</v>
      </c>
      <c r="J182" s="26" t="b">
        <f t="shared" si="114"/>
        <v>0</v>
      </c>
      <c r="K182" s="26" t="b">
        <f t="shared" si="114"/>
        <v>0</v>
      </c>
      <c r="L182" s="26" t="b">
        <f t="shared" si="114"/>
        <v>0</v>
      </c>
      <c r="M182" s="26" t="b">
        <f t="shared" si="114"/>
        <v>0</v>
      </c>
      <c r="N182" s="26" t="b">
        <f t="shared" si="114"/>
        <v>0</v>
      </c>
      <c r="O182" s="26" t="b">
        <f t="shared" si="114"/>
        <v>0</v>
      </c>
      <c r="P182" s="26" t="b">
        <f t="shared" si="114"/>
        <v>0</v>
      </c>
      <c r="Q182" s="26" t="b">
        <f t="shared" si="114"/>
        <v>0</v>
      </c>
      <c r="R182" s="26" t="b">
        <f t="shared" si="114"/>
        <v>0</v>
      </c>
      <c r="S182" s="26" t="b">
        <f t="shared" si="114"/>
        <v>0</v>
      </c>
      <c r="T182" s="26" t="b">
        <f t="shared" si="114"/>
        <v>0</v>
      </c>
      <c r="U182" s="26" t="b">
        <f t="shared" si="114"/>
        <v>0</v>
      </c>
      <c r="V182" s="26" t="b">
        <f t="shared" si="114"/>
        <v>0</v>
      </c>
      <c r="W182" s="26" t="b">
        <f t="shared" si="114"/>
        <v>0</v>
      </c>
      <c r="X182" s="26" t="b">
        <f t="shared" si="114"/>
        <v>0</v>
      </c>
      <c r="Y182" s="26" t="b">
        <f t="shared" si="114"/>
        <v>0</v>
      </c>
      <c r="Z182" s="27">
        <f t="shared" si="109"/>
        <v>0</v>
      </c>
    </row>
    <row r="183" spans="3:26" ht="14.25" hidden="1">
      <c r="C183" s="28"/>
      <c r="D183" s="14"/>
      <c r="E183" s="19" t="s">
        <v>259</v>
      </c>
      <c r="F183" s="17" t="b">
        <f t="shared" ref="F183:Y183" si="115">IF(LEN(F41)&gt;0,IF(LEN(F16)&gt;0,F41,0))</f>
        <v>0</v>
      </c>
      <c r="G183" s="17" t="b">
        <f t="shared" si="115"/>
        <v>0</v>
      </c>
      <c r="H183" s="17" t="b">
        <f t="shared" si="115"/>
        <v>0</v>
      </c>
      <c r="I183" s="17" t="b">
        <f t="shared" si="115"/>
        <v>0</v>
      </c>
      <c r="J183" s="17" t="b">
        <f t="shared" si="115"/>
        <v>0</v>
      </c>
      <c r="K183" s="17" t="b">
        <f t="shared" si="115"/>
        <v>0</v>
      </c>
      <c r="L183" s="17" t="b">
        <f t="shared" si="115"/>
        <v>0</v>
      </c>
      <c r="M183" s="17" t="b">
        <f t="shared" si="115"/>
        <v>0</v>
      </c>
      <c r="N183" s="17" t="b">
        <f t="shared" si="115"/>
        <v>0</v>
      </c>
      <c r="O183" s="17" t="b">
        <f t="shared" si="115"/>
        <v>0</v>
      </c>
      <c r="P183" s="17" t="b">
        <f t="shared" si="115"/>
        <v>0</v>
      </c>
      <c r="Q183" s="17" t="b">
        <f t="shared" si="115"/>
        <v>0</v>
      </c>
      <c r="R183" s="17" t="b">
        <f t="shared" si="115"/>
        <v>0</v>
      </c>
      <c r="S183" s="17" t="b">
        <f t="shared" si="115"/>
        <v>0</v>
      </c>
      <c r="T183" s="17" t="b">
        <f t="shared" si="115"/>
        <v>0</v>
      </c>
      <c r="U183" s="17" t="b">
        <f t="shared" si="115"/>
        <v>0</v>
      </c>
      <c r="V183" s="17" t="b">
        <f t="shared" si="115"/>
        <v>0</v>
      </c>
      <c r="W183" s="17" t="b">
        <f t="shared" si="115"/>
        <v>0</v>
      </c>
      <c r="X183" s="17" t="b">
        <f t="shared" si="115"/>
        <v>0</v>
      </c>
      <c r="Y183" s="17" t="b">
        <f t="shared" si="115"/>
        <v>0</v>
      </c>
      <c r="Z183" s="29">
        <f t="shared" si="109"/>
        <v>0</v>
      </c>
    </row>
    <row r="184" spans="3:26" ht="14.25" hidden="1">
      <c r="C184" s="28"/>
      <c r="D184" s="14"/>
      <c r="E184" s="19" t="s">
        <v>260</v>
      </c>
      <c r="F184" s="17" t="b">
        <f t="shared" ref="F184:Y184" si="116">IF(LEN(F41)&gt;0,IF(LEN(F17)&gt;0,F41,0))</f>
        <v>0</v>
      </c>
      <c r="G184" s="17" t="b">
        <f t="shared" si="116"/>
        <v>0</v>
      </c>
      <c r="H184" s="17" t="b">
        <f t="shared" si="116"/>
        <v>0</v>
      </c>
      <c r="I184" s="17" t="b">
        <f t="shared" si="116"/>
        <v>0</v>
      </c>
      <c r="J184" s="17" t="b">
        <f t="shared" si="116"/>
        <v>0</v>
      </c>
      <c r="K184" s="17" t="b">
        <f t="shared" si="116"/>
        <v>0</v>
      </c>
      <c r="L184" s="17" t="b">
        <f t="shared" si="116"/>
        <v>0</v>
      </c>
      <c r="M184" s="17" t="b">
        <f t="shared" si="116"/>
        <v>0</v>
      </c>
      <c r="N184" s="17" t="b">
        <f t="shared" si="116"/>
        <v>0</v>
      </c>
      <c r="O184" s="17" t="b">
        <f t="shared" si="116"/>
        <v>0</v>
      </c>
      <c r="P184" s="17" t="b">
        <f t="shared" si="116"/>
        <v>0</v>
      </c>
      <c r="Q184" s="17" t="b">
        <f t="shared" si="116"/>
        <v>0</v>
      </c>
      <c r="R184" s="17" t="b">
        <f t="shared" si="116"/>
        <v>0</v>
      </c>
      <c r="S184" s="17" t="b">
        <f t="shared" si="116"/>
        <v>0</v>
      </c>
      <c r="T184" s="17" t="b">
        <f t="shared" si="116"/>
        <v>0</v>
      </c>
      <c r="U184" s="17" t="b">
        <f t="shared" si="116"/>
        <v>0</v>
      </c>
      <c r="V184" s="17" t="b">
        <f t="shared" si="116"/>
        <v>0</v>
      </c>
      <c r="W184" s="17" t="b">
        <f t="shared" si="116"/>
        <v>0</v>
      </c>
      <c r="X184" s="17" t="b">
        <f t="shared" si="116"/>
        <v>0</v>
      </c>
      <c r="Y184" s="17" t="b">
        <f t="shared" si="116"/>
        <v>0</v>
      </c>
      <c r="Z184" s="29">
        <f t="shared" si="109"/>
        <v>0</v>
      </c>
    </row>
    <row r="185" spans="3:26" ht="14.25" hidden="1">
      <c r="C185" s="28"/>
      <c r="D185" s="14"/>
      <c r="E185" s="19" t="s">
        <v>261</v>
      </c>
      <c r="F185" s="17" t="b">
        <f t="shared" ref="F185:Y185" si="117">IF(LEN(F41)&gt;0,IF(LEN(F18)&gt;0,F41,0))</f>
        <v>0</v>
      </c>
      <c r="G185" s="17" t="b">
        <f t="shared" si="117"/>
        <v>0</v>
      </c>
      <c r="H185" s="17" t="b">
        <f t="shared" si="117"/>
        <v>0</v>
      </c>
      <c r="I185" s="17" t="b">
        <f t="shared" si="117"/>
        <v>0</v>
      </c>
      <c r="J185" s="17" t="b">
        <f t="shared" si="117"/>
        <v>0</v>
      </c>
      <c r="K185" s="17" t="b">
        <f t="shared" si="117"/>
        <v>0</v>
      </c>
      <c r="L185" s="17" t="b">
        <f t="shared" si="117"/>
        <v>0</v>
      </c>
      <c r="M185" s="17" t="b">
        <f t="shared" si="117"/>
        <v>0</v>
      </c>
      <c r="N185" s="17" t="b">
        <f t="shared" si="117"/>
        <v>0</v>
      </c>
      <c r="O185" s="17" t="b">
        <f t="shared" si="117"/>
        <v>0</v>
      </c>
      <c r="P185" s="17" t="b">
        <f t="shared" si="117"/>
        <v>0</v>
      </c>
      <c r="Q185" s="17" t="b">
        <f t="shared" si="117"/>
        <v>0</v>
      </c>
      <c r="R185" s="17" t="b">
        <f t="shared" si="117"/>
        <v>0</v>
      </c>
      <c r="S185" s="17" t="b">
        <f t="shared" si="117"/>
        <v>0</v>
      </c>
      <c r="T185" s="17" t="b">
        <f t="shared" si="117"/>
        <v>0</v>
      </c>
      <c r="U185" s="17" t="b">
        <f t="shared" si="117"/>
        <v>0</v>
      </c>
      <c r="V185" s="17" t="b">
        <f t="shared" si="117"/>
        <v>0</v>
      </c>
      <c r="W185" s="17" t="b">
        <f t="shared" si="117"/>
        <v>0</v>
      </c>
      <c r="X185" s="17" t="b">
        <f t="shared" si="117"/>
        <v>0</v>
      </c>
      <c r="Y185" s="17" t="b">
        <f t="shared" si="117"/>
        <v>0</v>
      </c>
      <c r="Z185" s="29">
        <f t="shared" si="109"/>
        <v>0</v>
      </c>
    </row>
    <row r="186" spans="3:26" ht="14.25" hidden="1">
      <c r="C186" s="28"/>
      <c r="D186" s="14"/>
      <c r="E186" s="19" t="s">
        <v>262</v>
      </c>
      <c r="F186" s="17" t="b">
        <f t="shared" ref="F186:Y186" si="118">IF(LEN(F41)&gt;0,IF(LEN(F19)&gt;0,F41,0))</f>
        <v>0</v>
      </c>
      <c r="G186" s="17" t="b">
        <f t="shared" si="118"/>
        <v>0</v>
      </c>
      <c r="H186" s="17" t="b">
        <f t="shared" si="118"/>
        <v>0</v>
      </c>
      <c r="I186" s="17" t="b">
        <f t="shared" si="118"/>
        <v>0</v>
      </c>
      <c r="J186" s="17" t="b">
        <f t="shared" si="118"/>
        <v>0</v>
      </c>
      <c r="K186" s="17" t="b">
        <f t="shared" si="118"/>
        <v>0</v>
      </c>
      <c r="L186" s="17" t="b">
        <f t="shared" si="118"/>
        <v>0</v>
      </c>
      <c r="M186" s="17" t="b">
        <f t="shared" si="118"/>
        <v>0</v>
      </c>
      <c r="N186" s="17" t="b">
        <f t="shared" si="118"/>
        <v>0</v>
      </c>
      <c r="O186" s="17" t="b">
        <f t="shared" si="118"/>
        <v>0</v>
      </c>
      <c r="P186" s="17" t="b">
        <f t="shared" si="118"/>
        <v>0</v>
      </c>
      <c r="Q186" s="17" t="b">
        <f t="shared" si="118"/>
        <v>0</v>
      </c>
      <c r="R186" s="17" t="b">
        <f t="shared" si="118"/>
        <v>0</v>
      </c>
      <c r="S186" s="17" t="b">
        <f t="shared" si="118"/>
        <v>0</v>
      </c>
      <c r="T186" s="17" t="b">
        <f t="shared" si="118"/>
        <v>0</v>
      </c>
      <c r="U186" s="17" t="b">
        <f t="shared" si="118"/>
        <v>0</v>
      </c>
      <c r="V186" s="17" t="b">
        <f t="shared" si="118"/>
        <v>0</v>
      </c>
      <c r="W186" s="17" t="b">
        <f t="shared" si="118"/>
        <v>0</v>
      </c>
      <c r="X186" s="17" t="b">
        <f t="shared" si="118"/>
        <v>0</v>
      </c>
      <c r="Y186" s="17" t="b">
        <f t="shared" si="118"/>
        <v>0</v>
      </c>
      <c r="Z186" s="29">
        <f t="shared" si="109"/>
        <v>0</v>
      </c>
    </row>
    <row r="187" spans="3:26" ht="14.25" hidden="1">
      <c r="C187" s="28"/>
      <c r="D187" s="14"/>
      <c r="E187" s="19" t="s">
        <v>263</v>
      </c>
      <c r="F187" s="17" t="b">
        <f t="shared" ref="F187:Y187" si="119">IF(LEN(F41)&gt;0,IF(LEN(F20)&gt;0,F41,0))</f>
        <v>0</v>
      </c>
      <c r="G187" s="17" t="b">
        <f t="shared" si="119"/>
        <v>0</v>
      </c>
      <c r="H187" s="17" t="b">
        <f t="shared" si="119"/>
        <v>0</v>
      </c>
      <c r="I187" s="17" t="b">
        <f t="shared" si="119"/>
        <v>0</v>
      </c>
      <c r="J187" s="17" t="b">
        <f t="shared" si="119"/>
        <v>0</v>
      </c>
      <c r="K187" s="17" t="b">
        <f t="shared" si="119"/>
        <v>0</v>
      </c>
      <c r="L187" s="17" t="b">
        <f t="shared" si="119"/>
        <v>0</v>
      </c>
      <c r="M187" s="17" t="b">
        <f t="shared" si="119"/>
        <v>0</v>
      </c>
      <c r="N187" s="17" t="b">
        <f t="shared" si="119"/>
        <v>0</v>
      </c>
      <c r="O187" s="17" t="b">
        <f t="shared" si="119"/>
        <v>0</v>
      </c>
      <c r="P187" s="17" t="b">
        <f t="shared" si="119"/>
        <v>0</v>
      </c>
      <c r="Q187" s="17" t="b">
        <f t="shared" si="119"/>
        <v>0</v>
      </c>
      <c r="R187" s="17" t="b">
        <f t="shared" si="119"/>
        <v>0</v>
      </c>
      <c r="S187" s="17" t="b">
        <f t="shared" si="119"/>
        <v>0</v>
      </c>
      <c r="T187" s="17" t="b">
        <f t="shared" si="119"/>
        <v>0</v>
      </c>
      <c r="U187" s="17" t="b">
        <f t="shared" si="119"/>
        <v>0</v>
      </c>
      <c r="V187" s="17" t="b">
        <f t="shared" si="119"/>
        <v>0</v>
      </c>
      <c r="W187" s="17" t="b">
        <f t="shared" si="119"/>
        <v>0</v>
      </c>
      <c r="X187" s="17" t="b">
        <f t="shared" si="119"/>
        <v>0</v>
      </c>
      <c r="Y187" s="17" t="b">
        <f t="shared" si="119"/>
        <v>0</v>
      </c>
      <c r="Z187" s="29">
        <f t="shared" si="109"/>
        <v>0</v>
      </c>
    </row>
    <row r="188" spans="3:26" ht="14.25" hidden="1">
      <c r="C188" s="28"/>
      <c r="D188" s="14"/>
      <c r="E188" s="19" t="s">
        <v>264</v>
      </c>
      <c r="F188" s="17" t="b">
        <f t="shared" ref="F188:Y188" si="120">IF(LEN(F41)&gt;0,IF(LEN(F21)&gt;0,F41,0))</f>
        <v>0</v>
      </c>
      <c r="G188" s="17" t="b">
        <f t="shared" si="120"/>
        <v>0</v>
      </c>
      <c r="H188" s="17" t="b">
        <f t="shared" si="120"/>
        <v>0</v>
      </c>
      <c r="I188" s="17" t="b">
        <f t="shared" si="120"/>
        <v>0</v>
      </c>
      <c r="J188" s="17" t="b">
        <f t="shared" si="120"/>
        <v>0</v>
      </c>
      <c r="K188" s="17" t="b">
        <f t="shared" si="120"/>
        <v>0</v>
      </c>
      <c r="L188" s="17" t="b">
        <f t="shared" si="120"/>
        <v>0</v>
      </c>
      <c r="M188" s="17" t="b">
        <f t="shared" si="120"/>
        <v>0</v>
      </c>
      <c r="N188" s="17" t="b">
        <f t="shared" si="120"/>
        <v>0</v>
      </c>
      <c r="O188" s="17" t="b">
        <f t="shared" si="120"/>
        <v>0</v>
      </c>
      <c r="P188" s="17" t="b">
        <f t="shared" si="120"/>
        <v>0</v>
      </c>
      <c r="Q188" s="17" t="b">
        <f t="shared" si="120"/>
        <v>0</v>
      </c>
      <c r="R188" s="17" t="b">
        <f t="shared" si="120"/>
        <v>0</v>
      </c>
      <c r="S188" s="17" t="b">
        <f t="shared" si="120"/>
        <v>0</v>
      </c>
      <c r="T188" s="17" t="b">
        <f t="shared" si="120"/>
        <v>0</v>
      </c>
      <c r="U188" s="17" t="b">
        <f t="shared" si="120"/>
        <v>0</v>
      </c>
      <c r="V188" s="17" t="b">
        <f t="shared" si="120"/>
        <v>0</v>
      </c>
      <c r="W188" s="17" t="b">
        <f t="shared" si="120"/>
        <v>0</v>
      </c>
      <c r="X188" s="17" t="b">
        <f t="shared" si="120"/>
        <v>0</v>
      </c>
      <c r="Y188" s="17" t="b">
        <f t="shared" si="120"/>
        <v>0</v>
      </c>
      <c r="Z188" s="29">
        <f t="shared" si="109"/>
        <v>0</v>
      </c>
    </row>
    <row r="189" spans="3:26" ht="14.25" hidden="1">
      <c r="C189" s="28"/>
      <c r="D189" s="14"/>
      <c r="E189" s="19" t="s">
        <v>290</v>
      </c>
      <c r="F189" s="17" t="b">
        <f t="shared" ref="F189:Y189" si="121">IF(LEN(F41)&gt;0,IF(LEN(F22)&gt;0,F41,0))</f>
        <v>0</v>
      </c>
      <c r="G189" s="17" t="b">
        <f t="shared" si="121"/>
        <v>0</v>
      </c>
      <c r="H189" s="17" t="b">
        <f t="shared" si="121"/>
        <v>0</v>
      </c>
      <c r="I189" s="17" t="b">
        <f t="shared" si="121"/>
        <v>0</v>
      </c>
      <c r="J189" s="17" t="b">
        <f t="shared" si="121"/>
        <v>0</v>
      </c>
      <c r="K189" s="17" t="b">
        <f t="shared" si="121"/>
        <v>0</v>
      </c>
      <c r="L189" s="17" t="b">
        <f t="shared" si="121"/>
        <v>0</v>
      </c>
      <c r="M189" s="17" t="b">
        <f t="shared" si="121"/>
        <v>0</v>
      </c>
      <c r="N189" s="17" t="b">
        <f t="shared" si="121"/>
        <v>0</v>
      </c>
      <c r="O189" s="17" t="b">
        <f t="shared" si="121"/>
        <v>0</v>
      </c>
      <c r="P189" s="17" t="b">
        <f t="shared" si="121"/>
        <v>0</v>
      </c>
      <c r="Q189" s="17" t="b">
        <f t="shared" si="121"/>
        <v>0</v>
      </c>
      <c r="R189" s="17" t="b">
        <f t="shared" si="121"/>
        <v>0</v>
      </c>
      <c r="S189" s="17" t="b">
        <f t="shared" si="121"/>
        <v>0</v>
      </c>
      <c r="T189" s="17" t="b">
        <f t="shared" si="121"/>
        <v>0</v>
      </c>
      <c r="U189" s="17" t="b">
        <f t="shared" si="121"/>
        <v>0</v>
      </c>
      <c r="V189" s="17" t="b">
        <f t="shared" si="121"/>
        <v>0</v>
      </c>
      <c r="W189" s="17" t="b">
        <f t="shared" si="121"/>
        <v>0</v>
      </c>
      <c r="X189" s="17" t="b">
        <f t="shared" si="121"/>
        <v>0</v>
      </c>
      <c r="Y189" s="17" t="b">
        <f t="shared" si="121"/>
        <v>0</v>
      </c>
      <c r="Z189" s="29">
        <f t="shared" si="109"/>
        <v>0</v>
      </c>
    </row>
    <row r="190" spans="3:26" ht="14.25" hidden="1">
      <c r="C190" s="28"/>
      <c r="D190" s="14"/>
      <c r="E190" s="19" t="s">
        <v>291</v>
      </c>
      <c r="F190" s="17" t="b">
        <f t="shared" ref="F190:Y190" si="122">IF(LEN(F41)&gt;0,IF(LEN(F23)&gt;0,F41,0))</f>
        <v>0</v>
      </c>
      <c r="G190" s="17" t="b">
        <f t="shared" si="122"/>
        <v>0</v>
      </c>
      <c r="H190" s="17" t="b">
        <f t="shared" si="122"/>
        <v>0</v>
      </c>
      <c r="I190" s="17" t="b">
        <f t="shared" si="122"/>
        <v>0</v>
      </c>
      <c r="J190" s="17" t="b">
        <f t="shared" si="122"/>
        <v>0</v>
      </c>
      <c r="K190" s="17" t="b">
        <f t="shared" si="122"/>
        <v>0</v>
      </c>
      <c r="L190" s="17" t="b">
        <f t="shared" si="122"/>
        <v>0</v>
      </c>
      <c r="M190" s="17" t="b">
        <f t="shared" si="122"/>
        <v>0</v>
      </c>
      <c r="N190" s="17" t="b">
        <f t="shared" si="122"/>
        <v>0</v>
      </c>
      <c r="O190" s="17" t="b">
        <f t="shared" si="122"/>
        <v>0</v>
      </c>
      <c r="P190" s="17" t="b">
        <f t="shared" si="122"/>
        <v>0</v>
      </c>
      <c r="Q190" s="17" t="b">
        <f t="shared" si="122"/>
        <v>0</v>
      </c>
      <c r="R190" s="17" t="b">
        <f t="shared" si="122"/>
        <v>0</v>
      </c>
      <c r="S190" s="17" t="b">
        <f t="shared" si="122"/>
        <v>0</v>
      </c>
      <c r="T190" s="17" t="b">
        <f t="shared" si="122"/>
        <v>0</v>
      </c>
      <c r="U190" s="17" t="b">
        <f t="shared" si="122"/>
        <v>0</v>
      </c>
      <c r="V190" s="17" t="b">
        <f t="shared" si="122"/>
        <v>0</v>
      </c>
      <c r="W190" s="17" t="b">
        <f t="shared" si="122"/>
        <v>0</v>
      </c>
      <c r="X190" s="17" t="b">
        <f t="shared" si="122"/>
        <v>0</v>
      </c>
      <c r="Y190" s="17" t="b">
        <f t="shared" si="122"/>
        <v>0</v>
      </c>
      <c r="Z190" s="29">
        <f t="shared" si="109"/>
        <v>0</v>
      </c>
    </row>
    <row r="191" spans="3:26" ht="15" hidden="1" thickBot="1">
      <c r="C191" s="30"/>
      <c r="D191" s="31"/>
      <c r="E191" s="36" t="s">
        <v>292</v>
      </c>
      <c r="F191" s="32" t="b">
        <f t="shared" ref="F191:Y191" si="123">IF(LEN(F41)&gt;0,IF(LEN(F24)&gt;0,F41,0))</f>
        <v>0</v>
      </c>
      <c r="G191" s="32" t="b">
        <f t="shared" si="123"/>
        <v>0</v>
      </c>
      <c r="H191" s="32" t="b">
        <f t="shared" si="123"/>
        <v>0</v>
      </c>
      <c r="I191" s="32" t="b">
        <f t="shared" si="123"/>
        <v>0</v>
      </c>
      <c r="J191" s="32" t="b">
        <f t="shared" si="123"/>
        <v>0</v>
      </c>
      <c r="K191" s="32" t="b">
        <f t="shared" si="123"/>
        <v>0</v>
      </c>
      <c r="L191" s="32" t="b">
        <f t="shared" si="123"/>
        <v>0</v>
      </c>
      <c r="M191" s="32" t="b">
        <f t="shared" si="123"/>
        <v>0</v>
      </c>
      <c r="N191" s="32" t="b">
        <f t="shared" si="123"/>
        <v>0</v>
      </c>
      <c r="O191" s="32" t="b">
        <f t="shared" si="123"/>
        <v>0</v>
      </c>
      <c r="P191" s="32" t="b">
        <f t="shared" si="123"/>
        <v>0</v>
      </c>
      <c r="Q191" s="32" t="b">
        <f t="shared" si="123"/>
        <v>0</v>
      </c>
      <c r="R191" s="32" t="b">
        <f t="shared" si="123"/>
        <v>0</v>
      </c>
      <c r="S191" s="32" t="b">
        <f t="shared" si="123"/>
        <v>0</v>
      </c>
      <c r="T191" s="32" t="b">
        <f t="shared" si="123"/>
        <v>0</v>
      </c>
      <c r="U191" s="32" t="b">
        <f t="shared" si="123"/>
        <v>0</v>
      </c>
      <c r="V191" s="32" t="b">
        <f t="shared" si="123"/>
        <v>0</v>
      </c>
      <c r="W191" s="32" t="b">
        <f t="shared" si="123"/>
        <v>0</v>
      </c>
      <c r="X191" s="32" t="b">
        <f t="shared" si="123"/>
        <v>0</v>
      </c>
      <c r="Y191" s="32" t="b">
        <f t="shared" si="123"/>
        <v>0</v>
      </c>
      <c r="Z191" s="33">
        <f t="shared" si="109"/>
        <v>0</v>
      </c>
    </row>
    <row r="192" spans="3:26" ht="15" hidden="1" thickTop="1">
      <c r="C192" s="24">
        <v>12</v>
      </c>
      <c r="D192" s="25"/>
      <c r="E192" s="34" t="s">
        <v>258</v>
      </c>
      <c r="F192" s="26" t="b">
        <f t="shared" ref="F192:Y192" si="124">IF(LEN(F42)&gt;0,IF(LEN(F15)&gt;0,F42,0))</f>
        <v>0</v>
      </c>
      <c r="G192" s="26" t="b">
        <f t="shared" si="124"/>
        <v>0</v>
      </c>
      <c r="H192" s="26" t="b">
        <f t="shared" si="124"/>
        <v>0</v>
      </c>
      <c r="I192" s="26" t="b">
        <f t="shared" si="124"/>
        <v>0</v>
      </c>
      <c r="J192" s="26" t="b">
        <f t="shared" si="124"/>
        <v>0</v>
      </c>
      <c r="K192" s="26" t="b">
        <f t="shared" si="124"/>
        <v>0</v>
      </c>
      <c r="L192" s="26" t="b">
        <f t="shared" si="124"/>
        <v>0</v>
      </c>
      <c r="M192" s="26" t="b">
        <f t="shared" si="124"/>
        <v>0</v>
      </c>
      <c r="N192" s="26" t="b">
        <f t="shared" si="124"/>
        <v>0</v>
      </c>
      <c r="O192" s="26" t="b">
        <f t="shared" si="124"/>
        <v>0</v>
      </c>
      <c r="P192" s="26" t="b">
        <f t="shared" si="124"/>
        <v>0</v>
      </c>
      <c r="Q192" s="26" t="b">
        <f t="shared" si="124"/>
        <v>0</v>
      </c>
      <c r="R192" s="26" t="b">
        <f t="shared" si="124"/>
        <v>0</v>
      </c>
      <c r="S192" s="26" t="b">
        <f t="shared" si="124"/>
        <v>0</v>
      </c>
      <c r="T192" s="26" t="b">
        <f t="shared" si="124"/>
        <v>0</v>
      </c>
      <c r="U192" s="26" t="b">
        <f t="shared" si="124"/>
        <v>0</v>
      </c>
      <c r="V192" s="26" t="b">
        <f t="shared" si="124"/>
        <v>0</v>
      </c>
      <c r="W192" s="26" t="b">
        <f t="shared" si="124"/>
        <v>0</v>
      </c>
      <c r="X192" s="26" t="b">
        <f t="shared" si="124"/>
        <v>0</v>
      </c>
      <c r="Y192" s="26" t="b">
        <f t="shared" si="124"/>
        <v>0</v>
      </c>
      <c r="Z192" s="27">
        <f t="shared" si="109"/>
        <v>0</v>
      </c>
    </row>
    <row r="193" spans="3:26" ht="14.25" hidden="1">
      <c r="C193" s="28"/>
      <c r="D193" s="14"/>
      <c r="E193" s="19" t="s">
        <v>259</v>
      </c>
      <c r="F193" s="17" t="b">
        <f t="shared" ref="F193:Y193" si="125">IF(LEN(F42)&gt;0,IF(LEN(F16)&gt;0,F42,0))</f>
        <v>0</v>
      </c>
      <c r="G193" s="17" t="b">
        <f t="shared" si="125"/>
        <v>0</v>
      </c>
      <c r="H193" s="17" t="b">
        <f t="shared" si="125"/>
        <v>0</v>
      </c>
      <c r="I193" s="17" t="b">
        <f t="shared" si="125"/>
        <v>0</v>
      </c>
      <c r="J193" s="17" t="b">
        <f t="shared" si="125"/>
        <v>0</v>
      </c>
      <c r="K193" s="17" t="b">
        <f t="shared" si="125"/>
        <v>0</v>
      </c>
      <c r="L193" s="17" t="b">
        <f t="shared" si="125"/>
        <v>0</v>
      </c>
      <c r="M193" s="17" t="b">
        <f t="shared" si="125"/>
        <v>0</v>
      </c>
      <c r="N193" s="17" t="b">
        <f t="shared" si="125"/>
        <v>0</v>
      </c>
      <c r="O193" s="17" t="b">
        <f t="shared" si="125"/>
        <v>0</v>
      </c>
      <c r="P193" s="17" t="b">
        <f t="shared" si="125"/>
        <v>0</v>
      </c>
      <c r="Q193" s="17" t="b">
        <f t="shared" si="125"/>
        <v>0</v>
      </c>
      <c r="R193" s="17" t="b">
        <f t="shared" si="125"/>
        <v>0</v>
      </c>
      <c r="S193" s="17" t="b">
        <f t="shared" si="125"/>
        <v>0</v>
      </c>
      <c r="T193" s="17" t="b">
        <f t="shared" si="125"/>
        <v>0</v>
      </c>
      <c r="U193" s="17" t="b">
        <f t="shared" si="125"/>
        <v>0</v>
      </c>
      <c r="V193" s="17" t="b">
        <f t="shared" si="125"/>
        <v>0</v>
      </c>
      <c r="W193" s="17" t="b">
        <f t="shared" si="125"/>
        <v>0</v>
      </c>
      <c r="X193" s="17" t="b">
        <f t="shared" si="125"/>
        <v>0</v>
      </c>
      <c r="Y193" s="17" t="b">
        <f t="shared" si="125"/>
        <v>0</v>
      </c>
      <c r="Z193" s="29">
        <f t="shared" si="109"/>
        <v>0</v>
      </c>
    </row>
    <row r="194" spans="3:26" ht="14.25" hidden="1">
      <c r="C194" s="28"/>
      <c r="D194" s="14"/>
      <c r="E194" s="19" t="s">
        <v>260</v>
      </c>
      <c r="F194" s="17" t="b">
        <f t="shared" ref="F194:Y194" si="126">IF(LEN(F42)&gt;0,IF(LEN(F17)&gt;0,F42,0))</f>
        <v>0</v>
      </c>
      <c r="G194" s="17" t="b">
        <f t="shared" si="126"/>
        <v>0</v>
      </c>
      <c r="H194" s="17" t="b">
        <f t="shared" si="126"/>
        <v>0</v>
      </c>
      <c r="I194" s="17" t="b">
        <f t="shared" si="126"/>
        <v>0</v>
      </c>
      <c r="J194" s="17" t="b">
        <f t="shared" si="126"/>
        <v>0</v>
      </c>
      <c r="K194" s="17" t="b">
        <f t="shared" si="126"/>
        <v>0</v>
      </c>
      <c r="L194" s="17" t="b">
        <f t="shared" si="126"/>
        <v>0</v>
      </c>
      <c r="M194" s="17" t="b">
        <f t="shared" si="126"/>
        <v>0</v>
      </c>
      <c r="N194" s="17" t="b">
        <f t="shared" si="126"/>
        <v>0</v>
      </c>
      <c r="O194" s="17" t="b">
        <f t="shared" si="126"/>
        <v>0</v>
      </c>
      <c r="P194" s="17" t="b">
        <f t="shared" si="126"/>
        <v>0</v>
      </c>
      <c r="Q194" s="17" t="b">
        <f t="shared" si="126"/>
        <v>0</v>
      </c>
      <c r="R194" s="17" t="b">
        <f t="shared" si="126"/>
        <v>0</v>
      </c>
      <c r="S194" s="17" t="b">
        <f t="shared" si="126"/>
        <v>0</v>
      </c>
      <c r="T194" s="17" t="b">
        <f t="shared" si="126"/>
        <v>0</v>
      </c>
      <c r="U194" s="17" t="b">
        <f t="shared" si="126"/>
        <v>0</v>
      </c>
      <c r="V194" s="17" t="b">
        <f t="shared" si="126"/>
        <v>0</v>
      </c>
      <c r="W194" s="17" t="b">
        <f t="shared" si="126"/>
        <v>0</v>
      </c>
      <c r="X194" s="17" t="b">
        <f t="shared" si="126"/>
        <v>0</v>
      </c>
      <c r="Y194" s="17" t="b">
        <f t="shared" si="126"/>
        <v>0</v>
      </c>
      <c r="Z194" s="29">
        <f t="shared" si="109"/>
        <v>0</v>
      </c>
    </row>
    <row r="195" spans="3:26" ht="14.25" hidden="1">
      <c r="C195" s="28"/>
      <c r="D195" s="14"/>
      <c r="E195" s="19" t="s">
        <v>261</v>
      </c>
      <c r="F195" s="17" t="b">
        <f t="shared" ref="F195:Y195" si="127">IF(LEN(F42)&gt;0,IF(LEN(F18)&gt;0,F42,0))</f>
        <v>0</v>
      </c>
      <c r="G195" s="17" t="b">
        <f t="shared" si="127"/>
        <v>0</v>
      </c>
      <c r="H195" s="17" t="b">
        <f t="shared" si="127"/>
        <v>0</v>
      </c>
      <c r="I195" s="17" t="b">
        <f t="shared" si="127"/>
        <v>0</v>
      </c>
      <c r="J195" s="17" t="b">
        <f t="shared" si="127"/>
        <v>0</v>
      </c>
      <c r="K195" s="17" t="b">
        <f t="shared" si="127"/>
        <v>0</v>
      </c>
      <c r="L195" s="17" t="b">
        <f t="shared" si="127"/>
        <v>0</v>
      </c>
      <c r="M195" s="17" t="b">
        <f t="shared" si="127"/>
        <v>0</v>
      </c>
      <c r="N195" s="17" t="b">
        <f t="shared" si="127"/>
        <v>0</v>
      </c>
      <c r="O195" s="17" t="b">
        <f t="shared" si="127"/>
        <v>0</v>
      </c>
      <c r="P195" s="17" t="b">
        <f t="shared" si="127"/>
        <v>0</v>
      </c>
      <c r="Q195" s="17" t="b">
        <f t="shared" si="127"/>
        <v>0</v>
      </c>
      <c r="R195" s="17" t="b">
        <f t="shared" si="127"/>
        <v>0</v>
      </c>
      <c r="S195" s="17" t="b">
        <f t="shared" si="127"/>
        <v>0</v>
      </c>
      <c r="T195" s="17" t="b">
        <f t="shared" si="127"/>
        <v>0</v>
      </c>
      <c r="U195" s="17" t="b">
        <f t="shared" si="127"/>
        <v>0</v>
      </c>
      <c r="V195" s="17" t="b">
        <f t="shared" si="127"/>
        <v>0</v>
      </c>
      <c r="W195" s="17" t="b">
        <f t="shared" si="127"/>
        <v>0</v>
      </c>
      <c r="X195" s="17" t="b">
        <f t="shared" si="127"/>
        <v>0</v>
      </c>
      <c r="Y195" s="17" t="b">
        <f t="shared" si="127"/>
        <v>0</v>
      </c>
      <c r="Z195" s="29">
        <f t="shared" si="109"/>
        <v>0</v>
      </c>
    </row>
    <row r="196" spans="3:26" ht="14.25" hidden="1">
      <c r="C196" s="28"/>
      <c r="D196" s="14"/>
      <c r="E196" s="19" t="s">
        <v>262</v>
      </c>
      <c r="F196" s="17" t="b">
        <f t="shared" ref="F196:Y196" si="128">IF(LEN(F42)&gt;0,IF(LEN(F19)&gt;0,F42,0))</f>
        <v>0</v>
      </c>
      <c r="G196" s="17" t="b">
        <f t="shared" si="128"/>
        <v>0</v>
      </c>
      <c r="H196" s="17" t="b">
        <f t="shared" si="128"/>
        <v>0</v>
      </c>
      <c r="I196" s="17" t="b">
        <f t="shared" si="128"/>
        <v>0</v>
      </c>
      <c r="J196" s="17" t="b">
        <f t="shared" si="128"/>
        <v>0</v>
      </c>
      <c r="K196" s="17" t="b">
        <f t="shared" si="128"/>
        <v>0</v>
      </c>
      <c r="L196" s="17" t="b">
        <f t="shared" si="128"/>
        <v>0</v>
      </c>
      <c r="M196" s="17" t="b">
        <f t="shared" si="128"/>
        <v>0</v>
      </c>
      <c r="N196" s="17" t="b">
        <f t="shared" si="128"/>
        <v>0</v>
      </c>
      <c r="O196" s="17" t="b">
        <f t="shared" si="128"/>
        <v>0</v>
      </c>
      <c r="P196" s="17" t="b">
        <f t="shared" si="128"/>
        <v>0</v>
      </c>
      <c r="Q196" s="17" t="b">
        <f t="shared" si="128"/>
        <v>0</v>
      </c>
      <c r="R196" s="17" t="b">
        <f t="shared" si="128"/>
        <v>0</v>
      </c>
      <c r="S196" s="17" t="b">
        <f t="shared" si="128"/>
        <v>0</v>
      </c>
      <c r="T196" s="17" t="b">
        <f t="shared" si="128"/>
        <v>0</v>
      </c>
      <c r="U196" s="17" t="b">
        <f t="shared" si="128"/>
        <v>0</v>
      </c>
      <c r="V196" s="17" t="b">
        <f t="shared" si="128"/>
        <v>0</v>
      </c>
      <c r="W196" s="17" t="b">
        <f t="shared" si="128"/>
        <v>0</v>
      </c>
      <c r="X196" s="17" t="b">
        <f t="shared" si="128"/>
        <v>0</v>
      </c>
      <c r="Y196" s="17" t="b">
        <f t="shared" si="128"/>
        <v>0</v>
      </c>
      <c r="Z196" s="29">
        <f t="shared" si="109"/>
        <v>0</v>
      </c>
    </row>
    <row r="197" spans="3:26" ht="14.25" hidden="1">
      <c r="C197" s="28"/>
      <c r="D197" s="14"/>
      <c r="E197" s="19" t="s">
        <v>263</v>
      </c>
      <c r="F197" s="17" t="b">
        <f t="shared" ref="F197:Y197" si="129">IF(LEN(F42)&gt;0,IF(LEN(F20)&gt;0,F42,0))</f>
        <v>0</v>
      </c>
      <c r="G197" s="17" t="b">
        <f t="shared" si="129"/>
        <v>0</v>
      </c>
      <c r="H197" s="17" t="b">
        <f t="shared" si="129"/>
        <v>0</v>
      </c>
      <c r="I197" s="17" t="b">
        <f t="shared" si="129"/>
        <v>0</v>
      </c>
      <c r="J197" s="17" t="b">
        <f t="shared" si="129"/>
        <v>0</v>
      </c>
      <c r="K197" s="17" t="b">
        <f t="shared" si="129"/>
        <v>0</v>
      </c>
      <c r="L197" s="17" t="b">
        <f t="shared" si="129"/>
        <v>0</v>
      </c>
      <c r="M197" s="17" t="b">
        <f t="shared" si="129"/>
        <v>0</v>
      </c>
      <c r="N197" s="17" t="b">
        <f t="shared" si="129"/>
        <v>0</v>
      </c>
      <c r="O197" s="17" t="b">
        <f t="shared" si="129"/>
        <v>0</v>
      </c>
      <c r="P197" s="17" t="b">
        <f t="shared" si="129"/>
        <v>0</v>
      </c>
      <c r="Q197" s="17" t="b">
        <f t="shared" si="129"/>
        <v>0</v>
      </c>
      <c r="R197" s="17" t="b">
        <f t="shared" si="129"/>
        <v>0</v>
      </c>
      <c r="S197" s="17" t="b">
        <f t="shared" si="129"/>
        <v>0</v>
      </c>
      <c r="T197" s="17" t="b">
        <f t="shared" si="129"/>
        <v>0</v>
      </c>
      <c r="U197" s="17" t="b">
        <f t="shared" si="129"/>
        <v>0</v>
      </c>
      <c r="V197" s="17" t="b">
        <f t="shared" si="129"/>
        <v>0</v>
      </c>
      <c r="W197" s="17" t="b">
        <f t="shared" si="129"/>
        <v>0</v>
      </c>
      <c r="X197" s="17" t="b">
        <f t="shared" si="129"/>
        <v>0</v>
      </c>
      <c r="Y197" s="17" t="b">
        <f t="shared" si="129"/>
        <v>0</v>
      </c>
      <c r="Z197" s="29">
        <f t="shared" si="109"/>
        <v>0</v>
      </c>
    </row>
    <row r="198" spans="3:26" ht="14.25" hidden="1">
      <c r="C198" s="28"/>
      <c r="D198" s="14"/>
      <c r="E198" s="19" t="s">
        <v>264</v>
      </c>
      <c r="F198" s="17" t="b">
        <f t="shared" ref="F198:Y198" si="130">IF(LEN(F42)&gt;0,IF(LEN(F21)&gt;0,F42,0))</f>
        <v>0</v>
      </c>
      <c r="G198" s="17" t="b">
        <f t="shared" si="130"/>
        <v>0</v>
      </c>
      <c r="H198" s="17" t="b">
        <f t="shared" si="130"/>
        <v>0</v>
      </c>
      <c r="I198" s="17" t="b">
        <f t="shared" si="130"/>
        <v>0</v>
      </c>
      <c r="J198" s="17" t="b">
        <f t="shared" si="130"/>
        <v>0</v>
      </c>
      <c r="K198" s="17" t="b">
        <f t="shared" si="130"/>
        <v>0</v>
      </c>
      <c r="L198" s="17" t="b">
        <f t="shared" si="130"/>
        <v>0</v>
      </c>
      <c r="M198" s="17" t="b">
        <f t="shared" si="130"/>
        <v>0</v>
      </c>
      <c r="N198" s="17" t="b">
        <f t="shared" si="130"/>
        <v>0</v>
      </c>
      <c r="O198" s="17" t="b">
        <f t="shared" si="130"/>
        <v>0</v>
      </c>
      <c r="P198" s="17" t="b">
        <f t="shared" si="130"/>
        <v>0</v>
      </c>
      <c r="Q198" s="17" t="b">
        <f t="shared" si="130"/>
        <v>0</v>
      </c>
      <c r="R198" s="17" t="b">
        <f t="shared" si="130"/>
        <v>0</v>
      </c>
      <c r="S198" s="17" t="b">
        <f t="shared" si="130"/>
        <v>0</v>
      </c>
      <c r="T198" s="17" t="b">
        <f t="shared" si="130"/>
        <v>0</v>
      </c>
      <c r="U198" s="17" t="b">
        <f t="shared" si="130"/>
        <v>0</v>
      </c>
      <c r="V198" s="17" t="b">
        <f t="shared" si="130"/>
        <v>0</v>
      </c>
      <c r="W198" s="17" t="b">
        <f t="shared" si="130"/>
        <v>0</v>
      </c>
      <c r="X198" s="17" t="b">
        <f t="shared" si="130"/>
        <v>0</v>
      </c>
      <c r="Y198" s="17" t="b">
        <f t="shared" si="130"/>
        <v>0</v>
      </c>
      <c r="Z198" s="29">
        <f t="shared" si="109"/>
        <v>0</v>
      </c>
    </row>
    <row r="199" spans="3:26" ht="14.25" hidden="1">
      <c r="C199" s="28"/>
      <c r="D199" s="14"/>
      <c r="E199" s="19" t="s">
        <v>290</v>
      </c>
      <c r="F199" s="17" t="b">
        <f t="shared" ref="F199:Y199" si="131">IF(LEN(F42)&gt;0,IF(LEN(F22)&gt;0,F42,0))</f>
        <v>0</v>
      </c>
      <c r="G199" s="17" t="b">
        <f t="shared" si="131"/>
        <v>0</v>
      </c>
      <c r="H199" s="17" t="b">
        <f t="shared" si="131"/>
        <v>0</v>
      </c>
      <c r="I199" s="17" t="b">
        <f t="shared" si="131"/>
        <v>0</v>
      </c>
      <c r="J199" s="17" t="b">
        <f t="shared" si="131"/>
        <v>0</v>
      </c>
      <c r="K199" s="17" t="b">
        <f t="shared" si="131"/>
        <v>0</v>
      </c>
      <c r="L199" s="17" t="b">
        <f t="shared" si="131"/>
        <v>0</v>
      </c>
      <c r="M199" s="17" t="b">
        <f t="shared" si="131"/>
        <v>0</v>
      </c>
      <c r="N199" s="17" t="b">
        <f t="shared" si="131"/>
        <v>0</v>
      </c>
      <c r="O199" s="17" t="b">
        <f t="shared" si="131"/>
        <v>0</v>
      </c>
      <c r="P199" s="17" t="b">
        <f t="shared" si="131"/>
        <v>0</v>
      </c>
      <c r="Q199" s="17" t="b">
        <f t="shared" si="131"/>
        <v>0</v>
      </c>
      <c r="R199" s="17" t="b">
        <f t="shared" si="131"/>
        <v>0</v>
      </c>
      <c r="S199" s="17" t="b">
        <f t="shared" si="131"/>
        <v>0</v>
      </c>
      <c r="T199" s="17" t="b">
        <f t="shared" si="131"/>
        <v>0</v>
      </c>
      <c r="U199" s="17" t="b">
        <f t="shared" si="131"/>
        <v>0</v>
      </c>
      <c r="V199" s="17" t="b">
        <f t="shared" si="131"/>
        <v>0</v>
      </c>
      <c r="W199" s="17" t="b">
        <f t="shared" si="131"/>
        <v>0</v>
      </c>
      <c r="X199" s="17" t="b">
        <f t="shared" si="131"/>
        <v>0</v>
      </c>
      <c r="Y199" s="17" t="b">
        <f t="shared" si="131"/>
        <v>0</v>
      </c>
      <c r="Z199" s="29">
        <f t="shared" si="109"/>
        <v>0</v>
      </c>
    </row>
    <row r="200" spans="3:26" ht="14.25" hidden="1">
      <c r="C200" s="28"/>
      <c r="D200" s="14"/>
      <c r="E200" s="19" t="s">
        <v>291</v>
      </c>
      <c r="F200" s="17" t="b">
        <f t="shared" ref="F200:Y200" si="132">IF(LEN(F42)&gt;0,IF(LEN(F23)&gt;0,F42,0))</f>
        <v>0</v>
      </c>
      <c r="G200" s="17" t="b">
        <f t="shared" si="132"/>
        <v>0</v>
      </c>
      <c r="H200" s="17" t="b">
        <f t="shared" si="132"/>
        <v>0</v>
      </c>
      <c r="I200" s="17" t="b">
        <f t="shared" si="132"/>
        <v>0</v>
      </c>
      <c r="J200" s="17" t="b">
        <f t="shared" si="132"/>
        <v>0</v>
      </c>
      <c r="K200" s="17" t="b">
        <f t="shared" si="132"/>
        <v>0</v>
      </c>
      <c r="L200" s="17" t="b">
        <f t="shared" si="132"/>
        <v>0</v>
      </c>
      <c r="M200" s="17" t="b">
        <f t="shared" si="132"/>
        <v>0</v>
      </c>
      <c r="N200" s="17" t="b">
        <f t="shared" si="132"/>
        <v>0</v>
      </c>
      <c r="O200" s="17" t="b">
        <f t="shared" si="132"/>
        <v>0</v>
      </c>
      <c r="P200" s="17" t="b">
        <f t="shared" si="132"/>
        <v>0</v>
      </c>
      <c r="Q200" s="17" t="b">
        <f t="shared" si="132"/>
        <v>0</v>
      </c>
      <c r="R200" s="17" t="b">
        <f t="shared" si="132"/>
        <v>0</v>
      </c>
      <c r="S200" s="17" t="b">
        <f t="shared" si="132"/>
        <v>0</v>
      </c>
      <c r="T200" s="17" t="b">
        <f t="shared" si="132"/>
        <v>0</v>
      </c>
      <c r="U200" s="17" t="b">
        <f t="shared" si="132"/>
        <v>0</v>
      </c>
      <c r="V200" s="17" t="b">
        <f t="shared" si="132"/>
        <v>0</v>
      </c>
      <c r="W200" s="17" t="b">
        <f t="shared" si="132"/>
        <v>0</v>
      </c>
      <c r="X200" s="17" t="b">
        <f t="shared" si="132"/>
        <v>0</v>
      </c>
      <c r="Y200" s="17" t="b">
        <f t="shared" si="132"/>
        <v>0</v>
      </c>
      <c r="Z200" s="29">
        <f t="shared" si="109"/>
        <v>0</v>
      </c>
    </row>
    <row r="201" spans="3:26" ht="15" hidden="1" thickBot="1">
      <c r="C201" s="30"/>
      <c r="D201" s="31"/>
      <c r="E201" s="36" t="s">
        <v>292</v>
      </c>
      <c r="F201" s="32" t="b">
        <f t="shared" ref="F201:Y201" si="133">IF(LEN(F42)&gt;0,IF(LEN(F24)&gt;0,F42,0))</f>
        <v>0</v>
      </c>
      <c r="G201" s="32" t="b">
        <f t="shared" si="133"/>
        <v>0</v>
      </c>
      <c r="H201" s="32" t="b">
        <f t="shared" si="133"/>
        <v>0</v>
      </c>
      <c r="I201" s="32" t="b">
        <f t="shared" si="133"/>
        <v>0</v>
      </c>
      <c r="J201" s="32" t="b">
        <f t="shared" si="133"/>
        <v>0</v>
      </c>
      <c r="K201" s="32" t="b">
        <f t="shared" si="133"/>
        <v>0</v>
      </c>
      <c r="L201" s="32" t="b">
        <f t="shared" si="133"/>
        <v>0</v>
      </c>
      <c r="M201" s="32" t="b">
        <f t="shared" si="133"/>
        <v>0</v>
      </c>
      <c r="N201" s="32" t="b">
        <f t="shared" si="133"/>
        <v>0</v>
      </c>
      <c r="O201" s="32" t="b">
        <f t="shared" si="133"/>
        <v>0</v>
      </c>
      <c r="P201" s="32" t="b">
        <f t="shared" si="133"/>
        <v>0</v>
      </c>
      <c r="Q201" s="32" t="b">
        <f t="shared" si="133"/>
        <v>0</v>
      </c>
      <c r="R201" s="32" t="b">
        <f t="shared" si="133"/>
        <v>0</v>
      </c>
      <c r="S201" s="32" t="b">
        <f t="shared" si="133"/>
        <v>0</v>
      </c>
      <c r="T201" s="32" t="b">
        <f t="shared" si="133"/>
        <v>0</v>
      </c>
      <c r="U201" s="32" t="b">
        <f t="shared" si="133"/>
        <v>0</v>
      </c>
      <c r="V201" s="32" t="b">
        <f t="shared" si="133"/>
        <v>0</v>
      </c>
      <c r="W201" s="32" t="b">
        <f t="shared" si="133"/>
        <v>0</v>
      </c>
      <c r="X201" s="32" t="b">
        <f t="shared" si="133"/>
        <v>0</v>
      </c>
      <c r="Y201" s="32" t="b">
        <f t="shared" si="133"/>
        <v>0</v>
      </c>
      <c r="Z201" s="33">
        <f t="shared" si="109"/>
        <v>0</v>
      </c>
    </row>
    <row r="202" spans="3:26" ht="15" hidden="1" thickTop="1">
      <c r="C202" s="24">
        <v>13</v>
      </c>
      <c r="D202" s="25"/>
      <c r="E202" s="34" t="s">
        <v>258</v>
      </c>
      <c r="F202" s="26" t="b">
        <f t="shared" ref="F202:Y202" si="134">IF(LEN(F43)&gt;0,IF(LEN(F15)&gt;0,F43,0))</f>
        <v>0</v>
      </c>
      <c r="G202" s="26" t="b">
        <f t="shared" si="134"/>
        <v>0</v>
      </c>
      <c r="H202" s="26" t="b">
        <f t="shared" si="134"/>
        <v>0</v>
      </c>
      <c r="I202" s="26" t="b">
        <f t="shared" si="134"/>
        <v>0</v>
      </c>
      <c r="J202" s="26" t="b">
        <f t="shared" si="134"/>
        <v>0</v>
      </c>
      <c r="K202" s="26" t="b">
        <f t="shared" si="134"/>
        <v>0</v>
      </c>
      <c r="L202" s="26" t="b">
        <f t="shared" si="134"/>
        <v>0</v>
      </c>
      <c r="M202" s="26" t="b">
        <f t="shared" si="134"/>
        <v>0</v>
      </c>
      <c r="N202" s="26" t="b">
        <f t="shared" si="134"/>
        <v>0</v>
      </c>
      <c r="O202" s="26" t="b">
        <f t="shared" si="134"/>
        <v>0</v>
      </c>
      <c r="P202" s="26" t="b">
        <f t="shared" si="134"/>
        <v>0</v>
      </c>
      <c r="Q202" s="26" t="b">
        <f t="shared" si="134"/>
        <v>0</v>
      </c>
      <c r="R202" s="26" t="b">
        <f t="shared" si="134"/>
        <v>0</v>
      </c>
      <c r="S202" s="26" t="b">
        <f t="shared" si="134"/>
        <v>0</v>
      </c>
      <c r="T202" s="26" t="b">
        <f t="shared" si="134"/>
        <v>0</v>
      </c>
      <c r="U202" s="26" t="b">
        <f t="shared" si="134"/>
        <v>0</v>
      </c>
      <c r="V202" s="26" t="b">
        <f t="shared" si="134"/>
        <v>0</v>
      </c>
      <c r="W202" s="26" t="b">
        <f t="shared" si="134"/>
        <v>0</v>
      </c>
      <c r="X202" s="26" t="b">
        <f t="shared" si="134"/>
        <v>0</v>
      </c>
      <c r="Y202" s="26" t="b">
        <f t="shared" si="134"/>
        <v>0</v>
      </c>
      <c r="Z202" s="27">
        <f t="shared" si="109"/>
        <v>0</v>
      </c>
    </row>
    <row r="203" spans="3:26" ht="14.25" hidden="1">
      <c r="C203" s="28"/>
      <c r="D203" s="14"/>
      <c r="E203" s="19" t="s">
        <v>259</v>
      </c>
      <c r="F203" s="17" t="b">
        <f t="shared" ref="F203:Y203" si="135">IF(LEN(F43)&gt;0,IF(LEN(F16)&gt;0,F43,0))</f>
        <v>0</v>
      </c>
      <c r="G203" s="17" t="b">
        <f t="shared" si="135"/>
        <v>0</v>
      </c>
      <c r="H203" s="17" t="b">
        <f t="shared" si="135"/>
        <v>0</v>
      </c>
      <c r="I203" s="17" t="b">
        <f t="shared" si="135"/>
        <v>0</v>
      </c>
      <c r="J203" s="17" t="b">
        <f t="shared" si="135"/>
        <v>0</v>
      </c>
      <c r="K203" s="17" t="b">
        <f t="shared" si="135"/>
        <v>0</v>
      </c>
      <c r="L203" s="17" t="b">
        <f t="shared" si="135"/>
        <v>0</v>
      </c>
      <c r="M203" s="17" t="b">
        <f t="shared" si="135"/>
        <v>0</v>
      </c>
      <c r="N203" s="17" t="b">
        <f t="shared" si="135"/>
        <v>0</v>
      </c>
      <c r="O203" s="17" t="b">
        <f t="shared" si="135"/>
        <v>0</v>
      </c>
      <c r="P203" s="17" t="b">
        <f t="shared" si="135"/>
        <v>0</v>
      </c>
      <c r="Q203" s="17" t="b">
        <f t="shared" si="135"/>
        <v>0</v>
      </c>
      <c r="R203" s="17" t="b">
        <f t="shared" si="135"/>
        <v>0</v>
      </c>
      <c r="S203" s="17" t="b">
        <f t="shared" si="135"/>
        <v>0</v>
      </c>
      <c r="T203" s="17" t="b">
        <f t="shared" si="135"/>
        <v>0</v>
      </c>
      <c r="U203" s="17" t="b">
        <f t="shared" si="135"/>
        <v>0</v>
      </c>
      <c r="V203" s="17" t="b">
        <f t="shared" si="135"/>
        <v>0</v>
      </c>
      <c r="W203" s="17" t="b">
        <f t="shared" si="135"/>
        <v>0</v>
      </c>
      <c r="X203" s="17" t="b">
        <f t="shared" si="135"/>
        <v>0</v>
      </c>
      <c r="Y203" s="17" t="b">
        <f t="shared" si="135"/>
        <v>0</v>
      </c>
      <c r="Z203" s="29">
        <f t="shared" si="109"/>
        <v>0</v>
      </c>
    </row>
    <row r="204" spans="3:26" ht="14.25" hidden="1">
      <c r="C204" s="28"/>
      <c r="D204" s="14"/>
      <c r="E204" s="19" t="s">
        <v>260</v>
      </c>
      <c r="F204" s="17" t="b">
        <f t="shared" ref="F204:Y204" si="136">IF(LEN(F43)&gt;0,IF(LEN(F17)&gt;0,F43,0))</f>
        <v>0</v>
      </c>
      <c r="G204" s="17" t="b">
        <f t="shared" si="136"/>
        <v>0</v>
      </c>
      <c r="H204" s="17" t="b">
        <f t="shared" si="136"/>
        <v>0</v>
      </c>
      <c r="I204" s="17" t="b">
        <f t="shared" si="136"/>
        <v>0</v>
      </c>
      <c r="J204" s="17" t="b">
        <f t="shared" si="136"/>
        <v>0</v>
      </c>
      <c r="K204" s="17" t="b">
        <f t="shared" si="136"/>
        <v>0</v>
      </c>
      <c r="L204" s="17" t="b">
        <f t="shared" si="136"/>
        <v>0</v>
      </c>
      <c r="M204" s="17" t="b">
        <f t="shared" si="136"/>
        <v>0</v>
      </c>
      <c r="N204" s="17" t="b">
        <f t="shared" si="136"/>
        <v>0</v>
      </c>
      <c r="O204" s="17" t="b">
        <f t="shared" si="136"/>
        <v>0</v>
      </c>
      <c r="P204" s="17" t="b">
        <f t="shared" si="136"/>
        <v>0</v>
      </c>
      <c r="Q204" s="17" t="b">
        <f t="shared" si="136"/>
        <v>0</v>
      </c>
      <c r="R204" s="17" t="b">
        <f t="shared" si="136"/>
        <v>0</v>
      </c>
      <c r="S204" s="17" t="b">
        <f t="shared" si="136"/>
        <v>0</v>
      </c>
      <c r="T204" s="17" t="b">
        <f t="shared" si="136"/>
        <v>0</v>
      </c>
      <c r="U204" s="17" t="b">
        <f t="shared" si="136"/>
        <v>0</v>
      </c>
      <c r="V204" s="17" t="b">
        <f t="shared" si="136"/>
        <v>0</v>
      </c>
      <c r="W204" s="17" t="b">
        <f t="shared" si="136"/>
        <v>0</v>
      </c>
      <c r="X204" s="17" t="b">
        <f t="shared" si="136"/>
        <v>0</v>
      </c>
      <c r="Y204" s="17" t="b">
        <f t="shared" si="136"/>
        <v>0</v>
      </c>
      <c r="Z204" s="29">
        <f t="shared" si="109"/>
        <v>0</v>
      </c>
    </row>
    <row r="205" spans="3:26" ht="14.25" hidden="1">
      <c r="C205" s="28"/>
      <c r="D205" s="14"/>
      <c r="E205" s="19" t="s">
        <v>261</v>
      </c>
      <c r="F205" s="17" t="b">
        <f t="shared" ref="F205:Y205" si="137">IF(LEN(F43)&gt;0,IF(LEN(F18)&gt;0,F43,0))</f>
        <v>0</v>
      </c>
      <c r="G205" s="17" t="b">
        <f t="shared" si="137"/>
        <v>0</v>
      </c>
      <c r="H205" s="17" t="b">
        <f t="shared" si="137"/>
        <v>0</v>
      </c>
      <c r="I205" s="17" t="b">
        <f t="shared" si="137"/>
        <v>0</v>
      </c>
      <c r="J205" s="17" t="b">
        <f t="shared" si="137"/>
        <v>0</v>
      </c>
      <c r="K205" s="17" t="b">
        <f t="shared" si="137"/>
        <v>0</v>
      </c>
      <c r="L205" s="17" t="b">
        <f t="shared" si="137"/>
        <v>0</v>
      </c>
      <c r="M205" s="17" t="b">
        <f t="shared" si="137"/>
        <v>0</v>
      </c>
      <c r="N205" s="17" t="b">
        <f t="shared" si="137"/>
        <v>0</v>
      </c>
      <c r="O205" s="17" t="b">
        <f t="shared" si="137"/>
        <v>0</v>
      </c>
      <c r="P205" s="17" t="b">
        <f t="shared" si="137"/>
        <v>0</v>
      </c>
      <c r="Q205" s="17" t="b">
        <f t="shared" si="137"/>
        <v>0</v>
      </c>
      <c r="R205" s="17" t="b">
        <f t="shared" si="137"/>
        <v>0</v>
      </c>
      <c r="S205" s="17" t="b">
        <f t="shared" si="137"/>
        <v>0</v>
      </c>
      <c r="T205" s="17" t="b">
        <f t="shared" si="137"/>
        <v>0</v>
      </c>
      <c r="U205" s="17" t="b">
        <f t="shared" si="137"/>
        <v>0</v>
      </c>
      <c r="V205" s="17" t="b">
        <f t="shared" si="137"/>
        <v>0</v>
      </c>
      <c r="W205" s="17" t="b">
        <f t="shared" si="137"/>
        <v>0</v>
      </c>
      <c r="X205" s="17" t="b">
        <f t="shared" si="137"/>
        <v>0</v>
      </c>
      <c r="Y205" s="17" t="b">
        <f t="shared" si="137"/>
        <v>0</v>
      </c>
      <c r="Z205" s="29">
        <f t="shared" si="109"/>
        <v>0</v>
      </c>
    </row>
    <row r="206" spans="3:26" ht="14.25" hidden="1">
      <c r="C206" s="28"/>
      <c r="D206" s="14"/>
      <c r="E206" s="19" t="s">
        <v>262</v>
      </c>
      <c r="F206" s="17" t="b">
        <f t="shared" ref="F206:Y206" si="138">IF(LEN(F43)&gt;0,IF(LEN(F19)&gt;0,F43,0))</f>
        <v>0</v>
      </c>
      <c r="G206" s="17" t="b">
        <f t="shared" si="138"/>
        <v>0</v>
      </c>
      <c r="H206" s="17" t="b">
        <f t="shared" si="138"/>
        <v>0</v>
      </c>
      <c r="I206" s="17" t="b">
        <f t="shared" si="138"/>
        <v>0</v>
      </c>
      <c r="J206" s="17" t="b">
        <f t="shared" si="138"/>
        <v>0</v>
      </c>
      <c r="K206" s="17" t="b">
        <f t="shared" si="138"/>
        <v>0</v>
      </c>
      <c r="L206" s="17" t="b">
        <f t="shared" si="138"/>
        <v>0</v>
      </c>
      <c r="M206" s="17" t="b">
        <f t="shared" si="138"/>
        <v>0</v>
      </c>
      <c r="N206" s="17" t="b">
        <f t="shared" si="138"/>
        <v>0</v>
      </c>
      <c r="O206" s="17" t="b">
        <f t="shared" si="138"/>
        <v>0</v>
      </c>
      <c r="P206" s="17" t="b">
        <f t="shared" si="138"/>
        <v>0</v>
      </c>
      <c r="Q206" s="17" t="b">
        <f t="shared" si="138"/>
        <v>0</v>
      </c>
      <c r="R206" s="17" t="b">
        <f t="shared" si="138"/>
        <v>0</v>
      </c>
      <c r="S206" s="17" t="b">
        <f t="shared" si="138"/>
        <v>0</v>
      </c>
      <c r="T206" s="17" t="b">
        <f t="shared" si="138"/>
        <v>0</v>
      </c>
      <c r="U206" s="17" t="b">
        <f t="shared" si="138"/>
        <v>0</v>
      </c>
      <c r="V206" s="17" t="b">
        <f t="shared" si="138"/>
        <v>0</v>
      </c>
      <c r="W206" s="17" t="b">
        <f t="shared" si="138"/>
        <v>0</v>
      </c>
      <c r="X206" s="17" t="b">
        <f t="shared" si="138"/>
        <v>0</v>
      </c>
      <c r="Y206" s="17" t="b">
        <f t="shared" si="138"/>
        <v>0</v>
      </c>
      <c r="Z206" s="29">
        <f t="shared" si="109"/>
        <v>0</v>
      </c>
    </row>
    <row r="207" spans="3:26" ht="14.25" hidden="1">
      <c r="C207" s="28"/>
      <c r="D207" s="14"/>
      <c r="E207" s="19" t="s">
        <v>263</v>
      </c>
      <c r="F207" s="17" t="b">
        <f t="shared" ref="F207:Y207" si="139">IF(LEN(F43)&gt;0,IF(LEN(F20)&gt;0,F43,0))</f>
        <v>0</v>
      </c>
      <c r="G207" s="17" t="b">
        <f t="shared" si="139"/>
        <v>0</v>
      </c>
      <c r="H207" s="17" t="b">
        <f t="shared" si="139"/>
        <v>0</v>
      </c>
      <c r="I207" s="17" t="b">
        <f t="shared" si="139"/>
        <v>0</v>
      </c>
      <c r="J207" s="17" t="b">
        <f t="shared" si="139"/>
        <v>0</v>
      </c>
      <c r="K207" s="17" t="b">
        <f t="shared" si="139"/>
        <v>0</v>
      </c>
      <c r="L207" s="17" t="b">
        <f t="shared" si="139"/>
        <v>0</v>
      </c>
      <c r="M207" s="17" t="b">
        <f t="shared" si="139"/>
        <v>0</v>
      </c>
      <c r="N207" s="17" t="b">
        <f t="shared" si="139"/>
        <v>0</v>
      </c>
      <c r="O207" s="17" t="b">
        <f t="shared" si="139"/>
        <v>0</v>
      </c>
      <c r="P207" s="17" t="b">
        <f t="shared" si="139"/>
        <v>0</v>
      </c>
      <c r="Q207" s="17" t="b">
        <f t="shared" si="139"/>
        <v>0</v>
      </c>
      <c r="R207" s="17" t="b">
        <f t="shared" si="139"/>
        <v>0</v>
      </c>
      <c r="S207" s="17" t="b">
        <f t="shared" si="139"/>
        <v>0</v>
      </c>
      <c r="T207" s="17" t="b">
        <f t="shared" si="139"/>
        <v>0</v>
      </c>
      <c r="U207" s="17" t="b">
        <f t="shared" si="139"/>
        <v>0</v>
      </c>
      <c r="V207" s="17" t="b">
        <f t="shared" si="139"/>
        <v>0</v>
      </c>
      <c r="W207" s="17" t="b">
        <f t="shared" si="139"/>
        <v>0</v>
      </c>
      <c r="X207" s="17" t="b">
        <f t="shared" si="139"/>
        <v>0</v>
      </c>
      <c r="Y207" s="17" t="b">
        <f t="shared" si="139"/>
        <v>0</v>
      </c>
      <c r="Z207" s="29">
        <f t="shared" si="109"/>
        <v>0</v>
      </c>
    </row>
    <row r="208" spans="3:26" ht="14.25" hidden="1">
      <c r="C208" s="28"/>
      <c r="D208" s="14"/>
      <c r="E208" s="19" t="s">
        <v>264</v>
      </c>
      <c r="F208" s="17" t="b">
        <f t="shared" ref="F208:Y208" si="140">IF(LEN(F43)&gt;0,IF(LEN(F21)&gt;0,F43,0))</f>
        <v>0</v>
      </c>
      <c r="G208" s="17" t="b">
        <f t="shared" si="140"/>
        <v>0</v>
      </c>
      <c r="H208" s="17" t="b">
        <f t="shared" si="140"/>
        <v>0</v>
      </c>
      <c r="I208" s="17" t="b">
        <f t="shared" si="140"/>
        <v>0</v>
      </c>
      <c r="J208" s="17" t="b">
        <f t="shared" si="140"/>
        <v>0</v>
      </c>
      <c r="K208" s="17" t="b">
        <f t="shared" si="140"/>
        <v>0</v>
      </c>
      <c r="L208" s="17" t="b">
        <f t="shared" si="140"/>
        <v>0</v>
      </c>
      <c r="M208" s="17" t="b">
        <f t="shared" si="140"/>
        <v>0</v>
      </c>
      <c r="N208" s="17" t="b">
        <f t="shared" si="140"/>
        <v>0</v>
      </c>
      <c r="O208" s="17" t="b">
        <f t="shared" si="140"/>
        <v>0</v>
      </c>
      <c r="P208" s="17" t="b">
        <f t="shared" si="140"/>
        <v>0</v>
      </c>
      <c r="Q208" s="17" t="b">
        <f t="shared" si="140"/>
        <v>0</v>
      </c>
      <c r="R208" s="17" t="b">
        <f t="shared" si="140"/>
        <v>0</v>
      </c>
      <c r="S208" s="17" t="b">
        <f t="shared" si="140"/>
        <v>0</v>
      </c>
      <c r="T208" s="17" t="b">
        <f t="shared" si="140"/>
        <v>0</v>
      </c>
      <c r="U208" s="17" t="b">
        <f t="shared" si="140"/>
        <v>0</v>
      </c>
      <c r="V208" s="17" t="b">
        <f t="shared" si="140"/>
        <v>0</v>
      </c>
      <c r="W208" s="17" t="b">
        <f t="shared" si="140"/>
        <v>0</v>
      </c>
      <c r="X208" s="17" t="b">
        <f t="shared" si="140"/>
        <v>0</v>
      </c>
      <c r="Y208" s="17" t="b">
        <f t="shared" si="140"/>
        <v>0</v>
      </c>
      <c r="Z208" s="29">
        <f t="shared" si="109"/>
        <v>0</v>
      </c>
    </row>
    <row r="209" spans="3:26" ht="14.25" hidden="1">
      <c r="C209" s="28"/>
      <c r="D209" s="14"/>
      <c r="E209" s="19" t="s">
        <v>290</v>
      </c>
      <c r="F209" s="17" t="b">
        <f t="shared" ref="F209:Y209" si="141">IF(LEN(F43)&gt;0,IF(LEN(F22)&gt;0,F43,0))</f>
        <v>0</v>
      </c>
      <c r="G209" s="17" t="b">
        <f t="shared" si="141"/>
        <v>0</v>
      </c>
      <c r="H209" s="17" t="b">
        <f t="shared" si="141"/>
        <v>0</v>
      </c>
      <c r="I209" s="17" t="b">
        <f t="shared" si="141"/>
        <v>0</v>
      </c>
      <c r="J209" s="17" t="b">
        <f t="shared" si="141"/>
        <v>0</v>
      </c>
      <c r="K209" s="17" t="b">
        <f t="shared" si="141"/>
        <v>0</v>
      </c>
      <c r="L209" s="17" t="b">
        <f t="shared" si="141"/>
        <v>0</v>
      </c>
      <c r="M209" s="17" t="b">
        <f t="shared" si="141"/>
        <v>0</v>
      </c>
      <c r="N209" s="17" t="b">
        <f t="shared" si="141"/>
        <v>0</v>
      </c>
      <c r="O209" s="17" t="b">
        <f t="shared" si="141"/>
        <v>0</v>
      </c>
      <c r="P209" s="17" t="b">
        <f t="shared" si="141"/>
        <v>0</v>
      </c>
      <c r="Q209" s="17" t="b">
        <f t="shared" si="141"/>
        <v>0</v>
      </c>
      <c r="R209" s="17" t="b">
        <f t="shared" si="141"/>
        <v>0</v>
      </c>
      <c r="S209" s="17" t="b">
        <f t="shared" si="141"/>
        <v>0</v>
      </c>
      <c r="T209" s="17" t="b">
        <f t="shared" si="141"/>
        <v>0</v>
      </c>
      <c r="U209" s="17" t="b">
        <f t="shared" si="141"/>
        <v>0</v>
      </c>
      <c r="V209" s="17" t="b">
        <f t="shared" si="141"/>
        <v>0</v>
      </c>
      <c r="W209" s="17" t="b">
        <f t="shared" si="141"/>
        <v>0</v>
      </c>
      <c r="X209" s="17" t="b">
        <f t="shared" si="141"/>
        <v>0</v>
      </c>
      <c r="Y209" s="17" t="b">
        <f t="shared" si="141"/>
        <v>0</v>
      </c>
      <c r="Z209" s="29">
        <f t="shared" si="109"/>
        <v>0</v>
      </c>
    </row>
    <row r="210" spans="3:26" ht="14.25" hidden="1">
      <c r="C210" s="28"/>
      <c r="D210" s="14"/>
      <c r="E210" s="19" t="s">
        <v>291</v>
      </c>
      <c r="F210" s="17" t="b">
        <f t="shared" ref="F210:Y210" si="142">IF(LEN(F43)&gt;0,IF(LEN(F23)&gt;0,F43,0))</f>
        <v>0</v>
      </c>
      <c r="G210" s="17" t="b">
        <f t="shared" si="142"/>
        <v>0</v>
      </c>
      <c r="H210" s="17" t="b">
        <f t="shared" si="142"/>
        <v>0</v>
      </c>
      <c r="I210" s="17" t="b">
        <f t="shared" si="142"/>
        <v>0</v>
      </c>
      <c r="J210" s="17" t="b">
        <f t="shared" si="142"/>
        <v>0</v>
      </c>
      <c r="K210" s="17" t="b">
        <f t="shared" si="142"/>
        <v>0</v>
      </c>
      <c r="L210" s="17" t="b">
        <f t="shared" si="142"/>
        <v>0</v>
      </c>
      <c r="M210" s="17" t="b">
        <f t="shared" si="142"/>
        <v>0</v>
      </c>
      <c r="N210" s="17" t="b">
        <f t="shared" si="142"/>
        <v>0</v>
      </c>
      <c r="O210" s="17" t="b">
        <f t="shared" si="142"/>
        <v>0</v>
      </c>
      <c r="P210" s="17" t="b">
        <f t="shared" si="142"/>
        <v>0</v>
      </c>
      <c r="Q210" s="17" t="b">
        <f t="shared" si="142"/>
        <v>0</v>
      </c>
      <c r="R210" s="17" t="b">
        <f t="shared" si="142"/>
        <v>0</v>
      </c>
      <c r="S210" s="17" t="b">
        <f t="shared" si="142"/>
        <v>0</v>
      </c>
      <c r="T210" s="17" t="b">
        <f t="shared" si="142"/>
        <v>0</v>
      </c>
      <c r="U210" s="17" t="b">
        <f t="shared" si="142"/>
        <v>0</v>
      </c>
      <c r="V210" s="17" t="b">
        <f t="shared" si="142"/>
        <v>0</v>
      </c>
      <c r="W210" s="17" t="b">
        <f t="shared" si="142"/>
        <v>0</v>
      </c>
      <c r="X210" s="17" t="b">
        <f t="shared" si="142"/>
        <v>0</v>
      </c>
      <c r="Y210" s="17" t="b">
        <f t="shared" si="142"/>
        <v>0</v>
      </c>
      <c r="Z210" s="29">
        <f t="shared" si="109"/>
        <v>0</v>
      </c>
    </row>
    <row r="211" spans="3:26" ht="15" hidden="1" thickBot="1">
      <c r="C211" s="30"/>
      <c r="D211" s="31"/>
      <c r="E211" s="36" t="s">
        <v>292</v>
      </c>
      <c r="F211" s="32" t="b">
        <f t="shared" ref="F211:Y211" si="143">IF(LEN(F43)&gt;0,IF(LEN(F24)&gt;0,F43,0))</f>
        <v>0</v>
      </c>
      <c r="G211" s="32" t="b">
        <f t="shared" si="143"/>
        <v>0</v>
      </c>
      <c r="H211" s="32" t="b">
        <f t="shared" si="143"/>
        <v>0</v>
      </c>
      <c r="I211" s="32" t="b">
        <f t="shared" si="143"/>
        <v>0</v>
      </c>
      <c r="J211" s="32" t="b">
        <f t="shared" si="143"/>
        <v>0</v>
      </c>
      <c r="K211" s="32" t="b">
        <f t="shared" si="143"/>
        <v>0</v>
      </c>
      <c r="L211" s="32" t="b">
        <f t="shared" si="143"/>
        <v>0</v>
      </c>
      <c r="M211" s="32" t="b">
        <f t="shared" si="143"/>
        <v>0</v>
      </c>
      <c r="N211" s="32" t="b">
        <f t="shared" si="143"/>
        <v>0</v>
      </c>
      <c r="O211" s="32" t="b">
        <f t="shared" si="143"/>
        <v>0</v>
      </c>
      <c r="P211" s="32" t="b">
        <f t="shared" si="143"/>
        <v>0</v>
      </c>
      <c r="Q211" s="32" t="b">
        <f t="shared" si="143"/>
        <v>0</v>
      </c>
      <c r="R211" s="32" t="b">
        <f t="shared" si="143"/>
        <v>0</v>
      </c>
      <c r="S211" s="32" t="b">
        <f t="shared" si="143"/>
        <v>0</v>
      </c>
      <c r="T211" s="32" t="b">
        <f t="shared" si="143"/>
        <v>0</v>
      </c>
      <c r="U211" s="32" t="b">
        <f t="shared" si="143"/>
        <v>0</v>
      </c>
      <c r="V211" s="32" t="b">
        <f t="shared" si="143"/>
        <v>0</v>
      </c>
      <c r="W211" s="32" t="b">
        <f t="shared" si="143"/>
        <v>0</v>
      </c>
      <c r="X211" s="32" t="b">
        <f t="shared" si="143"/>
        <v>0</v>
      </c>
      <c r="Y211" s="32" t="b">
        <f t="shared" si="143"/>
        <v>0</v>
      </c>
      <c r="Z211" s="33">
        <f t="shared" si="109"/>
        <v>0</v>
      </c>
    </row>
    <row r="212" spans="3:26" ht="15" hidden="1" thickTop="1">
      <c r="C212" s="24">
        <v>14</v>
      </c>
      <c r="D212" s="25"/>
      <c r="E212" s="34" t="s">
        <v>258</v>
      </c>
      <c r="F212" s="26" t="b">
        <f t="shared" ref="F212:Y212" si="144">IF(LEN(F44)&gt;0,IF(LEN(F15)&gt;0,F44,0))</f>
        <v>0</v>
      </c>
      <c r="G212" s="26" t="b">
        <f t="shared" si="144"/>
        <v>0</v>
      </c>
      <c r="H212" s="26" t="b">
        <f t="shared" si="144"/>
        <v>0</v>
      </c>
      <c r="I212" s="26" t="b">
        <f t="shared" si="144"/>
        <v>0</v>
      </c>
      <c r="J212" s="26" t="b">
        <f t="shared" si="144"/>
        <v>0</v>
      </c>
      <c r="K212" s="26" t="b">
        <f t="shared" si="144"/>
        <v>0</v>
      </c>
      <c r="L212" s="26" t="b">
        <f t="shared" si="144"/>
        <v>0</v>
      </c>
      <c r="M212" s="26" t="b">
        <f t="shared" si="144"/>
        <v>0</v>
      </c>
      <c r="N212" s="26" t="b">
        <f t="shared" si="144"/>
        <v>0</v>
      </c>
      <c r="O212" s="26" t="b">
        <f t="shared" si="144"/>
        <v>0</v>
      </c>
      <c r="P212" s="26" t="b">
        <f t="shared" si="144"/>
        <v>0</v>
      </c>
      <c r="Q212" s="26" t="b">
        <f t="shared" si="144"/>
        <v>0</v>
      </c>
      <c r="R212" s="26" t="b">
        <f t="shared" si="144"/>
        <v>0</v>
      </c>
      <c r="S212" s="26" t="b">
        <f t="shared" si="144"/>
        <v>0</v>
      </c>
      <c r="T212" s="26" t="b">
        <f t="shared" si="144"/>
        <v>0</v>
      </c>
      <c r="U212" s="26" t="b">
        <f t="shared" si="144"/>
        <v>0</v>
      </c>
      <c r="V212" s="26" t="b">
        <f t="shared" si="144"/>
        <v>0</v>
      </c>
      <c r="W212" s="26" t="b">
        <f t="shared" si="144"/>
        <v>0</v>
      </c>
      <c r="X212" s="26" t="b">
        <f t="shared" si="144"/>
        <v>0</v>
      </c>
      <c r="Y212" s="26" t="b">
        <f t="shared" si="144"/>
        <v>0</v>
      </c>
      <c r="Z212" s="27">
        <f t="shared" si="109"/>
        <v>0</v>
      </c>
    </row>
    <row r="213" spans="3:26" ht="14.25" hidden="1">
      <c r="C213" s="28"/>
      <c r="D213" s="14"/>
      <c r="E213" s="19" t="s">
        <v>259</v>
      </c>
      <c r="F213" s="17" t="b">
        <f t="shared" ref="F213:Y213" si="145">IF(LEN(F44)&gt;0,IF(LEN(F16)&gt;0,F44,0))</f>
        <v>0</v>
      </c>
      <c r="G213" s="17" t="b">
        <f t="shared" si="145"/>
        <v>0</v>
      </c>
      <c r="H213" s="17" t="b">
        <f t="shared" si="145"/>
        <v>0</v>
      </c>
      <c r="I213" s="17" t="b">
        <f t="shared" si="145"/>
        <v>0</v>
      </c>
      <c r="J213" s="17" t="b">
        <f t="shared" si="145"/>
        <v>0</v>
      </c>
      <c r="K213" s="17" t="b">
        <f t="shared" si="145"/>
        <v>0</v>
      </c>
      <c r="L213" s="17" t="b">
        <f t="shared" si="145"/>
        <v>0</v>
      </c>
      <c r="M213" s="17" t="b">
        <f t="shared" si="145"/>
        <v>0</v>
      </c>
      <c r="N213" s="17" t="b">
        <f t="shared" si="145"/>
        <v>0</v>
      </c>
      <c r="O213" s="17" t="b">
        <f t="shared" si="145"/>
        <v>0</v>
      </c>
      <c r="P213" s="17" t="b">
        <f t="shared" si="145"/>
        <v>0</v>
      </c>
      <c r="Q213" s="17" t="b">
        <f t="shared" si="145"/>
        <v>0</v>
      </c>
      <c r="R213" s="17" t="b">
        <f t="shared" si="145"/>
        <v>0</v>
      </c>
      <c r="S213" s="17" t="b">
        <f t="shared" si="145"/>
        <v>0</v>
      </c>
      <c r="T213" s="17" t="b">
        <f t="shared" si="145"/>
        <v>0</v>
      </c>
      <c r="U213" s="17" t="b">
        <f t="shared" si="145"/>
        <v>0</v>
      </c>
      <c r="V213" s="17" t="b">
        <f t="shared" si="145"/>
        <v>0</v>
      </c>
      <c r="W213" s="17" t="b">
        <f t="shared" si="145"/>
        <v>0</v>
      </c>
      <c r="X213" s="17" t="b">
        <f t="shared" si="145"/>
        <v>0</v>
      </c>
      <c r="Y213" s="17" t="b">
        <f t="shared" si="145"/>
        <v>0</v>
      </c>
      <c r="Z213" s="29">
        <f t="shared" si="109"/>
        <v>0</v>
      </c>
    </row>
    <row r="214" spans="3:26" ht="14.25" hidden="1">
      <c r="C214" s="28"/>
      <c r="D214" s="14"/>
      <c r="E214" s="19" t="s">
        <v>260</v>
      </c>
      <c r="F214" s="17" t="b">
        <f t="shared" ref="F214:Y214" si="146">IF(LEN(F44)&gt;0,IF(LEN(F17)&gt;0,F44,0))</f>
        <v>0</v>
      </c>
      <c r="G214" s="17" t="b">
        <f t="shared" si="146"/>
        <v>0</v>
      </c>
      <c r="H214" s="17" t="b">
        <f t="shared" si="146"/>
        <v>0</v>
      </c>
      <c r="I214" s="17" t="b">
        <f t="shared" si="146"/>
        <v>0</v>
      </c>
      <c r="J214" s="17" t="b">
        <f t="shared" si="146"/>
        <v>0</v>
      </c>
      <c r="K214" s="17" t="b">
        <f t="shared" si="146"/>
        <v>0</v>
      </c>
      <c r="L214" s="17" t="b">
        <f t="shared" si="146"/>
        <v>0</v>
      </c>
      <c r="M214" s="17" t="b">
        <f t="shared" si="146"/>
        <v>0</v>
      </c>
      <c r="N214" s="17" t="b">
        <f t="shared" si="146"/>
        <v>0</v>
      </c>
      <c r="O214" s="17" t="b">
        <f t="shared" si="146"/>
        <v>0</v>
      </c>
      <c r="P214" s="17" t="b">
        <f t="shared" si="146"/>
        <v>0</v>
      </c>
      <c r="Q214" s="17" t="b">
        <f t="shared" si="146"/>
        <v>0</v>
      </c>
      <c r="R214" s="17" t="b">
        <f t="shared" si="146"/>
        <v>0</v>
      </c>
      <c r="S214" s="17" t="b">
        <f t="shared" si="146"/>
        <v>0</v>
      </c>
      <c r="T214" s="17" t="b">
        <f t="shared" si="146"/>
        <v>0</v>
      </c>
      <c r="U214" s="17" t="b">
        <f t="shared" si="146"/>
        <v>0</v>
      </c>
      <c r="V214" s="17" t="b">
        <f t="shared" si="146"/>
        <v>0</v>
      </c>
      <c r="W214" s="17" t="b">
        <f t="shared" si="146"/>
        <v>0</v>
      </c>
      <c r="X214" s="17" t="b">
        <f t="shared" si="146"/>
        <v>0</v>
      </c>
      <c r="Y214" s="17" t="b">
        <f t="shared" si="146"/>
        <v>0</v>
      </c>
      <c r="Z214" s="29">
        <f t="shared" si="109"/>
        <v>0</v>
      </c>
    </row>
    <row r="215" spans="3:26" ht="14.25" hidden="1">
      <c r="C215" s="28"/>
      <c r="D215" s="14"/>
      <c r="E215" s="19" t="s">
        <v>261</v>
      </c>
      <c r="F215" s="17" t="b">
        <f t="shared" ref="F215:Y215" si="147">IF(LEN(F44)&gt;0,IF(LEN(F18)&gt;0,F44,0))</f>
        <v>0</v>
      </c>
      <c r="G215" s="17" t="b">
        <f t="shared" si="147"/>
        <v>0</v>
      </c>
      <c r="H215" s="17" t="b">
        <f t="shared" si="147"/>
        <v>0</v>
      </c>
      <c r="I215" s="17" t="b">
        <f t="shared" si="147"/>
        <v>0</v>
      </c>
      <c r="J215" s="17" t="b">
        <f t="shared" si="147"/>
        <v>0</v>
      </c>
      <c r="K215" s="17" t="b">
        <f t="shared" si="147"/>
        <v>0</v>
      </c>
      <c r="L215" s="17" t="b">
        <f t="shared" si="147"/>
        <v>0</v>
      </c>
      <c r="M215" s="17" t="b">
        <f t="shared" si="147"/>
        <v>0</v>
      </c>
      <c r="N215" s="17" t="b">
        <f t="shared" si="147"/>
        <v>0</v>
      </c>
      <c r="O215" s="17" t="b">
        <f t="shared" si="147"/>
        <v>0</v>
      </c>
      <c r="P215" s="17" t="b">
        <f t="shared" si="147"/>
        <v>0</v>
      </c>
      <c r="Q215" s="17" t="b">
        <f t="shared" si="147"/>
        <v>0</v>
      </c>
      <c r="R215" s="17" t="b">
        <f t="shared" si="147"/>
        <v>0</v>
      </c>
      <c r="S215" s="17" t="b">
        <f t="shared" si="147"/>
        <v>0</v>
      </c>
      <c r="T215" s="17" t="b">
        <f t="shared" si="147"/>
        <v>0</v>
      </c>
      <c r="U215" s="17" t="b">
        <f t="shared" si="147"/>
        <v>0</v>
      </c>
      <c r="V215" s="17" t="b">
        <f t="shared" si="147"/>
        <v>0</v>
      </c>
      <c r="W215" s="17" t="b">
        <f t="shared" si="147"/>
        <v>0</v>
      </c>
      <c r="X215" s="17" t="b">
        <f t="shared" si="147"/>
        <v>0</v>
      </c>
      <c r="Y215" s="17" t="b">
        <f t="shared" si="147"/>
        <v>0</v>
      </c>
      <c r="Z215" s="29">
        <f t="shared" si="109"/>
        <v>0</v>
      </c>
    </row>
    <row r="216" spans="3:26" ht="14.25" hidden="1">
      <c r="C216" s="28"/>
      <c r="D216" s="14"/>
      <c r="E216" s="19" t="s">
        <v>262</v>
      </c>
      <c r="F216" s="17" t="b">
        <f t="shared" ref="F216:Y216" si="148">IF(LEN(F44)&gt;0,IF(LEN(F19)&gt;0,F44,0))</f>
        <v>0</v>
      </c>
      <c r="G216" s="17" t="b">
        <f t="shared" si="148"/>
        <v>0</v>
      </c>
      <c r="H216" s="17" t="b">
        <f t="shared" si="148"/>
        <v>0</v>
      </c>
      <c r="I216" s="17" t="b">
        <f t="shared" si="148"/>
        <v>0</v>
      </c>
      <c r="J216" s="17" t="b">
        <f t="shared" si="148"/>
        <v>0</v>
      </c>
      <c r="K216" s="17" t="b">
        <f t="shared" si="148"/>
        <v>0</v>
      </c>
      <c r="L216" s="17" t="b">
        <f t="shared" si="148"/>
        <v>0</v>
      </c>
      <c r="M216" s="17" t="b">
        <f t="shared" si="148"/>
        <v>0</v>
      </c>
      <c r="N216" s="17" t="b">
        <f t="shared" si="148"/>
        <v>0</v>
      </c>
      <c r="O216" s="17" t="b">
        <f t="shared" si="148"/>
        <v>0</v>
      </c>
      <c r="P216" s="17" t="b">
        <f t="shared" si="148"/>
        <v>0</v>
      </c>
      <c r="Q216" s="17" t="b">
        <f t="shared" si="148"/>
        <v>0</v>
      </c>
      <c r="R216" s="17" t="b">
        <f t="shared" si="148"/>
        <v>0</v>
      </c>
      <c r="S216" s="17" t="b">
        <f t="shared" si="148"/>
        <v>0</v>
      </c>
      <c r="T216" s="17" t="b">
        <f t="shared" si="148"/>
        <v>0</v>
      </c>
      <c r="U216" s="17" t="b">
        <f t="shared" si="148"/>
        <v>0</v>
      </c>
      <c r="V216" s="17" t="b">
        <f t="shared" si="148"/>
        <v>0</v>
      </c>
      <c r="W216" s="17" t="b">
        <f t="shared" si="148"/>
        <v>0</v>
      </c>
      <c r="X216" s="17" t="b">
        <f t="shared" si="148"/>
        <v>0</v>
      </c>
      <c r="Y216" s="17" t="b">
        <f t="shared" si="148"/>
        <v>0</v>
      </c>
      <c r="Z216" s="29">
        <f t="shared" si="109"/>
        <v>0</v>
      </c>
    </row>
    <row r="217" spans="3:26" ht="14.25" hidden="1">
      <c r="C217" s="28"/>
      <c r="D217" s="14"/>
      <c r="E217" s="19" t="s">
        <v>263</v>
      </c>
      <c r="F217" s="17" t="b">
        <f t="shared" ref="F217:Y217" si="149">IF(LEN(F44)&gt;0,IF(LEN(F20)&gt;0,F44,0))</f>
        <v>0</v>
      </c>
      <c r="G217" s="17" t="b">
        <f t="shared" si="149"/>
        <v>0</v>
      </c>
      <c r="H217" s="17" t="b">
        <f t="shared" si="149"/>
        <v>0</v>
      </c>
      <c r="I217" s="17" t="b">
        <f t="shared" si="149"/>
        <v>0</v>
      </c>
      <c r="J217" s="17" t="b">
        <f t="shared" si="149"/>
        <v>0</v>
      </c>
      <c r="K217" s="17" t="b">
        <f t="shared" si="149"/>
        <v>0</v>
      </c>
      <c r="L217" s="17" t="b">
        <f t="shared" si="149"/>
        <v>0</v>
      </c>
      <c r="M217" s="17" t="b">
        <f t="shared" si="149"/>
        <v>0</v>
      </c>
      <c r="N217" s="17" t="b">
        <f t="shared" si="149"/>
        <v>0</v>
      </c>
      <c r="O217" s="17" t="b">
        <f t="shared" si="149"/>
        <v>0</v>
      </c>
      <c r="P217" s="17" t="b">
        <f t="shared" si="149"/>
        <v>0</v>
      </c>
      <c r="Q217" s="17" t="b">
        <f t="shared" si="149"/>
        <v>0</v>
      </c>
      <c r="R217" s="17" t="b">
        <f t="shared" si="149"/>
        <v>0</v>
      </c>
      <c r="S217" s="17" t="b">
        <f t="shared" si="149"/>
        <v>0</v>
      </c>
      <c r="T217" s="17" t="b">
        <f t="shared" si="149"/>
        <v>0</v>
      </c>
      <c r="U217" s="17" t="b">
        <f t="shared" si="149"/>
        <v>0</v>
      </c>
      <c r="V217" s="17" t="b">
        <f t="shared" si="149"/>
        <v>0</v>
      </c>
      <c r="W217" s="17" t="b">
        <f t="shared" si="149"/>
        <v>0</v>
      </c>
      <c r="X217" s="17" t="b">
        <f t="shared" si="149"/>
        <v>0</v>
      </c>
      <c r="Y217" s="17" t="b">
        <f t="shared" si="149"/>
        <v>0</v>
      </c>
      <c r="Z217" s="29">
        <f t="shared" si="109"/>
        <v>0</v>
      </c>
    </row>
    <row r="218" spans="3:26" ht="14.25" hidden="1">
      <c r="C218" s="28"/>
      <c r="D218" s="14"/>
      <c r="E218" s="19" t="s">
        <v>264</v>
      </c>
      <c r="F218" s="17" t="b">
        <f t="shared" ref="F218:Y218" si="150">IF(LEN(F44)&gt;0,IF(LEN(F21)&gt;0,F44,0))</f>
        <v>0</v>
      </c>
      <c r="G218" s="17" t="b">
        <f t="shared" si="150"/>
        <v>0</v>
      </c>
      <c r="H218" s="17" t="b">
        <f t="shared" si="150"/>
        <v>0</v>
      </c>
      <c r="I218" s="17" t="b">
        <f t="shared" si="150"/>
        <v>0</v>
      </c>
      <c r="J218" s="17" t="b">
        <f t="shared" si="150"/>
        <v>0</v>
      </c>
      <c r="K218" s="17" t="b">
        <f t="shared" si="150"/>
        <v>0</v>
      </c>
      <c r="L218" s="17" t="b">
        <f t="shared" si="150"/>
        <v>0</v>
      </c>
      <c r="M218" s="17" t="b">
        <f t="shared" si="150"/>
        <v>0</v>
      </c>
      <c r="N218" s="17" t="b">
        <f t="shared" si="150"/>
        <v>0</v>
      </c>
      <c r="O218" s="17" t="b">
        <f t="shared" si="150"/>
        <v>0</v>
      </c>
      <c r="P218" s="17" t="b">
        <f t="shared" si="150"/>
        <v>0</v>
      </c>
      <c r="Q218" s="17" t="b">
        <f t="shared" si="150"/>
        <v>0</v>
      </c>
      <c r="R218" s="17" t="b">
        <f t="shared" si="150"/>
        <v>0</v>
      </c>
      <c r="S218" s="17" t="b">
        <f t="shared" si="150"/>
        <v>0</v>
      </c>
      <c r="T218" s="17" t="b">
        <f t="shared" si="150"/>
        <v>0</v>
      </c>
      <c r="U218" s="17" t="b">
        <f t="shared" si="150"/>
        <v>0</v>
      </c>
      <c r="V218" s="17" t="b">
        <f t="shared" si="150"/>
        <v>0</v>
      </c>
      <c r="W218" s="17" t="b">
        <f t="shared" si="150"/>
        <v>0</v>
      </c>
      <c r="X218" s="17" t="b">
        <f t="shared" si="150"/>
        <v>0</v>
      </c>
      <c r="Y218" s="17" t="b">
        <f t="shared" si="150"/>
        <v>0</v>
      </c>
      <c r="Z218" s="29">
        <f t="shared" si="109"/>
        <v>0</v>
      </c>
    </row>
    <row r="219" spans="3:26" ht="14.25" hidden="1">
      <c r="C219" s="28"/>
      <c r="D219" s="14"/>
      <c r="E219" s="19" t="s">
        <v>290</v>
      </c>
      <c r="F219" s="17" t="b">
        <f t="shared" ref="F219:Y219" si="151">IF(LEN(F44)&gt;0,IF(LEN(F22)&gt;0,F44,0))</f>
        <v>0</v>
      </c>
      <c r="G219" s="17" t="b">
        <f t="shared" si="151"/>
        <v>0</v>
      </c>
      <c r="H219" s="17" t="b">
        <f t="shared" si="151"/>
        <v>0</v>
      </c>
      <c r="I219" s="17" t="b">
        <f t="shared" si="151"/>
        <v>0</v>
      </c>
      <c r="J219" s="17" t="b">
        <f t="shared" si="151"/>
        <v>0</v>
      </c>
      <c r="K219" s="17" t="b">
        <f t="shared" si="151"/>
        <v>0</v>
      </c>
      <c r="L219" s="17" t="b">
        <f t="shared" si="151"/>
        <v>0</v>
      </c>
      <c r="M219" s="17" t="b">
        <f t="shared" si="151"/>
        <v>0</v>
      </c>
      <c r="N219" s="17" t="b">
        <f t="shared" si="151"/>
        <v>0</v>
      </c>
      <c r="O219" s="17" t="b">
        <f t="shared" si="151"/>
        <v>0</v>
      </c>
      <c r="P219" s="17" t="b">
        <f t="shared" si="151"/>
        <v>0</v>
      </c>
      <c r="Q219" s="17" t="b">
        <f t="shared" si="151"/>
        <v>0</v>
      </c>
      <c r="R219" s="17" t="b">
        <f t="shared" si="151"/>
        <v>0</v>
      </c>
      <c r="S219" s="17" t="b">
        <f t="shared" si="151"/>
        <v>0</v>
      </c>
      <c r="T219" s="17" t="b">
        <f t="shared" si="151"/>
        <v>0</v>
      </c>
      <c r="U219" s="17" t="b">
        <f t="shared" si="151"/>
        <v>0</v>
      </c>
      <c r="V219" s="17" t="b">
        <f t="shared" si="151"/>
        <v>0</v>
      </c>
      <c r="W219" s="17" t="b">
        <f t="shared" si="151"/>
        <v>0</v>
      </c>
      <c r="X219" s="17" t="b">
        <f t="shared" si="151"/>
        <v>0</v>
      </c>
      <c r="Y219" s="17" t="b">
        <f t="shared" si="151"/>
        <v>0</v>
      </c>
      <c r="Z219" s="29">
        <f t="shared" si="109"/>
        <v>0</v>
      </c>
    </row>
    <row r="220" spans="3:26" ht="14.25" hidden="1">
      <c r="C220" s="28"/>
      <c r="D220" s="14"/>
      <c r="E220" s="19" t="s">
        <v>291</v>
      </c>
      <c r="F220" s="17" t="b">
        <f t="shared" ref="F220:Y220" si="152">IF(LEN(F44)&gt;0,IF(LEN(F23)&gt;0,F44,0))</f>
        <v>0</v>
      </c>
      <c r="G220" s="17" t="b">
        <f t="shared" si="152"/>
        <v>0</v>
      </c>
      <c r="H220" s="17" t="b">
        <f t="shared" si="152"/>
        <v>0</v>
      </c>
      <c r="I220" s="17" t="b">
        <f t="shared" si="152"/>
        <v>0</v>
      </c>
      <c r="J220" s="17" t="b">
        <f t="shared" si="152"/>
        <v>0</v>
      </c>
      <c r="K220" s="17" t="b">
        <f t="shared" si="152"/>
        <v>0</v>
      </c>
      <c r="L220" s="17" t="b">
        <f t="shared" si="152"/>
        <v>0</v>
      </c>
      <c r="M220" s="17" t="b">
        <f t="shared" si="152"/>
        <v>0</v>
      </c>
      <c r="N220" s="17" t="b">
        <f t="shared" si="152"/>
        <v>0</v>
      </c>
      <c r="O220" s="17" t="b">
        <f t="shared" si="152"/>
        <v>0</v>
      </c>
      <c r="P220" s="17" t="b">
        <f t="shared" si="152"/>
        <v>0</v>
      </c>
      <c r="Q220" s="17" t="b">
        <f t="shared" si="152"/>
        <v>0</v>
      </c>
      <c r="R220" s="17" t="b">
        <f t="shared" si="152"/>
        <v>0</v>
      </c>
      <c r="S220" s="17" t="b">
        <f t="shared" si="152"/>
        <v>0</v>
      </c>
      <c r="T220" s="17" t="b">
        <f t="shared" si="152"/>
        <v>0</v>
      </c>
      <c r="U220" s="17" t="b">
        <f t="shared" si="152"/>
        <v>0</v>
      </c>
      <c r="V220" s="17" t="b">
        <f t="shared" si="152"/>
        <v>0</v>
      </c>
      <c r="W220" s="17" t="b">
        <f t="shared" si="152"/>
        <v>0</v>
      </c>
      <c r="X220" s="17" t="b">
        <f t="shared" si="152"/>
        <v>0</v>
      </c>
      <c r="Y220" s="17" t="b">
        <f t="shared" si="152"/>
        <v>0</v>
      </c>
      <c r="Z220" s="29">
        <f t="shared" si="109"/>
        <v>0</v>
      </c>
    </row>
    <row r="221" spans="3:26" ht="15" hidden="1" thickBot="1">
      <c r="C221" s="30"/>
      <c r="D221" s="31"/>
      <c r="E221" s="36" t="s">
        <v>292</v>
      </c>
      <c r="F221" s="32" t="b">
        <f t="shared" ref="F221:Y221" si="153">IF(LEN(F44)&gt;0,IF(LEN(F24)&gt;0,F44,0))</f>
        <v>0</v>
      </c>
      <c r="G221" s="32" t="b">
        <f t="shared" si="153"/>
        <v>0</v>
      </c>
      <c r="H221" s="32" t="b">
        <f t="shared" si="153"/>
        <v>0</v>
      </c>
      <c r="I221" s="32" t="b">
        <f t="shared" si="153"/>
        <v>0</v>
      </c>
      <c r="J221" s="32" t="b">
        <f t="shared" si="153"/>
        <v>0</v>
      </c>
      <c r="K221" s="32" t="b">
        <f t="shared" si="153"/>
        <v>0</v>
      </c>
      <c r="L221" s="32" t="b">
        <f t="shared" si="153"/>
        <v>0</v>
      </c>
      <c r="M221" s="32" t="b">
        <f t="shared" si="153"/>
        <v>0</v>
      </c>
      <c r="N221" s="32" t="b">
        <f t="shared" si="153"/>
        <v>0</v>
      </c>
      <c r="O221" s="32" t="b">
        <f t="shared" si="153"/>
        <v>0</v>
      </c>
      <c r="P221" s="32" t="b">
        <f t="shared" si="153"/>
        <v>0</v>
      </c>
      <c r="Q221" s="32" t="b">
        <f t="shared" si="153"/>
        <v>0</v>
      </c>
      <c r="R221" s="32" t="b">
        <f t="shared" si="153"/>
        <v>0</v>
      </c>
      <c r="S221" s="32" t="b">
        <f t="shared" si="153"/>
        <v>0</v>
      </c>
      <c r="T221" s="32" t="b">
        <f t="shared" si="153"/>
        <v>0</v>
      </c>
      <c r="U221" s="32" t="b">
        <f t="shared" si="153"/>
        <v>0</v>
      </c>
      <c r="V221" s="32" t="b">
        <f t="shared" si="153"/>
        <v>0</v>
      </c>
      <c r="W221" s="32" t="b">
        <f t="shared" si="153"/>
        <v>0</v>
      </c>
      <c r="X221" s="32" t="b">
        <f t="shared" si="153"/>
        <v>0</v>
      </c>
      <c r="Y221" s="32" t="b">
        <f t="shared" si="153"/>
        <v>0</v>
      </c>
      <c r="Z221" s="33">
        <f t="shared" si="109"/>
        <v>0</v>
      </c>
    </row>
    <row r="222" spans="3:26" ht="15" hidden="1" thickTop="1">
      <c r="C222" s="24">
        <v>15</v>
      </c>
      <c r="D222" s="25"/>
      <c r="E222" s="34" t="s">
        <v>258</v>
      </c>
      <c r="F222" s="26" t="b">
        <f t="shared" ref="F222:Y222" si="154">IF(LEN(F45)&gt;0,IF(LEN(F15)&gt;0,F45,0))</f>
        <v>0</v>
      </c>
      <c r="G222" s="26" t="b">
        <f t="shared" si="154"/>
        <v>0</v>
      </c>
      <c r="H222" s="26" t="b">
        <f t="shared" si="154"/>
        <v>0</v>
      </c>
      <c r="I222" s="26" t="b">
        <f t="shared" si="154"/>
        <v>0</v>
      </c>
      <c r="J222" s="26" t="b">
        <f t="shared" si="154"/>
        <v>0</v>
      </c>
      <c r="K222" s="26" t="b">
        <f t="shared" si="154"/>
        <v>0</v>
      </c>
      <c r="L222" s="26" t="b">
        <f t="shared" si="154"/>
        <v>0</v>
      </c>
      <c r="M222" s="26" t="b">
        <f t="shared" si="154"/>
        <v>0</v>
      </c>
      <c r="N222" s="26" t="b">
        <f t="shared" si="154"/>
        <v>0</v>
      </c>
      <c r="O222" s="26" t="b">
        <f t="shared" si="154"/>
        <v>0</v>
      </c>
      <c r="P222" s="26" t="b">
        <f t="shared" si="154"/>
        <v>0</v>
      </c>
      <c r="Q222" s="26" t="b">
        <f t="shared" si="154"/>
        <v>0</v>
      </c>
      <c r="R222" s="26" t="b">
        <f t="shared" si="154"/>
        <v>0</v>
      </c>
      <c r="S222" s="26" t="b">
        <f t="shared" si="154"/>
        <v>0</v>
      </c>
      <c r="T222" s="26" t="b">
        <f t="shared" si="154"/>
        <v>0</v>
      </c>
      <c r="U222" s="26" t="b">
        <f t="shared" si="154"/>
        <v>0</v>
      </c>
      <c r="V222" s="26" t="b">
        <f t="shared" si="154"/>
        <v>0</v>
      </c>
      <c r="W222" s="26" t="b">
        <f t="shared" si="154"/>
        <v>0</v>
      </c>
      <c r="X222" s="26" t="b">
        <f t="shared" si="154"/>
        <v>0</v>
      </c>
      <c r="Y222" s="26" t="b">
        <f t="shared" si="154"/>
        <v>0</v>
      </c>
      <c r="Z222" s="27">
        <f t="shared" si="109"/>
        <v>0</v>
      </c>
    </row>
    <row r="223" spans="3:26" ht="14.25" hidden="1">
      <c r="C223" s="28"/>
      <c r="D223" s="14"/>
      <c r="E223" s="19" t="s">
        <v>259</v>
      </c>
      <c r="F223" s="17" t="b">
        <f t="shared" ref="F223:Y223" si="155">IF(LEN(F45)&gt;0,IF(LEN(F16)&gt;0,F45,0))</f>
        <v>0</v>
      </c>
      <c r="G223" s="17" t="b">
        <f t="shared" si="155"/>
        <v>0</v>
      </c>
      <c r="H223" s="17" t="b">
        <f t="shared" si="155"/>
        <v>0</v>
      </c>
      <c r="I223" s="17" t="b">
        <f t="shared" si="155"/>
        <v>0</v>
      </c>
      <c r="J223" s="17" t="b">
        <f t="shared" si="155"/>
        <v>0</v>
      </c>
      <c r="K223" s="17" t="b">
        <f t="shared" si="155"/>
        <v>0</v>
      </c>
      <c r="L223" s="17" t="b">
        <f t="shared" si="155"/>
        <v>0</v>
      </c>
      <c r="M223" s="17" t="b">
        <f t="shared" si="155"/>
        <v>0</v>
      </c>
      <c r="N223" s="17" t="b">
        <f t="shared" si="155"/>
        <v>0</v>
      </c>
      <c r="O223" s="17" t="b">
        <f t="shared" si="155"/>
        <v>0</v>
      </c>
      <c r="P223" s="17" t="b">
        <f t="shared" si="155"/>
        <v>0</v>
      </c>
      <c r="Q223" s="17" t="b">
        <f t="shared" si="155"/>
        <v>0</v>
      </c>
      <c r="R223" s="17" t="b">
        <f t="shared" si="155"/>
        <v>0</v>
      </c>
      <c r="S223" s="17" t="b">
        <f t="shared" si="155"/>
        <v>0</v>
      </c>
      <c r="T223" s="17" t="b">
        <f t="shared" si="155"/>
        <v>0</v>
      </c>
      <c r="U223" s="17" t="b">
        <f t="shared" si="155"/>
        <v>0</v>
      </c>
      <c r="V223" s="17" t="b">
        <f t="shared" si="155"/>
        <v>0</v>
      </c>
      <c r="W223" s="17" t="b">
        <f t="shared" si="155"/>
        <v>0</v>
      </c>
      <c r="X223" s="17" t="b">
        <f t="shared" si="155"/>
        <v>0</v>
      </c>
      <c r="Y223" s="17" t="b">
        <f t="shared" si="155"/>
        <v>0</v>
      </c>
      <c r="Z223" s="29">
        <f t="shared" si="109"/>
        <v>0</v>
      </c>
    </row>
    <row r="224" spans="3:26" ht="14.25" hidden="1">
      <c r="C224" s="28"/>
      <c r="D224" s="14"/>
      <c r="E224" s="19" t="s">
        <v>260</v>
      </c>
      <c r="F224" s="17" t="b">
        <f t="shared" ref="F224:Y224" si="156">IF(LEN(F45)&gt;0,IF(LEN(F17)&gt;0,F45,0))</f>
        <v>0</v>
      </c>
      <c r="G224" s="17" t="b">
        <f t="shared" si="156"/>
        <v>0</v>
      </c>
      <c r="H224" s="17" t="b">
        <f t="shared" si="156"/>
        <v>0</v>
      </c>
      <c r="I224" s="17" t="b">
        <f t="shared" si="156"/>
        <v>0</v>
      </c>
      <c r="J224" s="17" t="b">
        <f t="shared" si="156"/>
        <v>0</v>
      </c>
      <c r="K224" s="17" t="b">
        <f t="shared" si="156"/>
        <v>0</v>
      </c>
      <c r="L224" s="17" t="b">
        <f t="shared" si="156"/>
        <v>0</v>
      </c>
      <c r="M224" s="17" t="b">
        <f t="shared" si="156"/>
        <v>0</v>
      </c>
      <c r="N224" s="17" t="b">
        <f t="shared" si="156"/>
        <v>0</v>
      </c>
      <c r="O224" s="17" t="b">
        <f t="shared" si="156"/>
        <v>0</v>
      </c>
      <c r="P224" s="17" t="b">
        <f t="shared" si="156"/>
        <v>0</v>
      </c>
      <c r="Q224" s="17" t="b">
        <f t="shared" si="156"/>
        <v>0</v>
      </c>
      <c r="R224" s="17" t="b">
        <f t="shared" si="156"/>
        <v>0</v>
      </c>
      <c r="S224" s="17" t="b">
        <f t="shared" si="156"/>
        <v>0</v>
      </c>
      <c r="T224" s="17" t="b">
        <f t="shared" si="156"/>
        <v>0</v>
      </c>
      <c r="U224" s="17" t="b">
        <f t="shared" si="156"/>
        <v>0</v>
      </c>
      <c r="V224" s="17" t="b">
        <f t="shared" si="156"/>
        <v>0</v>
      </c>
      <c r="W224" s="17" t="b">
        <f t="shared" si="156"/>
        <v>0</v>
      </c>
      <c r="X224" s="17" t="b">
        <f t="shared" si="156"/>
        <v>0</v>
      </c>
      <c r="Y224" s="17" t="b">
        <f t="shared" si="156"/>
        <v>0</v>
      </c>
      <c r="Z224" s="29">
        <f t="shared" si="109"/>
        <v>0</v>
      </c>
    </row>
    <row r="225" spans="3:26" ht="14.25" hidden="1">
      <c r="C225" s="28"/>
      <c r="D225" s="14"/>
      <c r="E225" s="19" t="s">
        <v>261</v>
      </c>
      <c r="F225" s="17" t="b">
        <f t="shared" ref="F225:Y225" si="157">IF(LEN(F45)&gt;0,IF(LEN(F18)&gt;0,F45,0))</f>
        <v>0</v>
      </c>
      <c r="G225" s="17" t="b">
        <f t="shared" si="157"/>
        <v>0</v>
      </c>
      <c r="H225" s="17" t="b">
        <f t="shared" si="157"/>
        <v>0</v>
      </c>
      <c r="I225" s="17" t="b">
        <f t="shared" si="157"/>
        <v>0</v>
      </c>
      <c r="J225" s="17" t="b">
        <f t="shared" si="157"/>
        <v>0</v>
      </c>
      <c r="K225" s="17" t="b">
        <f t="shared" si="157"/>
        <v>0</v>
      </c>
      <c r="L225" s="17" t="b">
        <f t="shared" si="157"/>
        <v>0</v>
      </c>
      <c r="M225" s="17" t="b">
        <f t="shared" si="157"/>
        <v>0</v>
      </c>
      <c r="N225" s="17" t="b">
        <f t="shared" si="157"/>
        <v>0</v>
      </c>
      <c r="O225" s="17" t="b">
        <f t="shared" si="157"/>
        <v>0</v>
      </c>
      <c r="P225" s="17" t="b">
        <f t="shared" si="157"/>
        <v>0</v>
      </c>
      <c r="Q225" s="17" t="b">
        <f t="shared" si="157"/>
        <v>0</v>
      </c>
      <c r="R225" s="17" t="b">
        <f t="shared" si="157"/>
        <v>0</v>
      </c>
      <c r="S225" s="17" t="b">
        <f t="shared" si="157"/>
        <v>0</v>
      </c>
      <c r="T225" s="17" t="b">
        <f t="shared" si="157"/>
        <v>0</v>
      </c>
      <c r="U225" s="17" t="b">
        <f t="shared" si="157"/>
        <v>0</v>
      </c>
      <c r="V225" s="17" t="b">
        <f t="shared" si="157"/>
        <v>0</v>
      </c>
      <c r="W225" s="17" t="b">
        <f t="shared" si="157"/>
        <v>0</v>
      </c>
      <c r="X225" s="17" t="b">
        <f t="shared" si="157"/>
        <v>0</v>
      </c>
      <c r="Y225" s="17" t="b">
        <f t="shared" si="157"/>
        <v>0</v>
      </c>
      <c r="Z225" s="29">
        <f t="shared" si="109"/>
        <v>0</v>
      </c>
    </row>
    <row r="226" spans="3:26" ht="14.25" hidden="1">
      <c r="C226" s="28"/>
      <c r="D226" s="14"/>
      <c r="E226" s="19" t="s">
        <v>262</v>
      </c>
      <c r="F226" s="17" t="b">
        <f t="shared" ref="F226:Y226" si="158">IF(LEN(F45)&gt;0,IF(LEN(F19)&gt;0,F45,0))</f>
        <v>0</v>
      </c>
      <c r="G226" s="17" t="b">
        <f t="shared" si="158"/>
        <v>0</v>
      </c>
      <c r="H226" s="17" t="b">
        <f t="shared" si="158"/>
        <v>0</v>
      </c>
      <c r="I226" s="17" t="b">
        <f t="shared" si="158"/>
        <v>0</v>
      </c>
      <c r="J226" s="17" t="b">
        <f t="shared" si="158"/>
        <v>0</v>
      </c>
      <c r="K226" s="17" t="b">
        <f t="shared" si="158"/>
        <v>0</v>
      </c>
      <c r="L226" s="17" t="b">
        <f t="shared" si="158"/>
        <v>0</v>
      </c>
      <c r="M226" s="17" t="b">
        <f t="shared" si="158"/>
        <v>0</v>
      </c>
      <c r="N226" s="17" t="b">
        <f t="shared" si="158"/>
        <v>0</v>
      </c>
      <c r="O226" s="17" t="b">
        <f t="shared" si="158"/>
        <v>0</v>
      </c>
      <c r="P226" s="17" t="b">
        <f t="shared" si="158"/>
        <v>0</v>
      </c>
      <c r="Q226" s="17" t="b">
        <f t="shared" si="158"/>
        <v>0</v>
      </c>
      <c r="R226" s="17" t="b">
        <f t="shared" si="158"/>
        <v>0</v>
      </c>
      <c r="S226" s="17" t="b">
        <f t="shared" si="158"/>
        <v>0</v>
      </c>
      <c r="T226" s="17" t="b">
        <f t="shared" si="158"/>
        <v>0</v>
      </c>
      <c r="U226" s="17" t="b">
        <f t="shared" si="158"/>
        <v>0</v>
      </c>
      <c r="V226" s="17" t="b">
        <f t="shared" si="158"/>
        <v>0</v>
      </c>
      <c r="W226" s="17" t="b">
        <f t="shared" si="158"/>
        <v>0</v>
      </c>
      <c r="X226" s="17" t="b">
        <f t="shared" si="158"/>
        <v>0</v>
      </c>
      <c r="Y226" s="17" t="b">
        <f t="shared" si="158"/>
        <v>0</v>
      </c>
      <c r="Z226" s="29">
        <f t="shared" si="109"/>
        <v>0</v>
      </c>
    </row>
    <row r="227" spans="3:26" ht="14.25" hidden="1">
      <c r="C227" s="28"/>
      <c r="D227" s="14"/>
      <c r="E227" s="19" t="s">
        <v>263</v>
      </c>
      <c r="F227" s="17" t="b">
        <f t="shared" ref="F227:Y227" si="159">IF(LEN(F45)&gt;0,IF(LEN(F20)&gt;0,F45,0))</f>
        <v>0</v>
      </c>
      <c r="G227" s="17" t="b">
        <f t="shared" si="159"/>
        <v>0</v>
      </c>
      <c r="H227" s="17" t="b">
        <f t="shared" si="159"/>
        <v>0</v>
      </c>
      <c r="I227" s="17" t="b">
        <f t="shared" si="159"/>
        <v>0</v>
      </c>
      <c r="J227" s="17" t="b">
        <f t="shared" si="159"/>
        <v>0</v>
      </c>
      <c r="K227" s="17" t="b">
        <f t="shared" si="159"/>
        <v>0</v>
      </c>
      <c r="L227" s="17" t="b">
        <f t="shared" si="159"/>
        <v>0</v>
      </c>
      <c r="M227" s="17" t="b">
        <f t="shared" si="159"/>
        <v>0</v>
      </c>
      <c r="N227" s="17" t="b">
        <f t="shared" si="159"/>
        <v>0</v>
      </c>
      <c r="O227" s="17" t="b">
        <f t="shared" si="159"/>
        <v>0</v>
      </c>
      <c r="P227" s="17" t="b">
        <f t="shared" si="159"/>
        <v>0</v>
      </c>
      <c r="Q227" s="17" t="b">
        <f t="shared" si="159"/>
        <v>0</v>
      </c>
      <c r="R227" s="17" t="b">
        <f t="shared" si="159"/>
        <v>0</v>
      </c>
      <c r="S227" s="17" t="b">
        <f t="shared" si="159"/>
        <v>0</v>
      </c>
      <c r="T227" s="17" t="b">
        <f t="shared" si="159"/>
        <v>0</v>
      </c>
      <c r="U227" s="17" t="b">
        <f t="shared" si="159"/>
        <v>0</v>
      </c>
      <c r="V227" s="17" t="b">
        <f t="shared" si="159"/>
        <v>0</v>
      </c>
      <c r="W227" s="17" t="b">
        <f t="shared" si="159"/>
        <v>0</v>
      </c>
      <c r="X227" s="17" t="b">
        <f t="shared" si="159"/>
        <v>0</v>
      </c>
      <c r="Y227" s="17" t="b">
        <f t="shared" si="159"/>
        <v>0</v>
      </c>
      <c r="Z227" s="29">
        <f t="shared" si="109"/>
        <v>0</v>
      </c>
    </row>
    <row r="228" spans="3:26" ht="14.25" hidden="1">
      <c r="C228" s="28"/>
      <c r="D228" s="14"/>
      <c r="E228" s="19" t="s">
        <v>264</v>
      </c>
      <c r="F228" s="17" t="b">
        <f t="shared" ref="F228:Y228" si="160">IF(LEN(F45)&gt;0,IF(LEN(F21)&gt;0,F45,0))</f>
        <v>0</v>
      </c>
      <c r="G228" s="17" t="b">
        <f t="shared" si="160"/>
        <v>0</v>
      </c>
      <c r="H228" s="17" t="b">
        <f t="shared" si="160"/>
        <v>0</v>
      </c>
      <c r="I228" s="17" t="b">
        <f t="shared" si="160"/>
        <v>0</v>
      </c>
      <c r="J228" s="17" t="b">
        <f t="shared" si="160"/>
        <v>0</v>
      </c>
      <c r="K228" s="17" t="b">
        <f t="shared" si="160"/>
        <v>0</v>
      </c>
      <c r="L228" s="17" t="b">
        <f t="shared" si="160"/>
        <v>0</v>
      </c>
      <c r="M228" s="17" t="b">
        <f t="shared" si="160"/>
        <v>0</v>
      </c>
      <c r="N228" s="17" t="b">
        <f t="shared" si="160"/>
        <v>0</v>
      </c>
      <c r="O228" s="17" t="b">
        <f t="shared" si="160"/>
        <v>0</v>
      </c>
      <c r="P228" s="17" t="b">
        <f t="shared" si="160"/>
        <v>0</v>
      </c>
      <c r="Q228" s="17" t="b">
        <f t="shared" si="160"/>
        <v>0</v>
      </c>
      <c r="R228" s="17" t="b">
        <f t="shared" si="160"/>
        <v>0</v>
      </c>
      <c r="S228" s="17" t="b">
        <f t="shared" si="160"/>
        <v>0</v>
      </c>
      <c r="T228" s="17" t="b">
        <f t="shared" si="160"/>
        <v>0</v>
      </c>
      <c r="U228" s="17" t="b">
        <f t="shared" si="160"/>
        <v>0</v>
      </c>
      <c r="V228" s="17" t="b">
        <f t="shared" si="160"/>
        <v>0</v>
      </c>
      <c r="W228" s="17" t="b">
        <f t="shared" si="160"/>
        <v>0</v>
      </c>
      <c r="X228" s="17" t="b">
        <f t="shared" si="160"/>
        <v>0</v>
      </c>
      <c r="Y228" s="17" t="b">
        <f t="shared" si="160"/>
        <v>0</v>
      </c>
      <c r="Z228" s="29">
        <f t="shared" si="109"/>
        <v>0</v>
      </c>
    </row>
    <row r="229" spans="3:26" ht="14.25" hidden="1">
      <c r="C229" s="28"/>
      <c r="D229" s="14"/>
      <c r="E229" s="19" t="s">
        <v>290</v>
      </c>
      <c r="F229" s="17" t="b">
        <f t="shared" ref="F229:Y229" si="161">IF(LEN(F45)&gt;0,IF(LEN(F22)&gt;0,F45,0))</f>
        <v>0</v>
      </c>
      <c r="G229" s="17" t="b">
        <f t="shared" si="161"/>
        <v>0</v>
      </c>
      <c r="H229" s="17" t="b">
        <f t="shared" si="161"/>
        <v>0</v>
      </c>
      <c r="I229" s="17" t="b">
        <f t="shared" si="161"/>
        <v>0</v>
      </c>
      <c r="J229" s="17" t="b">
        <f t="shared" si="161"/>
        <v>0</v>
      </c>
      <c r="K229" s="17" t="b">
        <f t="shared" si="161"/>
        <v>0</v>
      </c>
      <c r="L229" s="17" t="b">
        <f t="shared" si="161"/>
        <v>0</v>
      </c>
      <c r="M229" s="17" t="b">
        <f t="shared" si="161"/>
        <v>0</v>
      </c>
      <c r="N229" s="17" t="b">
        <f t="shared" si="161"/>
        <v>0</v>
      </c>
      <c r="O229" s="17" t="b">
        <f t="shared" si="161"/>
        <v>0</v>
      </c>
      <c r="P229" s="17" t="b">
        <f t="shared" si="161"/>
        <v>0</v>
      </c>
      <c r="Q229" s="17" t="b">
        <f t="shared" si="161"/>
        <v>0</v>
      </c>
      <c r="R229" s="17" t="b">
        <f t="shared" si="161"/>
        <v>0</v>
      </c>
      <c r="S229" s="17" t="b">
        <f t="shared" si="161"/>
        <v>0</v>
      </c>
      <c r="T229" s="17" t="b">
        <f t="shared" si="161"/>
        <v>0</v>
      </c>
      <c r="U229" s="17" t="b">
        <f t="shared" si="161"/>
        <v>0</v>
      </c>
      <c r="V229" s="17" t="b">
        <f t="shared" si="161"/>
        <v>0</v>
      </c>
      <c r="W229" s="17" t="b">
        <f t="shared" si="161"/>
        <v>0</v>
      </c>
      <c r="X229" s="17" t="b">
        <f t="shared" si="161"/>
        <v>0</v>
      </c>
      <c r="Y229" s="17" t="b">
        <f t="shared" si="161"/>
        <v>0</v>
      </c>
      <c r="Z229" s="29">
        <f t="shared" si="109"/>
        <v>0</v>
      </c>
    </row>
    <row r="230" spans="3:26" ht="14.25" hidden="1">
      <c r="C230" s="28"/>
      <c r="D230" s="14"/>
      <c r="E230" s="19" t="s">
        <v>291</v>
      </c>
      <c r="F230" s="17" t="b">
        <f t="shared" ref="F230:Y230" si="162">IF(LEN(F45)&gt;0,IF(LEN(F23)&gt;0,F45,0))</f>
        <v>0</v>
      </c>
      <c r="G230" s="17" t="b">
        <f t="shared" si="162"/>
        <v>0</v>
      </c>
      <c r="H230" s="17" t="b">
        <f t="shared" si="162"/>
        <v>0</v>
      </c>
      <c r="I230" s="17" t="b">
        <f t="shared" si="162"/>
        <v>0</v>
      </c>
      <c r="J230" s="17" t="b">
        <f t="shared" si="162"/>
        <v>0</v>
      </c>
      <c r="K230" s="17" t="b">
        <f t="shared" si="162"/>
        <v>0</v>
      </c>
      <c r="L230" s="17" t="b">
        <f t="shared" si="162"/>
        <v>0</v>
      </c>
      <c r="M230" s="17" t="b">
        <f t="shared" si="162"/>
        <v>0</v>
      </c>
      <c r="N230" s="17" t="b">
        <f t="shared" si="162"/>
        <v>0</v>
      </c>
      <c r="O230" s="17" t="b">
        <f t="shared" si="162"/>
        <v>0</v>
      </c>
      <c r="P230" s="17" t="b">
        <f t="shared" si="162"/>
        <v>0</v>
      </c>
      <c r="Q230" s="17" t="b">
        <f t="shared" si="162"/>
        <v>0</v>
      </c>
      <c r="R230" s="17" t="b">
        <f t="shared" si="162"/>
        <v>0</v>
      </c>
      <c r="S230" s="17" t="b">
        <f t="shared" si="162"/>
        <v>0</v>
      </c>
      <c r="T230" s="17" t="b">
        <f t="shared" si="162"/>
        <v>0</v>
      </c>
      <c r="U230" s="17" t="b">
        <f t="shared" si="162"/>
        <v>0</v>
      </c>
      <c r="V230" s="17" t="b">
        <f t="shared" si="162"/>
        <v>0</v>
      </c>
      <c r="W230" s="17" t="b">
        <f t="shared" si="162"/>
        <v>0</v>
      </c>
      <c r="X230" s="17" t="b">
        <f t="shared" si="162"/>
        <v>0</v>
      </c>
      <c r="Y230" s="17" t="b">
        <f t="shared" si="162"/>
        <v>0</v>
      </c>
      <c r="Z230" s="29">
        <f t="shared" si="109"/>
        <v>0</v>
      </c>
    </row>
    <row r="231" spans="3:26" ht="15" hidden="1" thickBot="1">
      <c r="C231" s="30"/>
      <c r="D231" s="31"/>
      <c r="E231" s="36" t="s">
        <v>292</v>
      </c>
      <c r="F231" s="32" t="b">
        <f t="shared" ref="F231:Y231" si="163">IF(LEN(F45)&gt;0,IF(LEN(F24)&gt;0,F45,0))</f>
        <v>0</v>
      </c>
      <c r="G231" s="32" t="b">
        <f t="shared" si="163"/>
        <v>0</v>
      </c>
      <c r="H231" s="32" t="b">
        <f t="shared" si="163"/>
        <v>0</v>
      </c>
      <c r="I231" s="32" t="b">
        <f t="shared" si="163"/>
        <v>0</v>
      </c>
      <c r="J231" s="32" t="b">
        <f t="shared" si="163"/>
        <v>0</v>
      </c>
      <c r="K231" s="32" t="b">
        <f t="shared" si="163"/>
        <v>0</v>
      </c>
      <c r="L231" s="32" t="b">
        <f t="shared" si="163"/>
        <v>0</v>
      </c>
      <c r="M231" s="32" t="b">
        <f t="shared" si="163"/>
        <v>0</v>
      </c>
      <c r="N231" s="32" t="b">
        <f t="shared" si="163"/>
        <v>0</v>
      </c>
      <c r="O231" s="32" t="b">
        <f t="shared" si="163"/>
        <v>0</v>
      </c>
      <c r="P231" s="32" t="b">
        <f t="shared" si="163"/>
        <v>0</v>
      </c>
      <c r="Q231" s="32" t="b">
        <f t="shared" si="163"/>
        <v>0</v>
      </c>
      <c r="R231" s="32" t="b">
        <f t="shared" si="163"/>
        <v>0</v>
      </c>
      <c r="S231" s="32" t="b">
        <f t="shared" si="163"/>
        <v>0</v>
      </c>
      <c r="T231" s="32" t="b">
        <f t="shared" si="163"/>
        <v>0</v>
      </c>
      <c r="U231" s="32" t="b">
        <f t="shared" si="163"/>
        <v>0</v>
      </c>
      <c r="V231" s="32" t="b">
        <f t="shared" si="163"/>
        <v>0</v>
      </c>
      <c r="W231" s="32" t="b">
        <f t="shared" si="163"/>
        <v>0</v>
      </c>
      <c r="X231" s="32" t="b">
        <f t="shared" si="163"/>
        <v>0</v>
      </c>
      <c r="Y231" s="32" t="b">
        <f t="shared" si="163"/>
        <v>0</v>
      </c>
      <c r="Z231" s="33">
        <f t="shared" si="109"/>
        <v>0</v>
      </c>
    </row>
    <row r="232" spans="3:26" ht="15" hidden="1" thickTop="1">
      <c r="C232" s="24">
        <v>16</v>
      </c>
      <c r="D232" s="25"/>
      <c r="E232" s="34" t="s">
        <v>258</v>
      </c>
      <c r="F232" s="26" t="b">
        <f t="shared" ref="F232:Y232" si="164">IF(LEN(F46)&gt;0,IF(LEN(F15)&gt;0,F46,0))</f>
        <v>0</v>
      </c>
      <c r="G232" s="26" t="b">
        <f t="shared" si="164"/>
        <v>0</v>
      </c>
      <c r="H232" s="26" t="b">
        <f t="shared" si="164"/>
        <v>0</v>
      </c>
      <c r="I232" s="26" t="b">
        <f t="shared" si="164"/>
        <v>0</v>
      </c>
      <c r="J232" s="26" t="b">
        <f t="shared" si="164"/>
        <v>0</v>
      </c>
      <c r="K232" s="26" t="b">
        <f t="shared" si="164"/>
        <v>0</v>
      </c>
      <c r="L232" s="26" t="b">
        <f t="shared" si="164"/>
        <v>0</v>
      </c>
      <c r="M232" s="26" t="b">
        <f t="shared" si="164"/>
        <v>0</v>
      </c>
      <c r="N232" s="26" t="b">
        <f t="shared" si="164"/>
        <v>0</v>
      </c>
      <c r="O232" s="26" t="b">
        <f t="shared" si="164"/>
        <v>0</v>
      </c>
      <c r="P232" s="26" t="b">
        <f t="shared" si="164"/>
        <v>0</v>
      </c>
      <c r="Q232" s="26" t="b">
        <f t="shared" si="164"/>
        <v>0</v>
      </c>
      <c r="R232" s="26" t="b">
        <f t="shared" si="164"/>
        <v>0</v>
      </c>
      <c r="S232" s="26" t="b">
        <f t="shared" si="164"/>
        <v>0</v>
      </c>
      <c r="T232" s="26" t="b">
        <f t="shared" si="164"/>
        <v>0</v>
      </c>
      <c r="U232" s="26" t="b">
        <f t="shared" si="164"/>
        <v>0</v>
      </c>
      <c r="V232" s="26" t="b">
        <f t="shared" si="164"/>
        <v>0</v>
      </c>
      <c r="W232" s="26" t="b">
        <f t="shared" si="164"/>
        <v>0</v>
      </c>
      <c r="X232" s="26" t="b">
        <f t="shared" si="164"/>
        <v>0</v>
      </c>
      <c r="Y232" s="26" t="b">
        <f t="shared" si="164"/>
        <v>0</v>
      </c>
      <c r="Z232" s="27">
        <f t="shared" si="109"/>
        <v>0</v>
      </c>
    </row>
    <row r="233" spans="3:26" ht="14.25" hidden="1">
      <c r="C233" s="28"/>
      <c r="D233" s="14"/>
      <c r="E233" s="19" t="s">
        <v>259</v>
      </c>
      <c r="F233" s="17" t="b">
        <f t="shared" ref="F233:Y233" si="165">IF(LEN(F46)&gt;0,IF(LEN(F16)&gt;0,F46,0))</f>
        <v>0</v>
      </c>
      <c r="G233" s="17" t="b">
        <f t="shared" si="165"/>
        <v>0</v>
      </c>
      <c r="H233" s="17" t="b">
        <f t="shared" si="165"/>
        <v>0</v>
      </c>
      <c r="I233" s="17" t="b">
        <f t="shared" si="165"/>
        <v>0</v>
      </c>
      <c r="J233" s="17" t="b">
        <f t="shared" si="165"/>
        <v>0</v>
      </c>
      <c r="K233" s="17" t="b">
        <f t="shared" si="165"/>
        <v>0</v>
      </c>
      <c r="L233" s="17" t="b">
        <f t="shared" si="165"/>
        <v>0</v>
      </c>
      <c r="M233" s="17" t="b">
        <f t="shared" si="165"/>
        <v>0</v>
      </c>
      <c r="N233" s="17" t="b">
        <f t="shared" si="165"/>
        <v>0</v>
      </c>
      <c r="O233" s="17" t="b">
        <f t="shared" si="165"/>
        <v>0</v>
      </c>
      <c r="P233" s="17" t="b">
        <f t="shared" si="165"/>
        <v>0</v>
      </c>
      <c r="Q233" s="17" t="b">
        <f t="shared" si="165"/>
        <v>0</v>
      </c>
      <c r="R233" s="17" t="b">
        <f t="shared" si="165"/>
        <v>0</v>
      </c>
      <c r="S233" s="17" t="b">
        <f t="shared" si="165"/>
        <v>0</v>
      </c>
      <c r="T233" s="17" t="b">
        <f t="shared" si="165"/>
        <v>0</v>
      </c>
      <c r="U233" s="17" t="b">
        <f t="shared" si="165"/>
        <v>0</v>
      </c>
      <c r="V233" s="17" t="b">
        <f t="shared" si="165"/>
        <v>0</v>
      </c>
      <c r="W233" s="17" t="b">
        <f t="shared" si="165"/>
        <v>0</v>
      </c>
      <c r="X233" s="17" t="b">
        <f t="shared" si="165"/>
        <v>0</v>
      </c>
      <c r="Y233" s="17" t="b">
        <f t="shared" si="165"/>
        <v>0</v>
      </c>
      <c r="Z233" s="29">
        <f t="shared" si="109"/>
        <v>0</v>
      </c>
    </row>
    <row r="234" spans="3:26" ht="14.25" hidden="1">
      <c r="C234" s="28"/>
      <c r="D234" s="14"/>
      <c r="E234" s="19" t="s">
        <v>260</v>
      </c>
      <c r="F234" s="17" t="b">
        <f t="shared" ref="F234:Y234" si="166">IF(LEN(F46)&gt;0,IF(LEN(F17)&gt;0,F46,0))</f>
        <v>0</v>
      </c>
      <c r="G234" s="17" t="b">
        <f t="shared" si="166"/>
        <v>0</v>
      </c>
      <c r="H234" s="17" t="b">
        <f t="shared" si="166"/>
        <v>0</v>
      </c>
      <c r="I234" s="17" t="b">
        <f t="shared" si="166"/>
        <v>0</v>
      </c>
      <c r="J234" s="17" t="b">
        <f t="shared" si="166"/>
        <v>0</v>
      </c>
      <c r="K234" s="17" t="b">
        <f t="shared" si="166"/>
        <v>0</v>
      </c>
      <c r="L234" s="17" t="b">
        <f t="shared" si="166"/>
        <v>0</v>
      </c>
      <c r="M234" s="17" t="b">
        <f t="shared" si="166"/>
        <v>0</v>
      </c>
      <c r="N234" s="17" t="b">
        <f t="shared" si="166"/>
        <v>0</v>
      </c>
      <c r="O234" s="17" t="b">
        <f t="shared" si="166"/>
        <v>0</v>
      </c>
      <c r="P234" s="17" t="b">
        <f t="shared" si="166"/>
        <v>0</v>
      </c>
      <c r="Q234" s="17" t="b">
        <f t="shared" si="166"/>
        <v>0</v>
      </c>
      <c r="R234" s="17" t="b">
        <f t="shared" si="166"/>
        <v>0</v>
      </c>
      <c r="S234" s="17" t="b">
        <f t="shared" si="166"/>
        <v>0</v>
      </c>
      <c r="T234" s="17" t="b">
        <f t="shared" si="166"/>
        <v>0</v>
      </c>
      <c r="U234" s="17" t="b">
        <f t="shared" si="166"/>
        <v>0</v>
      </c>
      <c r="V234" s="17" t="b">
        <f t="shared" si="166"/>
        <v>0</v>
      </c>
      <c r="W234" s="17" t="b">
        <f t="shared" si="166"/>
        <v>0</v>
      </c>
      <c r="X234" s="17" t="b">
        <f t="shared" si="166"/>
        <v>0</v>
      </c>
      <c r="Y234" s="17" t="b">
        <f t="shared" si="166"/>
        <v>0</v>
      </c>
      <c r="Z234" s="29">
        <f t="shared" si="109"/>
        <v>0</v>
      </c>
    </row>
    <row r="235" spans="3:26" ht="14.25" hidden="1">
      <c r="C235" s="28"/>
      <c r="D235" s="14"/>
      <c r="E235" s="19" t="s">
        <v>261</v>
      </c>
      <c r="F235" s="17" t="b">
        <f t="shared" ref="F235:Y235" si="167">IF(LEN(F46)&gt;0,IF(LEN(F18)&gt;0,F46,0))</f>
        <v>0</v>
      </c>
      <c r="G235" s="17" t="b">
        <f t="shared" si="167"/>
        <v>0</v>
      </c>
      <c r="H235" s="17" t="b">
        <f t="shared" si="167"/>
        <v>0</v>
      </c>
      <c r="I235" s="17" t="b">
        <f t="shared" si="167"/>
        <v>0</v>
      </c>
      <c r="J235" s="17" t="b">
        <f t="shared" si="167"/>
        <v>0</v>
      </c>
      <c r="K235" s="17" t="b">
        <f t="shared" si="167"/>
        <v>0</v>
      </c>
      <c r="L235" s="17" t="b">
        <f t="shared" si="167"/>
        <v>0</v>
      </c>
      <c r="M235" s="17" t="b">
        <f t="shared" si="167"/>
        <v>0</v>
      </c>
      <c r="N235" s="17" t="b">
        <f t="shared" si="167"/>
        <v>0</v>
      </c>
      <c r="O235" s="17" t="b">
        <f t="shared" si="167"/>
        <v>0</v>
      </c>
      <c r="P235" s="17" t="b">
        <f t="shared" si="167"/>
        <v>0</v>
      </c>
      <c r="Q235" s="17" t="b">
        <f t="shared" si="167"/>
        <v>0</v>
      </c>
      <c r="R235" s="17" t="b">
        <f t="shared" si="167"/>
        <v>0</v>
      </c>
      <c r="S235" s="17" t="b">
        <f t="shared" si="167"/>
        <v>0</v>
      </c>
      <c r="T235" s="17" t="b">
        <f t="shared" si="167"/>
        <v>0</v>
      </c>
      <c r="U235" s="17" t="b">
        <f t="shared" si="167"/>
        <v>0</v>
      </c>
      <c r="V235" s="17" t="b">
        <f t="shared" si="167"/>
        <v>0</v>
      </c>
      <c r="W235" s="17" t="b">
        <f t="shared" si="167"/>
        <v>0</v>
      </c>
      <c r="X235" s="17" t="b">
        <f t="shared" si="167"/>
        <v>0</v>
      </c>
      <c r="Y235" s="17" t="b">
        <f t="shared" si="167"/>
        <v>0</v>
      </c>
      <c r="Z235" s="29">
        <f t="shared" si="109"/>
        <v>0</v>
      </c>
    </row>
    <row r="236" spans="3:26" ht="14.25" hidden="1">
      <c r="C236" s="28"/>
      <c r="D236" s="14"/>
      <c r="E236" s="19" t="s">
        <v>262</v>
      </c>
      <c r="F236" s="17" t="b">
        <f t="shared" ref="F236:Y236" si="168">IF(LEN(F46)&gt;0,IF(LEN(F19)&gt;0,F46,0))</f>
        <v>0</v>
      </c>
      <c r="G236" s="17" t="b">
        <f t="shared" si="168"/>
        <v>0</v>
      </c>
      <c r="H236" s="17" t="b">
        <f t="shared" si="168"/>
        <v>0</v>
      </c>
      <c r="I236" s="17" t="b">
        <f t="shared" si="168"/>
        <v>0</v>
      </c>
      <c r="J236" s="17" t="b">
        <f t="shared" si="168"/>
        <v>0</v>
      </c>
      <c r="K236" s="17" t="b">
        <f t="shared" si="168"/>
        <v>0</v>
      </c>
      <c r="L236" s="17" t="b">
        <f t="shared" si="168"/>
        <v>0</v>
      </c>
      <c r="M236" s="17" t="b">
        <f t="shared" si="168"/>
        <v>0</v>
      </c>
      <c r="N236" s="17" t="b">
        <f t="shared" si="168"/>
        <v>0</v>
      </c>
      <c r="O236" s="17" t="b">
        <f t="shared" si="168"/>
        <v>0</v>
      </c>
      <c r="P236" s="17" t="b">
        <f t="shared" si="168"/>
        <v>0</v>
      </c>
      <c r="Q236" s="17" t="b">
        <f t="shared" si="168"/>
        <v>0</v>
      </c>
      <c r="R236" s="17" t="b">
        <f t="shared" si="168"/>
        <v>0</v>
      </c>
      <c r="S236" s="17" t="b">
        <f t="shared" si="168"/>
        <v>0</v>
      </c>
      <c r="T236" s="17" t="b">
        <f t="shared" si="168"/>
        <v>0</v>
      </c>
      <c r="U236" s="17" t="b">
        <f t="shared" si="168"/>
        <v>0</v>
      </c>
      <c r="V236" s="17" t="b">
        <f t="shared" si="168"/>
        <v>0</v>
      </c>
      <c r="W236" s="17" t="b">
        <f t="shared" si="168"/>
        <v>0</v>
      </c>
      <c r="X236" s="17" t="b">
        <f t="shared" si="168"/>
        <v>0</v>
      </c>
      <c r="Y236" s="17" t="b">
        <f t="shared" si="168"/>
        <v>0</v>
      </c>
      <c r="Z236" s="29">
        <f t="shared" si="109"/>
        <v>0</v>
      </c>
    </row>
    <row r="237" spans="3:26" ht="14.25" hidden="1">
      <c r="C237" s="28"/>
      <c r="D237" s="14"/>
      <c r="E237" s="19" t="s">
        <v>263</v>
      </c>
      <c r="F237" s="17" t="b">
        <f t="shared" ref="F237:Y237" si="169">IF(LEN(F46)&gt;0,IF(LEN(F20)&gt;0,F46,0))</f>
        <v>0</v>
      </c>
      <c r="G237" s="17" t="b">
        <f t="shared" si="169"/>
        <v>0</v>
      </c>
      <c r="H237" s="17" t="b">
        <f t="shared" si="169"/>
        <v>0</v>
      </c>
      <c r="I237" s="17" t="b">
        <f t="shared" si="169"/>
        <v>0</v>
      </c>
      <c r="J237" s="17" t="b">
        <f t="shared" si="169"/>
        <v>0</v>
      </c>
      <c r="K237" s="17" t="b">
        <f t="shared" si="169"/>
        <v>0</v>
      </c>
      <c r="L237" s="17" t="b">
        <f t="shared" si="169"/>
        <v>0</v>
      </c>
      <c r="M237" s="17" t="b">
        <f t="shared" si="169"/>
        <v>0</v>
      </c>
      <c r="N237" s="17" t="b">
        <f t="shared" si="169"/>
        <v>0</v>
      </c>
      <c r="O237" s="17" t="b">
        <f t="shared" si="169"/>
        <v>0</v>
      </c>
      <c r="P237" s="17" t="b">
        <f t="shared" si="169"/>
        <v>0</v>
      </c>
      <c r="Q237" s="17" t="b">
        <f t="shared" si="169"/>
        <v>0</v>
      </c>
      <c r="R237" s="17" t="b">
        <f t="shared" si="169"/>
        <v>0</v>
      </c>
      <c r="S237" s="17" t="b">
        <f t="shared" si="169"/>
        <v>0</v>
      </c>
      <c r="T237" s="17" t="b">
        <f t="shared" si="169"/>
        <v>0</v>
      </c>
      <c r="U237" s="17" t="b">
        <f t="shared" si="169"/>
        <v>0</v>
      </c>
      <c r="V237" s="17" t="b">
        <f t="shared" si="169"/>
        <v>0</v>
      </c>
      <c r="W237" s="17" t="b">
        <f t="shared" si="169"/>
        <v>0</v>
      </c>
      <c r="X237" s="17" t="b">
        <f t="shared" si="169"/>
        <v>0</v>
      </c>
      <c r="Y237" s="17" t="b">
        <f t="shared" si="169"/>
        <v>0</v>
      </c>
      <c r="Z237" s="29">
        <f t="shared" si="109"/>
        <v>0</v>
      </c>
    </row>
    <row r="238" spans="3:26" ht="14.25" hidden="1">
      <c r="C238" s="28"/>
      <c r="D238" s="14"/>
      <c r="E238" s="19" t="s">
        <v>264</v>
      </c>
      <c r="F238" s="17" t="b">
        <f t="shared" ref="F238:Y238" si="170">IF(LEN(F46)&gt;0,IF(LEN(F21)&gt;0,F46,0))</f>
        <v>0</v>
      </c>
      <c r="G238" s="17" t="b">
        <f t="shared" si="170"/>
        <v>0</v>
      </c>
      <c r="H238" s="17" t="b">
        <f t="shared" si="170"/>
        <v>0</v>
      </c>
      <c r="I238" s="17" t="b">
        <f t="shared" si="170"/>
        <v>0</v>
      </c>
      <c r="J238" s="17" t="b">
        <f t="shared" si="170"/>
        <v>0</v>
      </c>
      <c r="K238" s="17" t="b">
        <f t="shared" si="170"/>
        <v>0</v>
      </c>
      <c r="L238" s="17" t="b">
        <f t="shared" si="170"/>
        <v>0</v>
      </c>
      <c r="M238" s="17" t="b">
        <f t="shared" si="170"/>
        <v>0</v>
      </c>
      <c r="N238" s="17" t="b">
        <f t="shared" si="170"/>
        <v>0</v>
      </c>
      <c r="O238" s="17" t="b">
        <f t="shared" si="170"/>
        <v>0</v>
      </c>
      <c r="P238" s="17" t="b">
        <f t="shared" si="170"/>
        <v>0</v>
      </c>
      <c r="Q238" s="17" t="b">
        <f t="shared" si="170"/>
        <v>0</v>
      </c>
      <c r="R238" s="17" t="b">
        <f t="shared" si="170"/>
        <v>0</v>
      </c>
      <c r="S238" s="17" t="b">
        <f t="shared" si="170"/>
        <v>0</v>
      </c>
      <c r="T238" s="17" t="b">
        <f t="shared" si="170"/>
        <v>0</v>
      </c>
      <c r="U238" s="17" t="b">
        <f t="shared" si="170"/>
        <v>0</v>
      </c>
      <c r="V238" s="17" t="b">
        <f t="shared" si="170"/>
        <v>0</v>
      </c>
      <c r="W238" s="17" t="b">
        <f t="shared" si="170"/>
        <v>0</v>
      </c>
      <c r="X238" s="17" t="b">
        <f t="shared" si="170"/>
        <v>0</v>
      </c>
      <c r="Y238" s="17" t="b">
        <f t="shared" si="170"/>
        <v>0</v>
      </c>
      <c r="Z238" s="29">
        <f t="shared" si="109"/>
        <v>0</v>
      </c>
    </row>
    <row r="239" spans="3:26" ht="14.25" hidden="1">
      <c r="C239" s="28"/>
      <c r="D239" s="14"/>
      <c r="E239" s="19" t="s">
        <v>290</v>
      </c>
      <c r="F239" s="17" t="b">
        <f t="shared" ref="F239:Y239" si="171">IF(LEN(F46)&gt;0,IF(LEN(F22)&gt;0,F46,0))</f>
        <v>0</v>
      </c>
      <c r="G239" s="17" t="b">
        <f t="shared" si="171"/>
        <v>0</v>
      </c>
      <c r="H239" s="17" t="b">
        <f t="shared" si="171"/>
        <v>0</v>
      </c>
      <c r="I239" s="17" t="b">
        <f t="shared" si="171"/>
        <v>0</v>
      </c>
      <c r="J239" s="17" t="b">
        <f t="shared" si="171"/>
        <v>0</v>
      </c>
      <c r="K239" s="17" t="b">
        <f t="shared" si="171"/>
        <v>0</v>
      </c>
      <c r="L239" s="17" t="b">
        <f t="shared" si="171"/>
        <v>0</v>
      </c>
      <c r="M239" s="17" t="b">
        <f t="shared" si="171"/>
        <v>0</v>
      </c>
      <c r="N239" s="17" t="b">
        <f t="shared" si="171"/>
        <v>0</v>
      </c>
      <c r="O239" s="17" t="b">
        <f t="shared" si="171"/>
        <v>0</v>
      </c>
      <c r="P239" s="17" t="b">
        <f t="shared" si="171"/>
        <v>0</v>
      </c>
      <c r="Q239" s="17" t="b">
        <f t="shared" si="171"/>
        <v>0</v>
      </c>
      <c r="R239" s="17" t="b">
        <f t="shared" si="171"/>
        <v>0</v>
      </c>
      <c r="S239" s="17" t="b">
        <f t="shared" si="171"/>
        <v>0</v>
      </c>
      <c r="T239" s="17" t="b">
        <f t="shared" si="171"/>
        <v>0</v>
      </c>
      <c r="U239" s="17" t="b">
        <f t="shared" si="171"/>
        <v>0</v>
      </c>
      <c r="V239" s="17" t="b">
        <f t="shared" si="171"/>
        <v>0</v>
      </c>
      <c r="W239" s="17" t="b">
        <f t="shared" si="171"/>
        <v>0</v>
      </c>
      <c r="X239" s="17" t="b">
        <f t="shared" si="171"/>
        <v>0</v>
      </c>
      <c r="Y239" s="17" t="b">
        <f t="shared" si="171"/>
        <v>0</v>
      </c>
      <c r="Z239" s="29">
        <f t="shared" si="109"/>
        <v>0</v>
      </c>
    </row>
    <row r="240" spans="3:26" ht="14.25" hidden="1">
      <c r="C240" s="28"/>
      <c r="D240" s="14"/>
      <c r="E240" s="19" t="s">
        <v>291</v>
      </c>
      <c r="F240" s="17" t="b">
        <f t="shared" ref="F240:Y240" si="172">IF(LEN(F46)&gt;0,IF(LEN(F23)&gt;0,F46,0))</f>
        <v>0</v>
      </c>
      <c r="G240" s="17" t="b">
        <f t="shared" si="172"/>
        <v>0</v>
      </c>
      <c r="H240" s="17" t="b">
        <f t="shared" si="172"/>
        <v>0</v>
      </c>
      <c r="I240" s="17" t="b">
        <f t="shared" si="172"/>
        <v>0</v>
      </c>
      <c r="J240" s="17" t="b">
        <f t="shared" si="172"/>
        <v>0</v>
      </c>
      <c r="K240" s="17" t="b">
        <f t="shared" si="172"/>
        <v>0</v>
      </c>
      <c r="L240" s="17" t="b">
        <f t="shared" si="172"/>
        <v>0</v>
      </c>
      <c r="M240" s="17" t="b">
        <f t="shared" si="172"/>
        <v>0</v>
      </c>
      <c r="N240" s="17" t="b">
        <f t="shared" si="172"/>
        <v>0</v>
      </c>
      <c r="O240" s="17" t="b">
        <f t="shared" si="172"/>
        <v>0</v>
      </c>
      <c r="P240" s="17" t="b">
        <f t="shared" si="172"/>
        <v>0</v>
      </c>
      <c r="Q240" s="17" t="b">
        <f t="shared" si="172"/>
        <v>0</v>
      </c>
      <c r="R240" s="17" t="b">
        <f t="shared" si="172"/>
        <v>0</v>
      </c>
      <c r="S240" s="17" t="b">
        <f t="shared" si="172"/>
        <v>0</v>
      </c>
      <c r="T240" s="17" t="b">
        <f t="shared" si="172"/>
        <v>0</v>
      </c>
      <c r="U240" s="17" t="b">
        <f t="shared" si="172"/>
        <v>0</v>
      </c>
      <c r="V240" s="17" t="b">
        <f t="shared" si="172"/>
        <v>0</v>
      </c>
      <c r="W240" s="17" t="b">
        <f t="shared" si="172"/>
        <v>0</v>
      </c>
      <c r="X240" s="17" t="b">
        <f t="shared" si="172"/>
        <v>0</v>
      </c>
      <c r="Y240" s="17" t="b">
        <f t="shared" si="172"/>
        <v>0</v>
      </c>
      <c r="Z240" s="29">
        <f t="shared" si="109"/>
        <v>0</v>
      </c>
    </row>
    <row r="241" spans="3:26" ht="15" hidden="1" thickBot="1">
      <c r="C241" s="30"/>
      <c r="D241" s="31"/>
      <c r="E241" s="36" t="s">
        <v>292</v>
      </c>
      <c r="F241" s="32" t="b">
        <f t="shared" ref="F241:Y241" si="173">IF(LEN(F46)&gt;0,IF(LEN(F24)&gt;0,F46,0))</f>
        <v>0</v>
      </c>
      <c r="G241" s="32" t="b">
        <f t="shared" si="173"/>
        <v>0</v>
      </c>
      <c r="H241" s="32" t="b">
        <f t="shared" si="173"/>
        <v>0</v>
      </c>
      <c r="I241" s="32" t="b">
        <f t="shared" si="173"/>
        <v>0</v>
      </c>
      <c r="J241" s="32" t="b">
        <f t="shared" si="173"/>
        <v>0</v>
      </c>
      <c r="K241" s="32" t="b">
        <f t="shared" si="173"/>
        <v>0</v>
      </c>
      <c r="L241" s="32" t="b">
        <f t="shared" si="173"/>
        <v>0</v>
      </c>
      <c r="M241" s="32" t="b">
        <f t="shared" si="173"/>
        <v>0</v>
      </c>
      <c r="N241" s="32" t="b">
        <f t="shared" si="173"/>
        <v>0</v>
      </c>
      <c r="O241" s="32" t="b">
        <f t="shared" si="173"/>
        <v>0</v>
      </c>
      <c r="P241" s="32" t="b">
        <f t="shared" si="173"/>
        <v>0</v>
      </c>
      <c r="Q241" s="32" t="b">
        <f t="shared" si="173"/>
        <v>0</v>
      </c>
      <c r="R241" s="32" t="b">
        <f t="shared" si="173"/>
        <v>0</v>
      </c>
      <c r="S241" s="32" t="b">
        <f t="shared" si="173"/>
        <v>0</v>
      </c>
      <c r="T241" s="32" t="b">
        <f t="shared" si="173"/>
        <v>0</v>
      </c>
      <c r="U241" s="32" t="b">
        <f t="shared" si="173"/>
        <v>0</v>
      </c>
      <c r="V241" s="32" t="b">
        <f t="shared" si="173"/>
        <v>0</v>
      </c>
      <c r="W241" s="32" t="b">
        <f t="shared" si="173"/>
        <v>0</v>
      </c>
      <c r="X241" s="32" t="b">
        <f t="shared" si="173"/>
        <v>0</v>
      </c>
      <c r="Y241" s="32" t="b">
        <f t="shared" si="173"/>
        <v>0</v>
      </c>
      <c r="Z241" s="33">
        <f t="shared" ref="Z241:Z304" si="174">SUM(F241:Y241)</f>
        <v>0</v>
      </c>
    </row>
    <row r="242" spans="3:26" ht="15" hidden="1" thickTop="1">
      <c r="C242" s="24">
        <v>17</v>
      </c>
      <c r="D242" s="25"/>
      <c r="E242" s="34" t="s">
        <v>258</v>
      </c>
      <c r="F242" s="26" t="b">
        <f t="shared" ref="F242:Y242" si="175">IF(LEN(F47)&gt;0,IF(LEN(F15)&gt;0,F47,0))</f>
        <v>0</v>
      </c>
      <c r="G242" s="26" t="b">
        <f t="shared" si="175"/>
        <v>0</v>
      </c>
      <c r="H242" s="26" t="b">
        <f t="shared" si="175"/>
        <v>0</v>
      </c>
      <c r="I242" s="26" t="b">
        <f t="shared" si="175"/>
        <v>0</v>
      </c>
      <c r="J242" s="26" t="b">
        <f t="shared" si="175"/>
        <v>0</v>
      </c>
      <c r="K242" s="26" t="b">
        <f t="shared" si="175"/>
        <v>0</v>
      </c>
      <c r="L242" s="26" t="b">
        <f t="shared" si="175"/>
        <v>0</v>
      </c>
      <c r="M242" s="26" t="b">
        <f t="shared" si="175"/>
        <v>0</v>
      </c>
      <c r="N242" s="26" t="b">
        <f t="shared" si="175"/>
        <v>0</v>
      </c>
      <c r="O242" s="26" t="b">
        <f t="shared" si="175"/>
        <v>0</v>
      </c>
      <c r="P242" s="26" t="b">
        <f t="shared" si="175"/>
        <v>0</v>
      </c>
      <c r="Q242" s="26" t="b">
        <f t="shared" si="175"/>
        <v>0</v>
      </c>
      <c r="R242" s="26" t="b">
        <f t="shared" si="175"/>
        <v>0</v>
      </c>
      <c r="S242" s="26" t="b">
        <f t="shared" si="175"/>
        <v>0</v>
      </c>
      <c r="T242" s="26" t="b">
        <f t="shared" si="175"/>
        <v>0</v>
      </c>
      <c r="U242" s="26" t="b">
        <f t="shared" si="175"/>
        <v>0</v>
      </c>
      <c r="V242" s="26" t="b">
        <f t="shared" si="175"/>
        <v>0</v>
      </c>
      <c r="W242" s="26" t="b">
        <f t="shared" si="175"/>
        <v>0</v>
      </c>
      <c r="X242" s="26" t="b">
        <f t="shared" si="175"/>
        <v>0</v>
      </c>
      <c r="Y242" s="26" t="b">
        <f t="shared" si="175"/>
        <v>0</v>
      </c>
      <c r="Z242" s="27">
        <f t="shared" si="174"/>
        <v>0</v>
      </c>
    </row>
    <row r="243" spans="3:26" ht="14.25" hidden="1">
      <c r="C243" s="28"/>
      <c r="D243" s="14"/>
      <c r="E243" s="19" t="s">
        <v>259</v>
      </c>
      <c r="F243" s="17" t="b">
        <f t="shared" ref="F243:Y243" si="176">IF(LEN(F47)&gt;0,IF(LEN(F16)&gt;0,F47,0))</f>
        <v>0</v>
      </c>
      <c r="G243" s="17" t="b">
        <f t="shared" si="176"/>
        <v>0</v>
      </c>
      <c r="H243" s="17" t="b">
        <f t="shared" si="176"/>
        <v>0</v>
      </c>
      <c r="I243" s="17" t="b">
        <f t="shared" si="176"/>
        <v>0</v>
      </c>
      <c r="J243" s="17" t="b">
        <f t="shared" si="176"/>
        <v>0</v>
      </c>
      <c r="K243" s="17" t="b">
        <f t="shared" si="176"/>
        <v>0</v>
      </c>
      <c r="L243" s="17" t="b">
        <f t="shared" si="176"/>
        <v>0</v>
      </c>
      <c r="M243" s="17" t="b">
        <f t="shared" si="176"/>
        <v>0</v>
      </c>
      <c r="N243" s="17" t="b">
        <f t="shared" si="176"/>
        <v>0</v>
      </c>
      <c r="O243" s="17" t="b">
        <f t="shared" si="176"/>
        <v>0</v>
      </c>
      <c r="P243" s="17" t="b">
        <f t="shared" si="176"/>
        <v>0</v>
      </c>
      <c r="Q243" s="17" t="b">
        <f t="shared" si="176"/>
        <v>0</v>
      </c>
      <c r="R243" s="17" t="b">
        <f t="shared" si="176"/>
        <v>0</v>
      </c>
      <c r="S243" s="17" t="b">
        <f t="shared" si="176"/>
        <v>0</v>
      </c>
      <c r="T243" s="17" t="b">
        <f t="shared" si="176"/>
        <v>0</v>
      </c>
      <c r="U243" s="17" t="b">
        <f t="shared" si="176"/>
        <v>0</v>
      </c>
      <c r="V243" s="17" t="b">
        <f t="shared" si="176"/>
        <v>0</v>
      </c>
      <c r="W243" s="17" t="b">
        <f t="shared" si="176"/>
        <v>0</v>
      </c>
      <c r="X243" s="17" t="b">
        <f t="shared" si="176"/>
        <v>0</v>
      </c>
      <c r="Y243" s="17" t="b">
        <f t="shared" si="176"/>
        <v>0</v>
      </c>
      <c r="Z243" s="29">
        <f t="shared" si="174"/>
        <v>0</v>
      </c>
    </row>
    <row r="244" spans="3:26" ht="14.25" hidden="1">
      <c r="C244" s="28"/>
      <c r="D244" s="14"/>
      <c r="E244" s="19" t="s">
        <v>260</v>
      </c>
      <c r="F244" s="17" t="b">
        <f t="shared" ref="F244:Y244" si="177">IF(LEN(F47)&gt;0,IF(LEN(F17)&gt;0,F47,0))</f>
        <v>0</v>
      </c>
      <c r="G244" s="17" t="b">
        <f t="shared" si="177"/>
        <v>0</v>
      </c>
      <c r="H244" s="17" t="b">
        <f t="shared" si="177"/>
        <v>0</v>
      </c>
      <c r="I244" s="17" t="b">
        <f t="shared" si="177"/>
        <v>0</v>
      </c>
      <c r="J244" s="17" t="b">
        <f t="shared" si="177"/>
        <v>0</v>
      </c>
      <c r="K244" s="17" t="b">
        <f t="shared" si="177"/>
        <v>0</v>
      </c>
      <c r="L244" s="17" t="b">
        <f t="shared" si="177"/>
        <v>0</v>
      </c>
      <c r="M244" s="17" t="b">
        <f t="shared" si="177"/>
        <v>0</v>
      </c>
      <c r="N244" s="17" t="b">
        <f t="shared" si="177"/>
        <v>0</v>
      </c>
      <c r="O244" s="17" t="b">
        <f t="shared" si="177"/>
        <v>0</v>
      </c>
      <c r="P244" s="17" t="b">
        <f t="shared" si="177"/>
        <v>0</v>
      </c>
      <c r="Q244" s="17" t="b">
        <f t="shared" si="177"/>
        <v>0</v>
      </c>
      <c r="R244" s="17" t="b">
        <f t="shared" si="177"/>
        <v>0</v>
      </c>
      <c r="S244" s="17" t="b">
        <f t="shared" si="177"/>
        <v>0</v>
      </c>
      <c r="T244" s="17" t="b">
        <f t="shared" si="177"/>
        <v>0</v>
      </c>
      <c r="U244" s="17" t="b">
        <f t="shared" si="177"/>
        <v>0</v>
      </c>
      <c r="V244" s="17" t="b">
        <f t="shared" si="177"/>
        <v>0</v>
      </c>
      <c r="W244" s="17" t="b">
        <f t="shared" si="177"/>
        <v>0</v>
      </c>
      <c r="X244" s="17" t="b">
        <f t="shared" si="177"/>
        <v>0</v>
      </c>
      <c r="Y244" s="17" t="b">
        <f t="shared" si="177"/>
        <v>0</v>
      </c>
      <c r="Z244" s="29">
        <f t="shared" si="174"/>
        <v>0</v>
      </c>
    </row>
    <row r="245" spans="3:26" ht="14.25" hidden="1">
      <c r="C245" s="28"/>
      <c r="D245" s="14"/>
      <c r="E245" s="19" t="s">
        <v>261</v>
      </c>
      <c r="F245" s="17" t="b">
        <f t="shared" ref="F245:Y245" si="178">IF(LEN(F47)&gt;0,IF(LEN(F18)&gt;0,F47,0))</f>
        <v>0</v>
      </c>
      <c r="G245" s="17" t="b">
        <f t="shared" si="178"/>
        <v>0</v>
      </c>
      <c r="H245" s="17" t="b">
        <f t="shared" si="178"/>
        <v>0</v>
      </c>
      <c r="I245" s="17" t="b">
        <f t="shared" si="178"/>
        <v>0</v>
      </c>
      <c r="J245" s="17" t="b">
        <f t="shared" si="178"/>
        <v>0</v>
      </c>
      <c r="K245" s="17" t="b">
        <f t="shared" si="178"/>
        <v>0</v>
      </c>
      <c r="L245" s="17" t="b">
        <f t="shared" si="178"/>
        <v>0</v>
      </c>
      <c r="M245" s="17" t="b">
        <f t="shared" si="178"/>
        <v>0</v>
      </c>
      <c r="N245" s="17" t="b">
        <f t="shared" si="178"/>
        <v>0</v>
      </c>
      <c r="O245" s="17" t="b">
        <f t="shared" si="178"/>
        <v>0</v>
      </c>
      <c r="P245" s="17" t="b">
        <f t="shared" si="178"/>
        <v>0</v>
      </c>
      <c r="Q245" s="17" t="b">
        <f t="shared" si="178"/>
        <v>0</v>
      </c>
      <c r="R245" s="17" t="b">
        <f t="shared" si="178"/>
        <v>0</v>
      </c>
      <c r="S245" s="17" t="b">
        <f t="shared" si="178"/>
        <v>0</v>
      </c>
      <c r="T245" s="17" t="b">
        <f t="shared" si="178"/>
        <v>0</v>
      </c>
      <c r="U245" s="17" t="b">
        <f t="shared" si="178"/>
        <v>0</v>
      </c>
      <c r="V245" s="17" t="b">
        <f t="shared" si="178"/>
        <v>0</v>
      </c>
      <c r="W245" s="17" t="b">
        <f t="shared" si="178"/>
        <v>0</v>
      </c>
      <c r="X245" s="17" t="b">
        <f t="shared" si="178"/>
        <v>0</v>
      </c>
      <c r="Y245" s="17" t="b">
        <f t="shared" si="178"/>
        <v>0</v>
      </c>
      <c r="Z245" s="29">
        <f t="shared" si="174"/>
        <v>0</v>
      </c>
    </row>
    <row r="246" spans="3:26" ht="14.25" hidden="1">
      <c r="C246" s="28"/>
      <c r="D246" s="14"/>
      <c r="E246" s="19" t="s">
        <v>262</v>
      </c>
      <c r="F246" s="17" t="b">
        <f t="shared" ref="F246:Y246" si="179">IF(LEN(F47)&gt;0,IF(LEN(F19)&gt;0,F47,0))</f>
        <v>0</v>
      </c>
      <c r="G246" s="17" t="b">
        <f t="shared" si="179"/>
        <v>0</v>
      </c>
      <c r="H246" s="17" t="b">
        <f t="shared" si="179"/>
        <v>0</v>
      </c>
      <c r="I246" s="17" t="b">
        <f t="shared" si="179"/>
        <v>0</v>
      </c>
      <c r="J246" s="17" t="b">
        <f t="shared" si="179"/>
        <v>0</v>
      </c>
      <c r="K246" s="17" t="b">
        <f t="shared" si="179"/>
        <v>0</v>
      </c>
      <c r="L246" s="17" t="b">
        <f t="shared" si="179"/>
        <v>0</v>
      </c>
      <c r="M246" s="17" t="b">
        <f t="shared" si="179"/>
        <v>0</v>
      </c>
      <c r="N246" s="17" t="b">
        <f t="shared" si="179"/>
        <v>0</v>
      </c>
      <c r="O246" s="17" t="b">
        <f t="shared" si="179"/>
        <v>0</v>
      </c>
      <c r="P246" s="17" t="b">
        <f t="shared" si="179"/>
        <v>0</v>
      </c>
      <c r="Q246" s="17" t="b">
        <f t="shared" si="179"/>
        <v>0</v>
      </c>
      <c r="R246" s="17" t="b">
        <f t="shared" si="179"/>
        <v>0</v>
      </c>
      <c r="S246" s="17" t="b">
        <f t="shared" si="179"/>
        <v>0</v>
      </c>
      <c r="T246" s="17" t="b">
        <f t="shared" si="179"/>
        <v>0</v>
      </c>
      <c r="U246" s="17" t="b">
        <f t="shared" si="179"/>
        <v>0</v>
      </c>
      <c r="V246" s="17" t="b">
        <f t="shared" si="179"/>
        <v>0</v>
      </c>
      <c r="W246" s="17" t="b">
        <f t="shared" si="179"/>
        <v>0</v>
      </c>
      <c r="X246" s="17" t="b">
        <f t="shared" si="179"/>
        <v>0</v>
      </c>
      <c r="Y246" s="17" t="b">
        <f t="shared" si="179"/>
        <v>0</v>
      </c>
      <c r="Z246" s="29">
        <f t="shared" si="174"/>
        <v>0</v>
      </c>
    </row>
    <row r="247" spans="3:26" ht="14.25" hidden="1">
      <c r="C247" s="28"/>
      <c r="D247" s="14"/>
      <c r="E247" s="19" t="s">
        <v>263</v>
      </c>
      <c r="F247" s="17" t="b">
        <f t="shared" ref="F247:Y247" si="180">IF(LEN(F47)&gt;0,IF(LEN(F20)&gt;0,F47,0))</f>
        <v>0</v>
      </c>
      <c r="G247" s="17" t="b">
        <f t="shared" si="180"/>
        <v>0</v>
      </c>
      <c r="H247" s="17" t="b">
        <f t="shared" si="180"/>
        <v>0</v>
      </c>
      <c r="I247" s="17" t="b">
        <f t="shared" si="180"/>
        <v>0</v>
      </c>
      <c r="J247" s="17" t="b">
        <f t="shared" si="180"/>
        <v>0</v>
      </c>
      <c r="K247" s="17" t="b">
        <f t="shared" si="180"/>
        <v>0</v>
      </c>
      <c r="L247" s="17" t="b">
        <f t="shared" si="180"/>
        <v>0</v>
      </c>
      <c r="M247" s="17" t="b">
        <f t="shared" si="180"/>
        <v>0</v>
      </c>
      <c r="N247" s="17" t="b">
        <f t="shared" si="180"/>
        <v>0</v>
      </c>
      <c r="O247" s="17" t="b">
        <f t="shared" si="180"/>
        <v>0</v>
      </c>
      <c r="P247" s="17" t="b">
        <f t="shared" si="180"/>
        <v>0</v>
      </c>
      <c r="Q247" s="17" t="b">
        <f t="shared" si="180"/>
        <v>0</v>
      </c>
      <c r="R247" s="17" t="b">
        <f t="shared" si="180"/>
        <v>0</v>
      </c>
      <c r="S247" s="17" t="b">
        <f t="shared" si="180"/>
        <v>0</v>
      </c>
      <c r="T247" s="17" t="b">
        <f t="shared" si="180"/>
        <v>0</v>
      </c>
      <c r="U247" s="17" t="b">
        <f t="shared" si="180"/>
        <v>0</v>
      </c>
      <c r="V247" s="17" t="b">
        <f t="shared" si="180"/>
        <v>0</v>
      </c>
      <c r="W247" s="17" t="b">
        <f t="shared" si="180"/>
        <v>0</v>
      </c>
      <c r="X247" s="17" t="b">
        <f t="shared" si="180"/>
        <v>0</v>
      </c>
      <c r="Y247" s="17" t="b">
        <f t="shared" si="180"/>
        <v>0</v>
      </c>
      <c r="Z247" s="29">
        <f t="shared" si="174"/>
        <v>0</v>
      </c>
    </row>
    <row r="248" spans="3:26" ht="14.25" hidden="1">
      <c r="C248" s="28"/>
      <c r="D248" s="14"/>
      <c r="E248" s="19" t="s">
        <v>264</v>
      </c>
      <c r="F248" s="17" t="b">
        <f t="shared" ref="F248:Y248" si="181">IF(LEN(F47)&gt;0,IF(LEN(F21)&gt;0,F47,0))</f>
        <v>0</v>
      </c>
      <c r="G248" s="17" t="b">
        <f t="shared" si="181"/>
        <v>0</v>
      </c>
      <c r="H248" s="17" t="b">
        <f t="shared" si="181"/>
        <v>0</v>
      </c>
      <c r="I248" s="17" t="b">
        <f t="shared" si="181"/>
        <v>0</v>
      </c>
      <c r="J248" s="17" t="b">
        <f t="shared" si="181"/>
        <v>0</v>
      </c>
      <c r="K248" s="17" t="b">
        <f t="shared" si="181"/>
        <v>0</v>
      </c>
      <c r="L248" s="17" t="b">
        <f t="shared" si="181"/>
        <v>0</v>
      </c>
      <c r="M248" s="17" t="b">
        <f t="shared" si="181"/>
        <v>0</v>
      </c>
      <c r="N248" s="17" t="b">
        <f t="shared" si="181"/>
        <v>0</v>
      </c>
      <c r="O248" s="17" t="b">
        <f t="shared" si="181"/>
        <v>0</v>
      </c>
      <c r="P248" s="17" t="b">
        <f t="shared" si="181"/>
        <v>0</v>
      </c>
      <c r="Q248" s="17" t="b">
        <f t="shared" si="181"/>
        <v>0</v>
      </c>
      <c r="R248" s="17" t="b">
        <f t="shared" si="181"/>
        <v>0</v>
      </c>
      <c r="S248" s="17" t="b">
        <f t="shared" si="181"/>
        <v>0</v>
      </c>
      <c r="T248" s="17" t="b">
        <f t="shared" si="181"/>
        <v>0</v>
      </c>
      <c r="U248" s="17" t="b">
        <f t="shared" si="181"/>
        <v>0</v>
      </c>
      <c r="V248" s="17" t="b">
        <f t="shared" si="181"/>
        <v>0</v>
      </c>
      <c r="W248" s="17" t="b">
        <f t="shared" si="181"/>
        <v>0</v>
      </c>
      <c r="X248" s="17" t="b">
        <f t="shared" si="181"/>
        <v>0</v>
      </c>
      <c r="Y248" s="17" t="b">
        <f t="shared" si="181"/>
        <v>0</v>
      </c>
      <c r="Z248" s="29">
        <f t="shared" si="174"/>
        <v>0</v>
      </c>
    </row>
    <row r="249" spans="3:26" ht="14.25" hidden="1">
      <c r="C249" s="28"/>
      <c r="D249" s="14"/>
      <c r="E249" s="19" t="s">
        <v>290</v>
      </c>
      <c r="F249" s="17" t="b">
        <f t="shared" ref="F249:Y249" si="182">IF(LEN(F47)&gt;0,IF(LEN(F22)&gt;0,F47,0))</f>
        <v>0</v>
      </c>
      <c r="G249" s="17" t="b">
        <f t="shared" si="182"/>
        <v>0</v>
      </c>
      <c r="H249" s="17" t="b">
        <f t="shared" si="182"/>
        <v>0</v>
      </c>
      <c r="I249" s="17" t="b">
        <f t="shared" si="182"/>
        <v>0</v>
      </c>
      <c r="J249" s="17" t="b">
        <f t="shared" si="182"/>
        <v>0</v>
      </c>
      <c r="K249" s="17" t="b">
        <f t="shared" si="182"/>
        <v>0</v>
      </c>
      <c r="L249" s="17" t="b">
        <f t="shared" si="182"/>
        <v>0</v>
      </c>
      <c r="M249" s="17" t="b">
        <f t="shared" si="182"/>
        <v>0</v>
      </c>
      <c r="N249" s="17" t="b">
        <f t="shared" si="182"/>
        <v>0</v>
      </c>
      <c r="O249" s="17" t="b">
        <f t="shared" si="182"/>
        <v>0</v>
      </c>
      <c r="P249" s="17" t="b">
        <f t="shared" si="182"/>
        <v>0</v>
      </c>
      <c r="Q249" s="17" t="b">
        <f t="shared" si="182"/>
        <v>0</v>
      </c>
      <c r="R249" s="17" t="b">
        <f t="shared" si="182"/>
        <v>0</v>
      </c>
      <c r="S249" s="17" t="b">
        <f t="shared" si="182"/>
        <v>0</v>
      </c>
      <c r="T249" s="17" t="b">
        <f t="shared" si="182"/>
        <v>0</v>
      </c>
      <c r="U249" s="17" t="b">
        <f t="shared" si="182"/>
        <v>0</v>
      </c>
      <c r="V249" s="17" t="b">
        <f t="shared" si="182"/>
        <v>0</v>
      </c>
      <c r="W249" s="17" t="b">
        <f t="shared" si="182"/>
        <v>0</v>
      </c>
      <c r="X249" s="17" t="b">
        <f t="shared" si="182"/>
        <v>0</v>
      </c>
      <c r="Y249" s="17" t="b">
        <f t="shared" si="182"/>
        <v>0</v>
      </c>
      <c r="Z249" s="29">
        <f t="shared" si="174"/>
        <v>0</v>
      </c>
    </row>
    <row r="250" spans="3:26" ht="14.25" hidden="1">
      <c r="C250" s="28"/>
      <c r="D250" s="14"/>
      <c r="E250" s="19" t="s">
        <v>291</v>
      </c>
      <c r="F250" s="17" t="b">
        <f t="shared" ref="F250:Y250" si="183">IF(LEN(F47)&gt;0,IF(LEN(F23)&gt;0,F47,0))</f>
        <v>0</v>
      </c>
      <c r="G250" s="17" t="b">
        <f t="shared" si="183"/>
        <v>0</v>
      </c>
      <c r="H250" s="17" t="b">
        <f t="shared" si="183"/>
        <v>0</v>
      </c>
      <c r="I250" s="17" t="b">
        <f t="shared" si="183"/>
        <v>0</v>
      </c>
      <c r="J250" s="17" t="b">
        <f t="shared" si="183"/>
        <v>0</v>
      </c>
      <c r="K250" s="17" t="b">
        <f t="shared" si="183"/>
        <v>0</v>
      </c>
      <c r="L250" s="17" t="b">
        <f t="shared" si="183"/>
        <v>0</v>
      </c>
      <c r="M250" s="17" t="b">
        <f t="shared" si="183"/>
        <v>0</v>
      </c>
      <c r="N250" s="17" t="b">
        <f t="shared" si="183"/>
        <v>0</v>
      </c>
      <c r="O250" s="17" t="b">
        <f t="shared" si="183"/>
        <v>0</v>
      </c>
      <c r="P250" s="17" t="b">
        <f t="shared" si="183"/>
        <v>0</v>
      </c>
      <c r="Q250" s="17" t="b">
        <f t="shared" si="183"/>
        <v>0</v>
      </c>
      <c r="R250" s="17" t="b">
        <f t="shared" si="183"/>
        <v>0</v>
      </c>
      <c r="S250" s="17" t="b">
        <f t="shared" si="183"/>
        <v>0</v>
      </c>
      <c r="T250" s="17" t="b">
        <f t="shared" si="183"/>
        <v>0</v>
      </c>
      <c r="U250" s="17" t="b">
        <f t="shared" si="183"/>
        <v>0</v>
      </c>
      <c r="V250" s="17" t="b">
        <f t="shared" si="183"/>
        <v>0</v>
      </c>
      <c r="W250" s="17" t="b">
        <f t="shared" si="183"/>
        <v>0</v>
      </c>
      <c r="X250" s="17" t="b">
        <f t="shared" si="183"/>
        <v>0</v>
      </c>
      <c r="Y250" s="17" t="b">
        <f t="shared" si="183"/>
        <v>0</v>
      </c>
      <c r="Z250" s="29">
        <f t="shared" si="174"/>
        <v>0</v>
      </c>
    </row>
    <row r="251" spans="3:26" ht="15" hidden="1" thickBot="1">
      <c r="C251" s="30"/>
      <c r="D251" s="31"/>
      <c r="E251" s="36" t="s">
        <v>292</v>
      </c>
      <c r="F251" s="32" t="b">
        <f t="shared" ref="F251:Y251" si="184">IF(LEN(F47)&gt;0,IF(LEN(F24)&gt;0,F47,0))</f>
        <v>0</v>
      </c>
      <c r="G251" s="32" t="b">
        <f t="shared" si="184"/>
        <v>0</v>
      </c>
      <c r="H251" s="32" t="b">
        <f t="shared" si="184"/>
        <v>0</v>
      </c>
      <c r="I251" s="32" t="b">
        <f t="shared" si="184"/>
        <v>0</v>
      </c>
      <c r="J251" s="32" t="b">
        <f t="shared" si="184"/>
        <v>0</v>
      </c>
      <c r="K251" s="32" t="b">
        <f t="shared" si="184"/>
        <v>0</v>
      </c>
      <c r="L251" s="32" t="b">
        <f t="shared" si="184"/>
        <v>0</v>
      </c>
      <c r="M251" s="32" t="b">
        <f t="shared" si="184"/>
        <v>0</v>
      </c>
      <c r="N251" s="32" t="b">
        <f t="shared" si="184"/>
        <v>0</v>
      </c>
      <c r="O251" s="32" t="b">
        <f t="shared" si="184"/>
        <v>0</v>
      </c>
      <c r="P251" s="32" t="b">
        <f t="shared" si="184"/>
        <v>0</v>
      </c>
      <c r="Q251" s="32" t="b">
        <f t="shared" si="184"/>
        <v>0</v>
      </c>
      <c r="R251" s="32" t="b">
        <f t="shared" si="184"/>
        <v>0</v>
      </c>
      <c r="S251" s="32" t="b">
        <f t="shared" si="184"/>
        <v>0</v>
      </c>
      <c r="T251" s="32" t="b">
        <f t="shared" si="184"/>
        <v>0</v>
      </c>
      <c r="U251" s="32" t="b">
        <f t="shared" si="184"/>
        <v>0</v>
      </c>
      <c r="V251" s="32" t="b">
        <f t="shared" si="184"/>
        <v>0</v>
      </c>
      <c r="W251" s="32" t="b">
        <f t="shared" si="184"/>
        <v>0</v>
      </c>
      <c r="X251" s="32" t="b">
        <f t="shared" si="184"/>
        <v>0</v>
      </c>
      <c r="Y251" s="32" t="b">
        <f t="shared" si="184"/>
        <v>0</v>
      </c>
      <c r="Z251" s="33">
        <f t="shared" si="174"/>
        <v>0</v>
      </c>
    </row>
    <row r="252" spans="3:26" ht="15" hidden="1" thickTop="1">
      <c r="C252" s="24">
        <v>18</v>
      </c>
      <c r="D252" s="25"/>
      <c r="E252" s="34" t="s">
        <v>258</v>
      </c>
      <c r="F252" s="26" t="b">
        <f t="shared" ref="F252:Y252" si="185">IF(LEN(F48)&gt;0,IF(LEN(F15)&gt;0,F48,0))</f>
        <v>0</v>
      </c>
      <c r="G252" s="26" t="b">
        <f t="shared" si="185"/>
        <v>0</v>
      </c>
      <c r="H252" s="26" t="b">
        <f t="shared" si="185"/>
        <v>0</v>
      </c>
      <c r="I252" s="26" t="b">
        <f t="shared" si="185"/>
        <v>0</v>
      </c>
      <c r="J252" s="26" t="b">
        <f t="shared" si="185"/>
        <v>0</v>
      </c>
      <c r="K252" s="26" t="b">
        <f t="shared" si="185"/>
        <v>0</v>
      </c>
      <c r="L252" s="26" t="b">
        <f t="shared" si="185"/>
        <v>0</v>
      </c>
      <c r="M252" s="26" t="b">
        <f t="shared" si="185"/>
        <v>0</v>
      </c>
      <c r="N252" s="26" t="b">
        <f t="shared" si="185"/>
        <v>0</v>
      </c>
      <c r="O252" s="26" t="b">
        <f t="shared" si="185"/>
        <v>0</v>
      </c>
      <c r="P252" s="26" t="b">
        <f t="shared" si="185"/>
        <v>0</v>
      </c>
      <c r="Q252" s="26" t="b">
        <f t="shared" si="185"/>
        <v>0</v>
      </c>
      <c r="R252" s="26" t="b">
        <f t="shared" si="185"/>
        <v>0</v>
      </c>
      <c r="S252" s="26" t="b">
        <f t="shared" si="185"/>
        <v>0</v>
      </c>
      <c r="T252" s="26" t="b">
        <f t="shared" si="185"/>
        <v>0</v>
      </c>
      <c r="U252" s="26" t="b">
        <f t="shared" si="185"/>
        <v>0</v>
      </c>
      <c r="V252" s="26" t="b">
        <f t="shared" si="185"/>
        <v>0</v>
      </c>
      <c r="W252" s="26" t="b">
        <f t="shared" si="185"/>
        <v>0</v>
      </c>
      <c r="X252" s="26" t="b">
        <f t="shared" si="185"/>
        <v>0</v>
      </c>
      <c r="Y252" s="26" t="b">
        <f t="shared" si="185"/>
        <v>0</v>
      </c>
      <c r="Z252" s="27">
        <f t="shared" si="174"/>
        <v>0</v>
      </c>
    </row>
    <row r="253" spans="3:26" ht="14.25" hidden="1">
      <c r="C253" s="28"/>
      <c r="D253" s="14"/>
      <c r="E253" s="19" t="s">
        <v>259</v>
      </c>
      <c r="F253" s="17" t="b">
        <f t="shared" ref="F253:Y253" si="186">IF(LEN(F48)&gt;0,IF(LEN(F16)&gt;0,F48,0))</f>
        <v>0</v>
      </c>
      <c r="G253" s="17" t="b">
        <f t="shared" si="186"/>
        <v>0</v>
      </c>
      <c r="H253" s="17" t="b">
        <f t="shared" si="186"/>
        <v>0</v>
      </c>
      <c r="I253" s="17" t="b">
        <f t="shared" si="186"/>
        <v>0</v>
      </c>
      <c r="J253" s="17" t="b">
        <f t="shared" si="186"/>
        <v>0</v>
      </c>
      <c r="K253" s="17" t="b">
        <f t="shared" si="186"/>
        <v>0</v>
      </c>
      <c r="L253" s="17" t="b">
        <f t="shared" si="186"/>
        <v>0</v>
      </c>
      <c r="M253" s="17" t="b">
        <f t="shared" si="186"/>
        <v>0</v>
      </c>
      <c r="N253" s="17" t="b">
        <f t="shared" si="186"/>
        <v>0</v>
      </c>
      <c r="O253" s="17" t="b">
        <f t="shared" si="186"/>
        <v>0</v>
      </c>
      <c r="P253" s="17" t="b">
        <f t="shared" si="186"/>
        <v>0</v>
      </c>
      <c r="Q253" s="17" t="b">
        <f t="shared" si="186"/>
        <v>0</v>
      </c>
      <c r="R253" s="17" t="b">
        <f t="shared" si="186"/>
        <v>0</v>
      </c>
      <c r="S253" s="17" t="b">
        <f t="shared" si="186"/>
        <v>0</v>
      </c>
      <c r="T253" s="17" t="b">
        <f t="shared" si="186"/>
        <v>0</v>
      </c>
      <c r="U253" s="17" t="b">
        <f t="shared" si="186"/>
        <v>0</v>
      </c>
      <c r="V253" s="17" t="b">
        <f t="shared" si="186"/>
        <v>0</v>
      </c>
      <c r="W253" s="17" t="b">
        <f t="shared" si="186"/>
        <v>0</v>
      </c>
      <c r="X253" s="17" t="b">
        <f t="shared" si="186"/>
        <v>0</v>
      </c>
      <c r="Y253" s="17" t="b">
        <f t="shared" si="186"/>
        <v>0</v>
      </c>
      <c r="Z253" s="29">
        <f t="shared" si="174"/>
        <v>0</v>
      </c>
    </row>
    <row r="254" spans="3:26" ht="14.25" hidden="1">
      <c r="C254" s="28"/>
      <c r="D254" s="14"/>
      <c r="E254" s="19" t="s">
        <v>260</v>
      </c>
      <c r="F254" s="17" t="b">
        <f t="shared" ref="F254:Y254" si="187">IF(LEN(F48)&gt;0,IF(LEN(F17)&gt;0,F48,0))</f>
        <v>0</v>
      </c>
      <c r="G254" s="17" t="b">
        <f t="shared" si="187"/>
        <v>0</v>
      </c>
      <c r="H254" s="17" t="b">
        <f t="shared" si="187"/>
        <v>0</v>
      </c>
      <c r="I254" s="17" t="b">
        <f t="shared" si="187"/>
        <v>0</v>
      </c>
      <c r="J254" s="17" t="b">
        <f t="shared" si="187"/>
        <v>0</v>
      </c>
      <c r="K254" s="17" t="b">
        <f t="shared" si="187"/>
        <v>0</v>
      </c>
      <c r="L254" s="17" t="b">
        <f t="shared" si="187"/>
        <v>0</v>
      </c>
      <c r="M254" s="17" t="b">
        <f t="shared" si="187"/>
        <v>0</v>
      </c>
      <c r="N254" s="17" t="b">
        <f t="shared" si="187"/>
        <v>0</v>
      </c>
      <c r="O254" s="17" t="b">
        <f t="shared" si="187"/>
        <v>0</v>
      </c>
      <c r="P254" s="17" t="b">
        <f t="shared" si="187"/>
        <v>0</v>
      </c>
      <c r="Q254" s="17" t="b">
        <f t="shared" si="187"/>
        <v>0</v>
      </c>
      <c r="R254" s="17" t="b">
        <f t="shared" si="187"/>
        <v>0</v>
      </c>
      <c r="S254" s="17" t="b">
        <f t="shared" si="187"/>
        <v>0</v>
      </c>
      <c r="T254" s="17" t="b">
        <f t="shared" si="187"/>
        <v>0</v>
      </c>
      <c r="U254" s="17" t="b">
        <f t="shared" si="187"/>
        <v>0</v>
      </c>
      <c r="V254" s="17" t="b">
        <f t="shared" si="187"/>
        <v>0</v>
      </c>
      <c r="W254" s="17" t="b">
        <f t="shared" si="187"/>
        <v>0</v>
      </c>
      <c r="X254" s="17" t="b">
        <f t="shared" si="187"/>
        <v>0</v>
      </c>
      <c r="Y254" s="17" t="b">
        <f t="shared" si="187"/>
        <v>0</v>
      </c>
      <c r="Z254" s="29">
        <f t="shared" si="174"/>
        <v>0</v>
      </c>
    </row>
    <row r="255" spans="3:26" ht="14.25" hidden="1">
      <c r="C255" s="28"/>
      <c r="D255" s="14"/>
      <c r="E255" s="19" t="s">
        <v>261</v>
      </c>
      <c r="F255" s="17" t="b">
        <f t="shared" ref="F255:Y255" si="188">IF(LEN(F48)&gt;0,IF(LEN(F18)&gt;0,F48,0))</f>
        <v>0</v>
      </c>
      <c r="G255" s="17" t="b">
        <f t="shared" si="188"/>
        <v>0</v>
      </c>
      <c r="H255" s="17" t="b">
        <f t="shared" si="188"/>
        <v>0</v>
      </c>
      <c r="I255" s="17" t="b">
        <f t="shared" si="188"/>
        <v>0</v>
      </c>
      <c r="J255" s="17" t="b">
        <f t="shared" si="188"/>
        <v>0</v>
      </c>
      <c r="K255" s="17" t="b">
        <f t="shared" si="188"/>
        <v>0</v>
      </c>
      <c r="L255" s="17" t="b">
        <f t="shared" si="188"/>
        <v>0</v>
      </c>
      <c r="M255" s="17" t="b">
        <f t="shared" si="188"/>
        <v>0</v>
      </c>
      <c r="N255" s="17" t="b">
        <f t="shared" si="188"/>
        <v>0</v>
      </c>
      <c r="O255" s="17" t="b">
        <f t="shared" si="188"/>
        <v>0</v>
      </c>
      <c r="P255" s="17" t="b">
        <f t="shared" si="188"/>
        <v>0</v>
      </c>
      <c r="Q255" s="17" t="b">
        <f t="shared" si="188"/>
        <v>0</v>
      </c>
      <c r="R255" s="17" t="b">
        <f t="shared" si="188"/>
        <v>0</v>
      </c>
      <c r="S255" s="17" t="b">
        <f t="shared" si="188"/>
        <v>0</v>
      </c>
      <c r="T255" s="17" t="b">
        <f t="shared" si="188"/>
        <v>0</v>
      </c>
      <c r="U255" s="17" t="b">
        <f t="shared" si="188"/>
        <v>0</v>
      </c>
      <c r="V255" s="17" t="b">
        <f t="shared" si="188"/>
        <v>0</v>
      </c>
      <c r="W255" s="17" t="b">
        <f t="shared" si="188"/>
        <v>0</v>
      </c>
      <c r="X255" s="17" t="b">
        <f t="shared" si="188"/>
        <v>0</v>
      </c>
      <c r="Y255" s="17" t="b">
        <f t="shared" si="188"/>
        <v>0</v>
      </c>
      <c r="Z255" s="29">
        <f t="shared" si="174"/>
        <v>0</v>
      </c>
    </row>
    <row r="256" spans="3:26" ht="14.25" hidden="1">
      <c r="C256" s="28"/>
      <c r="D256" s="14"/>
      <c r="E256" s="19" t="s">
        <v>262</v>
      </c>
      <c r="F256" s="17" t="b">
        <f t="shared" ref="F256:Y256" si="189">IF(LEN(F48)&gt;0,IF(LEN(F19)&gt;0,F48,0))</f>
        <v>0</v>
      </c>
      <c r="G256" s="17" t="b">
        <f t="shared" si="189"/>
        <v>0</v>
      </c>
      <c r="H256" s="17" t="b">
        <f t="shared" si="189"/>
        <v>0</v>
      </c>
      <c r="I256" s="17" t="b">
        <f t="shared" si="189"/>
        <v>0</v>
      </c>
      <c r="J256" s="17" t="b">
        <f t="shared" si="189"/>
        <v>0</v>
      </c>
      <c r="K256" s="17" t="b">
        <f t="shared" si="189"/>
        <v>0</v>
      </c>
      <c r="L256" s="17" t="b">
        <f t="shared" si="189"/>
        <v>0</v>
      </c>
      <c r="M256" s="17" t="b">
        <f t="shared" si="189"/>
        <v>0</v>
      </c>
      <c r="N256" s="17" t="b">
        <f t="shared" si="189"/>
        <v>0</v>
      </c>
      <c r="O256" s="17" t="b">
        <f t="shared" si="189"/>
        <v>0</v>
      </c>
      <c r="P256" s="17" t="b">
        <f t="shared" si="189"/>
        <v>0</v>
      </c>
      <c r="Q256" s="17" t="b">
        <f t="shared" si="189"/>
        <v>0</v>
      </c>
      <c r="R256" s="17" t="b">
        <f t="shared" si="189"/>
        <v>0</v>
      </c>
      <c r="S256" s="17" t="b">
        <f t="shared" si="189"/>
        <v>0</v>
      </c>
      <c r="T256" s="17" t="b">
        <f t="shared" si="189"/>
        <v>0</v>
      </c>
      <c r="U256" s="17" t="b">
        <f t="shared" si="189"/>
        <v>0</v>
      </c>
      <c r="V256" s="17" t="b">
        <f t="shared" si="189"/>
        <v>0</v>
      </c>
      <c r="W256" s="17" t="b">
        <f t="shared" si="189"/>
        <v>0</v>
      </c>
      <c r="X256" s="17" t="b">
        <f t="shared" si="189"/>
        <v>0</v>
      </c>
      <c r="Y256" s="17" t="b">
        <f t="shared" si="189"/>
        <v>0</v>
      </c>
      <c r="Z256" s="29">
        <f t="shared" si="174"/>
        <v>0</v>
      </c>
    </row>
    <row r="257" spans="3:26" ht="14.25" hidden="1">
      <c r="C257" s="28"/>
      <c r="D257" s="14"/>
      <c r="E257" s="19" t="s">
        <v>263</v>
      </c>
      <c r="F257" s="17" t="b">
        <f t="shared" ref="F257:Y257" si="190">IF(LEN(F48)&gt;0,IF(LEN(F20)&gt;0,F48,0))</f>
        <v>0</v>
      </c>
      <c r="G257" s="17" t="b">
        <f t="shared" si="190"/>
        <v>0</v>
      </c>
      <c r="H257" s="17" t="b">
        <f t="shared" si="190"/>
        <v>0</v>
      </c>
      <c r="I257" s="17" t="b">
        <f t="shared" si="190"/>
        <v>0</v>
      </c>
      <c r="J257" s="17" t="b">
        <f t="shared" si="190"/>
        <v>0</v>
      </c>
      <c r="K257" s="17" t="b">
        <f t="shared" si="190"/>
        <v>0</v>
      </c>
      <c r="L257" s="17" t="b">
        <f t="shared" si="190"/>
        <v>0</v>
      </c>
      <c r="M257" s="17" t="b">
        <f t="shared" si="190"/>
        <v>0</v>
      </c>
      <c r="N257" s="17" t="b">
        <f t="shared" si="190"/>
        <v>0</v>
      </c>
      <c r="O257" s="17" t="b">
        <f t="shared" si="190"/>
        <v>0</v>
      </c>
      <c r="P257" s="17" t="b">
        <f t="shared" si="190"/>
        <v>0</v>
      </c>
      <c r="Q257" s="17" t="b">
        <f t="shared" si="190"/>
        <v>0</v>
      </c>
      <c r="R257" s="17" t="b">
        <f t="shared" si="190"/>
        <v>0</v>
      </c>
      <c r="S257" s="17" t="b">
        <f t="shared" si="190"/>
        <v>0</v>
      </c>
      <c r="T257" s="17" t="b">
        <f t="shared" si="190"/>
        <v>0</v>
      </c>
      <c r="U257" s="17" t="b">
        <f t="shared" si="190"/>
        <v>0</v>
      </c>
      <c r="V257" s="17" t="b">
        <f t="shared" si="190"/>
        <v>0</v>
      </c>
      <c r="W257" s="17" t="b">
        <f t="shared" si="190"/>
        <v>0</v>
      </c>
      <c r="X257" s="17" t="b">
        <f t="shared" si="190"/>
        <v>0</v>
      </c>
      <c r="Y257" s="17" t="b">
        <f t="shared" si="190"/>
        <v>0</v>
      </c>
      <c r="Z257" s="29">
        <f t="shared" si="174"/>
        <v>0</v>
      </c>
    </row>
    <row r="258" spans="3:26" ht="14.25" hidden="1">
      <c r="C258" s="28"/>
      <c r="D258" s="14"/>
      <c r="E258" s="19" t="s">
        <v>264</v>
      </c>
      <c r="F258" s="17" t="b">
        <f t="shared" ref="F258:Y258" si="191">IF(LEN(F48)&gt;0,IF(LEN(F21)&gt;0,F48,0))</f>
        <v>0</v>
      </c>
      <c r="G258" s="17" t="b">
        <f t="shared" si="191"/>
        <v>0</v>
      </c>
      <c r="H258" s="17" t="b">
        <f t="shared" si="191"/>
        <v>0</v>
      </c>
      <c r="I258" s="17" t="b">
        <f t="shared" si="191"/>
        <v>0</v>
      </c>
      <c r="J258" s="17" t="b">
        <f t="shared" si="191"/>
        <v>0</v>
      </c>
      <c r="K258" s="17" t="b">
        <f t="shared" si="191"/>
        <v>0</v>
      </c>
      <c r="L258" s="17" t="b">
        <f t="shared" si="191"/>
        <v>0</v>
      </c>
      <c r="M258" s="17" t="b">
        <f t="shared" si="191"/>
        <v>0</v>
      </c>
      <c r="N258" s="17" t="b">
        <f t="shared" si="191"/>
        <v>0</v>
      </c>
      <c r="O258" s="17" t="b">
        <f t="shared" si="191"/>
        <v>0</v>
      </c>
      <c r="P258" s="17" t="b">
        <f t="shared" si="191"/>
        <v>0</v>
      </c>
      <c r="Q258" s="17" t="b">
        <f t="shared" si="191"/>
        <v>0</v>
      </c>
      <c r="R258" s="17" t="b">
        <f t="shared" si="191"/>
        <v>0</v>
      </c>
      <c r="S258" s="17" t="b">
        <f t="shared" si="191"/>
        <v>0</v>
      </c>
      <c r="T258" s="17" t="b">
        <f t="shared" si="191"/>
        <v>0</v>
      </c>
      <c r="U258" s="17" t="b">
        <f t="shared" si="191"/>
        <v>0</v>
      </c>
      <c r="V258" s="17" t="b">
        <f t="shared" si="191"/>
        <v>0</v>
      </c>
      <c r="W258" s="17" t="b">
        <f t="shared" si="191"/>
        <v>0</v>
      </c>
      <c r="X258" s="17" t="b">
        <f t="shared" si="191"/>
        <v>0</v>
      </c>
      <c r="Y258" s="17" t="b">
        <f t="shared" si="191"/>
        <v>0</v>
      </c>
      <c r="Z258" s="29">
        <f t="shared" si="174"/>
        <v>0</v>
      </c>
    </row>
    <row r="259" spans="3:26" ht="14.25" hidden="1">
      <c r="C259" s="28"/>
      <c r="D259" s="14"/>
      <c r="E259" s="19" t="s">
        <v>290</v>
      </c>
      <c r="F259" s="17" t="b">
        <f t="shared" ref="F259:Y259" si="192">IF(LEN(F48)&gt;0,IF(LEN(F22)&gt;0,F48,0))</f>
        <v>0</v>
      </c>
      <c r="G259" s="17" t="b">
        <f t="shared" si="192"/>
        <v>0</v>
      </c>
      <c r="H259" s="17" t="b">
        <f t="shared" si="192"/>
        <v>0</v>
      </c>
      <c r="I259" s="17" t="b">
        <f t="shared" si="192"/>
        <v>0</v>
      </c>
      <c r="J259" s="17" t="b">
        <f t="shared" si="192"/>
        <v>0</v>
      </c>
      <c r="K259" s="17" t="b">
        <f t="shared" si="192"/>
        <v>0</v>
      </c>
      <c r="L259" s="17" t="b">
        <f t="shared" si="192"/>
        <v>0</v>
      </c>
      <c r="M259" s="17" t="b">
        <f t="shared" si="192"/>
        <v>0</v>
      </c>
      <c r="N259" s="17" t="b">
        <f t="shared" si="192"/>
        <v>0</v>
      </c>
      <c r="O259" s="17" t="b">
        <f t="shared" si="192"/>
        <v>0</v>
      </c>
      <c r="P259" s="17" t="b">
        <f t="shared" si="192"/>
        <v>0</v>
      </c>
      <c r="Q259" s="17" t="b">
        <f t="shared" si="192"/>
        <v>0</v>
      </c>
      <c r="R259" s="17" t="b">
        <f t="shared" si="192"/>
        <v>0</v>
      </c>
      <c r="S259" s="17" t="b">
        <f t="shared" si="192"/>
        <v>0</v>
      </c>
      <c r="T259" s="17" t="b">
        <f t="shared" si="192"/>
        <v>0</v>
      </c>
      <c r="U259" s="17" t="b">
        <f t="shared" si="192"/>
        <v>0</v>
      </c>
      <c r="V259" s="17" t="b">
        <f t="shared" si="192"/>
        <v>0</v>
      </c>
      <c r="W259" s="17" t="b">
        <f t="shared" si="192"/>
        <v>0</v>
      </c>
      <c r="X259" s="17" t="b">
        <f t="shared" si="192"/>
        <v>0</v>
      </c>
      <c r="Y259" s="17" t="b">
        <f t="shared" si="192"/>
        <v>0</v>
      </c>
      <c r="Z259" s="29">
        <f t="shared" si="174"/>
        <v>0</v>
      </c>
    </row>
    <row r="260" spans="3:26" ht="14.25" hidden="1">
      <c r="C260" s="28"/>
      <c r="D260" s="14"/>
      <c r="E260" s="19" t="s">
        <v>291</v>
      </c>
      <c r="F260" s="17" t="b">
        <f t="shared" ref="F260:Y260" si="193">IF(LEN(F48)&gt;0,IF(LEN(F23)&gt;0,F48,0))</f>
        <v>0</v>
      </c>
      <c r="G260" s="17" t="b">
        <f t="shared" si="193"/>
        <v>0</v>
      </c>
      <c r="H260" s="17" t="b">
        <f t="shared" si="193"/>
        <v>0</v>
      </c>
      <c r="I260" s="17" t="b">
        <f t="shared" si="193"/>
        <v>0</v>
      </c>
      <c r="J260" s="17" t="b">
        <f t="shared" si="193"/>
        <v>0</v>
      </c>
      <c r="K260" s="17" t="b">
        <f t="shared" si="193"/>
        <v>0</v>
      </c>
      <c r="L260" s="17" t="b">
        <f t="shared" si="193"/>
        <v>0</v>
      </c>
      <c r="M260" s="17" t="b">
        <f t="shared" si="193"/>
        <v>0</v>
      </c>
      <c r="N260" s="17" t="b">
        <f t="shared" si="193"/>
        <v>0</v>
      </c>
      <c r="O260" s="17" t="b">
        <f t="shared" si="193"/>
        <v>0</v>
      </c>
      <c r="P260" s="17" t="b">
        <f t="shared" si="193"/>
        <v>0</v>
      </c>
      <c r="Q260" s="17" t="b">
        <f t="shared" si="193"/>
        <v>0</v>
      </c>
      <c r="R260" s="17" t="b">
        <f t="shared" si="193"/>
        <v>0</v>
      </c>
      <c r="S260" s="17" t="b">
        <f t="shared" si="193"/>
        <v>0</v>
      </c>
      <c r="T260" s="17" t="b">
        <f t="shared" si="193"/>
        <v>0</v>
      </c>
      <c r="U260" s="17" t="b">
        <f t="shared" si="193"/>
        <v>0</v>
      </c>
      <c r="V260" s="17" t="b">
        <f t="shared" si="193"/>
        <v>0</v>
      </c>
      <c r="W260" s="17" t="b">
        <f t="shared" si="193"/>
        <v>0</v>
      </c>
      <c r="X260" s="17" t="b">
        <f t="shared" si="193"/>
        <v>0</v>
      </c>
      <c r="Y260" s="17" t="b">
        <f t="shared" si="193"/>
        <v>0</v>
      </c>
      <c r="Z260" s="29">
        <f t="shared" si="174"/>
        <v>0</v>
      </c>
    </row>
    <row r="261" spans="3:26" ht="15" hidden="1" thickBot="1">
      <c r="C261" s="30"/>
      <c r="D261" s="31"/>
      <c r="E261" s="36" t="s">
        <v>292</v>
      </c>
      <c r="F261" s="32" t="b">
        <f t="shared" ref="F261:Y261" si="194">IF(LEN(F48)&gt;0,IF(LEN(F24)&gt;0,F48,0))</f>
        <v>0</v>
      </c>
      <c r="G261" s="32" t="b">
        <f t="shared" si="194"/>
        <v>0</v>
      </c>
      <c r="H261" s="32" t="b">
        <f t="shared" si="194"/>
        <v>0</v>
      </c>
      <c r="I261" s="32" t="b">
        <f t="shared" si="194"/>
        <v>0</v>
      </c>
      <c r="J261" s="32" t="b">
        <f t="shared" si="194"/>
        <v>0</v>
      </c>
      <c r="K261" s="32" t="b">
        <f t="shared" si="194"/>
        <v>0</v>
      </c>
      <c r="L261" s="32" t="b">
        <f t="shared" si="194"/>
        <v>0</v>
      </c>
      <c r="M261" s="32" t="b">
        <f t="shared" si="194"/>
        <v>0</v>
      </c>
      <c r="N261" s="32" t="b">
        <f t="shared" si="194"/>
        <v>0</v>
      </c>
      <c r="O261" s="32" t="b">
        <f t="shared" si="194"/>
        <v>0</v>
      </c>
      <c r="P261" s="32" t="b">
        <f t="shared" si="194"/>
        <v>0</v>
      </c>
      <c r="Q261" s="32" t="b">
        <f t="shared" si="194"/>
        <v>0</v>
      </c>
      <c r="R261" s="32" t="b">
        <f t="shared" si="194"/>
        <v>0</v>
      </c>
      <c r="S261" s="32" t="b">
        <f t="shared" si="194"/>
        <v>0</v>
      </c>
      <c r="T261" s="32" t="b">
        <f t="shared" si="194"/>
        <v>0</v>
      </c>
      <c r="U261" s="32" t="b">
        <f t="shared" si="194"/>
        <v>0</v>
      </c>
      <c r="V261" s="32" t="b">
        <f t="shared" si="194"/>
        <v>0</v>
      </c>
      <c r="W261" s="32" t="b">
        <f t="shared" si="194"/>
        <v>0</v>
      </c>
      <c r="X261" s="32" t="b">
        <f t="shared" si="194"/>
        <v>0</v>
      </c>
      <c r="Y261" s="32" t="b">
        <f t="shared" si="194"/>
        <v>0</v>
      </c>
      <c r="Z261" s="33">
        <f t="shared" si="174"/>
        <v>0</v>
      </c>
    </row>
    <row r="262" spans="3:26" ht="15" hidden="1" thickTop="1">
      <c r="C262" s="24">
        <v>19</v>
      </c>
      <c r="D262" s="25"/>
      <c r="E262" s="34" t="s">
        <v>258</v>
      </c>
      <c r="F262" s="26" t="b">
        <f t="shared" ref="F262:Y262" si="195">IF(LEN(F49)&gt;0,IF(LEN(F15)&gt;0,F49,0))</f>
        <v>0</v>
      </c>
      <c r="G262" s="26" t="b">
        <f t="shared" si="195"/>
        <v>0</v>
      </c>
      <c r="H262" s="26" t="b">
        <f t="shared" si="195"/>
        <v>0</v>
      </c>
      <c r="I262" s="26" t="b">
        <f t="shared" si="195"/>
        <v>0</v>
      </c>
      <c r="J262" s="26" t="b">
        <f t="shared" si="195"/>
        <v>0</v>
      </c>
      <c r="K262" s="26" t="b">
        <f t="shared" si="195"/>
        <v>0</v>
      </c>
      <c r="L262" s="26" t="b">
        <f t="shared" si="195"/>
        <v>0</v>
      </c>
      <c r="M262" s="26" t="b">
        <f t="shared" si="195"/>
        <v>0</v>
      </c>
      <c r="N262" s="26" t="b">
        <f t="shared" si="195"/>
        <v>0</v>
      </c>
      <c r="O262" s="26" t="b">
        <f t="shared" si="195"/>
        <v>0</v>
      </c>
      <c r="P262" s="26" t="b">
        <f t="shared" si="195"/>
        <v>0</v>
      </c>
      <c r="Q262" s="26" t="b">
        <f t="shared" si="195"/>
        <v>0</v>
      </c>
      <c r="R262" s="26" t="b">
        <f t="shared" si="195"/>
        <v>0</v>
      </c>
      <c r="S262" s="26" t="b">
        <f t="shared" si="195"/>
        <v>0</v>
      </c>
      <c r="T262" s="26" t="b">
        <f t="shared" si="195"/>
        <v>0</v>
      </c>
      <c r="U262" s="26" t="b">
        <f t="shared" si="195"/>
        <v>0</v>
      </c>
      <c r="V262" s="26" t="b">
        <f t="shared" si="195"/>
        <v>0</v>
      </c>
      <c r="W262" s="26" t="b">
        <f t="shared" si="195"/>
        <v>0</v>
      </c>
      <c r="X262" s="26" t="b">
        <f t="shared" si="195"/>
        <v>0</v>
      </c>
      <c r="Y262" s="26" t="b">
        <f t="shared" si="195"/>
        <v>0</v>
      </c>
      <c r="Z262" s="27">
        <f t="shared" si="174"/>
        <v>0</v>
      </c>
    </row>
    <row r="263" spans="3:26" ht="14.25" hidden="1">
      <c r="C263" s="28"/>
      <c r="D263" s="14"/>
      <c r="E263" s="19" t="s">
        <v>259</v>
      </c>
      <c r="F263" s="17" t="b">
        <f t="shared" ref="F263:Y263" si="196">IF(LEN(F49)&gt;0,IF(LEN(F16)&gt;0,F49,0))</f>
        <v>0</v>
      </c>
      <c r="G263" s="17" t="b">
        <f t="shared" si="196"/>
        <v>0</v>
      </c>
      <c r="H263" s="17" t="b">
        <f t="shared" si="196"/>
        <v>0</v>
      </c>
      <c r="I263" s="17" t="b">
        <f t="shared" si="196"/>
        <v>0</v>
      </c>
      <c r="J263" s="17" t="b">
        <f t="shared" si="196"/>
        <v>0</v>
      </c>
      <c r="K263" s="17" t="b">
        <f t="shared" si="196"/>
        <v>0</v>
      </c>
      <c r="L263" s="17" t="b">
        <f t="shared" si="196"/>
        <v>0</v>
      </c>
      <c r="M263" s="17" t="b">
        <f t="shared" si="196"/>
        <v>0</v>
      </c>
      <c r="N263" s="17" t="b">
        <f t="shared" si="196"/>
        <v>0</v>
      </c>
      <c r="O263" s="17" t="b">
        <f t="shared" si="196"/>
        <v>0</v>
      </c>
      <c r="P263" s="17" t="b">
        <f t="shared" si="196"/>
        <v>0</v>
      </c>
      <c r="Q263" s="17" t="b">
        <f t="shared" si="196"/>
        <v>0</v>
      </c>
      <c r="R263" s="17" t="b">
        <f t="shared" si="196"/>
        <v>0</v>
      </c>
      <c r="S263" s="17" t="b">
        <f t="shared" si="196"/>
        <v>0</v>
      </c>
      <c r="T263" s="17" t="b">
        <f t="shared" si="196"/>
        <v>0</v>
      </c>
      <c r="U263" s="17" t="b">
        <f t="shared" si="196"/>
        <v>0</v>
      </c>
      <c r="V263" s="17" t="b">
        <f t="shared" si="196"/>
        <v>0</v>
      </c>
      <c r="W263" s="17" t="b">
        <f t="shared" si="196"/>
        <v>0</v>
      </c>
      <c r="X263" s="17" t="b">
        <f t="shared" si="196"/>
        <v>0</v>
      </c>
      <c r="Y263" s="17" t="b">
        <f t="shared" si="196"/>
        <v>0</v>
      </c>
      <c r="Z263" s="29">
        <f t="shared" si="174"/>
        <v>0</v>
      </c>
    </row>
    <row r="264" spans="3:26" ht="14.25" hidden="1">
      <c r="C264" s="28"/>
      <c r="D264" s="14"/>
      <c r="E264" s="19" t="s">
        <v>260</v>
      </c>
      <c r="F264" s="17" t="b">
        <f t="shared" ref="F264:Y264" si="197">IF(LEN(F49)&gt;0,IF(LEN(F17)&gt;0,F49,0))</f>
        <v>0</v>
      </c>
      <c r="G264" s="17" t="b">
        <f t="shared" si="197"/>
        <v>0</v>
      </c>
      <c r="H264" s="17" t="b">
        <f t="shared" si="197"/>
        <v>0</v>
      </c>
      <c r="I264" s="17" t="b">
        <f t="shared" si="197"/>
        <v>0</v>
      </c>
      <c r="J264" s="17" t="b">
        <f t="shared" si="197"/>
        <v>0</v>
      </c>
      <c r="K264" s="17" t="b">
        <f t="shared" si="197"/>
        <v>0</v>
      </c>
      <c r="L264" s="17" t="b">
        <f t="shared" si="197"/>
        <v>0</v>
      </c>
      <c r="M264" s="17" t="b">
        <f t="shared" si="197"/>
        <v>0</v>
      </c>
      <c r="N264" s="17" t="b">
        <f t="shared" si="197"/>
        <v>0</v>
      </c>
      <c r="O264" s="17" t="b">
        <f t="shared" si="197"/>
        <v>0</v>
      </c>
      <c r="P264" s="17" t="b">
        <f t="shared" si="197"/>
        <v>0</v>
      </c>
      <c r="Q264" s="17" t="b">
        <f t="shared" si="197"/>
        <v>0</v>
      </c>
      <c r="R264" s="17" t="b">
        <f t="shared" si="197"/>
        <v>0</v>
      </c>
      <c r="S264" s="17" t="b">
        <f t="shared" si="197"/>
        <v>0</v>
      </c>
      <c r="T264" s="17" t="b">
        <f t="shared" si="197"/>
        <v>0</v>
      </c>
      <c r="U264" s="17" t="b">
        <f t="shared" si="197"/>
        <v>0</v>
      </c>
      <c r="V264" s="17" t="b">
        <f t="shared" si="197"/>
        <v>0</v>
      </c>
      <c r="W264" s="17" t="b">
        <f t="shared" si="197"/>
        <v>0</v>
      </c>
      <c r="X264" s="17" t="b">
        <f t="shared" si="197"/>
        <v>0</v>
      </c>
      <c r="Y264" s="17" t="b">
        <f t="shared" si="197"/>
        <v>0</v>
      </c>
      <c r="Z264" s="29">
        <f t="shared" si="174"/>
        <v>0</v>
      </c>
    </row>
    <row r="265" spans="3:26" ht="14.25" hidden="1">
      <c r="C265" s="28"/>
      <c r="D265" s="14"/>
      <c r="E265" s="19" t="s">
        <v>261</v>
      </c>
      <c r="F265" s="17" t="b">
        <f t="shared" ref="F265:Y265" si="198">IF(LEN(F49)&gt;0,IF(LEN(F18)&gt;0,F49,0))</f>
        <v>0</v>
      </c>
      <c r="G265" s="17" t="b">
        <f t="shared" si="198"/>
        <v>0</v>
      </c>
      <c r="H265" s="17" t="b">
        <f t="shared" si="198"/>
        <v>0</v>
      </c>
      <c r="I265" s="17" t="b">
        <f t="shared" si="198"/>
        <v>0</v>
      </c>
      <c r="J265" s="17" t="b">
        <f t="shared" si="198"/>
        <v>0</v>
      </c>
      <c r="K265" s="17" t="b">
        <f t="shared" si="198"/>
        <v>0</v>
      </c>
      <c r="L265" s="17" t="b">
        <f t="shared" si="198"/>
        <v>0</v>
      </c>
      <c r="M265" s="17" t="b">
        <f t="shared" si="198"/>
        <v>0</v>
      </c>
      <c r="N265" s="17" t="b">
        <f t="shared" si="198"/>
        <v>0</v>
      </c>
      <c r="O265" s="17" t="b">
        <f t="shared" si="198"/>
        <v>0</v>
      </c>
      <c r="P265" s="17" t="b">
        <f t="shared" si="198"/>
        <v>0</v>
      </c>
      <c r="Q265" s="17" t="b">
        <f t="shared" si="198"/>
        <v>0</v>
      </c>
      <c r="R265" s="17" t="b">
        <f t="shared" si="198"/>
        <v>0</v>
      </c>
      <c r="S265" s="17" t="b">
        <f t="shared" si="198"/>
        <v>0</v>
      </c>
      <c r="T265" s="17" t="b">
        <f t="shared" si="198"/>
        <v>0</v>
      </c>
      <c r="U265" s="17" t="b">
        <f t="shared" si="198"/>
        <v>0</v>
      </c>
      <c r="V265" s="17" t="b">
        <f t="shared" si="198"/>
        <v>0</v>
      </c>
      <c r="W265" s="17" t="b">
        <f t="shared" si="198"/>
        <v>0</v>
      </c>
      <c r="X265" s="17" t="b">
        <f t="shared" si="198"/>
        <v>0</v>
      </c>
      <c r="Y265" s="17" t="b">
        <f t="shared" si="198"/>
        <v>0</v>
      </c>
      <c r="Z265" s="29">
        <f t="shared" si="174"/>
        <v>0</v>
      </c>
    </row>
    <row r="266" spans="3:26" ht="14.25" hidden="1">
      <c r="C266" s="28"/>
      <c r="D266" s="14"/>
      <c r="E266" s="19" t="s">
        <v>262</v>
      </c>
      <c r="F266" s="17" t="b">
        <f t="shared" ref="F266:Y266" si="199">IF(LEN(F49)&gt;0,IF(LEN(F19)&gt;0,F49,0))</f>
        <v>0</v>
      </c>
      <c r="G266" s="17" t="b">
        <f t="shared" si="199"/>
        <v>0</v>
      </c>
      <c r="H266" s="17" t="b">
        <f t="shared" si="199"/>
        <v>0</v>
      </c>
      <c r="I266" s="17" t="b">
        <f t="shared" si="199"/>
        <v>0</v>
      </c>
      <c r="J266" s="17" t="b">
        <f t="shared" si="199"/>
        <v>0</v>
      </c>
      <c r="K266" s="17" t="b">
        <f t="shared" si="199"/>
        <v>0</v>
      </c>
      <c r="L266" s="17" t="b">
        <f t="shared" si="199"/>
        <v>0</v>
      </c>
      <c r="M266" s="17" t="b">
        <f t="shared" si="199"/>
        <v>0</v>
      </c>
      <c r="N266" s="17" t="b">
        <f t="shared" si="199"/>
        <v>0</v>
      </c>
      <c r="O266" s="17" t="b">
        <f t="shared" si="199"/>
        <v>0</v>
      </c>
      <c r="P266" s="17" t="b">
        <f t="shared" si="199"/>
        <v>0</v>
      </c>
      <c r="Q266" s="17" t="b">
        <f t="shared" si="199"/>
        <v>0</v>
      </c>
      <c r="R266" s="17" t="b">
        <f t="shared" si="199"/>
        <v>0</v>
      </c>
      <c r="S266" s="17" t="b">
        <f t="shared" si="199"/>
        <v>0</v>
      </c>
      <c r="T266" s="17" t="b">
        <f t="shared" si="199"/>
        <v>0</v>
      </c>
      <c r="U266" s="17" t="b">
        <f t="shared" si="199"/>
        <v>0</v>
      </c>
      <c r="V266" s="17" t="b">
        <f t="shared" si="199"/>
        <v>0</v>
      </c>
      <c r="W266" s="17" t="b">
        <f t="shared" si="199"/>
        <v>0</v>
      </c>
      <c r="X266" s="17" t="b">
        <f t="shared" si="199"/>
        <v>0</v>
      </c>
      <c r="Y266" s="17" t="b">
        <f t="shared" si="199"/>
        <v>0</v>
      </c>
      <c r="Z266" s="29">
        <f t="shared" si="174"/>
        <v>0</v>
      </c>
    </row>
    <row r="267" spans="3:26" ht="14.25" hidden="1">
      <c r="C267" s="28"/>
      <c r="D267" s="14"/>
      <c r="E267" s="19" t="s">
        <v>263</v>
      </c>
      <c r="F267" s="17" t="b">
        <f t="shared" ref="F267:Y267" si="200">IF(LEN(F49)&gt;0,IF(LEN(F20)&gt;0,F49,0))</f>
        <v>0</v>
      </c>
      <c r="G267" s="17" t="b">
        <f t="shared" si="200"/>
        <v>0</v>
      </c>
      <c r="H267" s="17" t="b">
        <f t="shared" si="200"/>
        <v>0</v>
      </c>
      <c r="I267" s="17" t="b">
        <f t="shared" si="200"/>
        <v>0</v>
      </c>
      <c r="J267" s="17" t="b">
        <f t="shared" si="200"/>
        <v>0</v>
      </c>
      <c r="K267" s="17" t="b">
        <f t="shared" si="200"/>
        <v>0</v>
      </c>
      <c r="L267" s="17" t="b">
        <f t="shared" si="200"/>
        <v>0</v>
      </c>
      <c r="M267" s="17" t="b">
        <f t="shared" si="200"/>
        <v>0</v>
      </c>
      <c r="N267" s="17" t="b">
        <f t="shared" si="200"/>
        <v>0</v>
      </c>
      <c r="O267" s="17" t="b">
        <f t="shared" si="200"/>
        <v>0</v>
      </c>
      <c r="P267" s="17" t="b">
        <f t="shared" si="200"/>
        <v>0</v>
      </c>
      <c r="Q267" s="17" t="b">
        <f t="shared" si="200"/>
        <v>0</v>
      </c>
      <c r="R267" s="17" t="b">
        <f t="shared" si="200"/>
        <v>0</v>
      </c>
      <c r="S267" s="17" t="b">
        <f t="shared" si="200"/>
        <v>0</v>
      </c>
      <c r="T267" s="17" t="b">
        <f t="shared" si="200"/>
        <v>0</v>
      </c>
      <c r="U267" s="17" t="b">
        <f t="shared" si="200"/>
        <v>0</v>
      </c>
      <c r="V267" s="17" t="b">
        <f t="shared" si="200"/>
        <v>0</v>
      </c>
      <c r="W267" s="17" t="b">
        <f t="shared" si="200"/>
        <v>0</v>
      </c>
      <c r="X267" s="17" t="b">
        <f t="shared" si="200"/>
        <v>0</v>
      </c>
      <c r="Y267" s="17" t="b">
        <f t="shared" si="200"/>
        <v>0</v>
      </c>
      <c r="Z267" s="29">
        <f t="shared" si="174"/>
        <v>0</v>
      </c>
    </row>
    <row r="268" spans="3:26" ht="14.25" hidden="1">
      <c r="C268" s="28"/>
      <c r="D268" s="14"/>
      <c r="E268" s="19" t="s">
        <v>264</v>
      </c>
      <c r="F268" s="17" t="b">
        <f t="shared" ref="F268:Y268" si="201">IF(LEN(F49)&gt;0,IF(LEN(F21)&gt;0,F49,0))</f>
        <v>0</v>
      </c>
      <c r="G268" s="17" t="b">
        <f t="shared" si="201"/>
        <v>0</v>
      </c>
      <c r="H268" s="17" t="b">
        <f t="shared" si="201"/>
        <v>0</v>
      </c>
      <c r="I268" s="17" t="b">
        <f t="shared" si="201"/>
        <v>0</v>
      </c>
      <c r="J268" s="17" t="b">
        <f t="shared" si="201"/>
        <v>0</v>
      </c>
      <c r="K268" s="17" t="b">
        <f t="shared" si="201"/>
        <v>0</v>
      </c>
      <c r="L268" s="17" t="b">
        <f t="shared" si="201"/>
        <v>0</v>
      </c>
      <c r="M268" s="17" t="b">
        <f t="shared" si="201"/>
        <v>0</v>
      </c>
      <c r="N268" s="17" t="b">
        <f t="shared" si="201"/>
        <v>0</v>
      </c>
      <c r="O268" s="17" t="b">
        <f t="shared" si="201"/>
        <v>0</v>
      </c>
      <c r="P268" s="17" t="b">
        <f t="shared" si="201"/>
        <v>0</v>
      </c>
      <c r="Q268" s="17" t="b">
        <f t="shared" si="201"/>
        <v>0</v>
      </c>
      <c r="R268" s="17" t="b">
        <f t="shared" si="201"/>
        <v>0</v>
      </c>
      <c r="S268" s="17" t="b">
        <f t="shared" si="201"/>
        <v>0</v>
      </c>
      <c r="T268" s="17" t="b">
        <f t="shared" si="201"/>
        <v>0</v>
      </c>
      <c r="U268" s="17" t="b">
        <f t="shared" si="201"/>
        <v>0</v>
      </c>
      <c r="V268" s="17" t="b">
        <f t="shared" si="201"/>
        <v>0</v>
      </c>
      <c r="W268" s="17" t="b">
        <f t="shared" si="201"/>
        <v>0</v>
      </c>
      <c r="X268" s="17" t="b">
        <f t="shared" si="201"/>
        <v>0</v>
      </c>
      <c r="Y268" s="17" t="b">
        <f t="shared" si="201"/>
        <v>0</v>
      </c>
      <c r="Z268" s="29">
        <f t="shared" si="174"/>
        <v>0</v>
      </c>
    </row>
    <row r="269" spans="3:26" ht="14.25" hidden="1">
      <c r="C269" s="28"/>
      <c r="D269" s="14"/>
      <c r="E269" s="19" t="s">
        <v>290</v>
      </c>
      <c r="F269" s="17" t="b">
        <f t="shared" ref="F269:Y269" si="202">IF(LEN(F49)&gt;0,IF(LEN(F22)&gt;0,F49,0))</f>
        <v>0</v>
      </c>
      <c r="G269" s="17" t="b">
        <f t="shared" si="202"/>
        <v>0</v>
      </c>
      <c r="H269" s="17" t="b">
        <f t="shared" si="202"/>
        <v>0</v>
      </c>
      <c r="I269" s="17" t="b">
        <f t="shared" si="202"/>
        <v>0</v>
      </c>
      <c r="J269" s="17" t="b">
        <f t="shared" si="202"/>
        <v>0</v>
      </c>
      <c r="K269" s="17" t="b">
        <f t="shared" si="202"/>
        <v>0</v>
      </c>
      <c r="L269" s="17" t="b">
        <f t="shared" si="202"/>
        <v>0</v>
      </c>
      <c r="M269" s="17" t="b">
        <f t="shared" si="202"/>
        <v>0</v>
      </c>
      <c r="N269" s="17" t="b">
        <f t="shared" si="202"/>
        <v>0</v>
      </c>
      <c r="O269" s="17" t="b">
        <f t="shared" si="202"/>
        <v>0</v>
      </c>
      <c r="P269" s="17" t="b">
        <f t="shared" si="202"/>
        <v>0</v>
      </c>
      <c r="Q269" s="17" t="b">
        <f t="shared" si="202"/>
        <v>0</v>
      </c>
      <c r="R269" s="17" t="b">
        <f t="shared" si="202"/>
        <v>0</v>
      </c>
      <c r="S269" s="17" t="b">
        <f t="shared" si="202"/>
        <v>0</v>
      </c>
      <c r="T269" s="17" t="b">
        <f t="shared" si="202"/>
        <v>0</v>
      </c>
      <c r="U269" s="17" t="b">
        <f t="shared" si="202"/>
        <v>0</v>
      </c>
      <c r="V269" s="17" t="b">
        <f t="shared" si="202"/>
        <v>0</v>
      </c>
      <c r="W269" s="17" t="b">
        <f t="shared" si="202"/>
        <v>0</v>
      </c>
      <c r="X269" s="17" t="b">
        <f t="shared" si="202"/>
        <v>0</v>
      </c>
      <c r="Y269" s="17" t="b">
        <f t="shared" si="202"/>
        <v>0</v>
      </c>
      <c r="Z269" s="29">
        <f t="shared" si="174"/>
        <v>0</v>
      </c>
    </row>
    <row r="270" spans="3:26" ht="14.25" hidden="1">
      <c r="C270" s="28"/>
      <c r="D270" s="14"/>
      <c r="E270" s="19" t="s">
        <v>291</v>
      </c>
      <c r="F270" s="17" t="b">
        <f t="shared" ref="F270:Y270" si="203">IF(LEN(F49)&gt;0,IF(LEN(F23)&gt;0,F49,0))</f>
        <v>0</v>
      </c>
      <c r="G270" s="17" t="b">
        <f t="shared" si="203"/>
        <v>0</v>
      </c>
      <c r="H270" s="17" t="b">
        <f t="shared" si="203"/>
        <v>0</v>
      </c>
      <c r="I270" s="17" t="b">
        <f t="shared" si="203"/>
        <v>0</v>
      </c>
      <c r="J270" s="17" t="b">
        <f t="shared" si="203"/>
        <v>0</v>
      </c>
      <c r="K270" s="17" t="b">
        <f t="shared" si="203"/>
        <v>0</v>
      </c>
      <c r="L270" s="17" t="b">
        <f t="shared" si="203"/>
        <v>0</v>
      </c>
      <c r="M270" s="17" t="b">
        <f t="shared" si="203"/>
        <v>0</v>
      </c>
      <c r="N270" s="17" t="b">
        <f t="shared" si="203"/>
        <v>0</v>
      </c>
      <c r="O270" s="17" t="b">
        <f t="shared" si="203"/>
        <v>0</v>
      </c>
      <c r="P270" s="17" t="b">
        <f t="shared" si="203"/>
        <v>0</v>
      </c>
      <c r="Q270" s="17" t="b">
        <f t="shared" si="203"/>
        <v>0</v>
      </c>
      <c r="R270" s="17" t="b">
        <f t="shared" si="203"/>
        <v>0</v>
      </c>
      <c r="S270" s="17" t="b">
        <f t="shared" si="203"/>
        <v>0</v>
      </c>
      <c r="T270" s="17" t="b">
        <f t="shared" si="203"/>
        <v>0</v>
      </c>
      <c r="U270" s="17" t="b">
        <f t="shared" si="203"/>
        <v>0</v>
      </c>
      <c r="V270" s="17" t="b">
        <f t="shared" si="203"/>
        <v>0</v>
      </c>
      <c r="W270" s="17" t="b">
        <f t="shared" si="203"/>
        <v>0</v>
      </c>
      <c r="X270" s="17" t="b">
        <f t="shared" si="203"/>
        <v>0</v>
      </c>
      <c r="Y270" s="17" t="b">
        <f t="shared" si="203"/>
        <v>0</v>
      </c>
      <c r="Z270" s="29">
        <f t="shared" si="174"/>
        <v>0</v>
      </c>
    </row>
    <row r="271" spans="3:26" ht="15" hidden="1" thickBot="1">
      <c r="C271" s="30"/>
      <c r="D271" s="31"/>
      <c r="E271" s="36" t="s">
        <v>292</v>
      </c>
      <c r="F271" s="32" t="b">
        <f t="shared" ref="F271:Y271" si="204">IF(LEN(F49)&gt;0,IF(LEN(F24)&gt;0,F49,0))</f>
        <v>0</v>
      </c>
      <c r="G271" s="32" t="b">
        <f t="shared" si="204"/>
        <v>0</v>
      </c>
      <c r="H271" s="32" t="b">
        <f t="shared" si="204"/>
        <v>0</v>
      </c>
      <c r="I271" s="32" t="b">
        <f t="shared" si="204"/>
        <v>0</v>
      </c>
      <c r="J271" s="32" t="b">
        <f t="shared" si="204"/>
        <v>0</v>
      </c>
      <c r="K271" s="32" t="b">
        <f t="shared" si="204"/>
        <v>0</v>
      </c>
      <c r="L271" s="32" t="b">
        <f t="shared" si="204"/>
        <v>0</v>
      </c>
      <c r="M271" s="32" t="b">
        <f t="shared" si="204"/>
        <v>0</v>
      </c>
      <c r="N271" s="32" t="b">
        <f t="shared" si="204"/>
        <v>0</v>
      </c>
      <c r="O271" s="32" t="b">
        <f t="shared" si="204"/>
        <v>0</v>
      </c>
      <c r="P271" s="32" t="b">
        <f t="shared" si="204"/>
        <v>0</v>
      </c>
      <c r="Q271" s="32" t="b">
        <f t="shared" si="204"/>
        <v>0</v>
      </c>
      <c r="R271" s="32" t="b">
        <f t="shared" si="204"/>
        <v>0</v>
      </c>
      <c r="S271" s="32" t="b">
        <f t="shared" si="204"/>
        <v>0</v>
      </c>
      <c r="T271" s="32" t="b">
        <f t="shared" si="204"/>
        <v>0</v>
      </c>
      <c r="U271" s="32" t="b">
        <f t="shared" si="204"/>
        <v>0</v>
      </c>
      <c r="V271" s="32" t="b">
        <f t="shared" si="204"/>
        <v>0</v>
      </c>
      <c r="W271" s="32" t="b">
        <f t="shared" si="204"/>
        <v>0</v>
      </c>
      <c r="X271" s="32" t="b">
        <f t="shared" si="204"/>
        <v>0</v>
      </c>
      <c r="Y271" s="32" t="b">
        <f t="shared" si="204"/>
        <v>0</v>
      </c>
      <c r="Z271" s="33">
        <f t="shared" si="174"/>
        <v>0</v>
      </c>
    </row>
    <row r="272" spans="3:26" ht="15" hidden="1" thickTop="1">
      <c r="C272" s="24">
        <v>20</v>
      </c>
      <c r="D272" s="25"/>
      <c r="E272" s="34" t="s">
        <v>258</v>
      </c>
      <c r="F272" s="26" t="b">
        <f t="shared" ref="F272:Y272" si="205">IF(LEN(F50)&gt;0,IF(LEN(F15)&gt;0,F50,0))</f>
        <v>0</v>
      </c>
      <c r="G272" s="26" t="b">
        <f t="shared" si="205"/>
        <v>0</v>
      </c>
      <c r="H272" s="26" t="b">
        <f t="shared" si="205"/>
        <v>0</v>
      </c>
      <c r="I272" s="26" t="b">
        <f t="shared" si="205"/>
        <v>0</v>
      </c>
      <c r="J272" s="26" t="b">
        <f t="shared" si="205"/>
        <v>0</v>
      </c>
      <c r="K272" s="26" t="b">
        <f t="shared" si="205"/>
        <v>0</v>
      </c>
      <c r="L272" s="26" t="b">
        <f t="shared" si="205"/>
        <v>0</v>
      </c>
      <c r="M272" s="26" t="b">
        <f t="shared" si="205"/>
        <v>0</v>
      </c>
      <c r="N272" s="26" t="b">
        <f t="shared" si="205"/>
        <v>0</v>
      </c>
      <c r="O272" s="26" t="b">
        <f t="shared" si="205"/>
        <v>0</v>
      </c>
      <c r="P272" s="26" t="b">
        <f t="shared" si="205"/>
        <v>0</v>
      </c>
      <c r="Q272" s="26" t="b">
        <f t="shared" si="205"/>
        <v>0</v>
      </c>
      <c r="R272" s="26" t="b">
        <f t="shared" si="205"/>
        <v>0</v>
      </c>
      <c r="S272" s="26" t="b">
        <f t="shared" si="205"/>
        <v>0</v>
      </c>
      <c r="T272" s="26" t="b">
        <f t="shared" si="205"/>
        <v>0</v>
      </c>
      <c r="U272" s="26" t="b">
        <f t="shared" si="205"/>
        <v>0</v>
      </c>
      <c r="V272" s="26" t="b">
        <f t="shared" si="205"/>
        <v>0</v>
      </c>
      <c r="W272" s="26" t="b">
        <f t="shared" si="205"/>
        <v>0</v>
      </c>
      <c r="X272" s="26" t="b">
        <f t="shared" si="205"/>
        <v>0</v>
      </c>
      <c r="Y272" s="26" t="b">
        <f t="shared" si="205"/>
        <v>0</v>
      </c>
      <c r="Z272" s="27">
        <f t="shared" si="174"/>
        <v>0</v>
      </c>
    </row>
    <row r="273" spans="3:26" ht="14.25" hidden="1">
      <c r="C273" s="28"/>
      <c r="D273" s="14"/>
      <c r="E273" s="19" t="s">
        <v>259</v>
      </c>
      <c r="F273" s="17" t="b">
        <f t="shared" ref="F273:Y273" si="206">IF(LEN(F50)&gt;0,IF(LEN(F16)&gt;0,F50,0))</f>
        <v>0</v>
      </c>
      <c r="G273" s="17" t="b">
        <f t="shared" si="206"/>
        <v>0</v>
      </c>
      <c r="H273" s="17" t="b">
        <f t="shared" si="206"/>
        <v>0</v>
      </c>
      <c r="I273" s="17" t="b">
        <f t="shared" si="206"/>
        <v>0</v>
      </c>
      <c r="J273" s="17" t="b">
        <f t="shared" si="206"/>
        <v>0</v>
      </c>
      <c r="K273" s="17" t="b">
        <f t="shared" si="206"/>
        <v>0</v>
      </c>
      <c r="L273" s="17" t="b">
        <f t="shared" si="206"/>
        <v>0</v>
      </c>
      <c r="M273" s="17" t="b">
        <f t="shared" si="206"/>
        <v>0</v>
      </c>
      <c r="N273" s="17" t="b">
        <f t="shared" si="206"/>
        <v>0</v>
      </c>
      <c r="O273" s="17" t="b">
        <f t="shared" si="206"/>
        <v>0</v>
      </c>
      <c r="P273" s="17" t="b">
        <f t="shared" si="206"/>
        <v>0</v>
      </c>
      <c r="Q273" s="17" t="b">
        <f t="shared" si="206"/>
        <v>0</v>
      </c>
      <c r="R273" s="17" t="b">
        <f t="shared" si="206"/>
        <v>0</v>
      </c>
      <c r="S273" s="17" t="b">
        <f t="shared" si="206"/>
        <v>0</v>
      </c>
      <c r="T273" s="17" t="b">
        <f t="shared" si="206"/>
        <v>0</v>
      </c>
      <c r="U273" s="17" t="b">
        <f t="shared" si="206"/>
        <v>0</v>
      </c>
      <c r="V273" s="17" t="b">
        <f t="shared" si="206"/>
        <v>0</v>
      </c>
      <c r="W273" s="17" t="b">
        <f t="shared" si="206"/>
        <v>0</v>
      </c>
      <c r="X273" s="17" t="b">
        <f t="shared" si="206"/>
        <v>0</v>
      </c>
      <c r="Y273" s="17" t="b">
        <f t="shared" si="206"/>
        <v>0</v>
      </c>
      <c r="Z273" s="29">
        <f t="shared" si="174"/>
        <v>0</v>
      </c>
    </row>
    <row r="274" spans="3:26" ht="14.25" hidden="1">
      <c r="C274" s="28"/>
      <c r="D274" s="14"/>
      <c r="E274" s="19" t="s">
        <v>260</v>
      </c>
      <c r="F274" s="17" t="b">
        <f t="shared" ref="F274:Y274" si="207">IF(LEN(F50)&gt;0,IF(LEN(F17)&gt;0,F50,0))</f>
        <v>0</v>
      </c>
      <c r="G274" s="17" t="b">
        <f t="shared" si="207"/>
        <v>0</v>
      </c>
      <c r="H274" s="17" t="b">
        <f t="shared" si="207"/>
        <v>0</v>
      </c>
      <c r="I274" s="17" t="b">
        <f t="shared" si="207"/>
        <v>0</v>
      </c>
      <c r="J274" s="17" t="b">
        <f t="shared" si="207"/>
        <v>0</v>
      </c>
      <c r="K274" s="17" t="b">
        <f t="shared" si="207"/>
        <v>0</v>
      </c>
      <c r="L274" s="17" t="b">
        <f t="shared" si="207"/>
        <v>0</v>
      </c>
      <c r="M274" s="17" t="b">
        <f t="shared" si="207"/>
        <v>0</v>
      </c>
      <c r="N274" s="17" t="b">
        <f t="shared" si="207"/>
        <v>0</v>
      </c>
      <c r="O274" s="17" t="b">
        <f t="shared" si="207"/>
        <v>0</v>
      </c>
      <c r="P274" s="17" t="b">
        <f t="shared" si="207"/>
        <v>0</v>
      </c>
      <c r="Q274" s="17" t="b">
        <f t="shared" si="207"/>
        <v>0</v>
      </c>
      <c r="R274" s="17" t="b">
        <f t="shared" si="207"/>
        <v>0</v>
      </c>
      <c r="S274" s="17" t="b">
        <f t="shared" si="207"/>
        <v>0</v>
      </c>
      <c r="T274" s="17" t="b">
        <f t="shared" si="207"/>
        <v>0</v>
      </c>
      <c r="U274" s="17" t="b">
        <f t="shared" si="207"/>
        <v>0</v>
      </c>
      <c r="V274" s="17" t="b">
        <f t="shared" si="207"/>
        <v>0</v>
      </c>
      <c r="W274" s="17" t="b">
        <f t="shared" si="207"/>
        <v>0</v>
      </c>
      <c r="X274" s="17" t="b">
        <f t="shared" si="207"/>
        <v>0</v>
      </c>
      <c r="Y274" s="17" t="b">
        <f t="shared" si="207"/>
        <v>0</v>
      </c>
      <c r="Z274" s="29">
        <f t="shared" si="174"/>
        <v>0</v>
      </c>
    </row>
    <row r="275" spans="3:26" ht="14.25" hidden="1">
      <c r="C275" s="28"/>
      <c r="D275" s="14"/>
      <c r="E275" s="19" t="s">
        <v>261</v>
      </c>
      <c r="F275" s="17" t="b">
        <f t="shared" ref="F275:Y275" si="208">IF(LEN(F50)&gt;0,IF(LEN(F18)&gt;0,F50,0))</f>
        <v>0</v>
      </c>
      <c r="G275" s="17" t="b">
        <f t="shared" si="208"/>
        <v>0</v>
      </c>
      <c r="H275" s="17" t="b">
        <f t="shared" si="208"/>
        <v>0</v>
      </c>
      <c r="I275" s="17" t="b">
        <f t="shared" si="208"/>
        <v>0</v>
      </c>
      <c r="J275" s="17" t="b">
        <f t="shared" si="208"/>
        <v>0</v>
      </c>
      <c r="K275" s="17" t="b">
        <f t="shared" si="208"/>
        <v>0</v>
      </c>
      <c r="L275" s="17" t="b">
        <f t="shared" si="208"/>
        <v>0</v>
      </c>
      <c r="M275" s="17" t="b">
        <f t="shared" si="208"/>
        <v>0</v>
      </c>
      <c r="N275" s="17" t="b">
        <f t="shared" si="208"/>
        <v>0</v>
      </c>
      <c r="O275" s="17" t="b">
        <f t="shared" si="208"/>
        <v>0</v>
      </c>
      <c r="P275" s="17" t="b">
        <f t="shared" si="208"/>
        <v>0</v>
      </c>
      <c r="Q275" s="17" t="b">
        <f t="shared" si="208"/>
        <v>0</v>
      </c>
      <c r="R275" s="17" t="b">
        <f t="shared" si="208"/>
        <v>0</v>
      </c>
      <c r="S275" s="17" t="b">
        <f t="shared" si="208"/>
        <v>0</v>
      </c>
      <c r="T275" s="17" t="b">
        <f t="shared" si="208"/>
        <v>0</v>
      </c>
      <c r="U275" s="17" t="b">
        <f t="shared" si="208"/>
        <v>0</v>
      </c>
      <c r="V275" s="17" t="b">
        <f t="shared" si="208"/>
        <v>0</v>
      </c>
      <c r="W275" s="17" t="b">
        <f t="shared" si="208"/>
        <v>0</v>
      </c>
      <c r="X275" s="17" t="b">
        <f t="shared" si="208"/>
        <v>0</v>
      </c>
      <c r="Y275" s="17" t="b">
        <f t="shared" si="208"/>
        <v>0</v>
      </c>
      <c r="Z275" s="29">
        <f t="shared" si="174"/>
        <v>0</v>
      </c>
    </row>
    <row r="276" spans="3:26" ht="14.25" hidden="1">
      <c r="C276" s="28"/>
      <c r="D276" s="14"/>
      <c r="E276" s="19" t="s">
        <v>262</v>
      </c>
      <c r="F276" s="17" t="b">
        <f t="shared" ref="F276:Y276" si="209">IF(LEN(F50)&gt;0,IF(LEN(F19)&gt;0,F50,0))</f>
        <v>0</v>
      </c>
      <c r="G276" s="17" t="b">
        <f t="shared" si="209"/>
        <v>0</v>
      </c>
      <c r="H276" s="17" t="b">
        <f t="shared" si="209"/>
        <v>0</v>
      </c>
      <c r="I276" s="17" t="b">
        <f t="shared" si="209"/>
        <v>0</v>
      </c>
      <c r="J276" s="17" t="b">
        <f t="shared" si="209"/>
        <v>0</v>
      </c>
      <c r="K276" s="17" t="b">
        <f t="shared" si="209"/>
        <v>0</v>
      </c>
      <c r="L276" s="17" t="b">
        <f t="shared" si="209"/>
        <v>0</v>
      </c>
      <c r="M276" s="17" t="b">
        <f t="shared" si="209"/>
        <v>0</v>
      </c>
      <c r="N276" s="17" t="b">
        <f t="shared" si="209"/>
        <v>0</v>
      </c>
      <c r="O276" s="17" t="b">
        <f t="shared" si="209"/>
        <v>0</v>
      </c>
      <c r="P276" s="17" t="b">
        <f t="shared" si="209"/>
        <v>0</v>
      </c>
      <c r="Q276" s="17" t="b">
        <f t="shared" si="209"/>
        <v>0</v>
      </c>
      <c r="R276" s="17" t="b">
        <f t="shared" si="209"/>
        <v>0</v>
      </c>
      <c r="S276" s="17" t="b">
        <f t="shared" si="209"/>
        <v>0</v>
      </c>
      <c r="T276" s="17" t="b">
        <f t="shared" si="209"/>
        <v>0</v>
      </c>
      <c r="U276" s="17" t="b">
        <f t="shared" si="209"/>
        <v>0</v>
      </c>
      <c r="V276" s="17" t="b">
        <f t="shared" si="209"/>
        <v>0</v>
      </c>
      <c r="W276" s="17" t="b">
        <f t="shared" si="209"/>
        <v>0</v>
      </c>
      <c r="X276" s="17" t="b">
        <f t="shared" si="209"/>
        <v>0</v>
      </c>
      <c r="Y276" s="17" t="b">
        <f t="shared" si="209"/>
        <v>0</v>
      </c>
      <c r="Z276" s="29">
        <f t="shared" si="174"/>
        <v>0</v>
      </c>
    </row>
    <row r="277" spans="3:26" ht="14.25" hidden="1">
      <c r="C277" s="28"/>
      <c r="D277" s="14"/>
      <c r="E277" s="19" t="s">
        <v>263</v>
      </c>
      <c r="F277" s="17" t="b">
        <f t="shared" ref="F277:Y277" si="210">IF(LEN(F50)&gt;0,IF(LEN(F20)&gt;0,F50,0))</f>
        <v>0</v>
      </c>
      <c r="G277" s="17" t="b">
        <f t="shared" si="210"/>
        <v>0</v>
      </c>
      <c r="H277" s="17" t="b">
        <f t="shared" si="210"/>
        <v>0</v>
      </c>
      <c r="I277" s="17" t="b">
        <f t="shared" si="210"/>
        <v>0</v>
      </c>
      <c r="J277" s="17" t="b">
        <f t="shared" si="210"/>
        <v>0</v>
      </c>
      <c r="K277" s="17" t="b">
        <f t="shared" si="210"/>
        <v>0</v>
      </c>
      <c r="L277" s="17" t="b">
        <f t="shared" si="210"/>
        <v>0</v>
      </c>
      <c r="M277" s="17" t="b">
        <f t="shared" si="210"/>
        <v>0</v>
      </c>
      <c r="N277" s="17" t="b">
        <f t="shared" si="210"/>
        <v>0</v>
      </c>
      <c r="O277" s="17" t="b">
        <f t="shared" si="210"/>
        <v>0</v>
      </c>
      <c r="P277" s="17" t="b">
        <f t="shared" si="210"/>
        <v>0</v>
      </c>
      <c r="Q277" s="17" t="b">
        <f t="shared" si="210"/>
        <v>0</v>
      </c>
      <c r="R277" s="17" t="b">
        <f t="shared" si="210"/>
        <v>0</v>
      </c>
      <c r="S277" s="17" t="b">
        <f t="shared" si="210"/>
        <v>0</v>
      </c>
      <c r="T277" s="17" t="b">
        <f t="shared" si="210"/>
        <v>0</v>
      </c>
      <c r="U277" s="17" t="b">
        <f t="shared" si="210"/>
        <v>0</v>
      </c>
      <c r="V277" s="17" t="b">
        <f t="shared" si="210"/>
        <v>0</v>
      </c>
      <c r="W277" s="17" t="b">
        <f t="shared" si="210"/>
        <v>0</v>
      </c>
      <c r="X277" s="17" t="b">
        <f t="shared" si="210"/>
        <v>0</v>
      </c>
      <c r="Y277" s="17" t="b">
        <f t="shared" si="210"/>
        <v>0</v>
      </c>
      <c r="Z277" s="29">
        <f t="shared" si="174"/>
        <v>0</v>
      </c>
    </row>
    <row r="278" spans="3:26" ht="14.25" hidden="1">
      <c r="C278" s="28"/>
      <c r="D278" s="14"/>
      <c r="E278" s="19" t="s">
        <v>264</v>
      </c>
      <c r="F278" s="17" t="b">
        <f t="shared" ref="F278:Y278" si="211">IF(LEN(F50)&gt;0,IF(LEN(F21)&gt;0,F50,0))</f>
        <v>0</v>
      </c>
      <c r="G278" s="17" t="b">
        <f t="shared" si="211"/>
        <v>0</v>
      </c>
      <c r="H278" s="17" t="b">
        <f t="shared" si="211"/>
        <v>0</v>
      </c>
      <c r="I278" s="17" t="b">
        <f t="shared" si="211"/>
        <v>0</v>
      </c>
      <c r="J278" s="17" t="b">
        <f t="shared" si="211"/>
        <v>0</v>
      </c>
      <c r="K278" s="17" t="b">
        <f t="shared" si="211"/>
        <v>0</v>
      </c>
      <c r="L278" s="17" t="b">
        <f t="shared" si="211"/>
        <v>0</v>
      </c>
      <c r="M278" s="17" t="b">
        <f t="shared" si="211"/>
        <v>0</v>
      </c>
      <c r="N278" s="17" t="b">
        <f t="shared" si="211"/>
        <v>0</v>
      </c>
      <c r="O278" s="17" t="b">
        <f t="shared" si="211"/>
        <v>0</v>
      </c>
      <c r="P278" s="17" t="b">
        <f t="shared" si="211"/>
        <v>0</v>
      </c>
      <c r="Q278" s="17" t="b">
        <f t="shared" si="211"/>
        <v>0</v>
      </c>
      <c r="R278" s="17" t="b">
        <f t="shared" si="211"/>
        <v>0</v>
      </c>
      <c r="S278" s="17" t="b">
        <f t="shared" si="211"/>
        <v>0</v>
      </c>
      <c r="T278" s="17" t="b">
        <f t="shared" si="211"/>
        <v>0</v>
      </c>
      <c r="U278" s="17" t="b">
        <f t="shared" si="211"/>
        <v>0</v>
      </c>
      <c r="V278" s="17" t="b">
        <f t="shared" si="211"/>
        <v>0</v>
      </c>
      <c r="W278" s="17" t="b">
        <f t="shared" si="211"/>
        <v>0</v>
      </c>
      <c r="X278" s="17" t="b">
        <f t="shared" si="211"/>
        <v>0</v>
      </c>
      <c r="Y278" s="17" t="b">
        <f t="shared" si="211"/>
        <v>0</v>
      </c>
      <c r="Z278" s="29">
        <f t="shared" si="174"/>
        <v>0</v>
      </c>
    </row>
    <row r="279" spans="3:26" ht="14.25" hidden="1">
      <c r="C279" s="28"/>
      <c r="D279" s="14"/>
      <c r="E279" s="19" t="s">
        <v>290</v>
      </c>
      <c r="F279" s="17" t="b">
        <f t="shared" ref="F279:Y279" si="212">IF(LEN(F50)&gt;0,IF(LEN(F22)&gt;0,F50,0))</f>
        <v>0</v>
      </c>
      <c r="G279" s="17" t="b">
        <f t="shared" si="212"/>
        <v>0</v>
      </c>
      <c r="H279" s="17" t="b">
        <f t="shared" si="212"/>
        <v>0</v>
      </c>
      <c r="I279" s="17" t="b">
        <f t="shared" si="212"/>
        <v>0</v>
      </c>
      <c r="J279" s="17" t="b">
        <f t="shared" si="212"/>
        <v>0</v>
      </c>
      <c r="K279" s="17" t="b">
        <f t="shared" si="212"/>
        <v>0</v>
      </c>
      <c r="L279" s="17" t="b">
        <f t="shared" si="212"/>
        <v>0</v>
      </c>
      <c r="M279" s="17" t="b">
        <f t="shared" si="212"/>
        <v>0</v>
      </c>
      <c r="N279" s="17" t="b">
        <f t="shared" si="212"/>
        <v>0</v>
      </c>
      <c r="O279" s="17" t="b">
        <f t="shared" si="212"/>
        <v>0</v>
      </c>
      <c r="P279" s="17" t="b">
        <f t="shared" si="212"/>
        <v>0</v>
      </c>
      <c r="Q279" s="17" t="b">
        <f t="shared" si="212"/>
        <v>0</v>
      </c>
      <c r="R279" s="17" t="b">
        <f t="shared" si="212"/>
        <v>0</v>
      </c>
      <c r="S279" s="17" t="b">
        <f t="shared" si="212"/>
        <v>0</v>
      </c>
      <c r="T279" s="17" t="b">
        <f t="shared" si="212"/>
        <v>0</v>
      </c>
      <c r="U279" s="17" t="b">
        <f t="shared" si="212"/>
        <v>0</v>
      </c>
      <c r="V279" s="17" t="b">
        <f t="shared" si="212"/>
        <v>0</v>
      </c>
      <c r="W279" s="17" t="b">
        <f t="shared" si="212"/>
        <v>0</v>
      </c>
      <c r="X279" s="17" t="b">
        <f t="shared" si="212"/>
        <v>0</v>
      </c>
      <c r="Y279" s="17" t="b">
        <f t="shared" si="212"/>
        <v>0</v>
      </c>
      <c r="Z279" s="29">
        <f t="shared" si="174"/>
        <v>0</v>
      </c>
    </row>
    <row r="280" spans="3:26" ht="14.25" hidden="1">
      <c r="C280" s="28"/>
      <c r="D280" s="14"/>
      <c r="E280" s="19" t="s">
        <v>291</v>
      </c>
      <c r="F280" s="17" t="b">
        <f t="shared" ref="F280:Y280" si="213">IF(LEN(F50)&gt;0,IF(LEN(F23)&gt;0,F50,0))</f>
        <v>0</v>
      </c>
      <c r="G280" s="17" t="b">
        <f t="shared" si="213"/>
        <v>0</v>
      </c>
      <c r="H280" s="17" t="b">
        <f t="shared" si="213"/>
        <v>0</v>
      </c>
      <c r="I280" s="17" t="b">
        <f t="shared" si="213"/>
        <v>0</v>
      </c>
      <c r="J280" s="17" t="b">
        <f t="shared" si="213"/>
        <v>0</v>
      </c>
      <c r="K280" s="17" t="b">
        <f t="shared" si="213"/>
        <v>0</v>
      </c>
      <c r="L280" s="17" t="b">
        <f t="shared" si="213"/>
        <v>0</v>
      </c>
      <c r="M280" s="17" t="b">
        <f t="shared" si="213"/>
        <v>0</v>
      </c>
      <c r="N280" s="17" t="b">
        <f t="shared" si="213"/>
        <v>0</v>
      </c>
      <c r="O280" s="17" t="b">
        <f t="shared" si="213"/>
        <v>0</v>
      </c>
      <c r="P280" s="17" t="b">
        <f t="shared" si="213"/>
        <v>0</v>
      </c>
      <c r="Q280" s="17" t="b">
        <f t="shared" si="213"/>
        <v>0</v>
      </c>
      <c r="R280" s="17" t="b">
        <f t="shared" si="213"/>
        <v>0</v>
      </c>
      <c r="S280" s="17" t="b">
        <f t="shared" si="213"/>
        <v>0</v>
      </c>
      <c r="T280" s="17" t="b">
        <f t="shared" si="213"/>
        <v>0</v>
      </c>
      <c r="U280" s="17" t="b">
        <f t="shared" si="213"/>
        <v>0</v>
      </c>
      <c r="V280" s="17" t="b">
        <f t="shared" si="213"/>
        <v>0</v>
      </c>
      <c r="W280" s="17" t="b">
        <f t="shared" si="213"/>
        <v>0</v>
      </c>
      <c r="X280" s="17" t="b">
        <f t="shared" si="213"/>
        <v>0</v>
      </c>
      <c r="Y280" s="17" t="b">
        <f t="shared" si="213"/>
        <v>0</v>
      </c>
      <c r="Z280" s="29">
        <f t="shared" si="174"/>
        <v>0</v>
      </c>
    </row>
    <row r="281" spans="3:26" ht="15" hidden="1" thickBot="1">
      <c r="C281" s="30"/>
      <c r="D281" s="31"/>
      <c r="E281" s="36" t="s">
        <v>292</v>
      </c>
      <c r="F281" s="32" t="b">
        <f t="shared" ref="F281:Y281" si="214">IF(LEN(F50)&gt;0,IF(LEN(F24)&gt;0,F50,0))</f>
        <v>0</v>
      </c>
      <c r="G281" s="32" t="b">
        <f t="shared" si="214"/>
        <v>0</v>
      </c>
      <c r="H281" s="32" t="b">
        <f t="shared" si="214"/>
        <v>0</v>
      </c>
      <c r="I281" s="32" t="b">
        <f t="shared" si="214"/>
        <v>0</v>
      </c>
      <c r="J281" s="32" t="b">
        <f t="shared" si="214"/>
        <v>0</v>
      </c>
      <c r="K281" s="32" t="b">
        <f t="shared" si="214"/>
        <v>0</v>
      </c>
      <c r="L281" s="32" t="b">
        <f t="shared" si="214"/>
        <v>0</v>
      </c>
      <c r="M281" s="32" t="b">
        <f t="shared" si="214"/>
        <v>0</v>
      </c>
      <c r="N281" s="32" t="b">
        <f t="shared" si="214"/>
        <v>0</v>
      </c>
      <c r="O281" s="32" t="b">
        <f t="shared" si="214"/>
        <v>0</v>
      </c>
      <c r="P281" s="32" t="b">
        <f t="shared" si="214"/>
        <v>0</v>
      </c>
      <c r="Q281" s="32" t="b">
        <f t="shared" si="214"/>
        <v>0</v>
      </c>
      <c r="R281" s="32" t="b">
        <f t="shared" si="214"/>
        <v>0</v>
      </c>
      <c r="S281" s="32" t="b">
        <f t="shared" si="214"/>
        <v>0</v>
      </c>
      <c r="T281" s="32" t="b">
        <f t="shared" si="214"/>
        <v>0</v>
      </c>
      <c r="U281" s="32" t="b">
        <f t="shared" si="214"/>
        <v>0</v>
      </c>
      <c r="V281" s="32" t="b">
        <f t="shared" si="214"/>
        <v>0</v>
      </c>
      <c r="W281" s="32" t="b">
        <f t="shared" si="214"/>
        <v>0</v>
      </c>
      <c r="X281" s="32" t="b">
        <f t="shared" si="214"/>
        <v>0</v>
      </c>
      <c r="Y281" s="32" t="b">
        <f t="shared" si="214"/>
        <v>0</v>
      </c>
      <c r="Z281" s="33">
        <f t="shared" si="174"/>
        <v>0</v>
      </c>
    </row>
    <row r="282" spans="3:26" ht="15" hidden="1" thickTop="1">
      <c r="C282" s="24">
        <v>21</v>
      </c>
      <c r="D282" s="25"/>
      <c r="E282" s="34" t="s">
        <v>258</v>
      </c>
      <c r="F282" s="26" t="b">
        <f t="shared" ref="F282:Y282" si="215">IF(LEN(F51)&gt;0,IF(LEN(F15)&gt;0,F51,0))</f>
        <v>0</v>
      </c>
      <c r="G282" s="26" t="b">
        <f t="shared" si="215"/>
        <v>0</v>
      </c>
      <c r="H282" s="26" t="b">
        <f t="shared" si="215"/>
        <v>0</v>
      </c>
      <c r="I282" s="26" t="b">
        <f t="shared" si="215"/>
        <v>0</v>
      </c>
      <c r="J282" s="26" t="b">
        <f t="shared" si="215"/>
        <v>0</v>
      </c>
      <c r="K282" s="26" t="b">
        <f t="shared" si="215"/>
        <v>0</v>
      </c>
      <c r="L282" s="26" t="b">
        <f t="shared" si="215"/>
        <v>0</v>
      </c>
      <c r="M282" s="26" t="b">
        <f t="shared" si="215"/>
        <v>0</v>
      </c>
      <c r="N282" s="26" t="b">
        <f t="shared" si="215"/>
        <v>0</v>
      </c>
      <c r="O282" s="26" t="b">
        <f t="shared" si="215"/>
        <v>0</v>
      </c>
      <c r="P282" s="26" t="b">
        <f t="shared" si="215"/>
        <v>0</v>
      </c>
      <c r="Q282" s="26" t="b">
        <f t="shared" si="215"/>
        <v>0</v>
      </c>
      <c r="R282" s="26" t="b">
        <f t="shared" si="215"/>
        <v>0</v>
      </c>
      <c r="S282" s="26" t="b">
        <f t="shared" si="215"/>
        <v>0</v>
      </c>
      <c r="T282" s="26" t="b">
        <f t="shared" si="215"/>
        <v>0</v>
      </c>
      <c r="U282" s="26" t="b">
        <f t="shared" si="215"/>
        <v>0</v>
      </c>
      <c r="V282" s="26" t="b">
        <f t="shared" si="215"/>
        <v>0</v>
      </c>
      <c r="W282" s="26" t="b">
        <f t="shared" si="215"/>
        <v>0</v>
      </c>
      <c r="X282" s="26" t="b">
        <f t="shared" si="215"/>
        <v>0</v>
      </c>
      <c r="Y282" s="26" t="b">
        <f t="shared" si="215"/>
        <v>0</v>
      </c>
      <c r="Z282" s="27">
        <f t="shared" si="174"/>
        <v>0</v>
      </c>
    </row>
    <row r="283" spans="3:26" ht="14.25" hidden="1">
      <c r="C283" s="28"/>
      <c r="D283" s="14"/>
      <c r="E283" s="19" t="s">
        <v>259</v>
      </c>
      <c r="F283" s="17" t="b">
        <f t="shared" ref="F283:Y283" si="216">IF(LEN(F51)&gt;0,IF(LEN(F16)&gt;0,F51,0))</f>
        <v>0</v>
      </c>
      <c r="G283" s="17" t="b">
        <f t="shared" si="216"/>
        <v>0</v>
      </c>
      <c r="H283" s="17" t="b">
        <f t="shared" si="216"/>
        <v>0</v>
      </c>
      <c r="I283" s="17" t="b">
        <f t="shared" si="216"/>
        <v>0</v>
      </c>
      <c r="J283" s="17" t="b">
        <f t="shared" si="216"/>
        <v>0</v>
      </c>
      <c r="K283" s="17" t="b">
        <f t="shared" si="216"/>
        <v>0</v>
      </c>
      <c r="L283" s="17" t="b">
        <f t="shared" si="216"/>
        <v>0</v>
      </c>
      <c r="M283" s="17" t="b">
        <f t="shared" si="216"/>
        <v>0</v>
      </c>
      <c r="N283" s="17" t="b">
        <f t="shared" si="216"/>
        <v>0</v>
      </c>
      <c r="O283" s="17" t="b">
        <f t="shared" si="216"/>
        <v>0</v>
      </c>
      <c r="P283" s="17" t="b">
        <f t="shared" si="216"/>
        <v>0</v>
      </c>
      <c r="Q283" s="17" t="b">
        <f t="shared" si="216"/>
        <v>0</v>
      </c>
      <c r="R283" s="17" t="b">
        <f t="shared" si="216"/>
        <v>0</v>
      </c>
      <c r="S283" s="17" t="b">
        <f t="shared" si="216"/>
        <v>0</v>
      </c>
      <c r="T283" s="17" t="b">
        <f t="shared" si="216"/>
        <v>0</v>
      </c>
      <c r="U283" s="17" t="b">
        <f t="shared" si="216"/>
        <v>0</v>
      </c>
      <c r="V283" s="17" t="b">
        <f t="shared" si="216"/>
        <v>0</v>
      </c>
      <c r="W283" s="17" t="b">
        <f t="shared" si="216"/>
        <v>0</v>
      </c>
      <c r="X283" s="17" t="b">
        <f t="shared" si="216"/>
        <v>0</v>
      </c>
      <c r="Y283" s="17" t="b">
        <f t="shared" si="216"/>
        <v>0</v>
      </c>
      <c r="Z283" s="29">
        <f t="shared" si="174"/>
        <v>0</v>
      </c>
    </row>
    <row r="284" spans="3:26" ht="14.25" hidden="1">
      <c r="C284" s="28"/>
      <c r="D284" s="14"/>
      <c r="E284" s="19" t="s">
        <v>260</v>
      </c>
      <c r="F284" s="17" t="b">
        <f t="shared" ref="F284:Y284" si="217">IF(LEN(F51)&gt;0,IF(LEN(F17)&gt;0,F51,0))</f>
        <v>0</v>
      </c>
      <c r="G284" s="17" t="b">
        <f t="shared" si="217"/>
        <v>0</v>
      </c>
      <c r="H284" s="17" t="b">
        <f t="shared" si="217"/>
        <v>0</v>
      </c>
      <c r="I284" s="17" t="b">
        <f t="shared" si="217"/>
        <v>0</v>
      </c>
      <c r="J284" s="17" t="b">
        <f t="shared" si="217"/>
        <v>0</v>
      </c>
      <c r="K284" s="17" t="b">
        <f t="shared" si="217"/>
        <v>0</v>
      </c>
      <c r="L284" s="17" t="b">
        <f t="shared" si="217"/>
        <v>0</v>
      </c>
      <c r="M284" s="17" t="b">
        <f t="shared" si="217"/>
        <v>0</v>
      </c>
      <c r="N284" s="17" t="b">
        <f t="shared" si="217"/>
        <v>0</v>
      </c>
      <c r="O284" s="17" t="b">
        <f t="shared" si="217"/>
        <v>0</v>
      </c>
      <c r="P284" s="17" t="b">
        <f t="shared" si="217"/>
        <v>0</v>
      </c>
      <c r="Q284" s="17" t="b">
        <f t="shared" si="217"/>
        <v>0</v>
      </c>
      <c r="R284" s="17" t="b">
        <f t="shared" si="217"/>
        <v>0</v>
      </c>
      <c r="S284" s="17" t="b">
        <f t="shared" si="217"/>
        <v>0</v>
      </c>
      <c r="T284" s="17" t="b">
        <f t="shared" si="217"/>
        <v>0</v>
      </c>
      <c r="U284" s="17" t="b">
        <f t="shared" si="217"/>
        <v>0</v>
      </c>
      <c r="V284" s="17" t="b">
        <f t="shared" si="217"/>
        <v>0</v>
      </c>
      <c r="W284" s="17" t="b">
        <f t="shared" si="217"/>
        <v>0</v>
      </c>
      <c r="X284" s="17" t="b">
        <f t="shared" si="217"/>
        <v>0</v>
      </c>
      <c r="Y284" s="17" t="b">
        <f t="shared" si="217"/>
        <v>0</v>
      </c>
      <c r="Z284" s="29">
        <f t="shared" si="174"/>
        <v>0</v>
      </c>
    </row>
    <row r="285" spans="3:26" ht="14.25" hidden="1">
      <c r="C285" s="28"/>
      <c r="D285" s="14"/>
      <c r="E285" s="19" t="s">
        <v>261</v>
      </c>
      <c r="F285" s="17" t="b">
        <f t="shared" ref="F285:Y285" si="218">IF(LEN(F51)&gt;0,IF(LEN(F18)&gt;0,F51,0))</f>
        <v>0</v>
      </c>
      <c r="G285" s="17" t="b">
        <f t="shared" si="218"/>
        <v>0</v>
      </c>
      <c r="H285" s="17" t="b">
        <f t="shared" si="218"/>
        <v>0</v>
      </c>
      <c r="I285" s="17" t="b">
        <f t="shared" si="218"/>
        <v>0</v>
      </c>
      <c r="J285" s="17" t="b">
        <f t="shared" si="218"/>
        <v>0</v>
      </c>
      <c r="K285" s="17" t="b">
        <f t="shared" si="218"/>
        <v>0</v>
      </c>
      <c r="L285" s="17" t="b">
        <f t="shared" si="218"/>
        <v>0</v>
      </c>
      <c r="M285" s="17" t="b">
        <f t="shared" si="218"/>
        <v>0</v>
      </c>
      <c r="N285" s="17" t="b">
        <f t="shared" si="218"/>
        <v>0</v>
      </c>
      <c r="O285" s="17" t="b">
        <f t="shared" si="218"/>
        <v>0</v>
      </c>
      <c r="P285" s="17" t="b">
        <f t="shared" si="218"/>
        <v>0</v>
      </c>
      <c r="Q285" s="17" t="b">
        <f t="shared" si="218"/>
        <v>0</v>
      </c>
      <c r="R285" s="17" t="b">
        <f t="shared" si="218"/>
        <v>0</v>
      </c>
      <c r="S285" s="17" t="b">
        <f t="shared" si="218"/>
        <v>0</v>
      </c>
      <c r="T285" s="17" t="b">
        <f t="shared" si="218"/>
        <v>0</v>
      </c>
      <c r="U285" s="17" t="b">
        <f t="shared" si="218"/>
        <v>0</v>
      </c>
      <c r="V285" s="17" t="b">
        <f t="shared" si="218"/>
        <v>0</v>
      </c>
      <c r="W285" s="17" t="b">
        <f t="shared" si="218"/>
        <v>0</v>
      </c>
      <c r="X285" s="17" t="b">
        <f t="shared" si="218"/>
        <v>0</v>
      </c>
      <c r="Y285" s="17" t="b">
        <f t="shared" si="218"/>
        <v>0</v>
      </c>
      <c r="Z285" s="29">
        <f t="shared" si="174"/>
        <v>0</v>
      </c>
    </row>
    <row r="286" spans="3:26" ht="14.25" hidden="1">
      <c r="C286" s="28"/>
      <c r="D286" s="14"/>
      <c r="E286" s="19" t="s">
        <v>262</v>
      </c>
      <c r="F286" s="17" t="b">
        <f t="shared" ref="F286:Y286" si="219">IF(LEN(F51)&gt;0,IF(LEN(F19)&gt;0,F51,0))</f>
        <v>0</v>
      </c>
      <c r="G286" s="17" t="b">
        <f t="shared" si="219"/>
        <v>0</v>
      </c>
      <c r="H286" s="17" t="b">
        <f t="shared" si="219"/>
        <v>0</v>
      </c>
      <c r="I286" s="17" t="b">
        <f t="shared" si="219"/>
        <v>0</v>
      </c>
      <c r="J286" s="17" t="b">
        <f t="shared" si="219"/>
        <v>0</v>
      </c>
      <c r="K286" s="17" t="b">
        <f t="shared" si="219"/>
        <v>0</v>
      </c>
      <c r="L286" s="17" t="b">
        <f t="shared" si="219"/>
        <v>0</v>
      </c>
      <c r="M286" s="17" t="b">
        <f t="shared" si="219"/>
        <v>0</v>
      </c>
      <c r="N286" s="17" t="b">
        <f t="shared" si="219"/>
        <v>0</v>
      </c>
      <c r="O286" s="17" t="b">
        <f t="shared" si="219"/>
        <v>0</v>
      </c>
      <c r="P286" s="17" t="b">
        <f t="shared" si="219"/>
        <v>0</v>
      </c>
      <c r="Q286" s="17" t="b">
        <f t="shared" si="219"/>
        <v>0</v>
      </c>
      <c r="R286" s="17" t="b">
        <f t="shared" si="219"/>
        <v>0</v>
      </c>
      <c r="S286" s="17" t="b">
        <f t="shared" si="219"/>
        <v>0</v>
      </c>
      <c r="T286" s="17" t="b">
        <f t="shared" si="219"/>
        <v>0</v>
      </c>
      <c r="U286" s="17" t="b">
        <f t="shared" si="219"/>
        <v>0</v>
      </c>
      <c r="V286" s="17" t="b">
        <f t="shared" si="219"/>
        <v>0</v>
      </c>
      <c r="W286" s="17" t="b">
        <f t="shared" si="219"/>
        <v>0</v>
      </c>
      <c r="X286" s="17" t="b">
        <f t="shared" si="219"/>
        <v>0</v>
      </c>
      <c r="Y286" s="17" t="b">
        <f t="shared" si="219"/>
        <v>0</v>
      </c>
      <c r="Z286" s="29">
        <f t="shared" si="174"/>
        <v>0</v>
      </c>
    </row>
    <row r="287" spans="3:26" ht="14.25" hidden="1">
      <c r="C287" s="28"/>
      <c r="D287" s="14"/>
      <c r="E287" s="19" t="s">
        <v>263</v>
      </c>
      <c r="F287" s="17" t="b">
        <f t="shared" ref="F287:Y287" si="220">IF(LEN(F51)&gt;0,IF(LEN(F20)&gt;0,F51,0))</f>
        <v>0</v>
      </c>
      <c r="G287" s="17" t="b">
        <f t="shared" si="220"/>
        <v>0</v>
      </c>
      <c r="H287" s="17" t="b">
        <f t="shared" si="220"/>
        <v>0</v>
      </c>
      <c r="I287" s="17" t="b">
        <f t="shared" si="220"/>
        <v>0</v>
      </c>
      <c r="J287" s="17" t="b">
        <f t="shared" si="220"/>
        <v>0</v>
      </c>
      <c r="K287" s="17" t="b">
        <f t="shared" si="220"/>
        <v>0</v>
      </c>
      <c r="L287" s="17" t="b">
        <f t="shared" si="220"/>
        <v>0</v>
      </c>
      <c r="M287" s="17" t="b">
        <f t="shared" si="220"/>
        <v>0</v>
      </c>
      <c r="N287" s="17" t="b">
        <f t="shared" si="220"/>
        <v>0</v>
      </c>
      <c r="O287" s="17" t="b">
        <f t="shared" si="220"/>
        <v>0</v>
      </c>
      <c r="P287" s="17" t="b">
        <f t="shared" si="220"/>
        <v>0</v>
      </c>
      <c r="Q287" s="17" t="b">
        <f t="shared" si="220"/>
        <v>0</v>
      </c>
      <c r="R287" s="17" t="b">
        <f t="shared" si="220"/>
        <v>0</v>
      </c>
      <c r="S287" s="17" t="b">
        <f t="shared" si="220"/>
        <v>0</v>
      </c>
      <c r="T287" s="17" t="b">
        <f t="shared" si="220"/>
        <v>0</v>
      </c>
      <c r="U287" s="17" t="b">
        <f t="shared" si="220"/>
        <v>0</v>
      </c>
      <c r="V287" s="17" t="b">
        <f t="shared" si="220"/>
        <v>0</v>
      </c>
      <c r="W287" s="17" t="b">
        <f t="shared" si="220"/>
        <v>0</v>
      </c>
      <c r="X287" s="17" t="b">
        <f t="shared" si="220"/>
        <v>0</v>
      </c>
      <c r="Y287" s="17" t="b">
        <f t="shared" si="220"/>
        <v>0</v>
      </c>
      <c r="Z287" s="29">
        <f t="shared" si="174"/>
        <v>0</v>
      </c>
    </row>
    <row r="288" spans="3:26" ht="14.25" hidden="1">
      <c r="C288" s="28"/>
      <c r="D288" s="14"/>
      <c r="E288" s="19" t="s">
        <v>264</v>
      </c>
      <c r="F288" s="17" t="b">
        <f t="shared" ref="F288:Y288" si="221">IF(LEN(F51)&gt;0,IF(LEN(F21)&gt;0,F51,0))</f>
        <v>0</v>
      </c>
      <c r="G288" s="17" t="b">
        <f t="shared" si="221"/>
        <v>0</v>
      </c>
      <c r="H288" s="17" t="b">
        <f t="shared" si="221"/>
        <v>0</v>
      </c>
      <c r="I288" s="17" t="b">
        <f t="shared" si="221"/>
        <v>0</v>
      </c>
      <c r="J288" s="17" t="b">
        <f t="shared" si="221"/>
        <v>0</v>
      </c>
      <c r="K288" s="17" t="b">
        <f t="shared" si="221"/>
        <v>0</v>
      </c>
      <c r="L288" s="17" t="b">
        <f t="shared" si="221"/>
        <v>0</v>
      </c>
      <c r="M288" s="17" t="b">
        <f t="shared" si="221"/>
        <v>0</v>
      </c>
      <c r="N288" s="17" t="b">
        <f t="shared" si="221"/>
        <v>0</v>
      </c>
      <c r="O288" s="17" t="b">
        <f t="shared" si="221"/>
        <v>0</v>
      </c>
      <c r="P288" s="17" t="b">
        <f t="shared" si="221"/>
        <v>0</v>
      </c>
      <c r="Q288" s="17" t="b">
        <f t="shared" si="221"/>
        <v>0</v>
      </c>
      <c r="R288" s="17" t="b">
        <f t="shared" si="221"/>
        <v>0</v>
      </c>
      <c r="S288" s="17" t="b">
        <f t="shared" si="221"/>
        <v>0</v>
      </c>
      <c r="T288" s="17" t="b">
        <f t="shared" si="221"/>
        <v>0</v>
      </c>
      <c r="U288" s="17" t="b">
        <f t="shared" si="221"/>
        <v>0</v>
      </c>
      <c r="V288" s="17" t="b">
        <f t="shared" si="221"/>
        <v>0</v>
      </c>
      <c r="W288" s="17" t="b">
        <f t="shared" si="221"/>
        <v>0</v>
      </c>
      <c r="X288" s="17" t="b">
        <f t="shared" si="221"/>
        <v>0</v>
      </c>
      <c r="Y288" s="17" t="b">
        <f t="shared" si="221"/>
        <v>0</v>
      </c>
      <c r="Z288" s="29">
        <f t="shared" si="174"/>
        <v>0</v>
      </c>
    </row>
    <row r="289" spans="3:26" ht="14.25" hidden="1">
      <c r="C289" s="28"/>
      <c r="D289" s="14"/>
      <c r="E289" s="19" t="s">
        <v>290</v>
      </c>
      <c r="F289" s="17" t="b">
        <f t="shared" ref="F289:Y289" si="222">IF(LEN(F51)&gt;0,IF(LEN(F22)&gt;0,F51,0))</f>
        <v>0</v>
      </c>
      <c r="G289" s="17" t="b">
        <f t="shared" si="222"/>
        <v>0</v>
      </c>
      <c r="H289" s="17" t="b">
        <f t="shared" si="222"/>
        <v>0</v>
      </c>
      <c r="I289" s="17" t="b">
        <f t="shared" si="222"/>
        <v>0</v>
      </c>
      <c r="J289" s="17" t="b">
        <f t="shared" si="222"/>
        <v>0</v>
      </c>
      <c r="K289" s="17" t="b">
        <f t="shared" si="222"/>
        <v>0</v>
      </c>
      <c r="L289" s="17" t="b">
        <f t="shared" si="222"/>
        <v>0</v>
      </c>
      <c r="M289" s="17" t="b">
        <f t="shared" si="222"/>
        <v>0</v>
      </c>
      <c r="N289" s="17" t="b">
        <f t="shared" si="222"/>
        <v>0</v>
      </c>
      <c r="O289" s="17" t="b">
        <f t="shared" si="222"/>
        <v>0</v>
      </c>
      <c r="P289" s="17" t="b">
        <f t="shared" si="222"/>
        <v>0</v>
      </c>
      <c r="Q289" s="17" t="b">
        <f t="shared" si="222"/>
        <v>0</v>
      </c>
      <c r="R289" s="17" t="b">
        <f t="shared" si="222"/>
        <v>0</v>
      </c>
      <c r="S289" s="17" t="b">
        <f t="shared" si="222"/>
        <v>0</v>
      </c>
      <c r="T289" s="17" t="b">
        <f t="shared" si="222"/>
        <v>0</v>
      </c>
      <c r="U289" s="17" t="b">
        <f t="shared" si="222"/>
        <v>0</v>
      </c>
      <c r="V289" s="17" t="b">
        <f t="shared" si="222"/>
        <v>0</v>
      </c>
      <c r="W289" s="17" t="b">
        <f t="shared" si="222"/>
        <v>0</v>
      </c>
      <c r="X289" s="17" t="b">
        <f t="shared" si="222"/>
        <v>0</v>
      </c>
      <c r="Y289" s="17" t="b">
        <f t="shared" si="222"/>
        <v>0</v>
      </c>
      <c r="Z289" s="29">
        <f t="shared" si="174"/>
        <v>0</v>
      </c>
    </row>
    <row r="290" spans="3:26" ht="14.25" hidden="1">
      <c r="C290" s="28"/>
      <c r="D290" s="14"/>
      <c r="E290" s="19" t="s">
        <v>291</v>
      </c>
      <c r="F290" s="17" t="b">
        <f t="shared" ref="F290:Y290" si="223">IF(LEN(F51)&gt;0,IF(LEN(F23)&gt;0,F51,0))</f>
        <v>0</v>
      </c>
      <c r="G290" s="17" t="b">
        <f t="shared" si="223"/>
        <v>0</v>
      </c>
      <c r="H290" s="17" t="b">
        <f t="shared" si="223"/>
        <v>0</v>
      </c>
      <c r="I290" s="17" t="b">
        <f t="shared" si="223"/>
        <v>0</v>
      </c>
      <c r="J290" s="17" t="b">
        <f t="shared" si="223"/>
        <v>0</v>
      </c>
      <c r="K290" s="17" t="b">
        <f t="shared" si="223"/>
        <v>0</v>
      </c>
      <c r="L290" s="17" t="b">
        <f t="shared" si="223"/>
        <v>0</v>
      </c>
      <c r="M290" s="17" t="b">
        <f t="shared" si="223"/>
        <v>0</v>
      </c>
      <c r="N290" s="17" t="b">
        <f t="shared" si="223"/>
        <v>0</v>
      </c>
      <c r="O290" s="17" t="b">
        <f t="shared" si="223"/>
        <v>0</v>
      </c>
      <c r="P290" s="17" t="b">
        <f t="shared" si="223"/>
        <v>0</v>
      </c>
      <c r="Q290" s="17" t="b">
        <f t="shared" si="223"/>
        <v>0</v>
      </c>
      <c r="R290" s="17" t="b">
        <f t="shared" si="223"/>
        <v>0</v>
      </c>
      <c r="S290" s="17" t="b">
        <f t="shared" si="223"/>
        <v>0</v>
      </c>
      <c r="T290" s="17" t="b">
        <f t="shared" si="223"/>
        <v>0</v>
      </c>
      <c r="U290" s="17" t="b">
        <f t="shared" si="223"/>
        <v>0</v>
      </c>
      <c r="V290" s="17" t="b">
        <f t="shared" si="223"/>
        <v>0</v>
      </c>
      <c r="W290" s="17" t="b">
        <f t="shared" si="223"/>
        <v>0</v>
      </c>
      <c r="X290" s="17" t="b">
        <f t="shared" si="223"/>
        <v>0</v>
      </c>
      <c r="Y290" s="17" t="b">
        <f t="shared" si="223"/>
        <v>0</v>
      </c>
      <c r="Z290" s="29">
        <f t="shared" si="174"/>
        <v>0</v>
      </c>
    </row>
    <row r="291" spans="3:26" ht="15" hidden="1" thickBot="1">
      <c r="C291" s="30"/>
      <c r="D291" s="31"/>
      <c r="E291" s="36" t="s">
        <v>292</v>
      </c>
      <c r="F291" s="32" t="b">
        <f t="shared" ref="F291:Y291" si="224">IF(LEN(F51)&gt;0,IF(LEN(F24)&gt;0,F51,0))</f>
        <v>0</v>
      </c>
      <c r="G291" s="32" t="b">
        <f t="shared" si="224"/>
        <v>0</v>
      </c>
      <c r="H291" s="32" t="b">
        <f t="shared" si="224"/>
        <v>0</v>
      </c>
      <c r="I291" s="32" t="b">
        <f t="shared" si="224"/>
        <v>0</v>
      </c>
      <c r="J291" s="32" t="b">
        <f t="shared" si="224"/>
        <v>0</v>
      </c>
      <c r="K291" s="32" t="b">
        <f t="shared" si="224"/>
        <v>0</v>
      </c>
      <c r="L291" s="32" t="b">
        <f t="shared" si="224"/>
        <v>0</v>
      </c>
      <c r="M291" s="32" t="b">
        <f t="shared" si="224"/>
        <v>0</v>
      </c>
      <c r="N291" s="32" t="b">
        <f t="shared" si="224"/>
        <v>0</v>
      </c>
      <c r="O291" s="32" t="b">
        <f t="shared" si="224"/>
        <v>0</v>
      </c>
      <c r="P291" s="32" t="b">
        <f t="shared" si="224"/>
        <v>0</v>
      </c>
      <c r="Q291" s="32" t="b">
        <f t="shared" si="224"/>
        <v>0</v>
      </c>
      <c r="R291" s="32" t="b">
        <f t="shared" si="224"/>
        <v>0</v>
      </c>
      <c r="S291" s="32" t="b">
        <f t="shared" si="224"/>
        <v>0</v>
      </c>
      <c r="T291" s="32" t="b">
        <f t="shared" si="224"/>
        <v>0</v>
      </c>
      <c r="U291" s="32" t="b">
        <f t="shared" si="224"/>
        <v>0</v>
      </c>
      <c r="V291" s="32" t="b">
        <f t="shared" si="224"/>
        <v>0</v>
      </c>
      <c r="W291" s="32" t="b">
        <f t="shared" si="224"/>
        <v>0</v>
      </c>
      <c r="X291" s="32" t="b">
        <f t="shared" si="224"/>
        <v>0</v>
      </c>
      <c r="Y291" s="32" t="b">
        <f t="shared" si="224"/>
        <v>0</v>
      </c>
      <c r="Z291" s="33">
        <f t="shared" si="174"/>
        <v>0</v>
      </c>
    </row>
    <row r="292" spans="3:26" ht="15" hidden="1" thickTop="1">
      <c r="C292" s="24">
        <v>22</v>
      </c>
      <c r="D292" s="25"/>
      <c r="E292" s="34" t="s">
        <v>258</v>
      </c>
      <c r="F292" s="26" t="b">
        <f t="shared" ref="F292:Y292" si="225">IF(LEN(F52)&gt;0,IF(LEN(F15)&gt;0,F52,0))</f>
        <v>0</v>
      </c>
      <c r="G292" s="26" t="b">
        <f t="shared" si="225"/>
        <v>0</v>
      </c>
      <c r="H292" s="26" t="b">
        <f t="shared" si="225"/>
        <v>0</v>
      </c>
      <c r="I292" s="26" t="b">
        <f t="shared" si="225"/>
        <v>0</v>
      </c>
      <c r="J292" s="26" t="b">
        <f t="shared" si="225"/>
        <v>0</v>
      </c>
      <c r="K292" s="26" t="b">
        <f t="shared" si="225"/>
        <v>0</v>
      </c>
      <c r="L292" s="26" t="b">
        <f t="shared" si="225"/>
        <v>0</v>
      </c>
      <c r="M292" s="26" t="b">
        <f t="shared" si="225"/>
        <v>0</v>
      </c>
      <c r="N292" s="26" t="b">
        <f t="shared" si="225"/>
        <v>0</v>
      </c>
      <c r="O292" s="26" t="b">
        <f t="shared" si="225"/>
        <v>0</v>
      </c>
      <c r="P292" s="26" t="b">
        <f t="shared" si="225"/>
        <v>0</v>
      </c>
      <c r="Q292" s="26" t="b">
        <f t="shared" si="225"/>
        <v>0</v>
      </c>
      <c r="R292" s="26" t="b">
        <f t="shared" si="225"/>
        <v>0</v>
      </c>
      <c r="S292" s="26" t="b">
        <f t="shared" si="225"/>
        <v>0</v>
      </c>
      <c r="T292" s="26" t="b">
        <f t="shared" si="225"/>
        <v>0</v>
      </c>
      <c r="U292" s="26" t="b">
        <f t="shared" si="225"/>
        <v>0</v>
      </c>
      <c r="V292" s="26" t="b">
        <f t="shared" si="225"/>
        <v>0</v>
      </c>
      <c r="W292" s="26" t="b">
        <f t="shared" si="225"/>
        <v>0</v>
      </c>
      <c r="X292" s="26" t="b">
        <f t="shared" si="225"/>
        <v>0</v>
      </c>
      <c r="Y292" s="26" t="b">
        <f t="shared" si="225"/>
        <v>0</v>
      </c>
      <c r="Z292" s="27">
        <f t="shared" si="174"/>
        <v>0</v>
      </c>
    </row>
    <row r="293" spans="3:26" ht="14.25" hidden="1">
      <c r="C293" s="28"/>
      <c r="D293" s="14"/>
      <c r="E293" s="19" t="s">
        <v>259</v>
      </c>
      <c r="F293" s="17" t="b">
        <f t="shared" ref="F293:Y293" si="226">IF(LEN(F52)&gt;0,IF(LEN(F16)&gt;0,F52,0))</f>
        <v>0</v>
      </c>
      <c r="G293" s="17" t="b">
        <f t="shared" si="226"/>
        <v>0</v>
      </c>
      <c r="H293" s="17" t="b">
        <f t="shared" si="226"/>
        <v>0</v>
      </c>
      <c r="I293" s="17" t="b">
        <f t="shared" si="226"/>
        <v>0</v>
      </c>
      <c r="J293" s="17" t="b">
        <f t="shared" si="226"/>
        <v>0</v>
      </c>
      <c r="K293" s="17" t="b">
        <f t="shared" si="226"/>
        <v>0</v>
      </c>
      <c r="L293" s="17" t="b">
        <f t="shared" si="226"/>
        <v>0</v>
      </c>
      <c r="M293" s="17" t="b">
        <f t="shared" si="226"/>
        <v>0</v>
      </c>
      <c r="N293" s="17" t="b">
        <f t="shared" si="226"/>
        <v>0</v>
      </c>
      <c r="O293" s="17" t="b">
        <f t="shared" si="226"/>
        <v>0</v>
      </c>
      <c r="P293" s="17" t="b">
        <f t="shared" si="226"/>
        <v>0</v>
      </c>
      <c r="Q293" s="17" t="b">
        <f t="shared" si="226"/>
        <v>0</v>
      </c>
      <c r="R293" s="17" t="b">
        <f t="shared" si="226"/>
        <v>0</v>
      </c>
      <c r="S293" s="17" t="b">
        <f t="shared" si="226"/>
        <v>0</v>
      </c>
      <c r="T293" s="17" t="b">
        <f t="shared" si="226"/>
        <v>0</v>
      </c>
      <c r="U293" s="17" t="b">
        <f t="shared" si="226"/>
        <v>0</v>
      </c>
      <c r="V293" s="17" t="b">
        <f t="shared" si="226"/>
        <v>0</v>
      </c>
      <c r="W293" s="17" t="b">
        <f t="shared" si="226"/>
        <v>0</v>
      </c>
      <c r="X293" s="17" t="b">
        <f t="shared" si="226"/>
        <v>0</v>
      </c>
      <c r="Y293" s="17" t="b">
        <f t="shared" si="226"/>
        <v>0</v>
      </c>
      <c r="Z293" s="29">
        <f t="shared" si="174"/>
        <v>0</v>
      </c>
    </row>
    <row r="294" spans="3:26" ht="14.25" hidden="1">
      <c r="C294" s="28"/>
      <c r="D294" s="14"/>
      <c r="E294" s="19" t="s">
        <v>260</v>
      </c>
      <c r="F294" s="17" t="b">
        <f t="shared" ref="F294:Y294" si="227">IF(LEN(F52)&gt;0,IF(LEN(F17)&gt;0,F52,0))</f>
        <v>0</v>
      </c>
      <c r="G294" s="17" t="b">
        <f t="shared" si="227"/>
        <v>0</v>
      </c>
      <c r="H294" s="17" t="b">
        <f t="shared" si="227"/>
        <v>0</v>
      </c>
      <c r="I294" s="17" t="b">
        <f t="shared" si="227"/>
        <v>0</v>
      </c>
      <c r="J294" s="17" t="b">
        <f t="shared" si="227"/>
        <v>0</v>
      </c>
      <c r="K294" s="17" t="b">
        <f t="shared" si="227"/>
        <v>0</v>
      </c>
      <c r="L294" s="17" t="b">
        <f t="shared" si="227"/>
        <v>0</v>
      </c>
      <c r="M294" s="17" t="b">
        <f t="shared" si="227"/>
        <v>0</v>
      </c>
      <c r="N294" s="17" t="b">
        <f t="shared" si="227"/>
        <v>0</v>
      </c>
      <c r="O294" s="17" t="b">
        <f t="shared" si="227"/>
        <v>0</v>
      </c>
      <c r="P294" s="17" t="b">
        <f t="shared" si="227"/>
        <v>0</v>
      </c>
      <c r="Q294" s="17" t="b">
        <f t="shared" si="227"/>
        <v>0</v>
      </c>
      <c r="R294" s="17" t="b">
        <f t="shared" si="227"/>
        <v>0</v>
      </c>
      <c r="S294" s="17" t="b">
        <f t="shared" si="227"/>
        <v>0</v>
      </c>
      <c r="T294" s="17" t="b">
        <f t="shared" si="227"/>
        <v>0</v>
      </c>
      <c r="U294" s="17" t="b">
        <f t="shared" si="227"/>
        <v>0</v>
      </c>
      <c r="V294" s="17" t="b">
        <f t="shared" si="227"/>
        <v>0</v>
      </c>
      <c r="W294" s="17" t="b">
        <f t="shared" si="227"/>
        <v>0</v>
      </c>
      <c r="X294" s="17" t="b">
        <f t="shared" si="227"/>
        <v>0</v>
      </c>
      <c r="Y294" s="17" t="b">
        <f t="shared" si="227"/>
        <v>0</v>
      </c>
      <c r="Z294" s="29">
        <f t="shared" si="174"/>
        <v>0</v>
      </c>
    </row>
    <row r="295" spans="3:26" ht="14.25" hidden="1">
      <c r="C295" s="28"/>
      <c r="D295" s="14"/>
      <c r="E295" s="19" t="s">
        <v>261</v>
      </c>
      <c r="F295" s="17" t="b">
        <f t="shared" ref="F295:Y295" si="228">IF(LEN(F52)&gt;0,IF(LEN(F18)&gt;0,F52,0))</f>
        <v>0</v>
      </c>
      <c r="G295" s="17" t="b">
        <f t="shared" si="228"/>
        <v>0</v>
      </c>
      <c r="H295" s="17" t="b">
        <f t="shared" si="228"/>
        <v>0</v>
      </c>
      <c r="I295" s="17" t="b">
        <f t="shared" si="228"/>
        <v>0</v>
      </c>
      <c r="J295" s="17" t="b">
        <f t="shared" si="228"/>
        <v>0</v>
      </c>
      <c r="K295" s="17" t="b">
        <f t="shared" si="228"/>
        <v>0</v>
      </c>
      <c r="L295" s="17" t="b">
        <f t="shared" si="228"/>
        <v>0</v>
      </c>
      <c r="M295" s="17" t="b">
        <f t="shared" si="228"/>
        <v>0</v>
      </c>
      <c r="N295" s="17" t="b">
        <f t="shared" si="228"/>
        <v>0</v>
      </c>
      <c r="O295" s="17" t="b">
        <f t="shared" si="228"/>
        <v>0</v>
      </c>
      <c r="P295" s="17" t="b">
        <f t="shared" si="228"/>
        <v>0</v>
      </c>
      <c r="Q295" s="17" t="b">
        <f t="shared" si="228"/>
        <v>0</v>
      </c>
      <c r="R295" s="17" t="b">
        <f t="shared" si="228"/>
        <v>0</v>
      </c>
      <c r="S295" s="17" t="b">
        <f t="shared" si="228"/>
        <v>0</v>
      </c>
      <c r="T295" s="17" t="b">
        <f t="shared" si="228"/>
        <v>0</v>
      </c>
      <c r="U295" s="17" t="b">
        <f t="shared" si="228"/>
        <v>0</v>
      </c>
      <c r="V295" s="17" t="b">
        <f t="shared" si="228"/>
        <v>0</v>
      </c>
      <c r="W295" s="17" t="b">
        <f t="shared" si="228"/>
        <v>0</v>
      </c>
      <c r="X295" s="17" t="b">
        <f t="shared" si="228"/>
        <v>0</v>
      </c>
      <c r="Y295" s="17" t="b">
        <f t="shared" si="228"/>
        <v>0</v>
      </c>
      <c r="Z295" s="29">
        <f t="shared" si="174"/>
        <v>0</v>
      </c>
    </row>
    <row r="296" spans="3:26" ht="14.25" hidden="1">
      <c r="C296" s="28"/>
      <c r="D296" s="14"/>
      <c r="E296" s="19" t="s">
        <v>262</v>
      </c>
      <c r="F296" s="17" t="b">
        <f t="shared" ref="F296:Y296" si="229">IF(LEN(F52)&gt;0,IF(LEN(F19)&gt;0,F52,0))</f>
        <v>0</v>
      </c>
      <c r="G296" s="17" t="b">
        <f t="shared" si="229"/>
        <v>0</v>
      </c>
      <c r="H296" s="17" t="b">
        <f t="shared" si="229"/>
        <v>0</v>
      </c>
      <c r="I296" s="17" t="b">
        <f t="shared" si="229"/>
        <v>0</v>
      </c>
      <c r="J296" s="17" t="b">
        <f t="shared" si="229"/>
        <v>0</v>
      </c>
      <c r="K296" s="17" t="b">
        <f t="shared" si="229"/>
        <v>0</v>
      </c>
      <c r="L296" s="17" t="b">
        <f t="shared" si="229"/>
        <v>0</v>
      </c>
      <c r="M296" s="17" t="b">
        <f t="shared" si="229"/>
        <v>0</v>
      </c>
      <c r="N296" s="17" t="b">
        <f t="shared" si="229"/>
        <v>0</v>
      </c>
      <c r="O296" s="17" t="b">
        <f t="shared" si="229"/>
        <v>0</v>
      </c>
      <c r="P296" s="17" t="b">
        <f t="shared" si="229"/>
        <v>0</v>
      </c>
      <c r="Q296" s="17" t="b">
        <f t="shared" si="229"/>
        <v>0</v>
      </c>
      <c r="R296" s="17" t="b">
        <f t="shared" si="229"/>
        <v>0</v>
      </c>
      <c r="S296" s="17" t="b">
        <f t="shared" si="229"/>
        <v>0</v>
      </c>
      <c r="T296" s="17" t="b">
        <f t="shared" si="229"/>
        <v>0</v>
      </c>
      <c r="U296" s="17" t="b">
        <f t="shared" si="229"/>
        <v>0</v>
      </c>
      <c r="V296" s="17" t="b">
        <f t="shared" si="229"/>
        <v>0</v>
      </c>
      <c r="W296" s="17" t="b">
        <f t="shared" si="229"/>
        <v>0</v>
      </c>
      <c r="X296" s="17" t="b">
        <f t="shared" si="229"/>
        <v>0</v>
      </c>
      <c r="Y296" s="17" t="b">
        <f t="shared" si="229"/>
        <v>0</v>
      </c>
      <c r="Z296" s="29">
        <f t="shared" si="174"/>
        <v>0</v>
      </c>
    </row>
    <row r="297" spans="3:26" ht="14.25" hidden="1">
      <c r="C297" s="28"/>
      <c r="D297" s="14"/>
      <c r="E297" s="19" t="s">
        <v>263</v>
      </c>
      <c r="F297" s="17" t="b">
        <f t="shared" ref="F297:Y297" si="230">IF(LEN(F52)&gt;0,IF(LEN(F20)&gt;0,F52,0))</f>
        <v>0</v>
      </c>
      <c r="G297" s="17" t="b">
        <f t="shared" si="230"/>
        <v>0</v>
      </c>
      <c r="H297" s="17" t="b">
        <f t="shared" si="230"/>
        <v>0</v>
      </c>
      <c r="I297" s="17" t="b">
        <f t="shared" si="230"/>
        <v>0</v>
      </c>
      <c r="J297" s="17" t="b">
        <f t="shared" si="230"/>
        <v>0</v>
      </c>
      <c r="K297" s="17" t="b">
        <f t="shared" si="230"/>
        <v>0</v>
      </c>
      <c r="L297" s="17" t="b">
        <f t="shared" si="230"/>
        <v>0</v>
      </c>
      <c r="M297" s="17" t="b">
        <f t="shared" si="230"/>
        <v>0</v>
      </c>
      <c r="N297" s="17" t="b">
        <f t="shared" si="230"/>
        <v>0</v>
      </c>
      <c r="O297" s="17" t="b">
        <f t="shared" si="230"/>
        <v>0</v>
      </c>
      <c r="P297" s="17" t="b">
        <f t="shared" si="230"/>
        <v>0</v>
      </c>
      <c r="Q297" s="17" t="b">
        <f t="shared" si="230"/>
        <v>0</v>
      </c>
      <c r="R297" s="17" t="b">
        <f t="shared" si="230"/>
        <v>0</v>
      </c>
      <c r="S297" s="17" t="b">
        <f t="shared" si="230"/>
        <v>0</v>
      </c>
      <c r="T297" s="17" t="b">
        <f t="shared" si="230"/>
        <v>0</v>
      </c>
      <c r="U297" s="17" t="b">
        <f t="shared" si="230"/>
        <v>0</v>
      </c>
      <c r="V297" s="17" t="b">
        <f t="shared" si="230"/>
        <v>0</v>
      </c>
      <c r="W297" s="17" t="b">
        <f t="shared" si="230"/>
        <v>0</v>
      </c>
      <c r="X297" s="17" t="b">
        <f t="shared" si="230"/>
        <v>0</v>
      </c>
      <c r="Y297" s="17" t="b">
        <f t="shared" si="230"/>
        <v>0</v>
      </c>
      <c r="Z297" s="29">
        <f t="shared" si="174"/>
        <v>0</v>
      </c>
    </row>
    <row r="298" spans="3:26" ht="14.25" hidden="1">
      <c r="C298" s="28"/>
      <c r="D298" s="14"/>
      <c r="E298" s="19" t="s">
        <v>264</v>
      </c>
      <c r="F298" s="17" t="b">
        <f t="shared" ref="F298:Y298" si="231">IF(LEN(F52)&gt;0,IF(LEN(F21)&gt;0,F52,0))</f>
        <v>0</v>
      </c>
      <c r="G298" s="17" t="b">
        <f t="shared" si="231"/>
        <v>0</v>
      </c>
      <c r="H298" s="17" t="b">
        <f t="shared" si="231"/>
        <v>0</v>
      </c>
      <c r="I298" s="17" t="b">
        <f t="shared" si="231"/>
        <v>0</v>
      </c>
      <c r="J298" s="17" t="b">
        <f t="shared" si="231"/>
        <v>0</v>
      </c>
      <c r="K298" s="17" t="b">
        <f t="shared" si="231"/>
        <v>0</v>
      </c>
      <c r="L298" s="17" t="b">
        <f t="shared" si="231"/>
        <v>0</v>
      </c>
      <c r="M298" s="17" t="b">
        <f t="shared" si="231"/>
        <v>0</v>
      </c>
      <c r="N298" s="17" t="b">
        <f t="shared" si="231"/>
        <v>0</v>
      </c>
      <c r="O298" s="17" t="b">
        <f t="shared" si="231"/>
        <v>0</v>
      </c>
      <c r="P298" s="17" t="b">
        <f t="shared" si="231"/>
        <v>0</v>
      </c>
      <c r="Q298" s="17" t="b">
        <f t="shared" si="231"/>
        <v>0</v>
      </c>
      <c r="R298" s="17" t="b">
        <f t="shared" si="231"/>
        <v>0</v>
      </c>
      <c r="S298" s="17" t="b">
        <f t="shared" si="231"/>
        <v>0</v>
      </c>
      <c r="T298" s="17" t="b">
        <f t="shared" si="231"/>
        <v>0</v>
      </c>
      <c r="U298" s="17" t="b">
        <f t="shared" si="231"/>
        <v>0</v>
      </c>
      <c r="V298" s="17" t="b">
        <f t="shared" si="231"/>
        <v>0</v>
      </c>
      <c r="W298" s="17" t="b">
        <f t="shared" si="231"/>
        <v>0</v>
      </c>
      <c r="X298" s="17" t="b">
        <f t="shared" si="231"/>
        <v>0</v>
      </c>
      <c r="Y298" s="17" t="b">
        <f t="shared" si="231"/>
        <v>0</v>
      </c>
      <c r="Z298" s="29">
        <f t="shared" si="174"/>
        <v>0</v>
      </c>
    </row>
    <row r="299" spans="3:26" ht="14.25" hidden="1">
      <c r="C299" s="28"/>
      <c r="D299" s="14"/>
      <c r="E299" s="19" t="s">
        <v>290</v>
      </c>
      <c r="F299" s="17" t="b">
        <f t="shared" ref="F299:Y299" si="232">IF(LEN(F52)&gt;0,IF(LEN(F22)&gt;0,F52,0))</f>
        <v>0</v>
      </c>
      <c r="G299" s="17" t="b">
        <f t="shared" si="232"/>
        <v>0</v>
      </c>
      <c r="H299" s="17" t="b">
        <f t="shared" si="232"/>
        <v>0</v>
      </c>
      <c r="I299" s="17" t="b">
        <f t="shared" si="232"/>
        <v>0</v>
      </c>
      <c r="J299" s="17" t="b">
        <f t="shared" si="232"/>
        <v>0</v>
      </c>
      <c r="K299" s="17" t="b">
        <f t="shared" si="232"/>
        <v>0</v>
      </c>
      <c r="L299" s="17" t="b">
        <f t="shared" si="232"/>
        <v>0</v>
      </c>
      <c r="M299" s="17" t="b">
        <f t="shared" si="232"/>
        <v>0</v>
      </c>
      <c r="N299" s="17" t="b">
        <f t="shared" si="232"/>
        <v>0</v>
      </c>
      <c r="O299" s="17" t="b">
        <f t="shared" si="232"/>
        <v>0</v>
      </c>
      <c r="P299" s="17" t="b">
        <f t="shared" si="232"/>
        <v>0</v>
      </c>
      <c r="Q299" s="17" t="b">
        <f t="shared" si="232"/>
        <v>0</v>
      </c>
      <c r="R299" s="17" t="b">
        <f t="shared" si="232"/>
        <v>0</v>
      </c>
      <c r="S299" s="17" t="b">
        <f t="shared" si="232"/>
        <v>0</v>
      </c>
      <c r="T299" s="17" t="b">
        <f t="shared" si="232"/>
        <v>0</v>
      </c>
      <c r="U299" s="17" t="b">
        <f t="shared" si="232"/>
        <v>0</v>
      </c>
      <c r="V299" s="17" t="b">
        <f t="shared" si="232"/>
        <v>0</v>
      </c>
      <c r="W299" s="17" t="b">
        <f t="shared" si="232"/>
        <v>0</v>
      </c>
      <c r="X299" s="17" t="b">
        <f t="shared" si="232"/>
        <v>0</v>
      </c>
      <c r="Y299" s="17" t="b">
        <f t="shared" si="232"/>
        <v>0</v>
      </c>
      <c r="Z299" s="29">
        <f t="shared" si="174"/>
        <v>0</v>
      </c>
    </row>
    <row r="300" spans="3:26" ht="14.25" hidden="1">
      <c r="C300" s="28"/>
      <c r="D300" s="14"/>
      <c r="E300" s="19" t="s">
        <v>291</v>
      </c>
      <c r="F300" s="17" t="b">
        <f t="shared" ref="F300:Y300" si="233">IF(LEN(F52)&gt;0,IF(LEN(F23)&gt;0,F52,0))</f>
        <v>0</v>
      </c>
      <c r="G300" s="17" t="b">
        <f t="shared" si="233"/>
        <v>0</v>
      </c>
      <c r="H300" s="17" t="b">
        <f t="shared" si="233"/>
        <v>0</v>
      </c>
      <c r="I300" s="17" t="b">
        <f t="shared" si="233"/>
        <v>0</v>
      </c>
      <c r="J300" s="17" t="b">
        <f t="shared" si="233"/>
        <v>0</v>
      </c>
      <c r="K300" s="17" t="b">
        <f t="shared" si="233"/>
        <v>0</v>
      </c>
      <c r="L300" s="17" t="b">
        <f t="shared" si="233"/>
        <v>0</v>
      </c>
      <c r="M300" s="17" t="b">
        <f t="shared" si="233"/>
        <v>0</v>
      </c>
      <c r="N300" s="17" t="b">
        <f t="shared" si="233"/>
        <v>0</v>
      </c>
      <c r="O300" s="17" t="b">
        <f t="shared" si="233"/>
        <v>0</v>
      </c>
      <c r="P300" s="17" t="b">
        <f t="shared" si="233"/>
        <v>0</v>
      </c>
      <c r="Q300" s="17" t="b">
        <f t="shared" si="233"/>
        <v>0</v>
      </c>
      <c r="R300" s="17" t="b">
        <f t="shared" si="233"/>
        <v>0</v>
      </c>
      <c r="S300" s="17" t="b">
        <f t="shared" si="233"/>
        <v>0</v>
      </c>
      <c r="T300" s="17" t="b">
        <f t="shared" si="233"/>
        <v>0</v>
      </c>
      <c r="U300" s="17" t="b">
        <f t="shared" si="233"/>
        <v>0</v>
      </c>
      <c r="V300" s="17" t="b">
        <f t="shared" si="233"/>
        <v>0</v>
      </c>
      <c r="W300" s="17" t="b">
        <f t="shared" si="233"/>
        <v>0</v>
      </c>
      <c r="X300" s="17" t="b">
        <f t="shared" si="233"/>
        <v>0</v>
      </c>
      <c r="Y300" s="17" t="b">
        <f t="shared" si="233"/>
        <v>0</v>
      </c>
      <c r="Z300" s="29">
        <f t="shared" si="174"/>
        <v>0</v>
      </c>
    </row>
    <row r="301" spans="3:26" ht="15" hidden="1" thickBot="1">
      <c r="C301" s="30"/>
      <c r="D301" s="31"/>
      <c r="E301" s="36" t="s">
        <v>292</v>
      </c>
      <c r="F301" s="32" t="b">
        <f t="shared" ref="F301:Y301" si="234">IF(LEN(F52)&gt;0,IF(LEN(F24)&gt;0,F52,0))</f>
        <v>0</v>
      </c>
      <c r="G301" s="32" t="b">
        <f t="shared" si="234"/>
        <v>0</v>
      </c>
      <c r="H301" s="32" t="b">
        <f t="shared" si="234"/>
        <v>0</v>
      </c>
      <c r="I301" s="32" t="b">
        <f t="shared" si="234"/>
        <v>0</v>
      </c>
      <c r="J301" s="32" t="b">
        <f t="shared" si="234"/>
        <v>0</v>
      </c>
      <c r="K301" s="32" t="b">
        <f t="shared" si="234"/>
        <v>0</v>
      </c>
      <c r="L301" s="32" t="b">
        <f t="shared" si="234"/>
        <v>0</v>
      </c>
      <c r="M301" s="32" t="b">
        <f t="shared" si="234"/>
        <v>0</v>
      </c>
      <c r="N301" s="32" t="b">
        <f t="shared" si="234"/>
        <v>0</v>
      </c>
      <c r="O301" s="32" t="b">
        <f t="shared" si="234"/>
        <v>0</v>
      </c>
      <c r="P301" s="32" t="b">
        <f t="shared" si="234"/>
        <v>0</v>
      </c>
      <c r="Q301" s="32" t="b">
        <f t="shared" si="234"/>
        <v>0</v>
      </c>
      <c r="R301" s="32" t="b">
        <f t="shared" si="234"/>
        <v>0</v>
      </c>
      <c r="S301" s="32" t="b">
        <f t="shared" si="234"/>
        <v>0</v>
      </c>
      <c r="T301" s="32" t="b">
        <f t="shared" si="234"/>
        <v>0</v>
      </c>
      <c r="U301" s="32" t="b">
        <f t="shared" si="234"/>
        <v>0</v>
      </c>
      <c r="V301" s="32" t="b">
        <f t="shared" si="234"/>
        <v>0</v>
      </c>
      <c r="W301" s="32" t="b">
        <f t="shared" si="234"/>
        <v>0</v>
      </c>
      <c r="X301" s="32" t="b">
        <f t="shared" si="234"/>
        <v>0</v>
      </c>
      <c r="Y301" s="32" t="b">
        <f t="shared" si="234"/>
        <v>0</v>
      </c>
      <c r="Z301" s="33">
        <f t="shared" si="174"/>
        <v>0</v>
      </c>
    </row>
    <row r="302" spans="3:26" ht="15" hidden="1" thickTop="1">
      <c r="C302" s="24">
        <v>23</v>
      </c>
      <c r="D302" s="25"/>
      <c r="E302" s="34" t="s">
        <v>258</v>
      </c>
      <c r="F302" s="26" t="b">
        <f t="shared" ref="F302:Y302" si="235">IF(LEN(F53)&gt;0,IF(LEN(F15)&gt;0,F53,0))</f>
        <v>0</v>
      </c>
      <c r="G302" s="26" t="b">
        <f t="shared" si="235"/>
        <v>0</v>
      </c>
      <c r="H302" s="26" t="b">
        <f t="shared" si="235"/>
        <v>0</v>
      </c>
      <c r="I302" s="26" t="b">
        <f t="shared" si="235"/>
        <v>0</v>
      </c>
      <c r="J302" s="26" t="b">
        <f t="shared" si="235"/>
        <v>0</v>
      </c>
      <c r="K302" s="26" t="b">
        <f t="shared" si="235"/>
        <v>0</v>
      </c>
      <c r="L302" s="26" t="b">
        <f t="shared" si="235"/>
        <v>0</v>
      </c>
      <c r="M302" s="26" t="b">
        <f t="shared" si="235"/>
        <v>0</v>
      </c>
      <c r="N302" s="26" t="b">
        <f t="shared" si="235"/>
        <v>0</v>
      </c>
      <c r="O302" s="26" t="b">
        <f t="shared" si="235"/>
        <v>0</v>
      </c>
      <c r="P302" s="26" t="b">
        <f t="shared" si="235"/>
        <v>0</v>
      </c>
      <c r="Q302" s="26" t="b">
        <f t="shared" si="235"/>
        <v>0</v>
      </c>
      <c r="R302" s="26" t="b">
        <f t="shared" si="235"/>
        <v>0</v>
      </c>
      <c r="S302" s="26" t="b">
        <f t="shared" si="235"/>
        <v>0</v>
      </c>
      <c r="T302" s="26" t="b">
        <f t="shared" si="235"/>
        <v>0</v>
      </c>
      <c r="U302" s="26" t="b">
        <f t="shared" si="235"/>
        <v>0</v>
      </c>
      <c r="V302" s="26" t="b">
        <f t="shared" si="235"/>
        <v>0</v>
      </c>
      <c r="W302" s="26" t="b">
        <f t="shared" si="235"/>
        <v>0</v>
      </c>
      <c r="X302" s="26" t="b">
        <f t="shared" si="235"/>
        <v>0</v>
      </c>
      <c r="Y302" s="26" t="b">
        <f t="shared" si="235"/>
        <v>0</v>
      </c>
      <c r="Z302" s="27">
        <f t="shared" si="174"/>
        <v>0</v>
      </c>
    </row>
    <row r="303" spans="3:26" ht="14.25" hidden="1">
      <c r="C303" s="28"/>
      <c r="D303" s="14"/>
      <c r="E303" s="19" t="s">
        <v>259</v>
      </c>
      <c r="F303" s="17" t="b">
        <f t="shared" ref="F303:Y303" si="236">IF(LEN(F53)&gt;0,IF(LEN(F16)&gt;0,F53,0))</f>
        <v>0</v>
      </c>
      <c r="G303" s="17" t="b">
        <f t="shared" si="236"/>
        <v>0</v>
      </c>
      <c r="H303" s="17" t="b">
        <f t="shared" si="236"/>
        <v>0</v>
      </c>
      <c r="I303" s="17" t="b">
        <f t="shared" si="236"/>
        <v>0</v>
      </c>
      <c r="J303" s="17" t="b">
        <f t="shared" si="236"/>
        <v>0</v>
      </c>
      <c r="K303" s="17" t="b">
        <f t="shared" si="236"/>
        <v>0</v>
      </c>
      <c r="L303" s="17" t="b">
        <f t="shared" si="236"/>
        <v>0</v>
      </c>
      <c r="M303" s="17" t="b">
        <f t="shared" si="236"/>
        <v>0</v>
      </c>
      <c r="N303" s="17" t="b">
        <f t="shared" si="236"/>
        <v>0</v>
      </c>
      <c r="O303" s="17" t="b">
        <f t="shared" si="236"/>
        <v>0</v>
      </c>
      <c r="P303" s="17" t="b">
        <f t="shared" si="236"/>
        <v>0</v>
      </c>
      <c r="Q303" s="17" t="b">
        <f t="shared" si="236"/>
        <v>0</v>
      </c>
      <c r="R303" s="17" t="b">
        <f t="shared" si="236"/>
        <v>0</v>
      </c>
      <c r="S303" s="17" t="b">
        <f t="shared" si="236"/>
        <v>0</v>
      </c>
      <c r="T303" s="17" t="b">
        <f t="shared" si="236"/>
        <v>0</v>
      </c>
      <c r="U303" s="17" t="b">
        <f t="shared" si="236"/>
        <v>0</v>
      </c>
      <c r="V303" s="17" t="b">
        <f t="shared" si="236"/>
        <v>0</v>
      </c>
      <c r="W303" s="17" t="b">
        <f t="shared" si="236"/>
        <v>0</v>
      </c>
      <c r="X303" s="17" t="b">
        <f t="shared" si="236"/>
        <v>0</v>
      </c>
      <c r="Y303" s="17" t="b">
        <f t="shared" si="236"/>
        <v>0</v>
      </c>
      <c r="Z303" s="29">
        <f t="shared" si="174"/>
        <v>0</v>
      </c>
    </row>
    <row r="304" spans="3:26" ht="14.25" hidden="1">
      <c r="C304" s="28"/>
      <c r="D304" s="14"/>
      <c r="E304" s="19" t="s">
        <v>260</v>
      </c>
      <c r="F304" s="17" t="b">
        <f t="shared" ref="F304:Y304" si="237">IF(LEN(F53)&gt;0,IF(LEN(F17)&gt;0,F53,0))</f>
        <v>0</v>
      </c>
      <c r="G304" s="17" t="b">
        <f t="shared" si="237"/>
        <v>0</v>
      </c>
      <c r="H304" s="17" t="b">
        <f t="shared" si="237"/>
        <v>0</v>
      </c>
      <c r="I304" s="17" t="b">
        <f t="shared" si="237"/>
        <v>0</v>
      </c>
      <c r="J304" s="17" t="b">
        <f t="shared" si="237"/>
        <v>0</v>
      </c>
      <c r="K304" s="17" t="b">
        <f t="shared" si="237"/>
        <v>0</v>
      </c>
      <c r="L304" s="17" t="b">
        <f t="shared" si="237"/>
        <v>0</v>
      </c>
      <c r="M304" s="17" t="b">
        <f t="shared" si="237"/>
        <v>0</v>
      </c>
      <c r="N304" s="17" t="b">
        <f t="shared" si="237"/>
        <v>0</v>
      </c>
      <c r="O304" s="17" t="b">
        <f t="shared" si="237"/>
        <v>0</v>
      </c>
      <c r="P304" s="17" t="b">
        <f t="shared" si="237"/>
        <v>0</v>
      </c>
      <c r="Q304" s="17" t="b">
        <f t="shared" si="237"/>
        <v>0</v>
      </c>
      <c r="R304" s="17" t="b">
        <f t="shared" si="237"/>
        <v>0</v>
      </c>
      <c r="S304" s="17" t="b">
        <f t="shared" si="237"/>
        <v>0</v>
      </c>
      <c r="T304" s="17" t="b">
        <f t="shared" si="237"/>
        <v>0</v>
      </c>
      <c r="U304" s="17" t="b">
        <f t="shared" si="237"/>
        <v>0</v>
      </c>
      <c r="V304" s="17" t="b">
        <f t="shared" si="237"/>
        <v>0</v>
      </c>
      <c r="W304" s="17" t="b">
        <f t="shared" si="237"/>
        <v>0</v>
      </c>
      <c r="X304" s="17" t="b">
        <f t="shared" si="237"/>
        <v>0</v>
      </c>
      <c r="Y304" s="17" t="b">
        <f t="shared" si="237"/>
        <v>0</v>
      </c>
      <c r="Z304" s="29">
        <f t="shared" si="174"/>
        <v>0</v>
      </c>
    </row>
    <row r="305" spans="3:26" ht="14.25" hidden="1">
      <c r="C305" s="28"/>
      <c r="D305" s="14"/>
      <c r="E305" s="19" t="s">
        <v>261</v>
      </c>
      <c r="F305" s="17" t="b">
        <f t="shared" ref="F305:Y305" si="238">IF(LEN(F53)&gt;0,IF(LEN(F18)&gt;0,F53,0))</f>
        <v>0</v>
      </c>
      <c r="G305" s="17" t="b">
        <f t="shared" si="238"/>
        <v>0</v>
      </c>
      <c r="H305" s="17" t="b">
        <f t="shared" si="238"/>
        <v>0</v>
      </c>
      <c r="I305" s="17" t="b">
        <f t="shared" si="238"/>
        <v>0</v>
      </c>
      <c r="J305" s="17" t="b">
        <f t="shared" si="238"/>
        <v>0</v>
      </c>
      <c r="K305" s="17" t="b">
        <f t="shared" si="238"/>
        <v>0</v>
      </c>
      <c r="L305" s="17" t="b">
        <f t="shared" si="238"/>
        <v>0</v>
      </c>
      <c r="M305" s="17" t="b">
        <f t="shared" si="238"/>
        <v>0</v>
      </c>
      <c r="N305" s="17" t="b">
        <f t="shared" si="238"/>
        <v>0</v>
      </c>
      <c r="O305" s="17" t="b">
        <f t="shared" si="238"/>
        <v>0</v>
      </c>
      <c r="P305" s="17" t="b">
        <f t="shared" si="238"/>
        <v>0</v>
      </c>
      <c r="Q305" s="17" t="b">
        <f t="shared" si="238"/>
        <v>0</v>
      </c>
      <c r="R305" s="17" t="b">
        <f t="shared" si="238"/>
        <v>0</v>
      </c>
      <c r="S305" s="17" t="b">
        <f t="shared" si="238"/>
        <v>0</v>
      </c>
      <c r="T305" s="17" t="b">
        <f t="shared" si="238"/>
        <v>0</v>
      </c>
      <c r="U305" s="17" t="b">
        <f t="shared" si="238"/>
        <v>0</v>
      </c>
      <c r="V305" s="17" t="b">
        <f t="shared" si="238"/>
        <v>0</v>
      </c>
      <c r="W305" s="17" t="b">
        <f t="shared" si="238"/>
        <v>0</v>
      </c>
      <c r="X305" s="17" t="b">
        <f t="shared" si="238"/>
        <v>0</v>
      </c>
      <c r="Y305" s="17" t="b">
        <f t="shared" si="238"/>
        <v>0</v>
      </c>
      <c r="Z305" s="29">
        <f t="shared" ref="Z305:Z368" si="239">SUM(F305:Y305)</f>
        <v>0</v>
      </c>
    </row>
    <row r="306" spans="3:26" ht="14.25" hidden="1">
      <c r="C306" s="28"/>
      <c r="D306" s="14"/>
      <c r="E306" s="19" t="s">
        <v>262</v>
      </c>
      <c r="F306" s="17" t="b">
        <f t="shared" ref="F306:Y306" si="240">IF(LEN(F53)&gt;0,IF(LEN(F19)&gt;0,F53,0))</f>
        <v>0</v>
      </c>
      <c r="G306" s="17" t="b">
        <f t="shared" si="240"/>
        <v>0</v>
      </c>
      <c r="H306" s="17" t="b">
        <f t="shared" si="240"/>
        <v>0</v>
      </c>
      <c r="I306" s="17" t="b">
        <f t="shared" si="240"/>
        <v>0</v>
      </c>
      <c r="J306" s="17" t="b">
        <f t="shared" si="240"/>
        <v>0</v>
      </c>
      <c r="K306" s="17" t="b">
        <f t="shared" si="240"/>
        <v>0</v>
      </c>
      <c r="L306" s="17" t="b">
        <f t="shared" si="240"/>
        <v>0</v>
      </c>
      <c r="M306" s="17" t="b">
        <f t="shared" si="240"/>
        <v>0</v>
      </c>
      <c r="N306" s="17" t="b">
        <f t="shared" si="240"/>
        <v>0</v>
      </c>
      <c r="O306" s="17" t="b">
        <f t="shared" si="240"/>
        <v>0</v>
      </c>
      <c r="P306" s="17" t="b">
        <f t="shared" si="240"/>
        <v>0</v>
      </c>
      <c r="Q306" s="17" t="b">
        <f t="shared" si="240"/>
        <v>0</v>
      </c>
      <c r="R306" s="17" t="b">
        <f t="shared" si="240"/>
        <v>0</v>
      </c>
      <c r="S306" s="17" t="b">
        <f t="shared" si="240"/>
        <v>0</v>
      </c>
      <c r="T306" s="17" t="b">
        <f t="shared" si="240"/>
        <v>0</v>
      </c>
      <c r="U306" s="17" t="b">
        <f t="shared" si="240"/>
        <v>0</v>
      </c>
      <c r="V306" s="17" t="b">
        <f t="shared" si="240"/>
        <v>0</v>
      </c>
      <c r="W306" s="17" t="b">
        <f t="shared" si="240"/>
        <v>0</v>
      </c>
      <c r="X306" s="17" t="b">
        <f t="shared" si="240"/>
        <v>0</v>
      </c>
      <c r="Y306" s="17" t="b">
        <f t="shared" si="240"/>
        <v>0</v>
      </c>
      <c r="Z306" s="29">
        <f t="shared" si="239"/>
        <v>0</v>
      </c>
    </row>
    <row r="307" spans="3:26" ht="14.25" hidden="1">
      <c r="C307" s="28"/>
      <c r="D307" s="14"/>
      <c r="E307" s="19" t="s">
        <v>263</v>
      </c>
      <c r="F307" s="17" t="b">
        <f t="shared" ref="F307:Y307" si="241">IF(LEN(F53)&gt;0,IF(LEN(F20)&gt;0,F53,0))</f>
        <v>0</v>
      </c>
      <c r="G307" s="17" t="b">
        <f t="shared" si="241"/>
        <v>0</v>
      </c>
      <c r="H307" s="17" t="b">
        <f t="shared" si="241"/>
        <v>0</v>
      </c>
      <c r="I307" s="17" t="b">
        <f t="shared" si="241"/>
        <v>0</v>
      </c>
      <c r="J307" s="17" t="b">
        <f t="shared" si="241"/>
        <v>0</v>
      </c>
      <c r="K307" s="17" t="b">
        <f t="shared" si="241"/>
        <v>0</v>
      </c>
      <c r="L307" s="17" t="b">
        <f t="shared" si="241"/>
        <v>0</v>
      </c>
      <c r="M307" s="17" t="b">
        <f t="shared" si="241"/>
        <v>0</v>
      </c>
      <c r="N307" s="17" t="b">
        <f t="shared" si="241"/>
        <v>0</v>
      </c>
      <c r="O307" s="17" t="b">
        <f t="shared" si="241"/>
        <v>0</v>
      </c>
      <c r="P307" s="17" t="b">
        <f t="shared" si="241"/>
        <v>0</v>
      </c>
      <c r="Q307" s="17" t="b">
        <f t="shared" si="241"/>
        <v>0</v>
      </c>
      <c r="R307" s="17" t="b">
        <f t="shared" si="241"/>
        <v>0</v>
      </c>
      <c r="S307" s="17" t="b">
        <f t="shared" si="241"/>
        <v>0</v>
      </c>
      <c r="T307" s="17" t="b">
        <f t="shared" si="241"/>
        <v>0</v>
      </c>
      <c r="U307" s="17" t="b">
        <f t="shared" si="241"/>
        <v>0</v>
      </c>
      <c r="V307" s="17" t="b">
        <f t="shared" si="241"/>
        <v>0</v>
      </c>
      <c r="W307" s="17" t="b">
        <f t="shared" si="241"/>
        <v>0</v>
      </c>
      <c r="X307" s="17" t="b">
        <f t="shared" si="241"/>
        <v>0</v>
      </c>
      <c r="Y307" s="17" t="b">
        <f t="shared" si="241"/>
        <v>0</v>
      </c>
      <c r="Z307" s="29">
        <f t="shared" si="239"/>
        <v>0</v>
      </c>
    </row>
    <row r="308" spans="3:26" ht="14.25" hidden="1">
      <c r="C308" s="28"/>
      <c r="D308" s="14"/>
      <c r="E308" s="19" t="s">
        <v>264</v>
      </c>
      <c r="F308" s="17" t="b">
        <f t="shared" ref="F308:Y308" si="242">IF(LEN(F53)&gt;0,IF(LEN(F21)&gt;0,F53,0))</f>
        <v>0</v>
      </c>
      <c r="G308" s="17" t="b">
        <f t="shared" si="242"/>
        <v>0</v>
      </c>
      <c r="H308" s="17" t="b">
        <f t="shared" si="242"/>
        <v>0</v>
      </c>
      <c r="I308" s="17" t="b">
        <f t="shared" si="242"/>
        <v>0</v>
      </c>
      <c r="J308" s="17" t="b">
        <f t="shared" si="242"/>
        <v>0</v>
      </c>
      <c r="K308" s="17" t="b">
        <f t="shared" si="242"/>
        <v>0</v>
      </c>
      <c r="L308" s="17" t="b">
        <f t="shared" si="242"/>
        <v>0</v>
      </c>
      <c r="M308" s="17" t="b">
        <f t="shared" si="242"/>
        <v>0</v>
      </c>
      <c r="N308" s="17" t="b">
        <f t="shared" si="242"/>
        <v>0</v>
      </c>
      <c r="O308" s="17" t="b">
        <f t="shared" si="242"/>
        <v>0</v>
      </c>
      <c r="P308" s="17" t="b">
        <f t="shared" si="242"/>
        <v>0</v>
      </c>
      <c r="Q308" s="17" t="b">
        <f t="shared" si="242"/>
        <v>0</v>
      </c>
      <c r="R308" s="17" t="b">
        <f t="shared" si="242"/>
        <v>0</v>
      </c>
      <c r="S308" s="17" t="b">
        <f t="shared" si="242"/>
        <v>0</v>
      </c>
      <c r="T308" s="17" t="b">
        <f t="shared" si="242"/>
        <v>0</v>
      </c>
      <c r="U308" s="17" t="b">
        <f t="shared" si="242"/>
        <v>0</v>
      </c>
      <c r="V308" s="17" t="b">
        <f t="shared" si="242"/>
        <v>0</v>
      </c>
      <c r="W308" s="17" t="b">
        <f t="shared" si="242"/>
        <v>0</v>
      </c>
      <c r="X308" s="17" t="b">
        <f t="shared" si="242"/>
        <v>0</v>
      </c>
      <c r="Y308" s="17" t="b">
        <f t="shared" si="242"/>
        <v>0</v>
      </c>
      <c r="Z308" s="29">
        <f t="shared" si="239"/>
        <v>0</v>
      </c>
    </row>
    <row r="309" spans="3:26" ht="14.25" hidden="1">
      <c r="C309" s="28"/>
      <c r="D309" s="14"/>
      <c r="E309" s="19" t="s">
        <v>290</v>
      </c>
      <c r="F309" s="17" t="b">
        <f t="shared" ref="F309:Y309" si="243">IF(LEN(F53)&gt;0,IF(LEN(F22)&gt;0,F53,0))</f>
        <v>0</v>
      </c>
      <c r="G309" s="17" t="b">
        <f t="shared" si="243"/>
        <v>0</v>
      </c>
      <c r="H309" s="17" t="b">
        <f t="shared" si="243"/>
        <v>0</v>
      </c>
      <c r="I309" s="17" t="b">
        <f t="shared" si="243"/>
        <v>0</v>
      </c>
      <c r="J309" s="17" t="b">
        <f t="shared" si="243"/>
        <v>0</v>
      </c>
      <c r="K309" s="17" t="b">
        <f t="shared" si="243"/>
        <v>0</v>
      </c>
      <c r="L309" s="17" t="b">
        <f t="shared" si="243"/>
        <v>0</v>
      </c>
      <c r="M309" s="17" t="b">
        <f t="shared" si="243"/>
        <v>0</v>
      </c>
      <c r="N309" s="17" t="b">
        <f t="shared" si="243"/>
        <v>0</v>
      </c>
      <c r="O309" s="17" t="b">
        <f t="shared" si="243"/>
        <v>0</v>
      </c>
      <c r="P309" s="17" t="b">
        <f t="shared" si="243"/>
        <v>0</v>
      </c>
      <c r="Q309" s="17" t="b">
        <f t="shared" si="243"/>
        <v>0</v>
      </c>
      <c r="R309" s="17" t="b">
        <f t="shared" si="243"/>
        <v>0</v>
      </c>
      <c r="S309" s="17" t="b">
        <f t="shared" si="243"/>
        <v>0</v>
      </c>
      <c r="T309" s="17" t="b">
        <f t="shared" si="243"/>
        <v>0</v>
      </c>
      <c r="U309" s="17" t="b">
        <f t="shared" si="243"/>
        <v>0</v>
      </c>
      <c r="V309" s="17" t="b">
        <f t="shared" si="243"/>
        <v>0</v>
      </c>
      <c r="W309" s="17" t="b">
        <f t="shared" si="243"/>
        <v>0</v>
      </c>
      <c r="X309" s="17" t="b">
        <f t="shared" si="243"/>
        <v>0</v>
      </c>
      <c r="Y309" s="17" t="b">
        <f t="shared" si="243"/>
        <v>0</v>
      </c>
      <c r="Z309" s="29">
        <f t="shared" si="239"/>
        <v>0</v>
      </c>
    </row>
    <row r="310" spans="3:26" ht="14.25" hidden="1">
      <c r="C310" s="28"/>
      <c r="D310" s="14"/>
      <c r="E310" s="19" t="s">
        <v>291</v>
      </c>
      <c r="F310" s="17" t="b">
        <f t="shared" ref="F310:Y310" si="244">IF(LEN(F53)&gt;0,IF(LEN(F23)&gt;0,F53,0))</f>
        <v>0</v>
      </c>
      <c r="G310" s="17" t="b">
        <f t="shared" si="244"/>
        <v>0</v>
      </c>
      <c r="H310" s="17" t="b">
        <f t="shared" si="244"/>
        <v>0</v>
      </c>
      <c r="I310" s="17" t="b">
        <f t="shared" si="244"/>
        <v>0</v>
      </c>
      <c r="J310" s="17" t="b">
        <f t="shared" si="244"/>
        <v>0</v>
      </c>
      <c r="K310" s="17" t="b">
        <f t="shared" si="244"/>
        <v>0</v>
      </c>
      <c r="L310" s="17" t="b">
        <f t="shared" si="244"/>
        <v>0</v>
      </c>
      <c r="M310" s="17" t="b">
        <f t="shared" si="244"/>
        <v>0</v>
      </c>
      <c r="N310" s="17" t="b">
        <f t="shared" si="244"/>
        <v>0</v>
      </c>
      <c r="O310" s="17" t="b">
        <f t="shared" si="244"/>
        <v>0</v>
      </c>
      <c r="P310" s="17" t="b">
        <f t="shared" si="244"/>
        <v>0</v>
      </c>
      <c r="Q310" s="17" t="b">
        <f t="shared" si="244"/>
        <v>0</v>
      </c>
      <c r="R310" s="17" t="b">
        <f t="shared" si="244"/>
        <v>0</v>
      </c>
      <c r="S310" s="17" t="b">
        <f t="shared" si="244"/>
        <v>0</v>
      </c>
      <c r="T310" s="17" t="b">
        <f t="shared" si="244"/>
        <v>0</v>
      </c>
      <c r="U310" s="17" t="b">
        <f t="shared" si="244"/>
        <v>0</v>
      </c>
      <c r="V310" s="17" t="b">
        <f t="shared" si="244"/>
        <v>0</v>
      </c>
      <c r="W310" s="17" t="b">
        <f t="shared" si="244"/>
        <v>0</v>
      </c>
      <c r="X310" s="17" t="b">
        <f t="shared" si="244"/>
        <v>0</v>
      </c>
      <c r="Y310" s="17" t="b">
        <f t="shared" si="244"/>
        <v>0</v>
      </c>
      <c r="Z310" s="29">
        <f t="shared" si="239"/>
        <v>0</v>
      </c>
    </row>
    <row r="311" spans="3:26" ht="15" hidden="1" thickBot="1">
      <c r="C311" s="30"/>
      <c r="D311" s="31"/>
      <c r="E311" s="36" t="s">
        <v>292</v>
      </c>
      <c r="F311" s="32" t="b">
        <f t="shared" ref="F311:Y311" si="245">IF(LEN(F53)&gt;0,IF(LEN(F24)&gt;0,F53,0))</f>
        <v>0</v>
      </c>
      <c r="G311" s="32" t="b">
        <f t="shared" si="245"/>
        <v>0</v>
      </c>
      <c r="H311" s="32" t="b">
        <f t="shared" si="245"/>
        <v>0</v>
      </c>
      <c r="I311" s="32" t="b">
        <f t="shared" si="245"/>
        <v>0</v>
      </c>
      <c r="J311" s="32" t="b">
        <f t="shared" si="245"/>
        <v>0</v>
      </c>
      <c r="K311" s="32" t="b">
        <f t="shared" si="245"/>
        <v>0</v>
      </c>
      <c r="L311" s="32" t="b">
        <f t="shared" si="245"/>
        <v>0</v>
      </c>
      <c r="M311" s="32" t="b">
        <f t="shared" si="245"/>
        <v>0</v>
      </c>
      <c r="N311" s="32" t="b">
        <f t="shared" si="245"/>
        <v>0</v>
      </c>
      <c r="O311" s="32" t="b">
        <f t="shared" si="245"/>
        <v>0</v>
      </c>
      <c r="P311" s="32" t="b">
        <f t="shared" si="245"/>
        <v>0</v>
      </c>
      <c r="Q311" s="32" t="b">
        <f t="shared" si="245"/>
        <v>0</v>
      </c>
      <c r="R311" s="32" t="b">
        <f t="shared" si="245"/>
        <v>0</v>
      </c>
      <c r="S311" s="32" t="b">
        <f t="shared" si="245"/>
        <v>0</v>
      </c>
      <c r="T311" s="32" t="b">
        <f t="shared" si="245"/>
        <v>0</v>
      </c>
      <c r="U311" s="32" t="b">
        <f t="shared" si="245"/>
        <v>0</v>
      </c>
      <c r="V311" s="32" t="b">
        <f t="shared" si="245"/>
        <v>0</v>
      </c>
      <c r="W311" s="32" t="b">
        <f t="shared" si="245"/>
        <v>0</v>
      </c>
      <c r="X311" s="32" t="b">
        <f t="shared" si="245"/>
        <v>0</v>
      </c>
      <c r="Y311" s="32" t="b">
        <f t="shared" si="245"/>
        <v>0</v>
      </c>
      <c r="Z311" s="33">
        <f t="shared" si="239"/>
        <v>0</v>
      </c>
    </row>
    <row r="312" spans="3:26" ht="15" hidden="1" thickTop="1">
      <c r="C312" s="24">
        <v>24</v>
      </c>
      <c r="D312" s="25"/>
      <c r="E312" s="34" t="s">
        <v>258</v>
      </c>
      <c r="F312" s="26" t="b">
        <f t="shared" ref="F312:Y312" si="246">IF(LEN(F54)&gt;0,IF(LEN(F15)&gt;0,F54,0))</f>
        <v>0</v>
      </c>
      <c r="G312" s="26" t="b">
        <f t="shared" si="246"/>
        <v>0</v>
      </c>
      <c r="H312" s="26" t="b">
        <f t="shared" si="246"/>
        <v>0</v>
      </c>
      <c r="I312" s="26" t="b">
        <f t="shared" si="246"/>
        <v>0</v>
      </c>
      <c r="J312" s="26" t="b">
        <f t="shared" si="246"/>
        <v>0</v>
      </c>
      <c r="K312" s="26" t="b">
        <f t="shared" si="246"/>
        <v>0</v>
      </c>
      <c r="L312" s="26" t="b">
        <f t="shared" si="246"/>
        <v>0</v>
      </c>
      <c r="M312" s="26" t="b">
        <f t="shared" si="246"/>
        <v>0</v>
      </c>
      <c r="N312" s="26" t="b">
        <f t="shared" si="246"/>
        <v>0</v>
      </c>
      <c r="O312" s="26" t="b">
        <f t="shared" si="246"/>
        <v>0</v>
      </c>
      <c r="P312" s="26" t="b">
        <f t="shared" si="246"/>
        <v>0</v>
      </c>
      <c r="Q312" s="26" t="b">
        <f t="shared" si="246"/>
        <v>0</v>
      </c>
      <c r="R312" s="26" t="b">
        <f t="shared" si="246"/>
        <v>0</v>
      </c>
      <c r="S312" s="26" t="b">
        <f t="shared" si="246"/>
        <v>0</v>
      </c>
      <c r="T312" s="26" t="b">
        <f t="shared" si="246"/>
        <v>0</v>
      </c>
      <c r="U312" s="26" t="b">
        <f t="shared" si="246"/>
        <v>0</v>
      </c>
      <c r="V312" s="26" t="b">
        <f t="shared" si="246"/>
        <v>0</v>
      </c>
      <c r="W312" s="26" t="b">
        <f t="shared" si="246"/>
        <v>0</v>
      </c>
      <c r="X312" s="26" t="b">
        <f t="shared" si="246"/>
        <v>0</v>
      </c>
      <c r="Y312" s="26" t="b">
        <f t="shared" si="246"/>
        <v>0</v>
      </c>
      <c r="Z312" s="27">
        <f t="shared" si="239"/>
        <v>0</v>
      </c>
    </row>
    <row r="313" spans="3:26" ht="14.25" hidden="1">
      <c r="C313" s="28"/>
      <c r="D313" s="14"/>
      <c r="E313" s="19" t="s">
        <v>259</v>
      </c>
      <c r="F313" s="17" t="b">
        <f t="shared" ref="F313:Y313" si="247">IF(LEN(F54)&gt;0,IF(LEN(F16)&gt;0,F54,0))</f>
        <v>0</v>
      </c>
      <c r="G313" s="17" t="b">
        <f t="shared" si="247"/>
        <v>0</v>
      </c>
      <c r="H313" s="17" t="b">
        <f t="shared" si="247"/>
        <v>0</v>
      </c>
      <c r="I313" s="17" t="b">
        <f t="shared" si="247"/>
        <v>0</v>
      </c>
      <c r="J313" s="17" t="b">
        <f t="shared" si="247"/>
        <v>0</v>
      </c>
      <c r="K313" s="17" t="b">
        <f t="shared" si="247"/>
        <v>0</v>
      </c>
      <c r="L313" s="17" t="b">
        <f t="shared" si="247"/>
        <v>0</v>
      </c>
      <c r="M313" s="17" t="b">
        <f t="shared" si="247"/>
        <v>0</v>
      </c>
      <c r="N313" s="17" t="b">
        <f t="shared" si="247"/>
        <v>0</v>
      </c>
      <c r="O313" s="17" t="b">
        <f t="shared" si="247"/>
        <v>0</v>
      </c>
      <c r="P313" s="17" t="b">
        <f t="shared" si="247"/>
        <v>0</v>
      </c>
      <c r="Q313" s="17" t="b">
        <f t="shared" si="247"/>
        <v>0</v>
      </c>
      <c r="R313" s="17" t="b">
        <f t="shared" si="247"/>
        <v>0</v>
      </c>
      <c r="S313" s="17" t="b">
        <f t="shared" si="247"/>
        <v>0</v>
      </c>
      <c r="T313" s="17" t="b">
        <f t="shared" si="247"/>
        <v>0</v>
      </c>
      <c r="U313" s="17" t="b">
        <f t="shared" si="247"/>
        <v>0</v>
      </c>
      <c r="V313" s="17" t="b">
        <f t="shared" si="247"/>
        <v>0</v>
      </c>
      <c r="W313" s="17" t="b">
        <f t="shared" si="247"/>
        <v>0</v>
      </c>
      <c r="X313" s="17" t="b">
        <f t="shared" si="247"/>
        <v>0</v>
      </c>
      <c r="Y313" s="17" t="b">
        <f t="shared" si="247"/>
        <v>0</v>
      </c>
      <c r="Z313" s="29">
        <f t="shared" si="239"/>
        <v>0</v>
      </c>
    </row>
    <row r="314" spans="3:26" ht="14.25" hidden="1">
      <c r="C314" s="28"/>
      <c r="D314" s="14"/>
      <c r="E314" s="19" t="s">
        <v>260</v>
      </c>
      <c r="F314" s="17" t="b">
        <f t="shared" ref="F314:Y314" si="248">IF(LEN(F54)&gt;0,IF(LEN(F17)&gt;0,F54,0))</f>
        <v>0</v>
      </c>
      <c r="G314" s="17" t="b">
        <f t="shared" si="248"/>
        <v>0</v>
      </c>
      <c r="H314" s="17" t="b">
        <f t="shared" si="248"/>
        <v>0</v>
      </c>
      <c r="I314" s="17" t="b">
        <f t="shared" si="248"/>
        <v>0</v>
      </c>
      <c r="J314" s="17" t="b">
        <f t="shared" si="248"/>
        <v>0</v>
      </c>
      <c r="K314" s="17" t="b">
        <f t="shared" si="248"/>
        <v>0</v>
      </c>
      <c r="L314" s="17" t="b">
        <f t="shared" si="248"/>
        <v>0</v>
      </c>
      <c r="M314" s="17" t="b">
        <f t="shared" si="248"/>
        <v>0</v>
      </c>
      <c r="N314" s="17" t="b">
        <f t="shared" si="248"/>
        <v>0</v>
      </c>
      <c r="O314" s="17" t="b">
        <f t="shared" si="248"/>
        <v>0</v>
      </c>
      <c r="P314" s="17" t="b">
        <f t="shared" si="248"/>
        <v>0</v>
      </c>
      <c r="Q314" s="17" t="b">
        <f t="shared" si="248"/>
        <v>0</v>
      </c>
      <c r="R314" s="17" t="b">
        <f t="shared" si="248"/>
        <v>0</v>
      </c>
      <c r="S314" s="17" t="b">
        <f t="shared" si="248"/>
        <v>0</v>
      </c>
      <c r="T314" s="17" t="b">
        <f t="shared" si="248"/>
        <v>0</v>
      </c>
      <c r="U314" s="17" t="b">
        <f t="shared" si="248"/>
        <v>0</v>
      </c>
      <c r="V314" s="17" t="b">
        <f t="shared" si="248"/>
        <v>0</v>
      </c>
      <c r="W314" s="17" t="b">
        <f t="shared" si="248"/>
        <v>0</v>
      </c>
      <c r="X314" s="17" t="b">
        <f t="shared" si="248"/>
        <v>0</v>
      </c>
      <c r="Y314" s="17" t="b">
        <f t="shared" si="248"/>
        <v>0</v>
      </c>
      <c r="Z314" s="29">
        <f t="shared" si="239"/>
        <v>0</v>
      </c>
    </row>
    <row r="315" spans="3:26" ht="14.25" hidden="1">
      <c r="C315" s="28"/>
      <c r="D315" s="14"/>
      <c r="E315" s="19" t="s">
        <v>261</v>
      </c>
      <c r="F315" s="17" t="b">
        <f t="shared" ref="F315:Y315" si="249">IF(LEN(F54)&gt;0,IF(LEN(F18)&gt;0,F54,0))</f>
        <v>0</v>
      </c>
      <c r="G315" s="17" t="b">
        <f t="shared" si="249"/>
        <v>0</v>
      </c>
      <c r="H315" s="17" t="b">
        <f t="shared" si="249"/>
        <v>0</v>
      </c>
      <c r="I315" s="17" t="b">
        <f t="shared" si="249"/>
        <v>0</v>
      </c>
      <c r="J315" s="17" t="b">
        <f t="shared" si="249"/>
        <v>0</v>
      </c>
      <c r="K315" s="17" t="b">
        <f t="shared" si="249"/>
        <v>0</v>
      </c>
      <c r="L315" s="17" t="b">
        <f t="shared" si="249"/>
        <v>0</v>
      </c>
      <c r="M315" s="17" t="b">
        <f t="shared" si="249"/>
        <v>0</v>
      </c>
      <c r="N315" s="17" t="b">
        <f t="shared" si="249"/>
        <v>0</v>
      </c>
      <c r="O315" s="17" t="b">
        <f t="shared" si="249"/>
        <v>0</v>
      </c>
      <c r="P315" s="17" t="b">
        <f t="shared" si="249"/>
        <v>0</v>
      </c>
      <c r="Q315" s="17" t="b">
        <f t="shared" si="249"/>
        <v>0</v>
      </c>
      <c r="R315" s="17" t="b">
        <f t="shared" si="249"/>
        <v>0</v>
      </c>
      <c r="S315" s="17" t="b">
        <f t="shared" si="249"/>
        <v>0</v>
      </c>
      <c r="T315" s="17" t="b">
        <f t="shared" si="249"/>
        <v>0</v>
      </c>
      <c r="U315" s="17" t="b">
        <f t="shared" si="249"/>
        <v>0</v>
      </c>
      <c r="V315" s="17" t="b">
        <f t="shared" si="249"/>
        <v>0</v>
      </c>
      <c r="W315" s="17" t="b">
        <f t="shared" si="249"/>
        <v>0</v>
      </c>
      <c r="X315" s="17" t="b">
        <f t="shared" si="249"/>
        <v>0</v>
      </c>
      <c r="Y315" s="17" t="b">
        <f t="shared" si="249"/>
        <v>0</v>
      </c>
      <c r="Z315" s="29">
        <f t="shared" si="239"/>
        <v>0</v>
      </c>
    </row>
    <row r="316" spans="3:26" ht="14.25" hidden="1">
      <c r="C316" s="28"/>
      <c r="D316" s="14"/>
      <c r="E316" s="19" t="s">
        <v>262</v>
      </c>
      <c r="F316" s="17" t="b">
        <f t="shared" ref="F316:Y316" si="250">IF(LEN(F54)&gt;0,IF(LEN(F19)&gt;0,F54,0))</f>
        <v>0</v>
      </c>
      <c r="G316" s="17" t="b">
        <f t="shared" si="250"/>
        <v>0</v>
      </c>
      <c r="H316" s="17" t="b">
        <f t="shared" si="250"/>
        <v>0</v>
      </c>
      <c r="I316" s="17" t="b">
        <f t="shared" si="250"/>
        <v>0</v>
      </c>
      <c r="J316" s="17" t="b">
        <f t="shared" si="250"/>
        <v>0</v>
      </c>
      <c r="K316" s="17" t="b">
        <f t="shared" si="250"/>
        <v>0</v>
      </c>
      <c r="L316" s="17" t="b">
        <f t="shared" si="250"/>
        <v>0</v>
      </c>
      <c r="M316" s="17" t="b">
        <f t="shared" si="250"/>
        <v>0</v>
      </c>
      <c r="N316" s="17" t="b">
        <f t="shared" si="250"/>
        <v>0</v>
      </c>
      <c r="O316" s="17" t="b">
        <f t="shared" si="250"/>
        <v>0</v>
      </c>
      <c r="P316" s="17" t="b">
        <f t="shared" si="250"/>
        <v>0</v>
      </c>
      <c r="Q316" s="17" t="b">
        <f t="shared" si="250"/>
        <v>0</v>
      </c>
      <c r="R316" s="17" t="b">
        <f t="shared" si="250"/>
        <v>0</v>
      </c>
      <c r="S316" s="17" t="b">
        <f t="shared" si="250"/>
        <v>0</v>
      </c>
      <c r="T316" s="17" t="b">
        <f t="shared" si="250"/>
        <v>0</v>
      </c>
      <c r="U316" s="17" t="b">
        <f t="shared" si="250"/>
        <v>0</v>
      </c>
      <c r="V316" s="17" t="b">
        <f t="shared" si="250"/>
        <v>0</v>
      </c>
      <c r="W316" s="17" t="b">
        <f t="shared" si="250"/>
        <v>0</v>
      </c>
      <c r="X316" s="17" t="b">
        <f t="shared" si="250"/>
        <v>0</v>
      </c>
      <c r="Y316" s="17" t="b">
        <f t="shared" si="250"/>
        <v>0</v>
      </c>
      <c r="Z316" s="29">
        <f t="shared" si="239"/>
        <v>0</v>
      </c>
    </row>
    <row r="317" spans="3:26" ht="14.25" hidden="1">
      <c r="C317" s="28"/>
      <c r="D317" s="14"/>
      <c r="E317" s="19" t="s">
        <v>263</v>
      </c>
      <c r="F317" s="17" t="b">
        <f t="shared" ref="F317:Y317" si="251">IF(LEN(F54)&gt;0,IF(LEN(F20)&gt;0,F54,0))</f>
        <v>0</v>
      </c>
      <c r="G317" s="17" t="b">
        <f t="shared" si="251"/>
        <v>0</v>
      </c>
      <c r="H317" s="17" t="b">
        <f t="shared" si="251"/>
        <v>0</v>
      </c>
      <c r="I317" s="17" t="b">
        <f t="shared" si="251"/>
        <v>0</v>
      </c>
      <c r="J317" s="17" t="b">
        <f t="shared" si="251"/>
        <v>0</v>
      </c>
      <c r="K317" s="17" t="b">
        <f t="shared" si="251"/>
        <v>0</v>
      </c>
      <c r="L317" s="17" t="b">
        <f t="shared" si="251"/>
        <v>0</v>
      </c>
      <c r="M317" s="17" t="b">
        <f t="shared" si="251"/>
        <v>0</v>
      </c>
      <c r="N317" s="17" t="b">
        <f t="shared" si="251"/>
        <v>0</v>
      </c>
      <c r="O317" s="17" t="b">
        <f t="shared" si="251"/>
        <v>0</v>
      </c>
      <c r="P317" s="17" t="b">
        <f t="shared" si="251"/>
        <v>0</v>
      </c>
      <c r="Q317" s="17" t="b">
        <f t="shared" si="251"/>
        <v>0</v>
      </c>
      <c r="R317" s="17" t="b">
        <f t="shared" si="251"/>
        <v>0</v>
      </c>
      <c r="S317" s="17" t="b">
        <f t="shared" si="251"/>
        <v>0</v>
      </c>
      <c r="T317" s="17" t="b">
        <f t="shared" si="251"/>
        <v>0</v>
      </c>
      <c r="U317" s="17" t="b">
        <f t="shared" si="251"/>
        <v>0</v>
      </c>
      <c r="V317" s="17" t="b">
        <f t="shared" si="251"/>
        <v>0</v>
      </c>
      <c r="W317" s="17" t="b">
        <f t="shared" si="251"/>
        <v>0</v>
      </c>
      <c r="X317" s="17" t="b">
        <f t="shared" si="251"/>
        <v>0</v>
      </c>
      <c r="Y317" s="17" t="b">
        <f t="shared" si="251"/>
        <v>0</v>
      </c>
      <c r="Z317" s="29">
        <f t="shared" si="239"/>
        <v>0</v>
      </c>
    </row>
    <row r="318" spans="3:26" ht="14.25" hidden="1">
      <c r="C318" s="28"/>
      <c r="D318" s="14"/>
      <c r="E318" s="19" t="s">
        <v>264</v>
      </c>
      <c r="F318" s="17" t="b">
        <f t="shared" ref="F318:Y318" si="252">IF(LEN(F54)&gt;0,IF(LEN(F21)&gt;0,F54,0))</f>
        <v>0</v>
      </c>
      <c r="G318" s="17" t="b">
        <f t="shared" si="252"/>
        <v>0</v>
      </c>
      <c r="H318" s="17" t="b">
        <f t="shared" si="252"/>
        <v>0</v>
      </c>
      <c r="I318" s="17" t="b">
        <f t="shared" si="252"/>
        <v>0</v>
      </c>
      <c r="J318" s="17" t="b">
        <f t="shared" si="252"/>
        <v>0</v>
      </c>
      <c r="K318" s="17" t="b">
        <f t="shared" si="252"/>
        <v>0</v>
      </c>
      <c r="L318" s="17" t="b">
        <f t="shared" si="252"/>
        <v>0</v>
      </c>
      <c r="M318" s="17" t="b">
        <f t="shared" si="252"/>
        <v>0</v>
      </c>
      <c r="N318" s="17" t="b">
        <f t="shared" si="252"/>
        <v>0</v>
      </c>
      <c r="O318" s="17" t="b">
        <f t="shared" si="252"/>
        <v>0</v>
      </c>
      <c r="P318" s="17" t="b">
        <f t="shared" si="252"/>
        <v>0</v>
      </c>
      <c r="Q318" s="17" t="b">
        <f t="shared" si="252"/>
        <v>0</v>
      </c>
      <c r="R318" s="17" t="b">
        <f t="shared" si="252"/>
        <v>0</v>
      </c>
      <c r="S318" s="17" t="b">
        <f t="shared" si="252"/>
        <v>0</v>
      </c>
      <c r="T318" s="17" t="b">
        <f t="shared" si="252"/>
        <v>0</v>
      </c>
      <c r="U318" s="17" t="b">
        <f t="shared" si="252"/>
        <v>0</v>
      </c>
      <c r="V318" s="17" t="b">
        <f t="shared" si="252"/>
        <v>0</v>
      </c>
      <c r="W318" s="17" t="b">
        <f t="shared" si="252"/>
        <v>0</v>
      </c>
      <c r="X318" s="17" t="b">
        <f t="shared" si="252"/>
        <v>0</v>
      </c>
      <c r="Y318" s="17" t="b">
        <f t="shared" si="252"/>
        <v>0</v>
      </c>
      <c r="Z318" s="29">
        <f t="shared" si="239"/>
        <v>0</v>
      </c>
    </row>
    <row r="319" spans="3:26" ht="14.25" hidden="1">
      <c r="C319" s="28"/>
      <c r="D319" s="14"/>
      <c r="E319" s="19" t="s">
        <v>290</v>
      </c>
      <c r="F319" s="17" t="b">
        <f t="shared" ref="F319:Y319" si="253">IF(LEN(F54)&gt;0,IF(LEN(F22)&gt;0,F54,0))</f>
        <v>0</v>
      </c>
      <c r="G319" s="17" t="b">
        <f t="shared" si="253"/>
        <v>0</v>
      </c>
      <c r="H319" s="17" t="b">
        <f t="shared" si="253"/>
        <v>0</v>
      </c>
      <c r="I319" s="17" t="b">
        <f t="shared" si="253"/>
        <v>0</v>
      </c>
      <c r="J319" s="17" t="b">
        <f t="shared" si="253"/>
        <v>0</v>
      </c>
      <c r="K319" s="17" t="b">
        <f t="shared" si="253"/>
        <v>0</v>
      </c>
      <c r="L319" s="17" t="b">
        <f t="shared" si="253"/>
        <v>0</v>
      </c>
      <c r="M319" s="17" t="b">
        <f t="shared" si="253"/>
        <v>0</v>
      </c>
      <c r="N319" s="17" t="b">
        <f t="shared" si="253"/>
        <v>0</v>
      </c>
      <c r="O319" s="17" t="b">
        <f t="shared" si="253"/>
        <v>0</v>
      </c>
      <c r="P319" s="17" t="b">
        <f t="shared" si="253"/>
        <v>0</v>
      </c>
      <c r="Q319" s="17" t="b">
        <f t="shared" si="253"/>
        <v>0</v>
      </c>
      <c r="R319" s="17" t="b">
        <f t="shared" si="253"/>
        <v>0</v>
      </c>
      <c r="S319" s="17" t="b">
        <f t="shared" si="253"/>
        <v>0</v>
      </c>
      <c r="T319" s="17" t="b">
        <f t="shared" si="253"/>
        <v>0</v>
      </c>
      <c r="U319" s="17" t="b">
        <f t="shared" si="253"/>
        <v>0</v>
      </c>
      <c r="V319" s="17" t="b">
        <f t="shared" si="253"/>
        <v>0</v>
      </c>
      <c r="W319" s="17" t="b">
        <f t="shared" si="253"/>
        <v>0</v>
      </c>
      <c r="X319" s="17" t="b">
        <f t="shared" si="253"/>
        <v>0</v>
      </c>
      <c r="Y319" s="17" t="b">
        <f t="shared" si="253"/>
        <v>0</v>
      </c>
      <c r="Z319" s="29">
        <f t="shared" si="239"/>
        <v>0</v>
      </c>
    </row>
    <row r="320" spans="3:26" ht="14.25" hidden="1">
      <c r="C320" s="28"/>
      <c r="D320" s="14"/>
      <c r="E320" s="19" t="s">
        <v>291</v>
      </c>
      <c r="F320" s="17" t="b">
        <f t="shared" ref="F320:Y320" si="254">IF(LEN(F54)&gt;0,IF(LEN(F23)&gt;0,F54,0))</f>
        <v>0</v>
      </c>
      <c r="G320" s="17" t="b">
        <f t="shared" si="254"/>
        <v>0</v>
      </c>
      <c r="H320" s="17" t="b">
        <f t="shared" si="254"/>
        <v>0</v>
      </c>
      <c r="I320" s="17" t="b">
        <f t="shared" si="254"/>
        <v>0</v>
      </c>
      <c r="J320" s="17" t="b">
        <f t="shared" si="254"/>
        <v>0</v>
      </c>
      <c r="K320" s="17" t="b">
        <f t="shared" si="254"/>
        <v>0</v>
      </c>
      <c r="L320" s="17" t="b">
        <f t="shared" si="254"/>
        <v>0</v>
      </c>
      <c r="M320" s="17" t="b">
        <f t="shared" si="254"/>
        <v>0</v>
      </c>
      <c r="N320" s="17" t="b">
        <f t="shared" si="254"/>
        <v>0</v>
      </c>
      <c r="O320" s="17" t="b">
        <f t="shared" si="254"/>
        <v>0</v>
      </c>
      <c r="P320" s="17" t="b">
        <f t="shared" si="254"/>
        <v>0</v>
      </c>
      <c r="Q320" s="17" t="b">
        <f t="shared" si="254"/>
        <v>0</v>
      </c>
      <c r="R320" s="17" t="b">
        <f t="shared" si="254"/>
        <v>0</v>
      </c>
      <c r="S320" s="17" t="b">
        <f t="shared" si="254"/>
        <v>0</v>
      </c>
      <c r="T320" s="17" t="b">
        <f t="shared" si="254"/>
        <v>0</v>
      </c>
      <c r="U320" s="17" t="b">
        <f t="shared" si="254"/>
        <v>0</v>
      </c>
      <c r="V320" s="17" t="b">
        <f t="shared" si="254"/>
        <v>0</v>
      </c>
      <c r="W320" s="17" t="b">
        <f t="shared" si="254"/>
        <v>0</v>
      </c>
      <c r="X320" s="17" t="b">
        <f t="shared" si="254"/>
        <v>0</v>
      </c>
      <c r="Y320" s="17" t="b">
        <f t="shared" si="254"/>
        <v>0</v>
      </c>
      <c r="Z320" s="29">
        <f t="shared" si="239"/>
        <v>0</v>
      </c>
    </row>
    <row r="321" spans="3:26" ht="15" hidden="1" thickBot="1">
      <c r="C321" s="30"/>
      <c r="D321" s="31"/>
      <c r="E321" s="36" t="s">
        <v>292</v>
      </c>
      <c r="F321" s="32" t="b">
        <f t="shared" ref="F321:Y321" si="255">IF(LEN(F54)&gt;0,IF(LEN(F24)&gt;0,F54,0))</f>
        <v>0</v>
      </c>
      <c r="G321" s="32" t="b">
        <f t="shared" si="255"/>
        <v>0</v>
      </c>
      <c r="H321" s="32" t="b">
        <f t="shared" si="255"/>
        <v>0</v>
      </c>
      <c r="I321" s="32" t="b">
        <f t="shared" si="255"/>
        <v>0</v>
      </c>
      <c r="J321" s="32" t="b">
        <f t="shared" si="255"/>
        <v>0</v>
      </c>
      <c r="K321" s="32" t="b">
        <f t="shared" si="255"/>
        <v>0</v>
      </c>
      <c r="L321" s="32" t="b">
        <f t="shared" si="255"/>
        <v>0</v>
      </c>
      <c r="M321" s="32" t="b">
        <f t="shared" si="255"/>
        <v>0</v>
      </c>
      <c r="N321" s="32" t="b">
        <f t="shared" si="255"/>
        <v>0</v>
      </c>
      <c r="O321" s="32" t="b">
        <f t="shared" si="255"/>
        <v>0</v>
      </c>
      <c r="P321" s="32" t="b">
        <f t="shared" si="255"/>
        <v>0</v>
      </c>
      <c r="Q321" s="32" t="b">
        <f t="shared" si="255"/>
        <v>0</v>
      </c>
      <c r="R321" s="32" t="b">
        <f t="shared" si="255"/>
        <v>0</v>
      </c>
      <c r="S321" s="32" t="b">
        <f t="shared" si="255"/>
        <v>0</v>
      </c>
      <c r="T321" s="32" t="b">
        <f t="shared" si="255"/>
        <v>0</v>
      </c>
      <c r="U321" s="32" t="b">
        <f t="shared" si="255"/>
        <v>0</v>
      </c>
      <c r="V321" s="32" t="b">
        <f t="shared" si="255"/>
        <v>0</v>
      </c>
      <c r="W321" s="32" t="b">
        <f t="shared" si="255"/>
        <v>0</v>
      </c>
      <c r="X321" s="32" t="b">
        <f t="shared" si="255"/>
        <v>0</v>
      </c>
      <c r="Y321" s="32" t="b">
        <f t="shared" si="255"/>
        <v>0</v>
      </c>
      <c r="Z321" s="33">
        <f t="shared" si="239"/>
        <v>0</v>
      </c>
    </row>
    <row r="322" spans="3:26" ht="15" hidden="1" thickTop="1">
      <c r="C322" s="24">
        <v>25</v>
      </c>
      <c r="D322" s="25"/>
      <c r="E322" s="34" t="s">
        <v>258</v>
      </c>
      <c r="F322" s="26" t="b">
        <f t="shared" ref="F322:Y322" si="256">IF(LEN(F55)&gt;0,IF(LEN(F15)&gt;0,F55,0))</f>
        <v>0</v>
      </c>
      <c r="G322" s="26" t="b">
        <f t="shared" si="256"/>
        <v>0</v>
      </c>
      <c r="H322" s="26" t="b">
        <f t="shared" si="256"/>
        <v>0</v>
      </c>
      <c r="I322" s="26" t="b">
        <f t="shared" si="256"/>
        <v>0</v>
      </c>
      <c r="J322" s="26" t="b">
        <f t="shared" si="256"/>
        <v>0</v>
      </c>
      <c r="K322" s="26" t="b">
        <f t="shared" si="256"/>
        <v>0</v>
      </c>
      <c r="L322" s="26" t="b">
        <f t="shared" si="256"/>
        <v>0</v>
      </c>
      <c r="M322" s="26" t="b">
        <f t="shared" si="256"/>
        <v>0</v>
      </c>
      <c r="N322" s="26" t="b">
        <f t="shared" si="256"/>
        <v>0</v>
      </c>
      <c r="O322" s="26" t="b">
        <f t="shared" si="256"/>
        <v>0</v>
      </c>
      <c r="P322" s="26" t="b">
        <f t="shared" si="256"/>
        <v>0</v>
      </c>
      <c r="Q322" s="26" t="b">
        <f t="shared" si="256"/>
        <v>0</v>
      </c>
      <c r="R322" s="26" t="b">
        <f t="shared" si="256"/>
        <v>0</v>
      </c>
      <c r="S322" s="26" t="b">
        <f t="shared" si="256"/>
        <v>0</v>
      </c>
      <c r="T322" s="26" t="b">
        <f t="shared" si="256"/>
        <v>0</v>
      </c>
      <c r="U322" s="26" t="b">
        <f t="shared" si="256"/>
        <v>0</v>
      </c>
      <c r="V322" s="26" t="b">
        <f t="shared" si="256"/>
        <v>0</v>
      </c>
      <c r="W322" s="26" t="b">
        <f t="shared" si="256"/>
        <v>0</v>
      </c>
      <c r="X322" s="26" t="b">
        <f t="shared" si="256"/>
        <v>0</v>
      </c>
      <c r="Y322" s="26" t="b">
        <f t="shared" si="256"/>
        <v>0</v>
      </c>
      <c r="Z322" s="27">
        <f t="shared" si="239"/>
        <v>0</v>
      </c>
    </row>
    <row r="323" spans="3:26" ht="14.25" hidden="1">
      <c r="C323" s="28"/>
      <c r="D323" s="14"/>
      <c r="E323" s="19" t="s">
        <v>259</v>
      </c>
      <c r="F323" s="17" t="b">
        <f t="shared" ref="F323:Y323" si="257">IF(LEN(F55)&gt;0,IF(LEN(F16)&gt;0,F55,0))</f>
        <v>0</v>
      </c>
      <c r="G323" s="17" t="b">
        <f t="shared" si="257"/>
        <v>0</v>
      </c>
      <c r="H323" s="17" t="b">
        <f t="shared" si="257"/>
        <v>0</v>
      </c>
      <c r="I323" s="17" t="b">
        <f t="shared" si="257"/>
        <v>0</v>
      </c>
      <c r="J323" s="17" t="b">
        <f t="shared" si="257"/>
        <v>0</v>
      </c>
      <c r="K323" s="17" t="b">
        <f t="shared" si="257"/>
        <v>0</v>
      </c>
      <c r="L323" s="17" t="b">
        <f t="shared" si="257"/>
        <v>0</v>
      </c>
      <c r="M323" s="17" t="b">
        <f t="shared" si="257"/>
        <v>0</v>
      </c>
      <c r="N323" s="17" t="b">
        <f t="shared" si="257"/>
        <v>0</v>
      </c>
      <c r="O323" s="17" t="b">
        <f t="shared" si="257"/>
        <v>0</v>
      </c>
      <c r="P323" s="17" t="b">
        <f t="shared" si="257"/>
        <v>0</v>
      </c>
      <c r="Q323" s="17" t="b">
        <f t="shared" si="257"/>
        <v>0</v>
      </c>
      <c r="R323" s="17" t="b">
        <f t="shared" si="257"/>
        <v>0</v>
      </c>
      <c r="S323" s="17" t="b">
        <f t="shared" si="257"/>
        <v>0</v>
      </c>
      <c r="T323" s="17" t="b">
        <f t="shared" si="257"/>
        <v>0</v>
      </c>
      <c r="U323" s="17" t="b">
        <f t="shared" si="257"/>
        <v>0</v>
      </c>
      <c r="V323" s="17" t="b">
        <f t="shared" si="257"/>
        <v>0</v>
      </c>
      <c r="W323" s="17" t="b">
        <f t="shared" si="257"/>
        <v>0</v>
      </c>
      <c r="X323" s="17" t="b">
        <f t="shared" si="257"/>
        <v>0</v>
      </c>
      <c r="Y323" s="17" t="b">
        <f t="shared" si="257"/>
        <v>0</v>
      </c>
      <c r="Z323" s="29">
        <f t="shared" si="239"/>
        <v>0</v>
      </c>
    </row>
    <row r="324" spans="3:26" ht="14.25" hidden="1">
      <c r="C324" s="28"/>
      <c r="D324" s="14"/>
      <c r="E324" s="19" t="s">
        <v>260</v>
      </c>
      <c r="F324" s="17" t="b">
        <f t="shared" ref="F324:Y324" si="258">IF(LEN(F55)&gt;0,IF(LEN(F17)&gt;0,F55,0))</f>
        <v>0</v>
      </c>
      <c r="G324" s="17" t="b">
        <f t="shared" si="258"/>
        <v>0</v>
      </c>
      <c r="H324" s="17" t="b">
        <f t="shared" si="258"/>
        <v>0</v>
      </c>
      <c r="I324" s="17" t="b">
        <f t="shared" si="258"/>
        <v>0</v>
      </c>
      <c r="J324" s="17" t="b">
        <f t="shared" si="258"/>
        <v>0</v>
      </c>
      <c r="K324" s="17" t="b">
        <f t="shared" si="258"/>
        <v>0</v>
      </c>
      <c r="L324" s="17" t="b">
        <f t="shared" si="258"/>
        <v>0</v>
      </c>
      <c r="M324" s="17" t="b">
        <f t="shared" si="258"/>
        <v>0</v>
      </c>
      <c r="N324" s="17" t="b">
        <f t="shared" si="258"/>
        <v>0</v>
      </c>
      <c r="O324" s="17" t="b">
        <f t="shared" si="258"/>
        <v>0</v>
      </c>
      <c r="P324" s="17" t="b">
        <f t="shared" si="258"/>
        <v>0</v>
      </c>
      <c r="Q324" s="17" t="b">
        <f t="shared" si="258"/>
        <v>0</v>
      </c>
      <c r="R324" s="17" t="b">
        <f t="shared" si="258"/>
        <v>0</v>
      </c>
      <c r="S324" s="17" t="b">
        <f t="shared" si="258"/>
        <v>0</v>
      </c>
      <c r="T324" s="17" t="b">
        <f t="shared" si="258"/>
        <v>0</v>
      </c>
      <c r="U324" s="17" t="b">
        <f t="shared" si="258"/>
        <v>0</v>
      </c>
      <c r="V324" s="17" t="b">
        <f t="shared" si="258"/>
        <v>0</v>
      </c>
      <c r="W324" s="17" t="b">
        <f t="shared" si="258"/>
        <v>0</v>
      </c>
      <c r="X324" s="17" t="b">
        <f t="shared" si="258"/>
        <v>0</v>
      </c>
      <c r="Y324" s="17" t="b">
        <f t="shared" si="258"/>
        <v>0</v>
      </c>
      <c r="Z324" s="29">
        <f t="shared" si="239"/>
        <v>0</v>
      </c>
    </row>
    <row r="325" spans="3:26" ht="14.25" hidden="1">
      <c r="C325" s="28"/>
      <c r="D325" s="14"/>
      <c r="E325" s="19" t="s">
        <v>261</v>
      </c>
      <c r="F325" s="17" t="b">
        <f t="shared" ref="F325:Y325" si="259">IF(LEN(F55)&gt;0,IF(LEN(F18)&gt;0,F55,0))</f>
        <v>0</v>
      </c>
      <c r="G325" s="17" t="b">
        <f t="shared" si="259"/>
        <v>0</v>
      </c>
      <c r="H325" s="17" t="b">
        <f t="shared" si="259"/>
        <v>0</v>
      </c>
      <c r="I325" s="17" t="b">
        <f t="shared" si="259"/>
        <v>0</v>
      </c>
      <c r="J325" s="17" t="b">
        <f t="shared" si="259"/>
        <v>0</v>
      </c>
      <c r="K325" s="17" t="b">
        <f t="shared" si="259"/>
        <v>0</v>
      </c>
      <c r="L325" s="17" t="b">
        <f t="shared" si="259"/>
        <v>0</v>
      </c>
      <c r="M325" s="17" t="b">
        <f t="shared" si="259"/>
        <v>0</v>
      </c>
      <c r="N325" s="17" t="b">
        <f t="shared" si="259"/>
        <v>0</v>
      </c>
      <c r="O325" s="17" t="b">
        <f t="shared" si="259"/>
        <v>0</v>
      </c>
      <c r="P325" s="17" t="b">
        <f t="shared" si="259"/>
        <v>0</v>
      </c>
      <c r="Q325" s="17" t="b">
        <f t="shared" si="259"/>
        <v>0</v>
      </c>
      <c r="R325" s="17" t="b">
        <f t="shared" si="259"/>
        <v>0</v>
      </c>
      <c r="S325" s="17" t="b">
        <f t="shared" si="259"/>
        <v>0</v>
      </c>
      <c r="T325" s="17" t="b">
        <f t="shared" si="259"/>
        <v>0</v>
      </c>
      <c r="U325" s="17" t="b">
        <f t="shared" si="259"/>
        <v>0</v>
      </c>
      <c r="V325" s="17" t="b">
        <f t="shared" si="259"/>
        <v>0</v>
      </c>
      <c r="W325" s="17" t="b">
        <f t="shared" si="259"/>
        <v>0</v>
      </c>
      <c r="X325" s="17" t="b">
        <f t="shared" si="259"/>
        <v>0</v>
      </c>
      <c r="Y325" s="17" t="b">
        <f t="shared" si="259"/>
        <v>0</v>
      </c>
      <c r="Z325" s="29">
        <f t="shared" si="239"/>
        <v>0</v>
      </c>
    </row>
    <row r="326" spans="3:26" ht="14.25" hidden="1">
      <c r="C326" s="28"/>
      <c r="D326" s="14"/>
      <c r="E326" s="19" t="s">
        <v>262</v>
      </c>
      <c r="F326" s="17" t="b">
        <f t="shared" ref="F326:Y326" si="260">IF(LEN(F55)&gt;0,IF(LEN(F19)&gt;0,F55,0))</f>
        <v>0</v>
      </c>
      <c r="G326" s="17" t="b">
        <f t="shared" si="260"/>
        <v>0</v>
      </c>
      <c r="H326" s="17" t="b">
        <f t="shared" si="260"/>
        <v>0</v>
      </c>
      <c r="I326" s="17" t="b">
        <f t="shared" si="260"/>
        <v>0</v>
      </c>
      <c r="J326" s="17" t="b">
        <f t="shared" si="260"/>
        <v>0</v>
      </c>
      <c r="K326" s="17" t="b">
        <f t="shared" si="260"/>
        <v>0</v>
      </c>
      <c r="L326" s="17" t="b">
        <f t="shared" si="260"/>
        <v>0</v>
      </c>
      <c r="M326" s="17" t="b">
        <f t="shared" si="260"/>
        <v>0</v>
      </c>
      <c r="N326" s="17" t="b">
        <f t="shared" si="260"/>
        <v>0</v>
      </c>
      <c r="O326" s="17" t="b">
        <f t="shared" si="260"/>
        <v>0</v>
      </c>
      <c r="P326" s="17" t="b">
        <f t="shared" si="260"/>
        <v>0</v>
      </c>
      <c r="Q326" s="17" t="b">
        <f t="shared" si="260"/>
        <v>0</v>
      </c>
      <c r="R326" s="17" t="b">
        <f t="shared" si="260"/>
        <v>0</v>
      </c>
      <c r="S326" s="17" t="b">
        <f t="shared" si="260"/>
        <v>0</v>
      </c>
      <c r="T326" s="17" t="b">
        <f t="shared" si="260"/>
        <v>0</v>
      </c>
      <c r="U326" s="17" t="b">
        <f t="shared" si="260"/>
        <v>0</v>
      </c>
      <c r="V326" s="17" t="b">
        <f t="shared" si="260"/>
        <v>0</v>
      </c>
      <c r="W326" s="17" t="b">
        <f t="shared" si="260"/>
        <v>0</v>
      </c>
      <c r="X326" s="17" t="b">
        <f t="shared" si="260"/>
        <v>0</v>
      </c>
      <c r="Y326" s="17" t="b">
        <f t="shared" si="260"/>
        <v>0</v>
      </c>
      <c r="Z326" s="29">
        <f t="shared" si="239"/>
        <v>0</v>
      </c>
    </row>
    <row r="327" spans="3:26" ht="14.25" hidden="1">
      <c r="C327" s="28"/>
      <c r="D327" s="14"/>
      <c r="E327" s="19" t="s">
        <v>263</v>
      </c>
      <c r="F327" s="17" t="b">
        <f t="shared" ref="F327:Y327" si="261">IF(LEN(F55)&gt;0,IF(LEN(F20)&gt;0,F55,0))</f>
        <v>0</v>
      </c>
      <c r="G327" s="17" t="b">
        <f t="shared" si="261"/>
        <v>0</v>
      </c>
      <c r="H327" s="17" t="b">
        <f t="shared" si="261"/>
        <v>0</v>
      </c>
      <c r="I327" s="17" t="b">
        <f t="shared" si="261"/>
        <v>0</v>
      </c>
      <c r="J327" s="17" t="b">
        <f t="shared" si="261"/>
        <v>0</v>
      </c>
      <c r="K327" s="17" t="b">
        <f t="shared" si="261"/>
        <v>0</v>
      </c>
      <c r="L327" s="17" t="b">
        <f t="shared" si="261"/>
        <v>0</v>
      </c>
      <c r="M327" s="17" t="b">
        <f t="shared" si="261"/>
        <v>0</v>
      </c>
      <c r="N327" s="17" t="b">
        <f t="shared" si="261"/>
        <v>0</v>
      </c>
      <c r="O327" s="17" t="b">
        <f t="shared" si="261"/>
        <v>0</v>
      </c>
      <c r="P327" s="17" t="b">
        <f t="shared" si="261"/>
        <v>0</v>
      </c>
      <c r="Q327" s="17" t="b">
        <f t="shared" si="261"/>
        <v>0</v>
      </c>
      <c r="R327" s="17" t="b">
        <f t="shared" si="261"/>
        <v>0</v>
      </c>
      <c r="S327" s="17" t="b">
        <f t="shared" si="261"/>
        <v>0</v>
      </c>
      <c r="T327" s="17" t="b">
        <f t="shared" si="261"/>
        <v>0</v>
      </c>
      <c r="U327" s="17" t="b">
        <f t="shared" si="261"/>
        <v>0</v>
      </c>
      <c r="V327" s="17" t="b">
        <f t="shared" si="261"/>
        <v>0</v>
      </c>
      <c r="W327" s="17" t="b">
        <f t="shared" si="261"/>
        <v>0</v>
      </c>
      <c r="X327" s="17" t="b">
        <f t="shared" si="261"/>
        <v>0</v>
      </c>
      <c r="Y327" s="17" t="b">
        <f t="shared" si="261"/>
        <v>0</v>
      </c>
      <c r="Z327" s="29">
        <f t="shared" si="239"/>
        <v>0</v>
      </c>
    </row>
    <row r="328" spans="3:26" ht="14.25" hidden="1">
      <c r="C328" s="28"/>
      <c r="D328" s="14"/>
      <c r="E328" s="19" t="s">
        <v>264</v>
      </c>
      <c r="F328" s="17" t="b">
        <f t="shared" ref="F328:Y328" si="262">IF(LEN(F55)&gt;0,IF(LEN(F21)&gt;0,F55,0))</f>
        <v>0</v>
      </c>
      <c r="G328" s="17" t="b">
        <f t="shared" si="262"/>
        <v>0</v>
      </c>
      <c r="H328" s="17" t="b">
        <f t="shared" si="262"/>
        <v>0</v>
      </c>
      <c r="I328" s="17" t="b">
        <f t="shared" si="262"/>
        <v>0</v>
      </c>
      <c r="J328" s="17" t="b">
        <f t="shared" si="262"/>
        <v>0</v>
      </c>
      <c r="K328" s="17" t="b">
        <f t="shared" si="262"/>
        <v>0</v>
      </c>
      <c r="L328" s="17" t="b">
        <f t="shared" si="262"/>
        <v>0</v>
      </c>
      <c r="M328" s="17" t="b">
        <f t="shared" si="262"/>
        <v>0</v>
      </c>
      <c r="N328" s="17" t="b">
        <f t="shared" si="262"/>
        <v>0</v>
      </c>
      <c r="O328" s="17" t="b">
        <f t="shared" si="262"/>
        <v>0</v>
      </c>
      <c r="P328" s="17" t="b">
        <f t="shared" si="262"/>
        <v>0</v>
      </c>
      <c r="Q328" s="17" t="b">
        <f t="shared" si="262"/>
        <v>0</v>
      </c>
      <c r="R328" s="17" t="b">
        <f t="shared" si="262"/>
        <v>0</v>
      </c>
      <c r="S328" s="17" t="b">
        <f t="shared" si="262"/>
        <v>0</v>
      </c>
      <c r="T328" s="17" t="b">
        <f t="shared" si="262"/>
        <v>0</v>
      </c>
      <c r="U328" s="17" t="b">
        <f t="shared" si="262"/>
        <v>0</v>
      </c>
      <c r="V328" s="17" t="b">
        <f t="shared" si="262"/>
        <v>0</v>
      </c>
      <c r="W328" s="17" t="b">
        <f t="shared" si="262"/>
        <v>0</v>
      </c>
      <c r="X328" s="17" t="b">
        <f t="shared" si="262"/>
        <v>0</v>
      </c>
      <c r="Y328" s="17" t="b">
        <f t="shared" si="262"/>
        <v>0</v>
      </c>
      <c r="Z328" s="29">
        <f t="shared" si="239"/>
        <v>0</v>
      </c>
    </row>
    <row r="329" spans="3:26" ht="14.25" hidden="1">
      <c r="C329" s="28"/>
      <c r="D329" s="14"/>
      <c r="E329" s="19" t="s">
        <v>290</v>
      </c>
      <c r="F329" s="17" t="b">
        <f t="shared" ref="F329:Y329" si="263">IF(LEN(F55)&gt;0,IF(LEN(F22)&gt;0,F55,0))</f>
        <v>0</v>
      </c>
      <c r="G329" s="17" t="b">
        <f t="shared" si="263"/>
        <v>0</v>
      </c>
      <c r="H329" s="17" t="b">
        <f t="shared" si="263"/>
        <v>0</v>
      </c>
      <c r="I329" s="17" t="b">
        <f t="shared" si="263"/>
        <v>0</v>
      </c>
      <c r="J329" s="17" t="b">
        <f t="shared" si="263"/>
        <v>0</v>
      </c>
      <c r="K329" s="17" t="b">
        <f t="shared" si="263"/>
        <v>0</v>
      </c>
      <c r="L329" s="17" t="b">
        <f t="shared" si="263"/>
        <v>0</v>
      </c>
      <c r="M329" s="17" t="b">
        <f t="shared" si="263"/>
        <v>0</v>
      </c>
      <c r="N329" s="17" t="b">
        <f t="shared" si="263"/>
        <v>0</v>
      </c>
      <c r="O329" s="17" t="b">
        <f t="shared" si="263"/>
        <v>0</v>
      </c>
      <c r="P329" s="17" t="b">
        <f t="shared" si="263"/>
        <v>0</v>
      </c>
      <c r="Q329" s="17" t="b">
        <f t="shared" si="263"/>
        <v>0</v>
      </c>
      <c r="R329" s="17" t="b">
        <f t="shared" si="263"/>
        <v>0</v>
      </c>
      <c r="S329" s="17" t="b">
        <f t="shared" si="263"/>
        <v>0</v>
      </c>
      <c r="T329" s="17" t="b">
        <f t="shared" si="263"/>
        <v>0</v>
      </c>
      <c r="U329" s="17" t="b">
        <f t="shared" si="263"/>
        <v>0</v>
      </c>
      <c r="V329" s="17" t="b">
        <f t="shared" si="263"/>
        <v>0</v>
      </c>
      <c r="W329" s="17" t="b">
        <f t="shared" si="263"/>
        <v>0</v>
      </c>
      <c r="X329" s="17" t="b">
        <f t="shared" si="263"/>
        <v>0</v>
      </c>
      <c r="Y329" s="17" t="b">
        <f t="shared" si="263"/>
        <v>0</v>
      </c>
      <c r="Z329" s="29">
        <f t="shared" si="239"/>
        <v>0</v>
      </c>
    </row>
    <row r="330" spans="3:26" ht="14.25" hidden="1">
      <c r="C330" s="28"/>
      <c r="D330" s="14"/>
      <c r="E330" s="19" t="s">
        <v>291</v>
      </c>
      <c r="F330" s="17" t="b">
        <f t="shared" ref="F330:Y330" si="264">IF(LEN(F55)&gt;0,IF(LEN(F23)&gt;0,F55,0))</f>
        <v>0</v>
      </c>
      <c r="G330" s="17" t="b">
        <f t="shared" si="264"/>
        <v>0</v>
      </c>
      <c r="H330" s="17" t="b">
        <f t="shared" si="264"/>
        <v>0</v>
      </c>
      <c r="I330" s="17" t="b">
        <f t="shared" si="264"/>
        <v>0</v>
      </c>
      <c r="J330" s="17" t="b">
        <f t="shared" si="264"/>
        <v>0</v>
      </c>
      <c r="K330" s="17" t="b">
        <f t="shared" si="264"/>
        <v>0</v>
      </c>
      <c r="L330" s="17" t="b">
        <f t="shared" si="264"/>
        <v>0</v>
      </c>
      <c r="M330" s="17" t="b">
        <f t="shared" si="264"/>
        <v>0</v>
      </c>
      <c r="N330" s="17" t="b">
        <f t="shared" si="264"/>
        <v>0</v>
      </c>
      <c r="O330" s="17" t="b">
        <f t="shared" si="264"/>
        <v>0</v>
      </c>
      <c r="P330" s="17" t="b">
        <f t="shared" si="264"/>
        <v>0</v>
      </c>
      <c r="Q330" s="17" t="b">
        <f t="shared" si="264"/>
        <v>0</v>
      </c>
      <c r="R330" s="17" t="b">
        <f t="shared" si="264"/>
        <v>0</v>
      </c>
      <c r="S330" s="17" t="b">
        <f t="shared" si="264"/>
        <v>0</v>
      </c>
      <c r="T330" s="17" t="b">
        <f t="shared" si="264"/>
        <v>0</v>
      </c>
      <c r="U330" s="17" t="b">
        <f t="shared" si="264"/>
        <v>0</v>
      </c>
      <c r="V330" s="17" t="b">
        <f t="shared" si="264"/>
        <v>0</v>
      </c>
      <c r="W330" s="17" t="b">
        <f t="shared" si="264"/>
        <v>0</v>
      </c>
      <c r="X330" s="17" t="b">
        <f t="shared" si="264"/>
        <v>0</v>
      </c>
      <c r="Y330" s="17" t="b">
        <f t="shared" si="264"/>
        <v>0</v>
      </c>
      <c r="Z330" s="29">
        <f t="shared" si="239"/>
        <v>0</v>
      </c>
    </row>
    <row r="331" spans="3:26" ht="15" hidden="1" thickBot="1">
      <c r="C331" s="30"/>
      <c r="D331" s="31"/>
      <c r="E331" s="36" t="s">
        <v>292</v>
      </c>
      <c r="F331" s="32" t="b">
        <f t="shared" ref="F331:Y331" si="265">IF(LEN(F55)&gt;0,IF(LEN(F24)&gt;0,F55,0))</f>
        <v>0</v>
      </c>
      <c r="G331" s="32" t="b">
        <f t="shared" si="265"/>
        <v>0</v>
      </c>
      <c r="H331" s="32" t="b">
        <f t="shared" si="265"/>
        <v>0</v>
      </c>
      <c r="I331" s="32" t="b">
        <f t="shared" si="265"/>
        <v>0</v>
      </c>
      <c r="J331" s="32" t="b">
        <f t="shared" si="265"/>
        <v>0</v>
      </c>
      <c r="K331" s="32" t="b">
        <f t="shared" si="265"/>
        <v>0</v>
      </c>
      <c r="L331" s="32" t="b">
        <f t="shared" si="265"/>
        <v>0</v>
      </c>
      <c r="M331" s="32" t="b">
        <f t="shared" si="265"/>
        <v>0</v>
      </c>
      <c r="N331" s="32" t="b">
        <f t="shared" si="265"/>
        <v>0</v>
      </c>
      <c r="O331" s="32" t="b">
        <f t="shared" si="265"/>
        <v>0</v>
      </c>
      <c r="P331" s="32" t="b">
        <f t="shared" si="265"/>
        <v>0</v>
      </c>
      <c r="Q331" s="32" t="b">
        <f t="shared" si="265"/>
        <v>0</v>
      </c>
      <c r="R331" s="32" t="b">
        <f t="shared" si="265"/>
        <v>0</v>
      </c>
      <c r="S331" s="32" t="b">
        <f t="shared" si="265"/>
        <v>0</v>
      </c>
      <c r="T331" s="32" t="b">
        <f t="shared" si="265"/>
        <v>0</v>
      </c>
      <c r="U331" s="32" t="b">
        <f t="shared" si="265"/>
        <v>0</v>
      </c>
      <c r="V331" s="32" t="b">
        <f t="shared" si="265"/>
        <v>0</v>
      </c>
      <c r="W331" s="32" t="b">
        <f t="shared" si="265"/>
        <v>0</v>
      </c>
      <c r="X331" s="32" t="b">
        <f t="shared" si="265"/>
        <v>0</v>
      </c>
      <c r="Y331" s="32" t="b">
        <f t="shared" si="265"/>
        <v>0</v>
      </c>
      <c r="Z331" s="33">
        <f t="shared" si="239"/>
        <v>0</v>
      </c>
    </row>
    <row r="332" spans="3:26" ht="15" hidden="1" thickTop="1">
      <c r="C332" s="24">
        <v>26</v>
      </c>
      <c r="D332" s="25"/>
      <c r="E332" s="34" t="s">
        <v>258</v>
      </c>
      <c r="F332" s="26" t="b">
        <f t="shared" ref="F332:Y332" si="266">IF(LEN(F56)&gt;0,IF(LEN(F15)&gt;0,F56,0))</f>
        <v>0</v>
      </c>
      <c r="G332" s="26" t="b">
        <f t="shared" si="266"/>
        <v>0</v>
      </c>
      <c r="H332" s="26" t="b">
        <f t="shared" si="266"/>
        <v>0</v>
      </c>
      <c r="I332" s="26" t="b">
        <f t="shared" si="266"/>
        <v>0</v>
      </c>
      <c r="J332" s="26" t="b">
        <f t="shared" si="266"/>
        <v>0</v>
      </c>
      <c r="K332" s="26" t="b">
        <f t="shared" si="266"/>
        <v>0</v>
      </c>
      <c r="L332" s="26" t="b">
        <f t="shared" si="266"/>
        <v>0</v>
      </c>
      <c r="M332" s="26" t="b">
        <f t="shared" si="266"/>
        <v>0</v>
      </c>
      <c r="N332" s="26" t="b">
        <f t="shared" si="266"/>
        <v>0</v>
      </c>
      <c r="O332" s="26" t="b">
        <f t="shared" si="266"/>
        <v>0</v>
      </c>
      <c r="P332" s="26" t="b">
        <f t="shared" si="266"/>
        <v>0</v>
      </c>
      <c r="Q332" s="26" t="b">
        <f t="shared" si="266"/>
        <v>0</v>
      </c>
      <c r="R332" s="26" t="b">
        <f t="shared" si="266"/>
        <v>0</v>
      </c>
      <c r="S332" s="26" t="b">
        <f t="shared" si="266"/>
        <v>0</v>
      </c>
      <c r="T332" s="26" t="b">
        <f t="shared" si="266"/>
        <v>0</v>
      </c>
      <c r="U332" s="26" t="b">
        <f t="shared" si="266"/>
        <v>0</v>
      </c>
      <c r="V332" s="26" t="b">
        <f t="shared" si="266"/>
        <v>0</v>
      </c>
      <c r="W332" s="26" t="b">
        <f t="shared" si="266"/>
        <v>0</v>
      </c>
      <c r="X332" s="26" t="b">
        <f t="shared" si="266"/>
        <v>0</v>
      </c>
      <c r="Y332" s="26" t="b">
        <f t="shared" si="266"/>
        <v>0</v>
      </c>
      <c r="Z332" s="27">
        <f t="shared" si="239"/>
        <v>0</v>
      </c>
    </row>
    <row r="333" spans="3:26" ht="14.25" hidden="1">
      <c r="C333" s="28"/>
      <c r="D333" s="14"/>
      <c r="E333" s="19" t="s">
        <v>259</v>
      </c>
      <c r="F333" s="17" t="b">
        <f t="shared" ref="F333:Y333" si="267">IF(LEN(F56)&gt;0,IF(LEN(F16)&gt;0,F56,0))</f>
        <v>0</v>
      </c>
      <c r="G333" s="17" t="b">
        <f t="shared" si="267"/>
        <v>0</v>
      </c>
      <c r="H333" s="17" t="b">
        <f t="shared" si="267"/>
        <v>0</v>
      </c>
      <c r="I333" s="17" t="b">
        <f t="shared" si="267"/>
        <v>0</v>
      </c>
      <c r="J333" s="17" t="b">
        <f t="shared" si="267"/>
        <v>0</v>
      </c>
      <c r="K333" s="17" t="b">
        <f t="shared" si="267"/>
        <v>0</v>
      </c>
      <c r="L333" s="17" t="b">
        <f t="shared" si="267"/>
        <v>0</v>
      </c>
      <c r="M333" s="17" t="b">
        <f t="shared" si="267"/>
        <v>0</v>
      </c>
      <c r="N333" s="17" t="b">
        <f t="shared" si="267"/>
        <v>0</v>
      </c>
      <c r="O333" s="17" t="b">
        <f t="shared" si="267"/>
        <v>0</v>
      </c>
      <c r="P333" s="17" t="b">
        <f t="shared" si="267"/>
        <v>0</v>
      </c>
      <c r="Q333" s="17" t="b">
        <f t="shared" si="267"/>
        <v>0</v>
      </c>
      <c r="R333" s="17" t="b">
        <f t="shared" si="267"/>
        <v>0</v>
      </c>
      <c r="S333" s="17" t="b">
        <f t="shared" si="267"/>
        <v>0</v>
      </c>
      <c r="T333" s="17" t="b">
        <f t="shared" si="267"/>
        <v>0</v>
      </c>
      <c r="U333" s="17" t="b">
        <f t="shared" si="267"/>
        <v>0</v>
      </c>
      <c r="V333" s="17" t="b">
        <f t="shared" si="267"/>
        <v>0</v>
      </c>
      <c r="W333" s="17" t="b">
        <f t="shared" si="267"/>
        <v>0</v>
      </c>
      <c r="X333" s="17" t="b">
        <f t="shared" si="267"/>
        <v>0</v>
      </c>
      <c r="Y333" s="17" t="b">
        <f t="shared" si="267"/>
        <v>0</v>
      </c>
      <c r="Z333" s="29">
        <f t="shared" si="239"/>
        <v>0</v>
      </c>
    </row>
    <row r="334" spans="3:26" ht="14.25" hidden="1">
      <c r="C334" s="28"/>
      <c r="D334" s="14"/>
      <c r="E334" s="19" t="s">
        <v>260</v>
      </c>
      <c r="F334" s="17" t="b">
        <f t="shared" ref="F334:Y334" si="268">IF(LEN(F56)&gt;0,IF(LEN(F17)&gt;0,F56,0))</f>
        <v>0</v>
      </c>
      <c r="G334" s="17" t="b">
        <f t="shared" si="268"/>
        <v>0</v>
      </c>
      <c r="H334" s="17" t="b">
        <f t="shared" si="268"/>
        <v>0</v>
      </c>
      <c r="I334" s="17" t="b">
        <f t="shared" si="268"/>
        <v>0</v>
      </c>
      <c r="J334" s="17" t="b">
        <f t="shared" si="268"/>
        <v>0</v>
      </c>
      <c r="K334" s="17" t="b">
        <f t="shared" si="268"/>
        <v>0</v>
      </c>
      <c r="L334" s="17" t="b">
        <f t="shared" si="268"/>
        <v>0</v>
      </c>
      <c r="M334" s="17" t="b">
        <f t="shared" si="268"/>
        <v>0</v>
      </c>
      <c r="N334" s="17" t="b">
        <f t="shared" si="268"/>
        <v>0</v>
      </c>
      <c r="O334" s="17" t="b">
        <f t="shared" si="268"/>
        <v>0</v>
      </c>
      <c r="P334" s="17" t="b">
        <f t="shared" si="268"/>
        <v>0</v>
      </c>
      <c r="Q334" s="17" t="b">
        <f t="shared" si="268"/>
        <v>0</v>
      </c>
      <c r="R334" s="17" t="b">
        <f t="shared" si="268"/>
        <v>0</v>
      </c>
      <c r="S334" s="17" t="b">
        <f t="shared" si="268"/>
        <v>0</v>
      </c>
      <c r="T334" s="17" t="b">
        <f t="shared" si="268"/>
        <v>0</v>
      </c>
      <c r="U334" s="17" t="b">
        <f t="shared" si="268"/>
        <v>0</v>
      </c>
      <c r="V334" s="17" t="b">
        <f t="shared" si="268"/>
        <v>0</v>
      </c>
      <c r="W334" s="17" t="b">
        <f t="shared" si="268"/>
        <v>0</v>
      </c>
      <c r="X334" s="17" t="b">
        <f t="shared" si="268"/>
        <v>0</v>
      </c>
      <c r="Y334" s="17" t="b">
        <f t="shared" si="268"/>
        <v>0</v>
      </c>
      <c r="Z334" s="29">
        <f t="shared" si="239"/>
        <v>0</v>
      </c>
    </row>
    <row r="335" spans="3:26" ht="14.25" hidden="1">
      <c r="C335" s="28"/>
      <c r="D335" s="14"/>
      <c r="E335" s="19" t="s">
        <v>261</v>
      </c>
      <c r="F335" s="17" t="b">
        <f t="shared" ref="F335:Y335" si="269">IF(LEN(F56)&gt;0,IF(LEN(F18)&gt;0,F56,0))</f>
        <v>0</v>
      </c>
      <c r="G335" s="17" t="b">
        <f t="shared" si="269"/>
        <v>0</v>
      </c>
      <c r="H335" s="17" t="b">
        <f t="shared" si="269"/>
        <v>0</v>
      </c>
      <c r="I335" s="17" t="b">
        <f t="shared" si="269"/>
        <v>0</v>
      </c>
      <c r="J335" s="17" t="b">
        <f t="shared" si="269"/>
        <v>0</v>
      </c>
      <c r="K335" s="17" t="b">
        <f t="shared" si="269"/>
        <v>0</v>
      </c>
      <c r="L335" s="17" t="b">
        <f t="shared" si="269"/>
        <v>0</v>
      </c>
      <c r="M335" s="17" t="b">
        <f t="shared" si="269"/>
        <v>0</v>
      </c>
      <c r="N335" s="17" t="b">
        <f t="shared" si="269"/>
        <v>0</v>
      </c>
      <c r="O335" s="17" t="b">
        <f t="shared" si="269"/>
        <v>0</v>
      </c>
      <c r="P335" s="17" t="b">
        <f t="shared" si="269"/>
        <v>0</v>
      </c>
      <c r="Q335" s="17" t="b">
        <f t="shared" si="269"/>
        <v>0</v>
      </c>
      <c r="R335" s="17" t="b">
        <f t="shared" si="269"/>
        <v>0</v>
      </c>
      <c r="S335" s="17" t="b">
        <f t="shared" si="269"/>
        <v>0</v>
      </c>
      <c r="T335" s="17" t="b">
        <f t="shared" si="269"/>
        <v>0</v>
      </c>
      <c r="U335" s="17" t="b">
        <f t="shared" si="269"/>
        <v>0</v>
      </c>
      <c r="V335" s="17" t="b">
        <f t="shared" si="269"/>
        <v>0</v>
      </c>
      <c r="W335" s="17" t="b">
        <f t="shared" si="269"/>
        <v>0</v>
      </c>
      <c r="X335" s="17" t="b">
        <f t="shared" si="269"/>
        <v>0</v>
      </c>
      <c r="Y335" s="17" t="b">
        <f t="shared" si="269"/>
        <v>0</v>
      </c>
      <c r="Z335" s="29">
        <f t="shared" si="239"/>
        <v>0</v>
      </c>
    </row>
    <row r="336" spans="3:26" ht="14.25" hidden="1">
      <c r="C336" s="28"/>
      <c r="D336" s="14"/>
      <c r="E336" s="19" t="s">
        <v>262</v>
      </c>
      <c r="F336" s="17" t="b">
        <f t="shared" ref="F336:Y336" si="270">IF(LEN(F56)&gt;0,IF(LEN(F19)&gt;0,F56,0))</f>
        <v>0</v>
      </c>
      <c r="G336" s="17" t="b">
        <f t="shared" si="270"/>
        <v>0</v>
      </c>
      <c r="H336" s="17" t="b">
        <f t="shared" si="270"/>
        <v>0</v>
      </c>
      <c r="I336" s="17" t="b">
        <f t="shared" si="270"/>
        <v>0</v>
      </c>
      <c r="J336" s="17" t="b">
        <f t="shared" si="270"/>
        <v>0</v>
      </c>
      <c r="K336" s="17" t="b">
        <f t="shared" si="270"/>
        <v>0</v>
      </c>
      <c r="L336" s="17" t="b">
        <f t="shared" si="270"/>
        <v>0</v>
      </c>
      <c r="M336" s="17" t="b">
        <f t="shared" si="270"/>
        <v>0</v>
      </c>
      <c r="N336" s="17" t="b">
        <f t="shared" si="270"/>
        <v>0</v>
      </c>
      <c r="O336" s="17" t="b">
        <f t="shared" si="270"/>
        <v>0</v>
      </c>
      <c r="P336" s="17" t="b">
        <f t="shared" si="270"/>
        <v>0</v>
      </c>
      <c r="Q336" s="17" t="b">
        <f t="shared" si="270"/>
        <v>0</v>
      </c>
      <c r="R336" s="17" t="b">
        <f t="shared" si="270"/>
        <v>0</v>
      </c>
      <c r="S336" s="17" t="b">
        <f t="shared" si="270"/>
        <v>0</v>
      </c>
      <c r="T336" s="17" t="b">
        <f t="shared" si="270"/>
        <v>0</v>
      </c>
      <c r="U336" s="17" t="b">
        <f t="shared" si="270"/>
        <v>0</v>
      </c>
      <c r="V336" s="17" t="b">
        <f t="shared" si="270"/>
        <v>0</v>
      </c>
      <c r="W336" s="17" t="b">
        <f t="shared" si="270"/>
        <v>0</v>
      </c>
      <c r="X336" s="17" t="b">
        <f t="shared" si="270"/>
        <v>0</v>
      </c>
      <c r="Y336" s="17" t="b">
        <f t="shared" si="270"/>
        <v>0</v>
      </c>
      <c r="Z336" s="29">
        <f t="shared" si="239"/>
        <v>0</v>
      </c>
    </row>
    <row r="337" spans="3:26" ht="14.25" hidden="1">
      <c r="C337" s="28"/>
      <c r="D337" s="14"/>
      <c r="E337" s="19" t="s">
        <v>263</v>
      </c>
      <c r="F337" s="17" t="b">
        <f t="shared" ref="F337:Y337" si="271">IF(LEN(F56)&gt;0,IF(LEN(F20)&gt;0,F56,0))</f>
        <v>0</v>
      </c>
      <c r="G337" s="17" t="b">
        <f t="shared" si="271"/>
        <v>0</v>
      </c>
      <c r="H337" s="17" t="b">
        <f t="shared" si="271"/>
        <v>0</v>
      </c>
      <c r="I337" s="17" t="b">
        <f t="shared" si="271"/>
        <v>0</v>
      </c>
      <c r="J337" s="17" t="b">
        <f t="shared" si="271"/>
        <v>0</v>
      </c>
      <c r="K337" s="17" t="b">
        <f t="shared" si="271"/>
        <v>0</v>
      </c>
      <c r="L337" s="17" t="b">
        <f t="shared" si="271"/>
        <v>0</v>
      </c>
      <c r="M337" s="17" t="b">
        <f t="shared" si="271"/>
        <v>0</v>
      </c>
      <c r="N337" s="17" t="b">
        <f t="shared" si="271"/>
        <v>0</v>
      </c>
      <c r="O337" s="17" t="b">
        <f t="shared" si="271"/>
        <v>0</v>
      </c>
      <c r="P337" s="17" t="b">
        <f t="shared" si="271"/>
        <v>0</v>
      </c>
      <c r="Q337" s="17" t="b">
        <f t="shared" si="271"/>
        <v>0</v>
      </c>
      <c r="R337" s="17" t="b">
        <f t="shared" si="271"/>
        <v>0</v>
      </c>
      <c r="S337" s="17" t="b">
        <f t="shared" si="271"/>
        <v>0</v>
      </c>
      <c r="T337" s="17" t="b">
        <f t="shared" si="271"/>
        <v>0</v>
      </c>
      <c r="U337" s="17" t="b">
        <f t="shared" si="271"/>
        <v>0</v>
      </c>
      <c r="V337" s="17" t="b">
        <f t="shared" si="271"/>
        <v>0</v>
      </c>
      <c r="W337" s="17" t="b">
        <f t="shared" si="271"/>
        <v>0</v>
      </c>
      <c r="X337" s="17" t="b">
        <f t="shared" si="271"/>
        <v>0</v>
      </c>
      <c r="Y337" s="17" t="b">
        <f t="shared" si="271"/>
        <v>0</v>
      </c>
      <c r="Z337" s="29">
        <f t="shared" si="239"/>
        <v>0</v>
      </c>
    </row>
    <row r="338" spans="3:26" ht="14.25" hidden="1">
      <c r="C338" s="28"/>
      <c r="D338" s="14"/>
      <c r="E338" s="19" t="s">
        <v>264</v>
      </c>
      <c r="F338" s="17" t="b">
        <f t="shared" ref="F338:Y338" si="272">IF(LEN(F56)&gt;0,IF(LEN(F21)&gt;0,F56,0))</f>
        <v>0</v>
      </c>
      <c r="G338" s="17" t="b">
        <f t="shared" si="272"/>
        <v>0</v>
      </c>
      <c r="H338" s="17" t="b">
        <f t="shared" si="272"/>
        <v>0</v>
      </c>
      <c r="I338" s="17" t="b">
        <f t="shared" si="272"/>
        <v>0</v>
      </c>
      <c r="J338" s="17" t="b">
        <f t="shared" si="272"/>
        <v>0</v>
      </c>
      <c r="K338" s="17" t="b">
        <f t="shared" si="272"/>
        <v>0</v>
      </c>
      <c r="L338" s="17" t="b">
        <f t="shared" si="272"/>
        <v>0</v>
      </c>
      <c r="M338" s="17" t="b">
        <f t="shared" si="272"/>
        <v>0</v>
      </c>
      <c r="N338" s="17" t="b">
        <f t="shared" si="272"/>
        <v>0</v>
      </c>
      <c r="O338" s="17" t="b">
        <f t="shared" si="272"/>
        <v>0</v>
      </c>
      <c r="P338" s="17" t="b">
        <f t="shared" si="272"/>
        <v>0</v>
      </c>
      <c r="Q338" s="17" t="b">
        <f t="shared" si="272"/>
        <v>0</v>
      </c>
      <c r="R338" s="17" t="b">
        <f t="shared" si="272"/>
        <v>0</v>
      </c>
      <c r="S338" s="17" t="b">
        <f t="shared" si="272"/>
        <v>0</v>
      </c>
      <c r="T338" s="17" t="b">
        <f t="shared" si="272"/>
        <v>0</v>
      </c>
      <c r="U338" s="17" t="b">
        <f t="shared" si="272"/>
        <v>0</v>
      </c>
      <c r="V338" s="17" t="b">
        <f t="shared" si="272"/>
        <v>0</v>
      </c>
      <c r="W338" s="17" t="b">
        <f t="shared" si="272"/>
        <v>0</v>
      </c>
      <c r="X338" s="17" t="b">
        <f t="shared" si="272"/>
        <v>0</v>
      </c>
      <c r="Y338" s="17" t="b">
        <f t="shared" si="272"/>
        <v>0</v>
      </c>
      <c r="Z338" s="29">
        <f t="shared" si="239"/>
        <v>0</v>
      </c>
    </row>
    <row r="339" spans="3:26" ht="14.25" hidden="1">
      <c r="C339" s="28"/>
      <c r="D339" s="14"/>
      <c r="E339" s="19" t="s">
        <v>290</v>
      </c>
      <c r="F339" s="17" t="b">
        <f t="shared" ref="F339:Y339" si="273">IF(LEN(F56)&gt;0,IF(LEN(F22)&gt;0,F56,0))</f>
        <v>0</v>
      </c>
      <c r="G339" s="17" t="b">
        <f t="shared" si="273"/>
        <v>0</v>
      </c>
      <c r="H339" s="17" t="b">
        <f t="shared" si="273"/>
        <v>0</v>
      </c>
      <c r="I339" s="17" t="b">
        <f t="shared" si="273"/>
        <v>0</v>
      </c>
      <c r="J339" s="17" t="b">
        <f t="shared" si="273"/>
        <v>0</v>
      </c>
      <c r="K339" s="17" t="b">
        <f t="shared" si="273"/>
        <v>0</v>
      </c>
      <c r="L339" s="17" t="b">
        <f t="shared" si="273"/>
        <v>0</v>
      </c>
      <c r="M339" s="17" t="b">
        <f t="shared" si="273"/>
        <v>0</v>
      </c>
      <c r="N339" s="17" t="b">
        <f t="shared" si="273"/>
        <v>0</v>
      </c>
      <c r="O339" s="17" t="b">
        <f t="shared" si="273"/>
        <v>0</v>
      </c>
      <c r="P339" s="17" t="b">
        <f t="shared" si="273"/>
        <v>0</v>
      </c>
      <c r="Q339" s="17" t="b">
        <f t="shared" si="273"/>
        <v>0</v>
      </c>
      <c r="R339" s="17" t="b">
        <f t="shared" si="273"/>
        <v>0</v>
      </c>
      <c r="S339" s="17" t="b">
        <f t="shared" si="273"/>
        <v>0</v>
      </c>
      <c r="T339" s="17" t="b">
        <f t="shared" si="273"/>
        <v>0</v>
      </c>
      <c r="U339" s="17" t="b">
        <f t="shared" si="273"/>
        <v>0</v>
      </c>
      <c r="V339" s="17" t="b">
        <f t="shared" si="273"/>
        <v>0</v>
      </c>
      <c r="W339" s="17" t="b">
        <f t="shared" si="273"/>
        <v>0</v>
      </c>
      <c r="X339" s="17" t="b">
        <f t="shared" si="273"/>
        <v>0</v>
      </c>
      <c r="Y339" s="17" t="b">
        <f t="shared" si="273"/>
        <v>0</v>
      </c>
      <c r="Z339" s="29">
        <f t="shared" si="239"/>
        <v>0</v>
      </c>
    </row>
    <row r="340" spans="3:26" ht="14.25" hidden="1">
      <c r="C340" s="28"/>
      <c r="D340" s="14"/>
      <c r="E340" s="19" t="s">
        <v>291</v>
      </c>
      <c r="F340" s="17" t="b">
        <f t="shared" ref="F340:Y340" si="274">IF(LEN(F56)&gt;0,IF(LEN(F23)&gt;0,F56,0))</f>
        <v>0</v>
      </c>
      <c r="G340" s="17" t="b">
        <f t="shared" si="274"/>
        <v>0</v>
      </c>
      <c r="H340" s="17" t="b">
        <f t="shared" si="274"/>
        <v>0</v>
      </c>
      <c r="I340" s="17" t="b">
        <f t="shared" si="274"/>
        <v>0</v>
      </c>
      <c r="J340" s="17" t="b">
        <f t="shared" si="274"/>
        <v>0</v>
      </c>
      <c r="K340" s="17" t="b">
        <f t="shared" si="274"/>
        <v>0</v>
      </c>
      <c r="L340" s="17" t="b">
        <f t="shared" si="274"/>
        <v>0</v>
      </c>
      <c r="M340" s="17" t="b">
        <f t="shared" si="274"/>
        <v>0</v>
      </c>
      <c r="N340" s="17" t="b">
        <f t="shared" si="274"/>
        <v>0</v>
      </c>
      <c r="O340" s="17" t="b">
        <f t="shared" si="274"/>
        <v>0</v>
      </c>
      <c r="P340" s="17" t="b">
        <f t="shared" si="274"/>
        <v>0</v>
      </c>
      <c r="Q340" s="17" t="b">
        <f t="shared" si="274"/>
        <v>0</v>
      </c>
      <c r="R340" s="17" t="b">
        <f t="shared" si="274"/>
        <v>0</v>
      </c>
      <c r="S340" s="17" t="b">
        <f t="shared" si="274"/>
        <v>0</v>
      </c>
      <c r="T340" s="17" t="b">
        <f t="shared" si="274"/>
        <v>0</v>
      </c>
      <c r="U340" s="17" t="b">
        <f t="shared" si="274"/>
        <v>0</v>
      </c>
      <c r="V340" s="17" t="b">
        <f t="shared" si="274"/>
        <v>0</v>
      </c>
      <c r="W340" s="17" t="b">
        <f t="shared" si="274"/>
        <v>0</v>
      </c>
      <c r="X340" s="17" t="b">
        <f t="shared" si="274"/>
        <v>0</v>
      </c>
      <c r="Y340" s="17" t="b">
        <f t="shared" si="274"/>
        <v>0</v>
      </c>
      <c r="Z340" s="29">
        <f t="shared" si="239"/>
        <v>0</v>
      </c>
    </row>
    <row r="341" spans="3:26" ht="15" hidden="1" thickBot="1">
      <c r="C341" s="30"/>
      <c r="D341" s="31"/>
      <c r="E341" s="36" t="s">
        <v>292</v>
      </c>
      <c r="F341" s="32" t="b">
        <f t="shared" ref="F341:Y341" si="275">IF(LEN(F56)&gt;0,IF(LEN(F24)&gt;0,F56,0))</f>
        <v>0</v>
      </c>
      <c r="G341" s="32" t="b">
        <f t="shared" si="275"/>
        <v>0</v>
      </c>
      <c r="H341" s="32" t="b">
        <f t="shared" si="275"/>
        <v>0</v>
      </c>
      <c r="I341" s="32" t="b">
        <f t="shared" si="275"/>
        <v>0</v>
      </c>
      <c r="J341" s="32" t="b">
        <f t="shared" si="275"/>
        <v>0</v>
      </c>
      <c r="K341" s="32" t="b">
        <f t="shared" si="275"/>
        <v>0</v>
      </c>
      <c r="L341" s="32" t="b">
        <f t="shared" si="275"/>
        <v>0</v>
      </c>
      <c r="M341" s="32" t="b">
        <f t="shared" si="275"/>
        <v>0</v>
      </c>
      <c r="N341" s="32" t="b">
        <f t="shared" si="275"/>
        <v>0</v>
      </c>
      <c r="O341" s="32" t="b">
        <f t="shared" si="275"/>
        <v>0</v>
      </c>
      <c r="P341" s="32" t="b">
        <f t="shared" si="275"/>
        <v>0</v>
      </c>
      <c r="Q341" s="32" t="b">
        <f t="shared" si="275"/>
        <v>0</v>
      </c>
      <c r="R341" s="32" t="b">
        <f t="shared" si="275"/>
        <v>0</v>
      </c>
      <c r="S341" s="32" t="b">
        <f t="shared" si="275"/>
        <v>0</v>
      </c>
      <c r="T341" s="32" t="b">
        <f t="shared" si="275"/>
        <v>0</v>
      </c>
      <c r="U341" s="32" t="b">
        <f t="shared" si="275"/>
        <v>0</v>
      </c>
      <c r="V341" s="32" t="b">
        <f t="shared" si="275"/>
        <v>0</v>
      </c>
      <c r="W341" s="32" t="b">
        <f t="shared" si="275"/>
        <v>0</v>
      </c>
      <c r="X341" s="32" t="b">
        <f t="shared" si="275"/>
        <v>0</v>
      </c>
      <c r="Y341" s="32" t="b">
        <f t="shared" si="275"/>
        <v>0</v>
      </c>
      <c r="Z341" s="33">
        <f t="shared" si="239"/>
        <v>0</v>
      </c>
    </row>
    <row r="342" spans="3:26" ht="15" hidden="1" thickTop="1">
      <c r="C342" s="24">
        <v>27</v>
      </c>
      <c r="D342" s="25"/>
      <c r="E342" s="34" t="s">
        <v>258</v>
      </c>
      <c r="F342" s="26" t="b">
        <f t="shared" ref="F342:Y342" si="276">IF(LEN(F57)&gt;0,IF(LEN(F15)&gt;0,F57,0))</f>
        <v>0</v>
      </c>
      <c r="G342" s="26" t="b">
        <f t="shared" si="276"/>
        <v>0</v>
      </c>
      <c r="H342" s="26" t="b">
        <f t="shared" si="276"/>
        <v>0</v>
      </c>
      <c r="I342" s="26" t="b">
        <f t="shared" si="276"/>
        <v>0</v>
      </c>
      <c r="J342" s="26" t="b">
        <f t="shared" si="276"/>
        <v>0</v>
      </c>
      <c r="K342" s="26" t="b">
        <f t="shared" si="276"/>
        <v>0</v>
      </c>
      <c r="L342" s="26" t="b">
        <f t="shared" si="276"/>
        <v>0</v>
      </c>
      <c r="M342" s="26" t="b">
        <f t="shared" si="276"/>
        <v>0</v>
      </c>
      <c r="N342" s="26" t="b">
        <f t="shared" si="276"/>
        <v>0</v>
      </c>
      <c r="O342" s="26" t="b">
        <f t="shared" si="276"/>
        <v>0</v>
      </c>
      <c r="P342" s="26" t="b">
        <f t="shared" si="276"/>
        <v>0</v>
      </c>
      <c r="Q342" s="26" t="b">
        <f t="shared" si="276"/>
        <v>0</v>
      </c>
      <c r="R342" s="26" t="b">
        <f t="shared" si="276"/>
        <v>0</v>
      </c>
      <c r="S342" s="26" t="b">
        <f t="shared" si="276"/>
        <v>0</v>
      </c>
      <c r="T342" s="26" t="b">
        <f t="shared" si="276"/>
        <v>0</v>
      </c>
      <c r="U342" s="26" t="b">
        <f t="shared" si="276"/>
        <v>0</v>
      </c>
      <c r="V342" s="26" t="b">
        <f t="shared" si="276"/>
        <v>0</v>
      </c>
      <c r="W342" s="26" t="b">
        <f t="shared" si="276"/>
        <v>0</v>
      </c>
      <c r="X342" s="26" t="b">
        <f t="shared" si="276"/>
        <v>0</v>
      </c>
      <c r="Y342" s="26" t="b">
        <f t="shared" si="276"/>
        <v>0</v>
      </c>
      <c r="Z342" s="27">
        <f t="shared" si="239"/>
        <v>0</v>
      </c>
    </row>
    <row r="343" spans="3:26" ht="14.25" hidden="1">
      <c r="C343" s="28"/>
      <c r="D343" s="14"/>
      <c r="E343" s="19" t="s">
        <v>259</v>
      </c>
      <c r="F343" s="17" t="b">
        <f t="shared" ref="F343:Y343" si="277">IF(LEN(F57)&gt;0,IF(LEN(F16)&gt;0,F57,0))</f>
        <v>0</v>
      </c>
      <c r="G343" s="17" t="b">
        <f t="shared" si="277"/>
        <v>0</v>
      </c>
      <c r="H343" s="17" t="b">
        <f t="shared" si="277"/>
        <v>0</v>
      </c>
      <c r="I343" s="17" t="b">
        <f t="shared" si="277"/>
        <v>0</v>
      </c>
      <c r="J343" s="17" t="b">
        <f t="shared" si="277"/>
        <v>0</v>
      </c>
      <c r="K343" s="17" t="b">
        <f t="shared" si="277"/>
        <v>0</v>
      </c>
      <c r="L343" s="17" t="b">
        <f t="shared" si="277"/>
        <v>0</v>
      </c>
      <c r="M343" s="17" t="b">
        <f t="shared" si="277"/>
        <v>0</v>
      </c>
      <c r="N343" s="17" t="b">
        <f t="shared" si="277"/>
        <v>0</v>
      </c>
      <c r="O343" s="17" t="b">
        <f t="shared" si="277"/>
        <v>0</v>
      </c>
      <c r="P343" s="17" t="b">
        <f t="shared" si="277"/>
        <v>0</v>
      </c>
      <c r="Q343" s="17" t="b">
        <f t="shared" si="277"/>
        <v>0</v>
      </c>
      <c r="R343" s="17" t="b">
        <f t="shared" si="277"/>
        <v>0</v>
      </c>
      <c r="S343" s="17" t="b">
        <f t="shared" si="277"/>
        <v>0</v>
      </c>
      <c r="T343" s="17" t="b">
        <f t="shared" si="277"/>
        <v>0</v>
      </c>
      <c r="U343" s="17" t="b">
        <f t="shared" si="277"/>
        <v>0</v>
      </c>
      <c r="V343" s="17" t="b">
        <f t="shared" si="277"/>
        <v>0</v>
      </c>
      <c r="W343" s="17" t="b">
        <f t="shared" si="277"/>
        <v>0</v>
      </c>
      <c r="X343" s="17" t="b">
        <f t="shared" si="277"/>
        <v>0</v>
      </c>
      <c r="Y343" s="17" t="b">
        <f t="shared" si="277"/>
        <v>0</v>
      </c>
      <c r="Z343" s="29">
        <f t="shared" si="239"/>
        <v>0</v>
      </c>
    </row>
    <row r="344" spans="3:26" ht="14.25" hidden="1">
      <c r="C344" s="28"/>
      <c r="D344" s="14"/>
      <c r="E344" s="19" t="s">
        <v>260</v>
      </c>
      <c r="F344" s="17" t="b">
        <f t="shared" ref="F344:Y344" si="278">IF(LEN(F57)&gt;0,IF(LEN(F17)&gt;0,F57,0))</f>
        <v>0</v>
      </c>
      <c r="G344" s="17" t="b">
        <f t="shared" si="278"/>
        <v>0</v>
      </c>
      <c r="H344" s="17" t="b">
        <f t="shared" si="278"/>
        <v>0</v>
      </c>
      <c r="I344" s="17" t="b">
        <f t="shared" si="278"/>
        <v>0</v>
      </c>
      <c r="J344" s="17" t="b">
        <f t="shared" si="278"/>
        <v>0</v>
      </c>
      <c r="K344" s="17" t="b">
        <f t="shared" si="278"/>
        <v>0</v>
      </c>
      <c r="L344" s="17" t="b">
        <f t="shared" si="278"/>
        <v>0</v>
      </c>
      <c r="M344" s="17" t="b">
        <f t="shared" si="278"/>
        <v>0</v>
      </c>
      <c r="N344" s="17" t="b">
        <f t="shared" si="278"/>
        <v>0</v>
      </c>
      <c r="O344" s="17" t="b">
        <f t="shared" si="278"/>
        <v>0</v>
      </c>
      <c r="P344" s="17" t="b">
        <f t="shared" si="278"/>
        <v>0</v>
      </c>
      <c r="Q344" s="17" t="b">
        <f t="shared" si="278"/>
        <v>0</v>
      </c>
      <c r="R344" s="17" t="b">
        <f t="shared" si="278"/>
        <v>0</v>
      </c>
      <c r="S344" s="17" t="b">
        <f t="shared" si="278"/>
        <v>0</v>
      </c>
      <c r="T344" s="17" t="b">
        <f t="shared" si="278"/>
        <v>0</v>
      </c>
      <c r="U344" s="17" t="b">
        <f t="shared" si="278"/>
        <v>0</v>
      </c>
      <c r="V344" s="17" t="b">
        <f t="shared" si="278"/>
        <v>0</v>
      </c>
      <c r="W344" s="17" t="b">
        <f t="shared" si="278"/>
        <v>0</v>
      </c>
      <c r="X344" s="17" t="b">
        <f t="shared" si="278"/>
        <v>0</v>
      </c>
      <c r="Y344" s="17" t="b">
        <f t="shared" si="278"/>
        <v>0</v>
      </c>
      <c r="Z344" s="29">
        <f t="shared" si="239"/>
        <v>0</v>
      </c>
    </row>
    <row r="345" spans="3:26" ht="14.25" hidden="1">
      <c r="C345" s="28"/>
      <c r="D345" s="14"/>
      <c r="E345" s="19" t="s">
        <v>261</v>
      </c>
      <c r="F345" s="17" t="b">
        <f t="shared" ref="F345:Y345" si="279">IF(LEN(F57)&gt;0,IF(LEN(F18)&gt;0,F57,0))</f>
        <v>0</v>
      </c>
      <c r="G345" s="17" t="b">
        <f t="shared" si="279"/>
        <v>0</v>
      </c>
      <c r="H345" s="17" t="b">
        <f t="shared" si="279"/>
        <v>0</v>
      </c>
      <c r="I345" s="17" t="b">
        <f t="shared" si="279"/>
        <v>0</v>
      </c>
      <c r="J345" s="17" t="b">
        <f t="shared" si="279"/>
        <v>0</v>
      </c>
      <c r="K345" s="17" t="b">
        <f t="shared" si="279"/>
        <v>0</v>
      </c>
      <c r="L345" s="17" t="b">
        <f t="shared" si="279"/>
        <v>0</v>
      </c>
      <c r="M345" s="17" t="b">
        <f t="shared" si="279"/>
        <v>0</v>
      </c>
      <c r="N345" s="17" t="b">
        <f t="shared" si="279"/>
        <v>0</v>
      </c>
      <c r="O345" s="17" t="b">
        <f t="shared" si="279"/>
        <v>0</v>
      </c>
      <c r="P345" s="17" t="b">
        <f t="shared" si="279"/>
        <v>0</v>
      </c>
      <c r="Q345" s="17" t="b">
        <f t="shared" si="279"/>
        <v>0</v>
      </c>
      <c r="R345" s="17" t="b">
        <f t="shared" si="279"/>
        <v>0</v>
      </c>
      <c r="S345" s="17" t="b">
        <f t="shared" si="279"/>
        <v>0</v>
      </c>
      <c r="T345" s="17" t="b">
        <f t="shared" si="279"/>
        <v>0</v>
      </c>
      <c r="U345" s="17" t="b">
        <f t="shared" si="279"/>
        <v>0</v>
      </c>
      <c r="V345" s="17" t="b">
        <f t="shared" si="279"/>
        <v>0</v>
      </c>
      <c r="W345" s="17" t="b">
        <f t="shared" si="279"/>
        <v>0</v>
      </c>
      <c r="X345" s="17" t="b">
        <f t="shared" si="279"/>
        <v>0</v>
      </c>
      <c r="Y345" s="17" t="b">
        <f t="shared" si="279"/>
        <v>0</v>
      </c>
      <c r="Z345" s="29">
        <f t="shared" si="239"/>
        <v>0</v>
      </c>
    </row>
    <row r="346" spans="3:26" ht="14.25" hidden="1">
      <c r="C346" s="28"/>
      <c r="D346" s="14"/>
      <c r="E346" s="19" t="s">
        <v>262</v>
      </c>
      <c r="F346" s="17" t="b">
        <f t="shared" ref="F346:Y346" si="280">IF(LEN(F57)&gt;0,IF(LEN(F19)&gt;0,F57,0))</f>
        <v>0</v>
      </c>
      <c r="G346" s="17" t="b">
        <f t="shared" si="280"/>
        <v>0</v>
      </c>
      <c r="H346" s="17" t="b">
        <f t="shared" si="280"/>
        <v>0</v>
      </c>
      <c r="I346" s="17" t="b">
        <f t="shared" si="280"/>
        <v>0</v>
      </c>
      <c r="J346" s="17" t="b">
        <f t="shared" si="280"/>
        <v>0</v>
      </c>
      <c r="K346" s="17" t="b">
        <f t="shared" si="280"/>
        <v>0</v>
      </c>
      <c r="L346" s="17" t="b">
        <f t="shared" si="280"/>
        <v>0</v>
      </c>
      <c r="M346" s="17" t="b">
        <f t="shared" si="280"/>
        <v>0</v>
      </c>
      <c r="N346" s="17" t="b">
        <f t="shared" si="280"/>
        <v>0</v>
      </c>
      <c r="O346" s="17" t="b">
        <f t="shared" si="280"/>
        <v>0</v>
      </c>
      <c r="P346" s="17" t="b">
        <f t="shared" si="280"/>
        <v>0</v>
      </c>
      <c r="Q346" s="17" t="b">
        <f t="shared" si="280"/>
        <v>0</v>
      </c>
      <c r="R346" s="17" t="b">
        <f t="shared" si="280"/>
        <v>0</v>
      </c>
      <c r="S346" s="17" t="b">
        <f t="shared" si="280"/>
        <v>0</v>
      </c>
      <c r="T346" s="17" t="b">
        <f t="shared" si="280"/>
        <v>0</v>
      </c>
      <c r="U346" s="17" t="b">
        <f t="shared" si="280"/>
        <v>0</v>
      </c>
      <c r="V346" s="17" t="b">
        <f t="shared" si="280"/>
        <v>0</v>
      </c>
      <c r="W346" s="17" t="b">
        <f t="shared" si="280"/>
        <v>0</v>
      </c>
      <c r="X346" s="17" t="b">
        <f t="shared" si="280"/>
        <v>0</v>
      </c>
      <c r="Y346" s="17" t="b">
        <f t="shared" si="280"/>
        <v>0</v>
      </c>
      <c r="Z346" s="29">
        <f t="shared" si="239"/>
        <v>0</v>
      </c>
    </row>
    <row r="347" spans="3:26" ht="14.25" hidden="1">
      <c r="C347" s="28"/>
      <c r="D347" s="14"/>
      <c r="E347" s="19" t="s">
        <v>263</v>
      </c>
      <c r="F347" s="17" t="b">
        <f t="shared" ref="F347:Y347" si="281">IF(LEN(F57)&gt;0,IF(LEN(F20)&gt;0,F57,0))</f>
        <v>0</v>
      </c>
      <c r="G347" s="17" t="b">
        <f t="shared" si="281"/>
        <v>0</v>
      </c>
      <c r="H347" s="17" t="b">
        <f t="shared" si="281"/>
        <v>0</v>
      </c>
      <c r="I347" s="17" t="b">
        <f t="shared" si="281"/>
        <v>0</v>
      </c>
      <c r="J347" s="17" t="b">
        <f t="shared" si="281"/>
        <v>0</v>
      </c>
      <c r="K347" s="17" t="b">
        <f t="shared" si="281"/>
        <v>0</v>
      </c>
      <c r="L347" s="17" t="b">
        <f t="shared" si="281"/>
        <v>0</v>
      </c>
      <c r="M347" s="17" t="b">
        <f t="shared" si="281"/>
        <v>0</v>
      </c>
      <c r="N347" s="17" t="b">
        <f t="shared" si="281"/>
        <v>0</v>
      </c>
      <c r="O347" s="17" t="b">
        <f t="shared" si="281"/>
        <v>0</v>
      </c>
      <c r="P347" s="17" t="b">
        <f t="shared" si="281"/>
        <v>0</v>
      </c>
      <c r="Q347" s="17" t="b">
        <f t="shared" si="281"/>
        <v>0</v>
      </c>
      <c r="R347" s="17" t="b">
        <f t="shared" si="281"/>
        <v>0</v>
      </c>
      <c r="S347" s="17" t="b">
        <f t="shared" si="281"/>
        <v>0</v>
      </c>
      <c r="T347" s="17" t="b">
        <f t="shared" si="281"/>
        <v>0</v>
      </c>
      <c r="U347" s="17" t="b">
        <f t="shared" si="281"/>
        <v>0</v>
      </c>
      <c r="V347" s="17" t="b">
        <f t="shared" si="281"/>
        <v>0</v>
      </c>
      <c r="W347" s="17" t="b">
        <f t="shared" si="281"/>
        <v>0</v>
      </c>
      <c r="X347" s="17" t="b">
        <f t="shared" si="281"/>
        <v>0</v>
      </c>
      <c r="Y347" s="17" t="b">
        <f t="shared" si="281"/>
        <v>0</v>
      </c>
      <c r="Z347" s="29">
        <f t="shared" si="239"/>
        <v>0</v>
      </c>
    </row>
    <row r="348" spans="3:26" ht="14.25" hidden="1">
      <c r="C348" s="28"/>
      <c r="D348" s="14"/>
      <c r="E348" s="19" t="s">
        <v>264</v>
      </c>
      <c r="F348" s="17" t="b">
        <f t="shared" ref="F348:Y348" si="282">IF(LEN(F57)&gt;0,IF(LEN(F21)&gt;0,F57,0))</f>
        <v>0</v>
      </c>
      <c r="G348" s="17" t="b">
        <f t="shared" si="282"/>
        <v>0</v>
      </c>
      <c r="H348" s="17" t="b">
        <f t="shared" si="282"/>
        <v>0</v>
      </c>
      <c r="I348" s="17" t="b">
        <f t="shared" si="282"/>
        <v>0</v>
      </c>
      <c r="J348" s="17" t="b">
        <f t="shared" si="282"/>
        <v>0</v>
      </c>
      <c r="K348" s="17" t="b">
        <f t="shared" si="282"/>
        <v>0</v>
      </c>
      <c r="L348" s="17" t="b">
        <f t="shared" si="282"/>
        <v>0</v>
      </c>
      <c r="M348" s="17" t="b">
        <f t="shared" si="282"/>
        <v>0</v>
      </c>
      <c r="N348" s="17" t="b">
        <f t="shared" si="282"/>
        <v>0</v>
      </c>
      <c r="O348" s="17" t="b">
        <f t="shared" si="282"/>
        <v>0</v>
      </c>
      <c r="P348" s="17" t="b">
        <f t="shared" si="282"/>
        <v>0</v>
      </c>
      <c r="Q348" s="17" t="b">
        <f t="shared" si="282"/>
        <v>0</v>
      </c>
      <c r="R348" s="17" t="b">
        <f t="shared" si="282"/>
        <v>0</v>
      </c>
      <c r="S348" s="17" t="b">
        <f t="shared" si="282"/>
        <v>0</v>
      </c>
      <c r="T348" s="17" t="b">
        <f t="shared" si="282"/>
        <v>0</v>
      </c>
      <c r="U348" s="17" t="b">
        <f t="shared" si="282"/>
        <v>0</v>
      </c>
      <c r="V348" s="17" t="b">
        <f t="shared" si="282"/>
        <v>0</v>
      </c>
      <c r="W348" s="17" t="b">
        <f t="shared" si="282"/>
        <v>0</v>
      </c>
      <c r="X348" s="17" t="b">
        <f t="shared" si="282"/>
        <v>0</v>
      </c>
      <c r="Y348" s="17" t="b">
        <f t="shared" si="282"/>
        <v>0</v>
      </c>
      <c r="Z348" s="29">
        <f t="shared" si="239"/>
        <v>0</v>
      </c>
    </row>
    <row r="349" spans="3:26" ht="14.25" hidden="1">
      <c r="C349" s="28"/>
      <c r="D349" s="14"/>
      <c r="E349" s="19" t="s">
        <v>290</v>
      </c>
      <c r="F349" s="17" t="b">
        <f t="shared" ref="F349:Y349" si="283">IF(LEN(F57)&gt;0,IF(LEN(F22)&gt;0,F57,0))</f>
        <v>0</v>
      </c>
      <c r="G349" s="17" t="b">
        <f t="shared" si="283"/>
        <v>0</v>
      </c>
      <c r="H349" s="17" t="b">
        <f t="shared" si="283"/>
        <v>0</v>
      </c>
      <c r="I349" s="17" t="b">
        <f t="shared" si="283"/>
        <v>0</v>
      </c>
      <c r="J349" s="17" t="b">
        <f t="shared" si="283"/>
        <v>0</v>
      </c>
      <c r="K349" s="17" t="b">
        <f t="shared" si="283"/>
        <v>0</v>
      </c>
      <c r="L349" s="17" t="b">
        <f t="shared" si="283"/>
        <v>0</v>
      </c>
      <c r="M349" s="17" t="b">
        <f t="shared" si="283"/>
        <v>0</v>
      </c>
      <c r="N349" s="17" t="b">
        <f t="shared" si="283"/>
        <v>0</v>
      </c>
      <c r="O349" s="17" t="b">
        <f t="shared" si="283"/>
        <v>0</v>
      </c>
      <c r="P349" s="17" t="b">
        <f t="shared" si="283"/>
        <v>0</v>
      </c>
      <c r="Q349" s="17" t="b">
        <f t="shared" si="283"/>
        <v>0</v>
      </c>
      <c r="R349" s="17" t="b">
        <f t="shared" si="283"/>
        <v>0</v>
      </c>
      <c r="S349" s="17" t="b">
        <f t="shared" si="283"/>
        <v>0</v>
      </c>
      <c r="T349" s="17" t="b">
        <f t="shared" si="283"/>
        <v>0</v>
      </c>
      <c r="U349" s="17" t="b">
        <f t="shared" si="283"/>
        <v>0</v>
      </c>
      <c r="V349" s="17" t="b">
        <f t="shared" si="283"/>
        <v>0</v>
      </c>
      <c r="W349" s="17" t="b">
        <f t="shared" si="283"/>
        <v>0</v>
      </c>
      <c r="X349" s="17" t="b">
        <f t="shared" si="283"/>
        <v>0</v>
      </c>
      <c r="Y349" s="17" t="b">
        <f t="shared" si="283"/>
        <v>0</v>
      </c>
      <c r="Z349" s="29">
        <f t="shared" si="239"/>
        <v>0</v>
      </c>
    </row>
    <row r="350" spans="3:26" ht="14.25" hidden="1">
      <c r="C350" s="28"/>
      <c r="D350" s="14"/>
      <c r="E350" s="19" t="s">
        <v>291</v>
      </c>
      <c r="F350" s="17" t="b">
        <f t="shared" ref="F350:Y350" si="284">IF(LEN(F57)&gt;0,IF(LEN(F23)&gt;0,F57,0))</f>
        <v>0</v>
      </c>
      <c r="G350" s="17" t="b">
        <f t="shared" si="284"/>
        <v>0</v>
      </c>
      <c r="H350" s="17" t="b">
        <f t="shared" si="284"/>
        <v>0</v>
      </c>
      <c r="I350" s="17" t="b">
        <f t="shared" si="284"/>
        <v>0</v>
      </c>
      <c r="J350" s="17" t="b">
        <f t="shared" si="284"/>
        <v>0</v>
      </c>
      <c r="K350" s="17" t="b">
        <f t="shared" si="284"/>
        <v>0</v>
      </c>
      <c r="L350" s="17" t="b">
        <f t="shared" si="284"/>
        <v>0</v>
      </c>
      <c r="M350" s="17" t="b">
        <f t="shared" si="284"/>
        <v>0</v>
      </c>
      <c r="N350" s="17" t="b">
        <f t="shared" si="284"/>
        <v>0</v>
      </c>
      <c r="O350" s="17" t="b">
        <f t="shared" si="284"/>
        <v>0</v>
      </c>
      <c r="P350" s="17" t="b">
        <f t="shared" si="284"/>
        <v>0</v>
      </c>
      <c r="Q350" s="17" t="b">
        <f t="shared" si="284"/>
        <v>0</v>
      </c>
      <c r="R350" s="17" t="b">
        <f t="shared" si="284"/>
        <v>0</v>
      </c>
      <c r="S350" s="17" t="b">
        <f t="shared" si="284"/>
        <v>0</v>
      </c>
      <c r="T350" s="17" t="b">
        <f t="shared" si="284"/>
        <v>0</v>
      </c>
      <c r="U350" s="17" t="b">
        <f t="shared" si="284"/>
        <v>0</v>
      </c>
      <c r="V350" s="17" t="b">
        <f t="shared" si="284"/>
        <v>0</v>
      </c>
      <c r="W350" s="17" t="b">
        <f t="shared" si="284"/>
        <v>0</v>
      </c>
      <c r="X350" s="17" t="b">
        <f t="shared" si="284"/>
        <v>0</v>
      </c>
      <c r="Y350" s="17" t="b">
        <f t="shared" si="284"/>
        <v>0</v>
      </c>
      <c r="Z350" s="29">
        <f t="shared" si="239"/>
        <v>0</v>
      </c>
    </row>
    <row r="351" spans="3:26" ht="15" hidden="1" thickBot="1">
      <c r="C351" s="30"/>
      <c r="D351" s="31"/>
      <c r="E351" s="36" t="s">
        <v>292</v>
      </c>
      <c r="F351" s="32" t="b">
        <f t="shared" ref="F351:Y351" si="285">IF(LEN(F57)&gt;0,IF(LEN(F24)&gt;0,F57,0))</f>
        <v>0</v>
      </c>
      <c r="G351" s="32" t="b">
        <f t="shared" si="285"/>
        <v>0</v>
      </c>
      <c r="H351" s="32" t="b">
        <f t="shared" si="285"/>
        <v>0</v>
      </c>
      <c r="I351" s="32" t="b">
        <f t="shared" si="285"/>
        <v>0</v>
      </c>
      <c r="J351" s="32" t="b">
        <f t="shared" si="285"/>
        <v>0</v>
      </c>
      <c r="K351" s="32" t="b">
        <f t="shared" si="285"/>
        <v>0</v>
      </c>
      <c r="L351" s="32" t="b">
        <f t="shared" si="285"/>
        <v>0</v>
      </c>
      <c r="M351" s="32" t="b">
        <f t="shared" si="285"/>
        <v>0</v>
      </c>
      <c r="N351" s="32" t="b">
        <f t="shared" si="285"/>
        <v>0</v>
      </c>
      <c r="O351" s="32" t="b">
        <f t="shared" si="285"/>
        <v>0</v>
      </c>
      <c r="P351" s="32" t="b">
        <f t="shared" si="285"/>
        <v>0</v>
      </c>
      <c r="Q351" s="32" t="b">
        <f t="shared" si="285"/>
        <v>0</v>
      </c>
      <c r="R351" s="32" t="b">
        <f t="shared" si="285"/>
        <v>0</v>
      </c>
      <c r="S351" s="32" t="b">
        <f t="shared" si="285"/>
        <v>0</v>
      </c>
      <c r="T351" s="32" t="b">
        <f t="shared" si="285"/>
        <v>0</v>
      </c>
      <c r="U351" s="32" t="b">
        <f t="shared" si="285"/>
        <v>0</v>
      </c>
      <c r="V351" s="32" t="b">
        <f t="shared" si="285"/>
        <v>0</v>
      </c>
      <c r="W351" s="32" t="b">
        <f t="shared" si="285"/>
        <v>0</v>
      </c>
      <c r="X351" s="32" t="b">
        <f t="shared" si="285"/>
        <v>0</v>
      </c>
      <c r="Y351" s="32" t="b">
        <f t="shared" si="285"/>
        <v>0</v>
      </c>
      <c r="Z351" s="33">
        <f t="shared" si="239"/>
        <v>0</v>
      </c>
    </row>
    <row r="352" spans="3:26" ht="15" hidden="1" thickTop="1">
      <c r="C352" s="24">
        <v>28</v>
      </c>
      <c r="D352" s="25"/>
      <c r="E352" s="34" t="s">
        <v>258</v>
      </c>
      <c r="F352" s="26" t="b">
        <f t="shared" ref="F352:Y352" si="286">IF(LEN(F58)&gt;0,IF(LEN(F15)&gt;0,F58,0))</f>
        <v>0</v>
      </c>
      <c r="G352" s="26" t="b">
        <f t="shared" si="286"/>
        <v>0</v>
      </c>
      <c r="H352" s="26" t="b">
        <f t="shared" si="286"/>
        <v>0</v>
      </c>
      <c r="I352" s="26" t="b">
        <f t="shared" si="286"/>
        <v>0</v>
      </c>
      <c r="J352" s="26" t="b">
        <f t="shared" si="286"/>
        <v>0</v>
      </c>
      <c r="K352" s="26" t="b">
        <f t="shared" si="286"/>
        <v>0</v>
      </c>
      <c r="L352" s="26" t="b">
        <f t="shared" si="286"/>
        <v>0</v>
      </c>
      <c r="M352" s="26" t="b">
        <f t="shared" si="286"/>
        <v>0</v>
      </c>
      <c r="N352" s="26" t="b">
        <f t="shared" si="286"/>
        <v>0</v>
      </c>
      <c r="O352" s="26" t="b">
        <f t="shared" si="286"/>
        <v>0</v>
      </c>
      <c r="P352" s="26" t="b">
        <f t="shared" si="286"/>
        <v>0</v>
      </c>
      <c r="Q352" s="26" t="b">
        <f t="shared" si="286"/>
        <v>0</v>
      </c>
      <c r="R352" s="26" t="b">
        <f t="shared" si="286"/>
        <v>0</v>
      </c>
      <c r="S352" s="26" t="b">
        <f t="shared" si="286"/>
        <v>0</v>
      </c>
      <c r="T352" s="26" t="b">
        <f t="shared" si="286"/>
        <v>0</v>
      </c>
      <c r="U352" s="26" t="b">
        <f t="shared" si="286"/>
        <v>0</v>
      </c>
      <c r="V352" s="26" t="b">
        <f t="shared" si="286"/>
        <v>0</v>
      </c>
      <c r="W352" s="26" t="b">
        <f t="shared" si="286"/>
        <v>0</v>
      </c>
      <c r="X352" s="26" t="b">
        <f t="shared" si="286"/>
        <v>0</v>
      </c>
      <c r="Y352" s="26" t="b">
        <f t="shared" si="286"/>
        <v>0</v>
      </c>
      <c r="Z352" s="27">
        <f t="shared" si="239"/>
        <v>0</v>
      </c>
    </row>
    <row r="353" spans="3:26" ht="14.25" hidden="1">
      <c r="C353" s="28"/>
      <c r="D353" s="14"/>
      <c r="E353" s="19" t="s">
        <v>259</v>
      </c>
      <c r="F353" s="17" t="b">
        <f t="shared" ref="F353:Y353" si="287">IF(LEN(F58)&gt;0,IF(LEN(F16)&gt;0,F58,0))</f>
        <v>0</v>
      </c>
      <c r="G353" s="17" t="b">
        <f t="shared" si="287"/>
        <v>0</v>
      </c>
      <c r="H353" s="17" t="b">
        <f t="shared" si="287"/>
        <v>0</v>
      </c>
      <c r="I353" s="17" t="b">
        <f t="shared" si="287"/>
        <v>0</v>
      </c>
      <c r="J353" s="17" t="b">
        <f t="shared" si="287"/>
        <v>0</v>
      </c>
      <c r="K353" s="17" t="b">
        <f t="shared" si="287"/>
        <v>0</v>
      </c>
      <c r="L353" s="17" t="b">
        <f t="shared" si="287"/>
        <v>0</v>
      </c>
      <c r="M353" s="17" t="b">
        <f t="shared" si="287"/>
        <v>0</v>
      </c>
      <c r="N353" s="17" t="b">
        <f t="shared" si="287"/>
        <v>0</v>
      </c>
      <c r="O353" s="17" t="b">
        <f t="shared" si="287"/>
        <v>0</v>
      </c>
      <c r="P353" s="17" t="b">
        <f t="shared" si="287"/>
        <v>0</v>
      </c>
      <c r="Q353" s="17" t="b">
        <f t="shared" si="287"/>
        <v>0</v>
      </c>
      <c r="R353" s="17" t="b">
        <f t="shared" si="287"/>
        <v>0</v>
      </c>
      <c r="S353" s="17" t="b">
        <f t="shared" si="287"/>
        <v>0</v>
      </c>
      <c r="T353" s="17" t="b">
        <f t="shared" si="287"/>
        <v>0</v>
      </c>
      <c r="U353" s="17" t="b">
        <f t="shared" si="287"/>
        <v>0</v>
      </c>
      <c r="V353" s="17" t="b">
        <f t="shared" si="287"/>
        <v>0</v>
      </c>
      <c r="W353" s="17" t="b">
        <f t="shared" si="287"/>
        <v>0</v>
      </c>
      <c r="X353" s="17" t="b">
        <f t="shared" si="287"/>
        <v>0</v>
      </c>
      <c r="Y353" s="17" t="b">
        <f t="shared" si="287"/>
        <v>0</v>
      </c>
      <c r="Z353" s="29">
        <f t="shared" si="239"/>
        <v>0</v>
      </c>
    </row>
    <row r="354" spans="3:26" ht="14.25" hidden="1">
      <c r="C354" s="28"/>
      <c r="D354" s="14"/>
      <c r="E354" s="19" t="s">
        <v>260</v>
      </c>
      <c r="F354" s="17" t="b">
        <f t="shared" ref="F354:Y354" si="288">IF(LEN(F58)&gt;0,IF(LEN(F17)&gt;0,F58,0))</f>
        <v>0</v>
      </c>
      <c r="G354" s="17" t="b">
        <f t="shared" si="288"/>
        <v>0</v>
      </c>
      <c r="H354" s="17" t="b">
        <f t="shared" si="288"/>
        <v>0</v>
      </c>
      <c r="I354" s="17" t="b">
        <f t="shared" si="288"/>
        <v>0</v>
      </c>
      <c r="J354" s="17" t="b">
        <f t="shared" si="288"/>
        <v>0</v>
      </c>
      <c r="K354" s="17" t="b">
        <f t="shared" si="288"/>
        <v>0</v>
      </c>
      <c r="L354" s="17" t="b">
        <f t="shared" si="288"/>
        <v>0</v>
      </c>
      <c r="M354" s="17" t="b">
        <f t="shared" si="288"/>
        <v>0</v>
      </c>
      <c r="N354" s="17" t="b">
        <f t="shared" si="288"/>
        <v>0</v>
      </c>
      <c r="O354" s="17" t="b">
        <f t="shared" si="288"/>
        <v>0</v>
      </c>
      <c r="P354" s="17" t="b">
        <f t="shared" si="288"/>
        <v>0</v>
      </c>
      <c r="Q354" s="17" t="b">
        <f t="shared" si="288"/>
        <v>0</v>
      </c>
      <c r="R354" s="17" t="b">
        <f t="shared" si="288"/>
        <v>0</v>
      </c>
      <c r="S354" s="17" t="b">
        <f t="shared" si="288"/>
        <v>0</v>
      </c>
      <c r="T354" s="17" t="b">
        <f t="shared" si="288"/>
        <v>0</v>
      </c>
      <c r="U354" s="17" t="b">
        <f t="shared" si="288"/>
        <v>0</v>
      </c>
      <c r="V354" s="17" t="b">
        <f t="shared" si="288"/>
        <v>0</v>
      </c>
      <c r="W354" s="17" t="b">
        <f t="shared" si="288"/>
        <v>0</v>
      </c>
      <c r="X354" s="17" t="b">
        <f t="shared" si="288"/>
        <v>0</v>
      </c>
      <c r="Y354" s="17" t="b">
        <f t="shared" si="288"/>
        <v>0</v>
      </c>
      <c r="Z354" s="29">
        <f t="shared" si="239"/>
        <v>0</v>
      </c>
    </row>
    <row r="355" spans="3:26" ht="14.25" hidden="1">
      <c r="C355" s="28"/>
      <c r="D355" s="14"/>
      <c r="E355" s="19" t="s">
        <v>261</v>
      </c>
      <c r="F355" s="17" t="b">
        <f t="shared" ref="F355:Y355" si="289">IF(LEN(F58)&gt;0,IF(LEN(F18)&gt;0,F58,0))</f>
        <v>0</v>
      </c>
      <c r="G355" s="17" t="b">
        <f t="shared" si="289"/>
        <v>0</v>
      </c>
      <c r="H355" s="17" t="b">
        <f t="shared" si="289"/>
        <v>0</v>
      </c>
      <c r="I355" s="17" t="b">
        <f t="shared" si="289"/>
        <v>0</v>
      </c>
      <c r="J355" s="17" t="b">
        <f t="shared" si="289"/>
        <v>0</v>
      </c>
      <c r="K355" s="17" t="b">
        <f t="shared" si="289"/>
        <v>0</v>
      </c>
      <c r="L355" s="17" t="b">
        <f t="shared" si="289"/>
        <v>0</v>
      </c>
      <c r="M355" s="17" t="b">
        <f t="shared" si="289"/>
        <v>0</v>
      </c>
      <c r="N355" s="17" t="b">
        <f t="shared" si="289"/>
        <v>0</v>
      </c>
      <c r="O355" s="17" t="b">
        <f t="shared" si="289"/>
        <v>0</v>
      </c>
      <c r="P355" s="17" t="b">
        <f t="shared" si="289"/>
        <v>0</v>
      </c>
      <c r="Q355" s="17" t="b">
        <f t="shared" si="289"/>
        <v>0</v>
      </c>
      <c r="R355" s="17" t="b">
        <f t="shared" si="289"/>
        <v>0</v>
      </c>
      <c r="S355" s="17" t="b">
        <f t="shared" si="289"/>
        <v>0</v>
      </c>
      <c r="T355" s="17" t="b">
        <f t="shared" si="289"/>
        <v>0</v>
      </c>
      <c r="U355" s="17" t="b">
        <f t="shared" si="289"/>
        <v>0</v>
      </c>
      <c r="V355" s="17" t="b">
        <f t="shared" si="289"/>
        <v>0</v>
      </c>
      <c r="W355" s="17" t="b">
        <f t="shared" si="289"/>
        <v>0</v>
      </c>
      <c r="X355" s="17" t="b">
        <f t="shared" si="289"/>
        <v>0</v>
      </c>
      <c r="Y355" s="17" t="b">
        <f t="shared" si="289"/>
        <v>0</v>
      </c>
      <c r="Z355" s="29">
        <f t="shared" si="239"/>
        <v>0</v>
      </c>
    </row>
    <row r="356" spans="3:26" ht="14.25" hidden="1">
      <c r="C356" s="28"/>
      <c r="D356" s="14"/>
      <c r="E356" s="19" t="s">
        <v>262</v>
      </c>
      <c r="F356" s="17" t="b">
        <f t="shared" ref="F356:Y356" si="290">IF(LEN(F58)&gt;0,IF(LEN(F19)&gt;0,F58,0))</f>
        <v>0</v>
      </c>
      <c r="G356" s="17" t="b">
        <f t="shared" si="290"/>
        <v>0</v>
      </c>
      <c r="H356" s="17" t="b">
        <f t="shared" si="290"/>
        <v>0</v>
      </c>
      <c r="I356" s="17" t="b">
        <f t="shared" si="290"/>
        <v>0</v>
      </c>
      <c r="J356" s="17" t="b">
        <f t="shared" si="290"/>
        <v>0</v>
      </c>
      <c r="K356" s="17" t="b">
        <f t="shared" si="290"/>
        <v>0</v>
      </c>
      <c r="L356" s="17" t="b">
        <f t="shared" si="290"/>
        <v>0</v>
      </c>
      <c r="M356" s="17" t="b">
        <f t="shared" si="290"/>
        <v>0</v>
      </c>
      <c r="N356" s="17" t="b">
        <f t="shared" si="290"/>
        <v>0</v>
      </c>
      <c r="O356" s="17" t="b">
        <f t="shared" si="290"/>
        <v>0</v>
      </c>
      <c r="P356" s="17" t="b">
        <f t="shared" si="290"/>
        <v>0</v>
      </c>
      <c r="Q356" s="17" t="b">
        <f t="shared" si="290"/>
        <v>0</v>
      </c>
      <c r="R356" s="17" t="b">
        <f t="shared" si="290"/>
        <v>0</v>
      </c>
      <c r="S356" s="17" t="b">
        <f t="shared" si="290"/>
        <v>0</v>
      </c>
      <c r="T356" s="17" t="b">
        <f t="shared" si="290"/>
        <v>0</v>
      </c>
      <c r="U356" s="17" t="b">
        <f t="shared" si="290"/>
        <v>0</v>
      </c>
      <c r="V356" s="17" t="b">
        <f t="shared" si="290"/>
        <v>0</v>
      </c>
      <c r="W356" s="17" t="b">
        <f t="shared" si="290"/>
        <v>0</v>
      </c>
      <c r="X356" s="17" t="b">
        <f t="shared" si="290"/>
        <v>0</v>
      </c>
      <c r="Y356" s="17" t="b">
        <f t="shared" si="290"/>
        <v>0</v>
      </c>
      <c r="Z356" s="29">
        <f t="shared" si="239"/>
        <v>0</v>
      </c>
    </row>
    <row r="357" spans="3:26" ht="14.25" hidden="1">
      <c r="C357" s="28"/>
      <c r="D357" s="14"/>
      <c r="E357" s="19" t="s">
        <v>263</v>
      </c>
      <c r="F357" s="17" t="b">
        <f t="shared" ref="F357:Y357" si="291">IF(LEN(F58)&gt;0,IF(LEN(F20)&gt;0,F58,0))</f>
        <v>0</v>
      </c>
      <c r="G357" s="17" t="b">
        <f t="shared" si="291"/>
        <v>0</v>
      </c>
      <c r="H357" s="17" t="b">
        <f t="shared" si="291"/>
        <v>0</v>
      </c>
      <c r="I357" s="17" t="b">
        <f t="shared" si="291"/>
        <v>0</v>
      </c>
      <c r="J357" s="17" t="b">
        <f t="shared" si="291"/>
        <v>0</v>
      </c>
      <c r="K357" s="17" t="b">
        <f t="shared" si="291"/>
        <v>0</v>
      </c>
      <c r="L357" s="17" t="b">
        <f t="shared" si="291"/>
        <v>0</v>
      </c>
      <c r="M357" s="17" t="b">
        <f t="shared" si="291"/>
        <v>0</v>
      </c>
      <c r="N357" s="17" t="b">
        <f t="shared" si="291"/>
        <v>0</v>
      </c>
      <c r="O357" s="17" t="b">
        <f t="shared" si="291"/>
        <v>0</v>
      </c>
      <c r="P357" s="17" t="b">
        <f t="shared" si="291"/>
        <v>0</v>
      </c>
      <c r="Q357" s="17" t="b">
        <f t="shared" si="291"/>
        <v>0</v>
      </c>
      <c r="R357" s="17" t="b">
        <f t="shared" si="291"/>
        <v>0</v>
      </c>
      <c r="S357" s="17" t="b">
        <f t="shared" si="291"/>
        <v>0</v>
      </c>
      <c r="T357" s="17" t="b">
        <f t="shared" si="291"/>
        <v>0</v>
      </c>
      <c r="U357" s="17" t="b">
        <f t="shared" si="291"/>
        <v>0</v>
      </c>
      <c r="V357" s="17" t="b">
        <f t="shared" si="291"/>
        <v>0</v>
      </c>
      <c r="W357" s="17" t="b">
        <f t="shared" si="291"/>
        <v>0</v>
      </c>
      <c r="X357" s="17" t="b">
        <f t="shared" si="291"/>
        <v>0</v>
      </c>
      <c r="Y357" s="17" t="b">
        <f t="shared" si="291"/>
        <v>0</v>
      </c>
      <c r="Z357" s="29">
        <f t="shared" si="239"/>
        <v>0</v>
      </c>
    </row>
    <row r="358" spans="3:26" ht="14.25" hidden="1">
      <c r="C358" s="28"/>
      <c r="D358" s="14"/>
      <c r="E358" s="19" t="s">
        <v>264</v>
      </c>
      <c r="F358" s="17" t="b">
        <f t="shared" ref="F358:Y358" si="292">IF(LEN(F58)&gt;0,IF(LEN(F21)&gt;0,F58,0))</f>
        <v>0</v>
      </c>
      <c r="G358" s="17" t="b">
        <f t="shared" si="292"/>
        <v>0</v>
      </c>
      <c r="H358" s="17" t="b">
        <f t="shared" si="292"/>
        <v>0</v>
      </c>
      <c r="I358" s="17" t="b">
        <f t="shared" si="292"/>
        <v>0</v>
      </c>
      <c r="J358" s="17" t="b">
        <f t="shared" si="292"/>
        <v>0</v>
      </c>
      <c r="K358" s="17" t="b">
        <f t="shared" si="292"/>
        <v>0</v>
      </c>
      <c r="L358" s="17" t="b">
        <f t="shared" si="292"/>
        <v>0</v>
      </c>
      <c r="M358" s="17" t="b">
        <f t="shared" si="292"/>
        <v>0</v>
      </c>
      <c r="N358" s="17" t="b">
        <f t="shared" si="292"/>
        <v>0</v>
      </c>
      <c r="O358" s="17" t="b">
        <f t="shared" si="292"/>
        <v>0</v>
      </c>
      <c r="P358" s="17" t="b">
        <f t="shared" si="292"/>
        <v>0</v>
      </c>
      <c r="Q358" s="17" t="b">
        <f t="shared" si="292"/>
        <v>0</v>
      </c>
      <c r="R358" s="17" t="b">
        <f t="shared" si="292"/>
        <v>0</v>
      </c>
      <c r="S358" s="17" t="b">
        <f t="shared" si="292"/>
        <v>0</v>
      </c>
      <c r="T358" s="17" t="b">
        <f t="shared" si="292"/>
        <v>0</v>
      </c>
      <c r="U358" s="17" t="b">
        <f t="shared" si="292"/>
        <v>0</v>
      </c>
      <c r="V358" s="17" t="b">
        <f t="shared" si="292"/>
        <v>0</v>
      </c>
      <c r="W358" s="17" t="b">
        <f t="shared" si="292"/>
        <v>0</v>
      </c>
      <c r="X358" s="17" t="b">
        <f t="shared" si="292"/>
        <v>0</v>
      </c>
      <c r="Y358" s="17" t="b">
        <f t="shared" si="292"/>
        <v>0</v>
      </c>
      <c r="Z358" s="29">
        <f t="shared" si="239"/>
        <v>0</v>
      </c>
    </row>
    <row r="359" spans="3:26" ht="14.25" hidden="1">
      <c r="C359" s="28"/>
      <c r="D359" s="14"/>
      <c r="E359" s="19" t="s">
        <v>290</v>
      </c>
      <c r="F359" s="17" t="b">
        <f t="shared" ref="F359:Y359" si="293">IF(LEN(F58)&gt;0,IF(LEN(F22)&gt;0,F58,0))</f>
        <v>0</v>
      </c>
      <c r="G359" s="17" t="b">
        <f t="shared" si="293"/>
        <v>0</v>
      </c>
      <c r="H359" s="17" t="b">
        <f t="shared" si="293"/>
        <v>0</v>
      </c>
      <c r="I359" s="17" t="b">
        <f t="shared" si="293"/>
        <v>0</v>
      </c>
      <c r="J359" s="17" t="b">
        <f t="shared" si="293"/>
        <v>0</v>
      </c>
      <c r="K359" s="17" t="b">
        <f t="shared" si="293"/>
        <v>0</v>
      </c>
      <c r="L359" s="17" t="b">
        <f t="shared" si="293"/>
        <v>0</v>
      </c>
      <c r="M359" s="17" t="b">
        <f t="shared" si="293"/>
        <v>0</v>
      </c>
      <c r="N359" s="17" t="b">
        <f t="shared" si="293"/>
        <v>0</v>
      </c>
      <c r="O359" s="17" t="b">
        <f t="shared" si="293"/>
        <v>0</v>
      </c>
      <c r="P359" s="17" t="b">
        <f t="shared" si="293"/>
        <v>0</v>
      </c>
      <c r="Q359" s="17" t="b">
        <f t="shared" si="293"/>
        <v>0</v>
      </c>
      <c r="R359" s="17" t="b">
        <f t="shared" si="293"/>
        <v>0</v>
      </c>
      <c r="S359" s="17" t="b">
        <f t="shared" si="293"/>
        <v>0</v>
      </c>
      <c r="T359" s="17" t="b">
        <f t="shared" si="293"/>
        <v>0</v>
      </c>
      <c r="U359" s="17" t="b">
        <f t="shared" si="293"/>
        <v>0</v>
      </c>
      <c r="V359" s="17" t="b">
        <f t="shared" si="293"/>
        <v>0</v>
      </c>
      <c r="W359" s="17" t="b">
        <f t="shared" si="293"/>
        <v>0</v>
      </c>
      <c r="X359" s="17" t="b">
        <f t="shared" si="293"/>
        <v>0</v>
      </c>
      <c r="Y359" s="17" t="b">
        <f t="shared" si="293"/>
        <v>0</v>
      </c>
      <c r="Z359" s="29">
        <f t="shared" si="239"/>
        <v>0</v>
      </c>
    </row>
    <row r="360" spans="3:26" ht="14.25" hidden="1">
      <c r="C360" s="28"/>
      <c r="D360" s="14"/>
      <c r="E360" s="19" t="s">
        <v>291</v>
      </c>
      <c r="F360" s="17" t="b">
        <f t="shared" ref="F360:Y360" si="294">IF(LEN(F58)&gt;0,IF(LEN(F23)&gt;0,F58,0))</f>
        <v>0</v>
      </c>
      <c r="G360" s="17" t="b">
        <f t="shared" si="294"/>
        <v>0</v>
      </c>
      <c r="H360" s="17" t="b">
        <f t="shared" si="294"/>
        <v>0</v>
      </c>
      <c r="I360" s="17" t="b">
        <f t="shared" si="294"/>
        <v>0</v>
      </c>
      <c r="J360" s="17" t="b">
        <f t="shared" si="294"/>
        <v>0</v>
      </c>
      <c r="K360" s="17" t="b">
        <f t="shared" si="294"/>
        <v>0</v>
      </c>
      <c r="L360" s="17" t="b">
        <f t="shared" si="294"/>
        <v>0</v>
      </c>
      <c r="M360" s="17" t="b">
        <f t="shared" si="294"/>
        <v>0</v>
      </c>
      <c r="N360" s="17" t="b">
        <f t="shared" si="294"/>
        <v>0</v>
      </c>
      <c r="O360" s="17" t="b">
        <f t="shared" si="294"/>
        <v>0</v>
      </c>
      <c r="P360" s="17" t="b">
        <f t="shared" si="294"/>
        <v>0</v>
      </c>
      <c r="Q360" s="17" t="b">
        <f t="shared" si="294"/>
        <v>0</v>
      </c>
      <c r="R360" s="17" t="b">
        <f t="shared" si="294"/>
        <v>0</v>
      </c>
      <c r="S360" s="17" t="b">
        <f t="shared" si="294"/>
        <v>0</v>
      </c>
      <c r="T360" s="17" t="b">
        <f t="shared" si="294"/>
        <v>0</v>
      </c>
      <c r="U360" s="17" t="b">
        <f t="shared" si="294"/>
        <v>0</v>
      </c>
      <c r="V360" s="17" t="b">
        <f t="shared" si="294"/>
        <v>0</v>
      </c>
      <c r="W360" s="17" t="b">
        <f t="shared" si="294"/>
        <v>0</v>
      </c>
      <c r="X360" s="17" t="b">
        <f t="shared" si="294"/>
        <v>0</v>
      </c>
      <c r="Y360" s="17" t="b">
        <f t="shared" si="294"/>
        <v>0</v>
      </c>
      <c r="Z360" s="29">
        <f t="shared" si="239"/>
        <v>0</v>
      </c>
    </row>
    <row r="361" spans="3:26" ht="15" hidden="1" thickBot="1">
      <c r="C361" s="30"/>
      <c r="D361" s="31"/>
      <c r="E361" s="36" t="s">
        <v>292</v>
      </c>
      <c r="F361" s="32" t="b">
        <f t="shared" ref="F361:Y361" si="295">IF(LEN(F58)&gt;0,IF(LEN(F24)&gt;0,F58,0))</f>
        <v>0</v>
      </c>
      <c r="G361" s="32" t="b">
        <f t="shared" si="295"/>
        <v>0</v>
      </c>
      <c r="H361" s="32" t="b">
        <f t="shared" si="295"/>
        <v>0</v>
      </c>
      <c r="I361" s="32" t="b">
        <f t="shared" si="295"/>
        <v>0</v>
      </c>
      <c r="J361" s="32" t="b">
        <f t="shared" si="295"/>
        <v>0</v>
      </c>
      <c r="K361" s="32" t="b">
        <f t="shared" si="295"/>
        <v>0</v>
      </c>
      <c r="L361" s="32" t="b">
        <f t="shared" si="295"/>
        <v>0</v>
      </c>
      <c r="M361" s="32" t="b">
        <f t="shared" si="295"/>
        <v>0</v>
      </c>
      <c r="N361" s="32" t="b">
        <f t="shared" si="295"/>
        <v>0</v>
      </c>
      <c r="O361" s="32" t="b">
        <f t="shared" si="295"/>
        <v>0</v>
      </c>
      <c r="P361" s="32" t="b">
        <f t="shared" si="295"/>
        <v>0</v>
      </c>
      <c r="Q361" s="32" t="b">
        <f t="shared" si="295"/>
        <v>0</v>
      </c>
      <c r="R361" s="32" t="b">
        <f t="shared" si="295"/>
        <v>0</v>
      </c>
      <c r="S361" s="32" t="b">
        <f t="shared" si="295"/>
        <v>0</v>
      </c>
      <c r="T361" s="32" t="b">
        <f t="shared" si="295"/>
        <v>0</v>
      </c>
      <c r="U361" s="32" t="b">
        <f t="shared" si="295"/>
        <v>0</v>
      </c>
      <c r="V361" s="32" t="b">
        <f t="shared" si="295"/>
        <v>0</v>
      </c>
      <c r="W361" s="32" t="b">
        <f t="shared" si="295"/>
        <v>0</v>
      </c>
      <c r="X361" s="32" t="b">
        <f t="shared" si="295"/>
        <v>0</v>
      </c>
      <c r="Y361" s="32" t="b">
        <f t="shared" si="295"/>
        <v>0</v>
      </c>
      <c r="Z361" s="33">
        <f t="shared" si="239"/>
        <v>0</v>
      </c>
    </row>
    <row r="362" spans="3:26" ht="15" hidden="1" thickTop="1">
      <c r="C362" s="24">
        <v>29</v>
      </c>
      <c r="D362" s="25"/>
      <c r="E362" s="34" t="s">
        <v>258</v>
      </c>
      <c r="F362" s="26" t="b">
        <f t="shared" ref="F362:Y362" si="296">IF(LEN(F59)&gt;0,IF(LEN(F15)&gt;0,F59,0))</f>
        <v>0</v>
      </c>
      <c r="G362" s="26" t="b">
        <f t="shared" si="296"/>
        <v>0</v>
      </c>
      <c r="H362" s="26" t="b">
        <f t="shared" si="296"/>
        <v>0</v>
      </c>
      <c r="I362" s="26" t="b">
        <f t="shared" si="296"/>
        <v>0</v>
      </c>
      <c r="J362" s="26" t="b">
        <f t="shared" si="296"/>
        <v>0</v>
      </c>
      <c r="K362" s="26" t="b">
        <f t="shared" si="296"/>
        <v>0</v>
      </c>
      <c r="L362" s="26" t="b">
        <f t="shared" si="296"/>
        <v>0</v>
      </c>
      <c r="M362" s="26" t="b">
        <f t="shared" si="296"/>
        <v>0</v>
      </c>
      <c r="N362" s="26" t="b">
        <f t="shared" si="296"/>
        <v>0</v>
      </c>
      <c r="O362" s="26" t="b">
        <f t="shared" si="296"/>
        <v>0</v>
      </c>
      <c r="P362" s="26" t="b">
        <f t="shared" si="296"/>
        <v>0</v>
      </c>
      <c r="Q362" s="26" t="b">
        <f t="shared" si="296"/>
        <v>0</v>
      </c>
      <c r="R362" s="26" t="b">
        <f t="shared" si="296"/>
        <v>0</v>
      </c>
      <c r="S362" s="26" t="b">
        <f t="shared" si="296"/>
        <v>0</v>
      </c>
      <c r="T362" s="26" t="b">
        <f t="shared" si="296"/>
        <v>0</v>
      </c>
      <c r="U362" s="26" t="b">
        <f t="shared" si="296"/>
        <v>0</v>
      </c>
      <c r="V362" s="26" t="b">
        <f t="shared" si="296"/>
        <v>0</v>
      </c>
      <c r="W362" s="26" t="b">
        <f t="shared" si="296"/>
        <v>0</v>
      </c>
      <c r="X362" s="26" t="b">
        <f t="shared" si="296"/>
        <v>0</v>
      </c>
      <c r="Y362" s="26" t="b">
        <f t="shared" si="296"/>
        <v>0</v>
      </c>
      <c r="Z362" s="27">
        <f t="shared" si="239"/>
        <v>0</v>
      </c>
    </row>
    <row r="363" spans="3:26" ht="14.25" hidden="1">
      <c r="C363" s="28"/>
      <c r="D363" s="14"/>
      <c r="E363" s="19" t="s">
        <v>259</v>
      </c>
      <c r="F363" s="17" t="b">
        <f t="shared" ref="F363:Y363" si="297">IF(LEN(F59)&gt;0,IF(LEN(F16)&gt;0,F59,0))</f>
        <v>0</v>
      </c>
      <c r="G363" s="17" t="b">
        <f t="shared" si="297"/>
        <v>0</v>
      </c>
      <c r="H363" s="17" t="b">
        <f t="shared" si="297"/>
        <v>0</v>
      </c>
      <c r="I363" s="17" t="b">
        <f t="shared" si="297"/>
        <v>0</v>
      </c>
      <c r="J363" s="17" t="b">
        <f t="shared" si="297"/>
        <v>0</v>
      </c>
      <c r="K363" s="17" t="b">
        <f t="shared" si="297"/>
        <v>0</v>
      </c>
      <c r="L363" s="17" t="b">
        <f t="shared" si="297"/>
        <v>0</v>
      </c>
      <c r="M363" s="17" t="b">
        <f t="shared" si="297"/>
        <v>0</v>
      </c>
      <c r="N363" s="17" t="b">
        <f t="shared" si="297"/>
        <v>0</v>
      </c>
      <c r="O363" s="17" t="b">
        <f t="shared" si="297"/>
        <v>0</v>
      </c>
      <c r="P363" s="17" t="b">
        <f t="shared" si="297"/>
        <v>0</v>
      </c>
      <c r="Q363" s="17" t="b">
        <f t="shared" si="297"/>
        <v>0</v>
      </c>
      <c r="R363" s="17" t="b">
        <f t="shared" si="297"/>
        <v>0</v>
      </c>
      <c r="S363" s="17" t="b">
        <f t="shared" si="297"/>
        <v>0</v>
      </c>
      <c r="T363" s="17" t="b">
        <f t="shared" si="297"/>
        <v>0</v>
      </c>
      <c r="U363" s="17" t="b">
        <f t="shared" si="297"/>
        <v>0</v>
      </c>
      <c r="V363" s="17" t="b">
        <f t="shared" si="297"/>
        <v>0</v>
      </c>
      <c r="W363" s="17" t="b">
        <f t="shared" si="297"/>
        <v>0</v>
      </c>
      <c r="X363" s="17" t="b">
        <f t="shared" si="297"/>
        <v>0</v>
      </c>
      <c r="Y363" s="17" t="b">
        <f t="shared" si="297"/>
        <v>0</v>
      </c>
      <c r="Z363" s="29">
        <f t="shared" si="239"/>
        <v>0</v>
      </c>
    </row>
    <row r="364" spans="3:26" ht="14.25" hidden="1">
      <c r="C364" s="28"/>
      <c r="D364" s="14"/>
      <c r="E364" s="19" t="s">
        <v>260</v>
      </c>
      <c r="F364" s="17" t="b">
        <f t="shared" ref="F364:Y364" si="298">IF(LEN(F59)&gt;0,IF(LEN(F17)&gt;0,F59,0))</f>
        <v>0</v>
      </c>
      <c r="G364" s="17" t="b">
        <f t="shared" si="298"/>
        <v>0</v>
      </c>
      <c r="H364" s="17" t="b">
        <f t="shared" si="298"/>
        <v>0</v>
      </c>
      <c r="I364" s="17" t="b">
        <f t="shared" si="298"/>
        <v>0</v>
      </c>
      <c r="J364" s="17" t="b">
        <f t="shared" si="298"/>
        <v>0</v>
      </c>
      <c r="K364" s="17" t="b">
        <f t="shared" si="298"/>
        <v>0</v>
      </c>
      <c r="L364" s="17" t="b">
        <f t="shared" si="298"/>
        <v>0</v>
      </c>
      <c r="M364" s="17" t="b">
        <f t="shared" si="298"/>
        <v>0</v>
      </c>
      <c r="N364" s="17" t="b">
        <f t="shared" si="298"/>
        <v>0</v>
      </c>
      <c r="O364" s="17" t="b">
        <f t="shared" si="298"/>
        <v>0</v>
      </c>
      <c r="P364" s="17" t="b">
        <f t="shared" si="298"/>
        <v>0</v>
      </c>
      <c r="Q364" s="17" t="b">
        <f t="shared" si="298"/>
        <v>0</v>
      </c>
      <c r="R364" s="17" t="b">
        <f t="shared" si="298"/>
        <v>0</v>
      </c>
      <c r="S364" s="17" t="b">
        <f t="shared" si="298"/>
        <v>0</v>
      </c>
      <c r="T364" s="17" t="b">
        <f t="shared" si="298"/>
        <v>0</v>
      </c>
      <c r="U364" s="17" t="b">
        <f t="shared" si="298"/>
        <v>0</v>
      </c>
      <c r="V364" s="17" t="b">
        <f t="shared" si="298"/>
        <v>0</v>
      </c>
      <c r="W364" s="17" t="b">
        <f t="shared" si="298"/>
        <v>0</v>
      </c>
      <c r="X364" s="17" t="b">
        <f t="shared" si="298"/>
        <v>0</v>
      </c>
      <c r="Y364" s="17" t="b">
        <f t="shared" si="298"/>
        <v>0</v>
      </c>
      <c r="Z364" s="29">
        <f t="shared" si="239"/>
        <v>0</v>
      </c>
    </row>
    <row r="365" spans="3:26" ht="14.25" hidden="1">
      <c r="C365" s="28"/>
      <c r="D365" s="14"/>
      <c r="E365" s="19" t="s">
        <v>261</v>
      </c>
      <c r="F365" s="17" t="b">
        <f t="shared" ref="F365:Y365" si="299">IF(LEN(F59)&gt;0,IF(LEN(F18)&gt;0,F59,0))</f>
        <v>0</v>
      </c>
      <c r="G365" s="17" t="b">
        <f t="shared" si="299"/>
        <v>0</v>
      </c>
      <c r="H365" s="17" t="b">
        <f t="shared" si="299"/>
        <v>0</v>
      </c>
      <c r="I365" s="17" t="b">
        <f t="shared" si="299"/>
        <v>0</v>
      </c>
      <c r="J365" s="17" t="b">
        <f t="shared" si="299"/>
        <v>0</v>
      </c>
      <c r="K365" s="17" t="b">
        <f t="shared" si="299"/>
        <v>0</v>
      </c>
      <c r="L365" s="17" t="b">
        <f t="shared" si="299"/>
        <v>0</v>
      </c>
      <c r="M365" s="17" t="b">
        <f t="shared" si="299"/>
        <v>0</v>
      </c>
      <c r="N365" s="17" t="b">
        <f t="shared" si="299"/>
        <v>0</v>
      </c>
      <c r="O365" s="17" t="b">
        <f t="shared" si="299"/>
        <v>0</v>
      </c>
      <c r="P365" s="17" t="b">
        <f t="shared" si="299"/>
        <v>0</v>
      </c>
      <c r="Q365" s="17" t="b">
        <f t="shared" si="299"/>
        <v>0</v>
      </c>
      <c r="R365" s="17" t="b">
        <f t="shared" si="299"/>
        <v>0</v>
      </c>
      <c r="S365" s="17" t="b">
        <f t="shared" si="299"/>
        <v>0</v>
      </c>
      <c r="T365" s="17" t="b">
        <f t="shared" si="299"/>
        <v>0</v>
      </c>
      <c r="U365" s="17" t="b">
        <f t="shared" si="299"/>
        <v>0</v>
      </c>
      <c r="V365" s="17" t="b">
        <f t="shared" si="299"/>
        <v>0</v>
      </c>
      <c r="W365" s="17" t="b">
        <f t="shared" si="299"/>
        <v>0</v>
      </c>
      <c r="X365" s="17" t="b">
        <f t="shared" si="299"/>
        <v>0</v>
      </c>
      <c r="Y365" s="17" t="b">
        <f t="shared" si="299"/>
        <v>0</v>
      </c>
      <c r="Z365" s="29">
        <f t="shared" si="239"/>
        <v>0</v>
      </c>
    </row>
    <row r="366" spans="3:26" ht="14.25" hidden="1">
      <c r="C366" s="28"/>
      <c r="D366" s="14"/>
      <c r="E366" s="19" t="s">
        <v>262</v>
      </c>
      <c r="F366" s="17" t="b">
        <f t="shared" ref="F366:Y366" si="300">IF(LEN(F59)&gt;0,IF(LEN(F19)&gt;0,F59,0))</f>
        <v>0</v>
      </c>
      <c r="G366" s="17" t="b">
        <f t="shared" si="300"/>
        <v>0</v>
      </c>
      <c r="H366" s="17" t="b">
        <f t="shared" si="300"/>
        <v>0</v>
      </c>
      <c r="I366" s="17" t="b">
        <f t="shared" si="300"/>
        <v>0</v>
      </c>
      <c r="J366" s="17" t="b">
        <f t="shared" si="300"/>
        <v>0</v>
      </c>
      <c r="K366" s="17" t="b">
        <f t="shared" si="300"/>
        <v>0</v>
      </c>
      <c r="L366" s="17" t="b">
        <f t="shared" si="300"/>
        <v>0</v>
      </c>
      <c r="M366" s="17" t="b">
        <f t="shared" si="300"/>
        <v>0</v>
      </c>
      <c r="N366" s="17" t="b">
        <f t="shared" si="300"/>
        <v>0</v>
      </c>
      <c r="O366" s="17" t="b">
        <f t="shared" si="300"/>
        <v>0</v>
      </c>
      <c r="P366" s="17" t="b">
        <f t="shared" si="300"/>
        <v>0</v>
      </c>
      <c r="Q366" s="17" t="b">
        <f t="shared" si="300"/>
        <v>0</v>
      </c>
      <c r="R366" s="17" t="b">
        <f t="shared" si="300"/>
        <v>0</v>
      </c>
      <c r="S366" s="17" t="b">
        <f t="shared" si="300"/>
        <v>0</v>
      </c>
      <c r="T366" s="17" t="b">
        <f t="shared" si="300"/>
        <v>0</v>
      </c>
      <c r="U366" s="17" t="b">
        <f t="shared" si="300"/>
        <v>0</v>
      </c>
      <c r="V366" s="17" t="b">
        <f t="shared" si="300"/>
        <v>0</v>
      </c>
      <c r="W366" s="17" t="b">
        <f t="shared" si="300"/>
        <v>0</v>
      </c>
      <c r="X366" s="17" t="b">
        <f t="shared" si="300"/>
        <v>0</v>
      </c>
      <c r="Y366" s="17" t="b">
        <f t="shared" si="300"/>
        <v>0</v>
      </c>
      <c r="Z366" s="29">
        <f t="shared" si="239"/>
        <v>0</v>
      </c>
    </row>
    <row r="367" spans="3:26" ht="14.25" hidden="1">
      <c r="C367" s="28"/>
      <c r="D367" s="14"/>
      <c r="E367" s="19" t="s">
        <v>263</v>
      </c>
      <c r="F367" s="17" t="b">
        <f t="shared" ref="F367:Y367" si="301">IF(LEN(F59)&gt;0,IF(LEN(F20)&gt;0,F59,0))</f>
        <v>0</v>
      </c>
      <c r="G367" s="17" t="b">
        <f t="shared" si="301"/>
        <v>0</v>
      </c>
      <c r="H367" s="17" t="b">
        <f t="shared" si="301"/>
        <v>0</v>
      </c>
      <c r="I367" s="17" t="b">
        <f t="shared" si="301"/>
        <v>0</v>
      </c>
      <c r="J367" s="17" t="b">
        <f t="shared" si="301"/>
        <v>0</v>
      </c>
      <c r="K367" s="17" t="b">
        <f t="shared" si="301"/>
        <v>0</v>
      </c>
      <c r="L367" s="17" t="b">
        <f t="shared" si="301"/>
        <v>0</v>
      </c>
      <c r="M367" s="17" t="b">
        <f t="shared" si="301"/>
        <v>0</v>
      </c>
      <c r="N367" s="17" t="b">
        <f t="shared" si="301"/>
        <v>0</v>
      </c>
      <c r="O367" s="17" t="b">
        <f t="shared" si="301"/>
        <v>0</v>
      </c>
      <c r="P367" s="17" t="b">
        <f t="shared" si="301"/>
        <v>0</v>
      </c>
      <c r="Q367" s="17" t="b">
        <f t="shared" si="301"/>
        <v>0</v>
      </c>
      <c r="R367" s="17" t="b">
        <f t="shared" si="301"/>
        <v>0</v>
      </c>
      <c r="S367" s="17" t="b">
        <f t="shared" si="301"/>
        <v>0</v>
      </c>
      <c r="T367" s="17" t="b">
        <f t="shared" si="301"/>
        <v>0</v>
      </c>
      <c r="U367" s="17" t="b">
        <f t="shared" si="301"/>
        <v>0</v>
      </c>
      <c r="V367" s="17" t="b">
        <f t="shared" si="301"/>
        <v>0</v>
      </c>
      <c r="W367" s="17" t="b">
        <f t="shared" si="301"/>
        <v>0</v>
      </c>
      <c r="X367" s="17" t="b">
        <f t="shared" si="301"/>
        <v>0</v>
      </c>
      <c r="Y367" s="17" t="b">
        <f t="shared" si="301"/>
        <v>0</v>
      </c>
      <c r="Z367" s="29">
        <f t="shared" si="239"/>
        <v>0</v>
      </c>
    </row>
    <row r="368" spans="3:26" ht="14.25" hidden="1">
      <c r="C368" s="28"/>
      <c r="D368" s="14"/>
      <c r="E368" s="19" t="s">
        <v>264</v>
      </c>
      <c r="F368" s="17" t="b">
        <f t="shared" ref="F368:Y368" si="302">IF(LEN(F59)&gt;0,IF(LEN(F21)&gt;0,F59,0))</f>
        <v>0</v>
      </c>
      <c r="G368" s="17" t="b">
        <f t="shared" si="302"/>
        <v>0</v>
      </c>
      <c r="H368" s="17" t="b">
        <f t="shared" si="302"/>
        <v>0</v>
      </c>
      <c r="I368" s="17" t="b">
        <f t="shared" si="302"/>
        <v>0</v>
      </c>
      <c r="J368" s="17" t="b">
        <f t="shared" si="302"/>
        <v>0</v>
      </c>
      <c r="K368" s="17" t="b">
        <f t="shared" si="302"/>
        <v>0</v>
      </c>
      <c r="L368" s="17" t="b">
        <f t="shared" si="302"/>
        <v>0</v>
      </c>
      <c r="M368" s="17" t="b">
        <f t="shared" si="302"/>
        <v>0</v>
      </c>
      <c r="N368" s="17" t="b">
        <f t="shared" si="302"/>
        <v>0</v>
      </c>
      <c r="O368" s="17" t="b">
        <f t="shared" si="302"/>
        <v>0</v>
      </c>
      <c r="P368" s="17" t="b">
        <f t="shared" si="302"/>
        <v>0</v>
      </c>
      <c r="Q368" s="17" t="b">
        <f t="shared" si="302"/>
        <v>0</v>
      </c>
      <c r="R368" s="17" t="b">
        <f t="shared" si="302"/>
        <v>0</v>
      </c>
      <c r="S368" s="17" t="b">
        <f t="shared" si="302"/>
        <v>0</v>
      </c>
      <c r="T368" s="17" t="b">
        <f t="shared" si="302"/>
        <v>0</v>
      </c>
      <c r="U368" s="17" t="b">
        <f t="shared" si="302"/>
        <v>0</v>
      </c>
      <c r="V368" s="17" t="b">
        <f t="shared" si="302"/>
        <v>0</v>
      </c>
      <c r="W368" s="17" t="b">
        <f t="shared" si="302"/>
        <v>0</v>
      </c>
      <c r="X368" s="17" t="b">
        <f t="shared" si="302"/>
        <v>0</v>
      </c>
      <c r="Y368" s="17" t="b">
        <f t="shared" si="302"/>
        <v>0</v>
      </c>
      <c r="Z368" s="29">
        <f t="shared" si="239"/>
        <v>0</v>
      </c>
    </row>
    <row r="369" spans="3:26" ht="14.25" hidden="1">
      <c r="C369" s="28"/>
      <c r="D369" s="14"/>
      <c r="E369" s="19" t="s">
        <v>290</v>
      </c>
      <c r="F369" s="17" t="b">
        <f t="shared" ref="F369:Y369" si="303">IF(LEN(F59)&gt;0,IF(LEN(F22)&gt;0,F59,0))</f>
        <v>0</v>
      </c>
      <c r="G369" s="17" t="b">
        <f t="shared" si="303"/>
        <v>0</v>
      </c>
      <c r="H369" s="17" t="b">
        <f t="shared" si="303"/>
        <v>0</v>
      </c>
      <c r="I369" s="17" t="b">
        <f t="shared" si="303"/>
        <v>0</v>
      </c>
      <c r="J369" s="17" t="b">
        <f t="shared" si="303"/>
        <v>0</v>
      </c>
      <c r="K369" s="17" t="b">
        <f t="shared" si="303"/>
        <v>0</v>
      </c>
      <c r="L369" s="17" t="b">
        <f t="shared" si="303"/>
        <v>0</v>
      </c>
      <c r="M369" s="17" t="b">
        <f t="shared" si="303"/>
        <v>0</v>
      </c>
      <c r="N369" s="17" t="b">
        <f t="shared" si="303"/>
        <v>0</v>
      </c>
      <c r="O369" s="17" t="b">
        <f t="shared" si="303"/>
        <v>0</v>
      </c>
      <c r="P369" s="17" t="b">
        <f t="shared" si="303"/>
        <v>0</v>
      </c>
      <c r="Q369" s="17" t="b">
        <f t="shared" si="303"/>
        <v>0</v>
      </c>
      <c r="R369" s="17" t="b">
        <f t="shared" si="303"/>
        <v>0</v>
      </c>
      <c r="S369" s="17" t="b">
        <f t="shared" si="303"/>
        <v>0</v>
      </c>
      <c r="T369" s="17" t="b">
        <f t="shared" si="303"/>
        <v>0</v>
      </c>
      <c r="U369" s="17" t="b">
        <f t="shared" si="303"/>
        <v>0</v>
      </c>
      <c r="V369" s="17" t="b">
        <f t="shared" si="303"/>
        <v>0</v>
      </c>
      <c r="W369" s="17" t="b">
        <f t="shared" si="303"/>
        <v>0</v>
      </c>
      <c r="X369" s="17" t="b">
        <f t="shared" si="303"/>
        <v>0</v>
      </c>
      <c r="Y369" s="17" t="b">
        <f t="shared" si="303"/>
        <v>0</v>
      </c>
      <c r="Z369" s="29">
        <f t="shared" ref="Z369:Z431" si="304">SUM(F369:Y369)</f>
        <v>0</v>
      </c>
    </row>
    <row r="370" spans="3:26" ht="14.25" hidden="1">
      <c r="C370" s="28"/>
      <c r="D370" s="14"/>
      <c r="E370" s="19" t="s">
        <v>291</v>
      </c>
      <c r="F370" s="17" t="b">
        <f t="shared" ref="F370:Y370" si="305">IF(LEN(F59)&gt;0,IF(LEN(F23)&gt;0,F59,0))</f>
        <v>0</v>
      </c>
      <c r="G370" s="17" t="b">
        <f t="shared" si="305"/>
        <v>0</v>
      </c>
      <c r="H370" s="17" t="b">
        <f t="shared" si="305"/>
        <v>0</v>
      </c>
      <c r="I370" s="17" t="b">
        <f t="shared" si="305"/>
        <v>0</v>
      </c>
      <c r="J370" s="17" t="b">
        <f t="shared" si="305"/>
        <v>0</v>
      </c>
      <c r="K370" s="17" t="b">
        <f t="shared" si="305"/>
        <v>0</v>
      </c>
      <c r="L370" s="17" t="b">
        <f t="shared" si="305"/>
        <v>0</v>
      </c>
      <c r="M370" s="17" t="b">
        <f t="shared" si="305"/>
        <v>0</v>
      </c>
      <c r="N370" s="17" t="b">
        <f t="shared" si="305"/>
        <v>0</v>
      </c>
      <c r="O370" s="17" t="b">
        <f t="shared" si="305"/>
        <v>0</v>
      </c>
      <c r="P370" s="17" t="b">
        <f t="shared" si="305"/>
        <v>0</v>
      </c>
      <c r="Q370" s="17" t="b">
        <f t="shared" si="305"/>
        <v>0</v>
      </c>
      <c r="R370" s="17" t="b">
        <f t="shared" si="305"/>
        <v>0</v>
      </c>
      <c r="S370" s="17" t="b">
        <f t="shared" si="305"/>
        <v>0</v>
      </c>
      <c r="T370" s="17" t="b">
        <f t="shared" si="305"/>
        <v>0</v>
      </c>
      <c r="U370" s="17" t="b">
        <f t="shared" si="305"/>
        <v>0</v>
      </c>
      <c r="V370" s="17" t="b">
        <f t="shared" si="305"/>
        <v>0</v>
      </c>
      <c r="W370" s="17" t="b">
        <f t="shared" si="305"/>
        <v>0</v>
      </c>
      <c r="X370" s="17" t="b">
        <f t="shared" si="305"/>
        <v>0</v>
      </c>
      <c r="Y370" s="17" t="b">
        <f t="shared" si="305"/>
        <v>0</v>
      </c>
      <c r="Z370" s="29">
        <f t="shared" si="304"/>
        <v>0</v>
      </c>
    </row>
    <row r="371" spans="3:26" ht="15" hidden="1" thickBot="1">
      <c r="C371" s="30"/>
      <c r="D371" s="31"/>
      <c r="E371" s="36" t="s">
        <v>292</v>
      </c>
      <c r="F371" s="32" t="b">
        <f t="shared" ref="F371:Y371" si="306">IF(LEN(F59)&gt;0,IF(LEN(F24)&gt;0,F59,0))</f>
        <v>0</v>
      </c>
      <c r="G371" s="32" t="b">
        <f t="shared" si="306"/>
        <v>0</v>
      </c>
      <c r="H371" s="32" t="b">
        <f t="shared" si="306"/>
        <v>0</v>
      </c>
      <c r="I371" s="32" t="b">
        <f t="shared" si="306"/>
        <v>0</v>
      </c>
      <c r="J371" s="32" t="b">
        <f t="shared" si="306"/>
        <v>0</v>
      </c>
      <c r="K371" s="32" t="b">
        <f t="shared" si="306"/>
        <v>0</v>
      </c>
      <c r="L371" s="32" t="b">
        <f t="shared" si="306"/>
        <v>0</v>
      </c>
      <c r="M371" s="32" t="b">
        <f t="shared" si="306"/>
        <v>0</v>
      </c>
      <c r="N371" s="32" t="b">
        <f t="shared" si="306"/>
        <v>0</v>
      </c>
      <c r="O371" s="32" t="b">
        <f t="shared" si="306"/>
        <v>0</v>
      </c>
      <c r="P371" s="32" t="b">
        <f t="shared" si="306"/>
        <v>0</v>
      </c>
      <c r="Q371" s="32" t="b">
        <f t="shared" si="306"/>
        <v>0</v>
      </c>
      <c r="R371" s="32" t="b">
        <f t="shared" si="306"/>
        <v>0</v>
      </c>
      <c r="S371" s="32" t="b">
        <f t="shared" si="306"/>
        <v>0</v>
      </c>
      <c r="T371" s="32" t="b">
        <f t="shared" si="306"/>
        <v>0</v>
      </c>
      <c r="U371" s="32" t="b">
        <f t="shared" si="306"/>
        <v>0</v>
      </c>
      <c r="V371" s="32" t="b">
        <f t="shared" si="306"/>
        <v>0</v>
      </c>
      <c r="W371" s="32" t="b">
        <f t="shared" si="306"/>
        <v>0</v>
      </c>
      <c r="X371" s="32" t="b">
        <f t="shared" si="306"/>
        <v>0</v>
      </c>
      <c r="Y371" s="32" t="b">
        <f t="shared" si="306"/>
        <v>0</v>
      </c>
      <c r="Z371" s="33">
        <f t="shared" si="304"/>
        <v>0</v>
      </c>
    </row>
    <row r="372" spans="3:26" ht="15" hidden="1" thickTop="1">
      <c r="C372" s="24">
        <v>30</v>
      </c>
      <c r="D372" s="25"/>
      <c r="E372" s="34" t="s">
        <v>258</v>
      </c>
      <c r="F372" s="26" t="b">
        <f t="shared" ref="F372:Y372" si="307">IF(LEN(F60)&gt;0,IF(LEN(F15)&gt;0,F60,0))</f>
        <v>0</v>
      </c>
      <c r="G372" s="26" t="b">
        <f t="shared" si="307"/>
        <v>0</v>
      </c>
      <c r="H372" s="26" t="b">
        <f t="shared" si="307"/>
        <v>0</v>
      </c>
      <c r="I372" s="26" t="b">
        <f t="shared" si="307"/>
        <v>0</v>
      </c>
      <c r="J372" s="26" t="b">
        <f t="shared" si="307"/>
        <v>0</v>
      </c>
      <c r="K372" s="26" t="b">
        <f t="shared" si="307"/>
        <v>0</v>
      </c>
      <c r="L372" s="26" t="b">
        <f t="shared" si="307"/>
        <v>0</v>
      </c>
      <c r="M372" s="26" t="b">
        <f t="shared" si="307"/>
        <v>0</v>
      </c>
      <c r="N372" s="26" t="b">
        <f t="shared" si="307"/>
        <v>0</v>
      </c>
      <c r="O372" s="26" t="b">
        <f t="shared" si="307"/>
        <v>0</v>
      </c>
      <c r="P372" s="26" t="b">
        <f t="shared" si="307"/>
        <v>0</v>
      </c>
      <c r="Q372" s="26" t="b">
        <f t="shared" si="307"/>
        <v>0</v>
      </c>
      <c r="R372" s="26" t="b">
        <f t="shared" si="307"/>
        <v>0</v>
      </c>
      <c r="S372" s="26" t="b">
        <f t="shared" si="307"/>
        <v>0</v>
      </c>
      <c r="T372" s="26" t="b">
        <f t="shared" si="307"/>
        <v>0</v>
      </c>
      <c r="U372" s="26" t="b">
        <f t="shared" si="307"/>
        <v>0</v>
      </c>
      <c r="V372" s="26" t="b">
        <f t="shared" si="307"/>
        <v>0</v>
      </c>
      <c r="W372" s="26" t="b">
        <f t="shared" si="307"/>
        <v>0</v>
      </c>
      <c r="X372" s="26" t="b">
        <f t="shared" si="307"/>
        <v>0</v>
      </c>
      <c r="Y372" s="26" t="b">
        <f t="shared" si="307"/>
        <v>0</v>
      </c>
      <c r="Z372" s="27">
        <f t="shared" si="304"/>
        <v>0</v>
      </c>
    </row>
    <row r="373" spans="3:26" ht="14.25" hidden="1">
      <c r="C373" s="28"/>
      <c r="D373" s="14"/>
      <c r="E373" s="19" t="s">
        <v>259</v>
      </c>
      <c r="F373" s="17" t="b">
        <f t="shared" ref="F373:Y373" si="308">IF(LEN(F60)&gt;0,IF(LEN(F16)&gt;0,F60,0))</f>
        <v>0</v>
      </c>
      <c r="G373" s="17" t="b">
        <f t="shared" si="308"/>
        <v>0</v>
      </c>
      <c r="H373" s="17" t="b">
        <f t="shared" si="308"/>
        <v>0</v>
      </c>
      <c r="I373" s="17" t="b">
        <f t="shared" si="308"/>
        <v>0</v>
      </c>
      <c r="J373" s="17" t="b">
        <f t="shared" si="308"/>
        <v>0</v>
      </c>
      <c r="K373" s="17" t="b">
        <f t="shared" si="308"/>
        <v>0</v>
      </c>
      <c r="L373" s="17" t="b">
        <f t="shared" si="308"/>
        <v>0</v>
      </c>
      <c r="M373" s="17" t="b">
        <f t="shared" si="308"/>
        <v>0</v>
      </c>
      <c r="N373" s="17" t="b">
        <f t="shared" si="308"/>
        <v>0</v>
      </c>
      <c r="O373" s="17" t="b">
        <f t="shared" si="308"/>
        <v>0</v>
      </c>
      <c r="P373" s="17" t="b">
        <f t="shared" si="308"/>
        <v>0</v>
      </c>
      <c r="Q373" s="17" t="b">
        <f t="shared" si="308"/>
        <v>0</v>
      </c>
      <c r="R373" s="17" t="b">
        <f t="shared" si="308"/>
        <v>0</v>
      </c>
      <c r="S373" s="17" t="b">
        <f t="shared" si="308"/>
        <v>0</v>
      </c>
      <c r="T373" s="17" t="b">
        <f t="shared" si="308"/>
        <v>0</v>
      </c>
      <c r="U373" s="17" t="b">
        <f t="shared" si="308"/>
        <v>0</v>
      </c>
      <c r="V373" s="17" t="b">
        <f t="shared" si="308"/>
        <v>0</v>
      </c>
      <c r="W373" s="17" t="b">
        <f t="shared" si="308"/>
        <v>0</v>
      </c>
      <c r="X373" s="17" t="b">
        <f t="shared" si="308"/>
        <v>0</v>
      </c>
      <c r="Y373" s="17" t="b">
        <f t="shared" si="308"/>
        <v>0</v>
      </c>
      <c r="Z373" s="29">
        <f t="shared" si="304"/>
        <v>0</v>
      </c>
    </row>
    <row r="374" spans="3:26" ht="14.25" hidden="1">
      <c r="C374" s="28"/>
      <c r="D374" s="14"/>
      <c r="E374" s="19" t="s">
        <v>260</v>
      </c>
      <c r="F374" s="17" t="b">
        <f t="shared" ref="F374:Y374" si="309">IF(LEN(F60)&gt;0,IF(LEN(F17)&gt;0,F60,0))</f>
        <v>0</v>
      </c>
      <c r="G374" s="17" t="b">
        <f t="shared" si="309"/>
        <v>0</v>
      </c>
      <c r="H374" s="17" t="b">
        <f t="shared" si="309"/>
        <v>0</v>
      </c>
      <c r="I374" s="17" t="b">
        <f t="shared" si="309"/>
        <v>0</v>
      </c>
      <c r="J374" s="17" t="b">
        <f t="shared" si="309"/>
        <v>0</v>
      </c>
      <c r="K374" s="17" t="b">
        <f t="shared" si="309"/>
        <v>0</v>
      </c>
      <c r="L374" s="17" t="b">
        <f t="shared" si="309"/>
        <v>0</v>
      </c>
      <c r="M374" s="17" t="b">
        <f t="shared" si="309"/>
        <v>0</v>
      </c>
      <c r="N374" s="17" t="b">
        <f t="shared" si="309"/>
        <v>0</v>
      </c>
      <c r="O374" s="17" t="b">
        <f t="shared" si="309"/>
        <v>0</v>
      </c>
      <c r="P374" s="17" t="b">
        <f t="shared" si="309"/>
        <v>0</v>
      </c>
      <c r="Q374" s="17" t="b">
        <f t="shared" si="309"/>
        <v>0</v>
      </c>
      <c r="R374" s="17" t="b">
        <f t="shared" si="309"/>
        <v>0</v>
      </c>
      <c r="S374" s="17" t="b">
        <f t="shared" si="309"/>
        <v>0</v>
      </c>
      <c r="T374" s="17" t="b">
        <f t="shared" si="309"/>
        <v>0</v>
      </c>
      <c r="U374" s="17" t="b">
        <f t="shared" si="309"/>
        <v>0</v>
      </c>
      <c r="V374" s="17" t="b">
        <f t="shared" si="309"/>
        <v>0</v>
      </c>
      <c r="W374" s="17" t="b">
        <f t="shared" si="309"/>
        <v>0</v>
      </c>
      <c r="X374" s="17" t="b">
        <f t="shared" si="309"/>
        <v>0</v>
      </c>
      <c r="Y374" s="17" t="b">
        <f t="shared" si="309"/>
        <v>0</v>
      </c>
      <c r="Z374" s="29">
        <f t="shared" si="304"/>
        <v>0</v>
      </c>
    </row>
    <row r="375" spans="3:26" ht="14.25" hidden="1">
      <c r="C375" s="28"/>
      <c r="D375" s="14"/>
      <c r="E375" s="19" t="s">
        <v>261</v>
      </c>
      <c r="F375" s="17" t="b">
        <f t="shared" ref="F375:Y375" si="310">IF(LEN(F60)&gt;0,IF(LEN(F18)&gt;0,F60,0))</f>
        <v>0</v>
      </c>
      <c r="G375" s="17" t="b">
        <f t="shared" si="310"/>
        <v>0</v>
      </c>
      <c r="H375" s="17" t="b">
        <f t="shared" si="310"/>
        <v>0</v>
      </c>
      <c r="I375" s="17" t="b">
        <f t="shared" si="310"/>
        <v>0</v>
      </c>
      <c r="J375" s="17" t="b">
        <f t="shared" si="310"/>
        <v>0</v>
      </c>
      <c r="K375" s="17" t="b">
        <f t="shared" si="310"/>
        <v>0</v>
      </c>
      <c r="L375" s="17" t="b">
        <f t="shared" si="310"/>
        <v>0</v>
      </c>
      <c r="M375" s="17" t="b">
        <f t="shared" si="310"/>
        <v>0</v>
      </c>
      <c r="N375" s="17" t="b">
        <f t="shared" si="310"/>
        <v>0</v>
      </c>
      <c r="O375" s="17" t="b">
        <f t="shared" si="310"/>
        <v>0</v>
      </c>
      <c r="P375" s="17" t="b">
        <f t="shared" si="310"/>
        <v>0</v>
      </c>
      <c r="Q375" s="17" t="b">
        <f t="shared" si="310"/>
        <v>0</v>
      </c>
      <c r="R375" s="17" t="b">
        <f t="shared" si="310"/>
        <v>0</v>
      </c>
      <c r="S375" s="17" t="b">
        <f t="shared" si="310"/>
        <v>0</v>
      </c>
      <c r="T375" s="17" t="b">
        <f t="shared" si="310"/>
        <v>0</v>
      </c>
      <c r="U375" s="17" t="b">
        <f t="shared" si="310"/>
        <v>0</v>
      </c>
      <c r="V375" s="17" t="b">
        <f t="shared" si="310"/>
        <v>0</v>
      </c>
      <c r="W375" s="17" t="b">
        <f t="shared" si="310"/>
        <v>0</v>
      </c>
      <c r="X375" s="17" t="b">
        <f t="shared" si="310"/>
        <v>0</v>
      </c>
      <c r="Y375" s="17" t="b">
        <f t="shared" si="310"/>
        <v>0</v>
      </c>
      <c r="Z375" s="29">
        <f t="shared" si="304"/>
        <v>0</v>
      </c>
    </row>
    <row r="376" spans="3:26" ht="14.25" hidden="1">
      <c r="C376" s="28"/>
      <c r="D376" s="14"/>
      <c r="E376" s="19" t="s">
        <v>262</v>
      </c>
      <c r="F376" s="17" t="b">
        <f t="shared" ref="F376:Y376" si="311">IF(LEN(F60)&gt;0,IF(LEN(F19)&gt;0,F60,0))</f>
        <v>0</v>
      </c>
      <c r="G376" s="17" t="b">
        <f t="shared" si="311"/>
        <v>0</v>
      </c>
      <c r="H376" s="17" t="b">
        <f t="shared" si="311"/>
        <v>0</v>
      </c>
      <c r="I376" s="17" t="b">
        <f t="shared" si="311"/>
        <v>0</v>
      </c>
      <c r="J376" s="17" t="b">
        <f t="shared" si="311"/>
        <v>0</v>
      </c>
      <c r="K376" s="17" t="b">
        <f t="shared" si="311"/>
        <v>0</v>
      </c>
      <c r="L376" s="17" t="b">
        <f t="shared" si="311"/>
        <v>0</v>
      </c>
      <c r="M376" s="17" t="b">
        <f t="shared" si="311"/>
        <v>0</v>
      </c>
      <c r="N376" s="17" t="b">
        <f t="shared" si="311"/>
        <v>0</v>
      </c>
      <c r="O376" s="17" t="b">
        <f t="shared" si="311"/>
        <v>0</v>
      </c>
      <c r="P376" s="17" t="b">
        <f t="shared" si="311"/>
        <v>0</v>
      </c>
      <c r="Q376" s="17" t="b">
        <f t="shared" si="311"/>
        <v>0</v>
      </c>
      <c r="R376" s="17" t="b">
        <f t="shared" si="311"/>
        <v>0</v>
      </c>
      <c r="S376" s="17" t="b">
        <f t="shared" si="311"/>
        <v>0</v>
      </c>
      <c r="T376" s="17" t="b">
        <f t="shared" si="311"/>
        <v>0</v>
      </c>
      <c r="U376" s="17" t="b">
        <f t="shared" si="311"/>
        <v>0</v>
      </c>
      <c r="V376" s="17" t="b">
        <f t="shared" si="311"/>
        <v>0</v>
      </c>
      <c r="W376" s="17" t="b">
        <f t="shared" si="311"/>
        <v>0</v>
      </c>
      <c r="X376" s="17" t="b">
        <f t="shared" si="311"/>
        <v>0</v>
      </c>
      <c r="Y376" s="17" t="b">
        <f t="shared" si="311"/>
        <v>0</v>
      </c>
      <c r="Z376" s="29">
        <f t="shared" si="304"/>
        <v>0</v>
      </c>
    </row>
    <row r="377" spans="3:26" ht="14.25" hidden="1">
      <c r="C377" s="28"/>
      <c r="D377" s="14"/>
      <c r="E377" s="19" t="s">
        <v>263</v>
      </c>
      <c r="F377" s="17" t="b">
        <f t="shared" ref="F377:Y377" si="312">IF(LEN(F60)&gt;0,IF(LEN(F20)&gt;0,F60,0))</f>
        <v>0</v>
      </c>
      <c r="G377" s="17" t="b">
        <f t="shared" si="312"/>
        <v>0</v>
      </c>
      <c r="H377" s="17" t="b">
        <f t="shared" si="312"/>
        <v>0</v>
      </c>
      <c r="I377" s="17" t="b">
        <f t="shared" si="312"/>
        <v>0</v>
      </c>
      <c r="J377" s="17" t="b">
        <f t="shared" si="312"/>
        <v>0</v>
      </c>
      <c r="K377" s="17" t="b">
        <f t="shared" si="312"/>
        <v>0</v>
      </c>
      <c r="L377" s="17" t="b">
        <f t="shared" si="312"/>
        <v>0</v>
      </c>
      <c r="M377" s="17" t="b">
        <f t="shared" si="312"/>
        <v>0</v>
      </c>
      <c r="N377" s="17" t="b">
        <f t="shared" si="312"/>
        <v>0</v>
      </c>
      <c r="O377" s="17" t="b">
        <f t="shared" si="312"/>
        <v>0</v>
      </c>
      <c r="P377" s="17" t="b">
        <f t="shared" si="312"/>
        <v>0</v>
      </c>
      <c r="Q377" s="17" t="b">
        <f t="shared" si="312"/>
        <v>0</v>
      </c>
      <c r="R377" s="17" t="b">
        <f t="shared" si="312"/>
        <v>0</v>
      </c>
      <c r="S377" s="17" t="b">
        <f t="shared" si="312"/>
        <v>0</v>
      </c>
      <c r="T377" s="17" t="b">
        <f t="shared" si="312"/>
        <v>0</v>
      </c>
      <c r="U377" s="17" t="b">
        <f t="shared" si="312"/>
        <v>0</v>
      </c>
      <c r="V377" s="17" t="b">
        <f t="shared" si="312"/>
        <v>0</v>
      </c>
      <c r="W377" s="17" t="b">
        <f t="shared" si="312"/>
        <v>0</v>
      </c>
      <c r="X377" s="17" t="b">
        <f t="shared" si="312"/>
        <v>0</v>
      </c>
      <c r="Y377" s="17" t="b">
        <f t="shared" si="312"/>
        <v>0</v>
      </c>
      <c r="Z377" s="29">
        <f t="shared" si="304"/>
        <v>0</v>
      </c>
    </row>
    <row r="378" spans="3:26" ht="14.25" hidden="1">
      <c r="C378" s="28"/>
      <c r="D378" s="14"/>
      <c r="E378" s="19" t="s">
        <v>264</v>
      </c>
      <c r="F378" s="17" t="b">
        <f t="shared" ref="F378:Y378" si="313">IF(LEN(F60)&gt;0,IF(LEN(F21)&gt;0,F60,0))</f>
        <v>0</v>
      </c>
      <c r="G378" s="17" t="b">
        <f t="shared" si="313"/>
        <v>0</v>
      </c>
      <c r="H378" s="17" t="b">
        <f t="shared" si="313"/>
        <v>0</v>
      </c>
      <c r="I378" s="17" t="b">
        <f t="shared" si="313"/>
        <v>0</v>
      </c>
      <c r="J378" s="17" t="b">
        <f t="shared" si="313"/>
        <v>0</v>
      </c>
      <c r="K378" s="17" t="b">
        <f t="shared" si="313"/>
        <v>0</v>
      </c>
      <c r="L378" s="17" t="b">
        <f t="shared" si="313"/>
        <v>0</v>
      </c>
      <c r="M378" s="17" t="b">
        <f t="shared" si="313"/>
        <v>0</v>
      </c>
      <c r="N378" s="17" t="b">
        <f t="shared" si="313"/>
        <v>0</v>
      </c>
      <c r="O378" s="17" t="b">
        <f t="shared" si="313"/>
        <v>0</v>
      </c>
      <c r="P378" s="17" t="b">
        <f t="shared" si="313"/>
        <v>0</v>
      </c>
      <c r="Q378" s="17" t="b">
        <f t="shared" si="313"/>
        <v>0</v>
      </c>
      <c r="R378" s="17" t="b">
        <f t="shared" si="313"/>
        <v>0</v>
      </c>
      <c r="S378" s="17" t="b">
        <f t="shared" si="313"/>
        <v>0</v>
      </c>
      <c r="T378" s="17" t="b">
        <f t="shared" si="313"/>
        <v>0</v>
      </c>
      <c r="U378" s="17" t="b">
        <f t="shared" si="313"/>
        <v>0</v>
      </c>
      <c r="V378" s="17" t="b">
        <f t="shared" si="313"/>
        <v>0</v>
      </c>
      <c r="W378" s="17" t="b">
        <f t="shared" si="313"/>
        <v>0</v>
      </c>
      <c r="X378" s="17" t="b">
        <f t="shared" si="313"/>
        <v>0</v>
      </c>
      <c r="Y378" s="17" t="b">
        <f t="shared" si="313"/>
        <v>0</v>
      </c>
      <c r="Z378" s="29">
        <f t="shared" si="304"/>
        <v>0</v>
      </c>
    </row>
    <row r="379" spans="3:26" ht="14.25" hidden="1">
      <c r="C379" s="28"/>
      <c r="D379" s="14"/>
      <c r="E379" s="19" t="s">
        <v>290</v>
      </c>
      <c r="F379" s="17" t="b">
        <f t="shared" ref="F379:Y379" si="314">IF(LEN(F60)&gt;0,IF(LEN(F22)&gt;0,F60,0))</f>
        <v>0</v>
      </c>
      <c r="G379" s="17" t="b">
        <f t="shared" si="314"/>
        <v>0</v>
      </c>
      <c r="H379" s="17" t="b">
        <f t="shared" si="314"/>
        <v>0</v>
      </c>
      <c r="I379" s="17" t="b">
        <f t="shared" si="314"/>
        <v>0</v>
      </c>
      <c r="J379" s="17" t="b">
        <f t="shared" si="314"/>
        <v>0</v>
      </c>
      <c r="K379" s="17" t="b">
        <f t="shared" si="314"/>
        <v>0</v>
      </c>
      <c r="L379" s="17" t="b">
        <f t="shared" si="314"/>
        <v>0</v>
      </c>
      <c r="M379" s="17" t="b">
        <f t="shared" si="314"/>
        <v>0</v>
      </c>
      <c r="N379" s="17" t="b">
        <f t="shared" si="314"/>
        <v>0</v>
      </c>
      <c r="O379" s="17" t="b">
        <f t="shared" si="314"/>
        <v>0</v>
      </c>
      <c r="P379" s="17" t="b">
        <f t="shared" si="314"/>
        <v>0</v>
      </c>
      <c r="Q379" s="17" t="b">
        <f t="shared" si="314"/>
        <v>0</v>
      </c>
      <c r="R379" s="17" t="b">
        <f t="shared" si="314"/>
        <v>0</v>
      </c>
      <c r="S379" s="17" t="b">
        <f t="shared" si="314"/>
        <v>0</v>
      </c>
      <c r="T379" s="17" t="b">
        <f t="shared" si="314"/>
        <v>0</v>
      </c>
      <c r="U379" s="17" t="b">
        <f t="shared" si="314"/>
        <v>0</v>
      </c>
      <c r="V379" s="17" t="b">
        <f t="shared" si="314"/>
        <v>0</v>
      </c>
      <c r="W379" s="17" t="b">
        <f t="shared" si="314"/>
        <v>0</v>
      </c>
      <c r="X379" s="17" t="b">
        <f t="shared" si="314"/>
        <v>0</v>
      </c>
      <c r="Y379" s="17" t="b">
        <f t="shared" si="314"/>
        <v>0</v>
      </c>
      <c r="Z379" s="29">
        <f t="shared" si="304"/>
        <v>0</v>
      </c>
    </row>
    <row r="380" spans="3:26" ht="14.25" hidden="1">
      <c r="C380" s="28"/>
      <c r="D380" s="14"/>
      <c r="E380" s="19" t="s">
        <v>291</v>
      </c>
      <c r="F380" s="17" t="b">
        <f t="shared" ref="F380:Y380" si="315">IF(LEN(F60)&gt;0,IF(LEN(F23)&gt;0,F60,0))</f>
        <v>0</v>
      </c>
      <c r="G380" s="17" t="b">
        <f t="shared" si="315"/>
        <v>0</v>
      </c>
      <c r="H380" s="17" t="b">
        <f t="shared" si="315"/>
        <v>0</v>
      </c>
      <c r="I380" s="17" t="b">
        <f t="shared" si="315"/>
        <v>0</v>
      </c>
      <c r="J380" s="17" t="b">
        <f t="shared" si="315"/>
        <v>0</v>
      </c>
      <c r="K380" s="17" t="b">
        <f t="shared" si="315"/>
        <v>0</v>
      </c>
      <c r="L380" s="17" t="b">
        <f t="shared" si="315"/>
        <v>0</v>
      </c>
      <c r="M380" s="17" t="b">
        <f t="shared" si="315"/>
        <v>0</v>
      </c>
      <c r="N380" s="17" t="b">
        <f t="shared" si="315"/>
        <v>0</v>
      </c>
      <c r="O380" s="17" t="b">
        <f t="shared" si="315"/>
        <v>0</v>
      </c>
      <c r="P380" s="17" t="b">
        <f t="shared" si="315"/>
        <v>0</v>
      </c>
      <c r="Q380" s="17" t="b">
        <f t="shared" si="315"/>
        <v>0</v>
      </c>
      <c r="R380" s="17" t="b">
        <f t="shared" si="315"/>
        <v>0</v>
      </c>
      <c r="S380" s="17" t="b">
        <f t="shared" si="315"/>
        <v>0</v>
      </c>
      <c r="T380" s="17" t="b">
        <f t="shared" si="315"/>
        <v>0</v>
      </c>
      <c r="U380" s="17" t="b">
        <f t="shared" si="315"/>
        <v>0</v>
      </c>
      <c r="V380" s="17" t="b">
        <f t="shared" si="315"/>
        <v>0</v>
      </c>
      <c r="W380" s="17" t="b">
        <f t="shared" si="315"/>
        <v>0</v>
      </c>
      <c r="X380" s="17" t="b">
        <f t="shared" si="315"/>
        <v>0</v>
      </c>
      <c r="Y380" s="17" t="b">
        <f t="shared" si="315"/>
        <v>0</v>
      </c>
      <c r="Z380" s="29">
        <f t="shared" si="304"/>
        <v>0</v>
      </c>
    </row>
    <row r="381" spans="3:26" ht="15" hidden="1" thickBot="1">
      <c r="C381" s="30"/>
      <c r="D381" s="31"/>
      <c r="E381" s="36" t="s">
        <v>292</v>
      </c>
      <c r="F381" s="32" t="b">
        <f t="shared" ref="F381:Y381" si="316">IF(LEN(F60)&gt;0,IF(LEN(F24)&gt;0,F60,0))</f>
        <v>0</v>
      </c>
      <c r="G381" s="32" t="b">
        <f t="shared" si="316"/>
        <v>0</v>
      </c>
      <c r="H381" s="32" t="b">
        <f t="shared" si="316"/>
        <v>0</v>
      </c>
      <c r="I381" s="32" t="b">
        <f t="shared" si="316"/>
        <v>0</v>
      </c>
      <c r="J381" s="32" t="b">
        <f t="shared" si="316"/>
        <v>0</v>
      </c>
      <c r="K381" s="32" t="b">
        <f t="shared" si="316"/>
        <v>0</v>
      </c>
      <c r="L381" s="32" t="b">
        <f t="shared" si="316"/>
        <v>0</v>
      </c>
      <c r="M381" s="32" t="b">
        <f t="shared" si="316"/>
        <v>0</v>
      </c>
      <c r="N381" s="32" t="b">
        <f t="shared" si="316"/>
        <v>0</v>
      </c>
      <c r="O381" s="32" t="b">
        <f t="shared" si="316"/>
        <v>0</v>
      </c>
      <c r="P381" s="32" t="b">
        <f t="shared" si="316"/>
        <v>0</v>
      </c>
      <c r="Q381" s="32" t="b">
        <f t="shared" si="316"/>
        <v>0</v>
      </c>
      <c r="R381" s="32" t="b">
        <f t="shared" si="316"/>
        <v>0</v>
      </c>
      <c r="S381" s="32" t="b">
        <f t="shared" si="316"/>
        <v>0</v>
      </c>
      <c r="T381" s="32" t="b">
        <f t="shared" si="316"/>
        <v>0</v>
      </c>
      <c r="U381" s="32" t="b">
        <f t="shared" si="316"/>
        <v>0</v>
      </c>
      <c r="V381" s="32" t="b">
        <f t="shared" si="316"/>
        <v>0</v>
      </c>
      <c r="W381" s="32" t="b">
        <f t="shared" si="316"/>
        <v>0</v>
      </c>
      <c r="X381" s="32" t="b">
        <f t="shared" si="316"/>
        <v>0</v>
      </c>
      <c r="Y381" s="32" t="b">
        <f t="shared" si="316"/>
        <v>0</v>
      </c>
      <c r="Z381" s="33">
        <f t="shared" si="304"/>
        <v>0</v>
      </c>
    </row>
    <row r="382" spans="3:26" ht="15" hidden="1" thickTop="1">
      <c r="C382" s="24">
        <v>31</v>
      </c>
      <c r="D382" s="25"/>
      <c r="E382" s="34" t="s">
        <v>258</v>
      </c>
      <c r="F382" s="26" t="b">
        <f t="shared" ref="F382:Y382" si="317">IF(LEN(F61)&gt;0,IF(LEN(F15)&gt;0,F61,0))</f>
        <v>0</v>
      </c>
      <c r="G382" s="26" t="b">
        <f t="shared" si="317"/>
        <v>0</v>
      </c>
      <c r="H382" s="26" t="b">
        <f t="shared" si="317"/>
        <v>0</v>
      </c>
      <c r="I382" s="26" t="b">
        <f t="shared" si="317"/>
        <v>0</v>
      </c>
      <c r="J382" s="26" t="b">
        <f t="shared" si="317"/>
        <v>0</v>
      </c>
      <c r="K382" s="26" t="b">
        <f t="shared" si="317"/>
        <v>0</v>
      </c>
      <c r="L382" s="26" t="b">
        <f t="shared" si="317"/>
        <v>0</v>
      </c>
      <c r="M382" s="26" t="b">
        <f t="shared" si="317"/>
        <v>0</v>
      </c>
      <c r="N382" s="26" t="b">
        <f t="shared" si="317"/>
        <v>0</v>
      </c>
      <c r="O382" s="26" t="b">
        <f t="shared" si="317"/>
        <v>0</v>
      </c>
      <c r="P382" s="26" t="b">
        <f t="shared" si="317"/>
        <v>0</v>
      </c>
      <c r="Q382" s="26" t="b">
        <f t="shared" si="317"/>
        <v>0</v>
      </c>
      <c r="R382" s="26" t="b">
        <f t="shared" si="317"/>
        <v>0</v>
      </c>
      <c r="S382" s="26" t="b">
        <f t="shared" si="317"/>
        <v>0</v>
      </c>
      <c r="T382" s="26" t="b">
        <f t="shared" si="317"/>
        <v>0</v>
      </c>
      <c r="U382" s="26" t="b">
        <f t="shared" si="317"/>
        <v>0</v>
      </c>
      <c r="V382" s="26" t="b">
        <f t="shared" si="317"/>
        <v>0</v>
      </c>
      <c r="W382" s="26" t="b">
        <f t="shared" si="317"/>
        <v>0</v>
      </c>
      <c r="X382" s="26" t="b">
        <f t="shared" si="317"/>
        <v>0</v>
      </c>
      <c r="Y382" s="26" t="b">
        <f t="shared" si="317"/>
        <v>0</v>
      </c>
      <c r="Z382" s="27">
        <f t="shared" si="304"/>
        <v>0</v>
      </c>
    </row>
    <row r="383" spans="3:26" ht="14.25" hidden="1">
      <c r="C383" s="28"/>
      <c r="D383" s="14"/>
      <c r="E383" s="19" t="s">
        <v>259</v>
      </c>
      <c r="F383" s="17" t="b">
        <f t="shared" ref="F383:Y383" si="318">IF(LEN(F61)&gt;0,IF(LEN(F16)&gt;0,F61,0))</f>
        <v>0</v>
      </c>
      <c r="G383" s="17" t="b">
        <f t="shared" si="318"/>
        <v>0</v>
      </c>
      <c r="H383" s="17" t="b">
        <f t="shared" si="318"/>
        <v>0</v>
      </c>
      <c r="I383" s="17" t="b">
        <f t="shared" si="318"/>
        <v>0</v>
      </c>
      <c r="J383" s="17" t="b">
        <f t="shared" si="318"/>
        <v>0</v>
      </c>
      <c r="K383" s="17" t="b">
        <f t="shared" si="318"/>
        <v>0</v>
      </c>
      <c r="L383" s="17" t="b">
        <f t="shared" si="318"/>
        <v>0</v>
      </c>
      <c r="M383" s="17" t="b">
        <f t="shared" si="318"/>
        <v>0</v>
      </c>
      <c r="N383" s="17" t="b">
        <f t="shared" si="318"/>
        <v>0</v>
      </c>
      <c r="O383" s="17" t="b">
        <f t="shared" si="318"/>
        <v>0</v>
      </c>
      <c r="P383" s="17" t="b">
        <f t="shared" si="318"/>
        <v>0</v>
      </c>
      <c r="Q383" s="17" t="b">
        <f t="shared" si="318"/>
        <v>0</v>
      </c>
      <c r="R383" s="17" t="b">
        <f t="shared" si="318"/>
        <v>0</v>
      </c>
      <c r="S383" s="17" t="b">
        <f t="shared" si="318"/>
        <v>0</v>
      </c>
      <c r="T383" s="17" t="b">
        <f t="shared" si="318"/>
        <v>0</v>
      </c>
      <c r="U383" s="17" t="b">
        <f t="shared" si="318"/>
        <v>0</v>
      </c>
      <c r="V383" s="17" t="b">
        <f t="shared" si="318"/>
        <v>0</v>
      </c>
      <c r="W383" s="17" t="b">
        <f t="shared" si="318"/>
        <v>0</v>
      </c>
      <c r="X383" s="17" t="b">
        <f t="shared" si="318"/>
        <v>0</v>
      </c>
      <c r="Y383" s="17" t="b">
        <f t="shared" si="318"/>
        <v>0</v>
      </c>
      <c r="Z383" s="29">
        <f t="shared" si="304"/>
        <v>0</v>
      </c>
    </row>
    <row r="384" spans="3:26" ht="14.25" hidden="1">
      <c r="C384" s="28"/>
      <c r="D384" s="14"/>
      <c r="E384" s="19" t="s">
        <v>260</v>
      </c>
      <c r="F384" s="17" t="b">
        <f t="shared" ref="F384:Y384" si="319">IF(LEN(F61)&gt;0,IF(LEN(F17)&gt;0,F61,0))</f>
        <v>0</v>
      </c>
      <c r="G384" s="17" t="b">
        <f t="shared" si="319"/>
        <v>0</v>
      </c>
      <c r="H384" s="17" t="b">
        <f t="shared" si="319"/>
        <v>0</v>
      </c>
      <c r="I384" s="17" t="b">
        <f t="shared" si="319"/>
        <v>0</v>
      </c>
      <c r="J384" s="17" t="b">
        <f t="shared" si="319"/>
        <v>0</v>
      </c>
      <c r="K384" s="17" t="b">
        <f t="shared" si="319"/>
        <v>0</v>
      </c>
      <c r="L384" s="17" t="b">
        <f t="shared" si="319"/>
        <v>0</v>
      </c>
      <c r="M384" s="17" t="b">
        <f t="shared" si="319"/>
        <v>0</v>
      </c>
      <c r="N384" s="17" t="b">
        <f t="shared" si="319"/>
        <v>0</v>
      </c>
      <c r="O384" s="17" t="b">
        <f t="shared" si="319"/>
        <v>0</v>
      </c>
      <c r="P384" s="17" t="b">
        <f t="shared" si="319"/>
        <v>0</v>
      </c>
      <c r="Q384" s="17" t="b">
        <f t="shared" si="319"/>
        <v>0</v>
      </c>
      <c r="R384" s="17" t="b">
        <f t="shared" si="319"/>
        <v>0</v>
      </c>
      <c r="S384" s="17" t="b">
        <f t="shared" si="319"/>
        <v>0</v>
      </c>
      <c r="T384" s="17" t="b">
        <f t="shared" si="319"/>
        <v>0</v>
      </c>
      <c r="U384" s="17" t="b">
        <f t="shared" si="319"/>
        <v>0</v>
      </c>
      <c r="V384" s="17" t="b">
        <f t="shared" si="319"/>
        <v>0</v>
      </c>
      <c r="W384" s="17" t="b">
        <f t="shared" si="319"/>
        <v>0</v>
      </c>
      <c r="X384" s="17" t="b">
        <f t="shared" si="319"/>
        <v>0</v>
      </c>
      <c r="Y384" s="17" t="b">
        <f t="shared" si="319"/>
        <v>0</v>
      </c>
      <c r="Z384" s="29">
        <f t="shared" si="304"/>
        <v>0</v>
      </c>
    </row>
    <row r="385" spans="3:26" ht="14.25" hidden="1">
      <c r="C385" s="28"/>
      <c r="D385" s="14"/>
      <c r="E385" s="19" t="s">
        <v>261</v>
      </c>
      <c r="F385" s="17" t="b">
        <f t="shared" ref="F385:Y385" si="320">IF(LEN(F61)&gt;0,IF(LEN(F18)&gt;0,F61,0))</f>
        <v>0</v>
      </c>
      <c r="G385" s="17" t="b">
        <f t="shared" si="320"/>
        <v>0</v>
      </c>
      <c r="H385" s="17" t="b">
        <f t="shared" si="320"/>
        <v>0</v>
      </c>
      <c r="I385" s="17" t="b">
        <f t="shared" si="320"/>
        <v>0</v>
      </c>
      <c r="J385" s="17" t="b">
        <f t="shared" si="320"/>
        <v>0</v>
      </c>
      <c r="K385" s="17" t="b">
        <f t="shared" si="320"/>
        <v>0</v>
      </c>
      <c r="L385" s="17" t="b">
        <f t="shared" si="320"/>
        <v>0</v>
      </c>
      <c r="M385" s="17" t="b">
        <f t="shared" si="320"/>
        <v>0</v>
      </c>
      <c r="N385" s="17" t="b">
        <f t="shared" si="320"/>
        <v>0</v>
      </c>
      <c r="O385" s="17" t="b">
        <f t="shared" si="320"/>
        <v>0</v>
      </c>
      <c r="P385" s="17" t="b">
        <f t="shared" si="320"/>
        <v>0</v>
      </c>
      <c r="Q385" s="17" t="b">
        <f t="shared" si="320"/>
        <v>0</v>
      </c>
      <c r="R385" s="17" t="b">
        <f t="shared" si="320"/>
        <v>0</v>
      </c>
      <c r="S385" s="17" t="b">
        <f t="shared" si="320"/>
        <v>0</v>
      </c>
      <c r="T385" s="17" t="b">
        <f t="shared" si="320"/>
        <v>0</v>
      </c>
      <c r="U385" s="17" t="b">
        <f t="shared" si="320"/>
        <v>0</v>
      </c>
      <c r="V385" s="17" t="b">
        <f t="shared" si="320"/>
        <v>0</v>
      </c>
      <c r="W385" s="17" t="b">
        <f t="shared" si="320"/>
        <v>0</v>
      </c>
      <c r="X385" s="17" t="b">
        <f t="shared" si="320"/>
        <v>0</v>
      </c>
      <c r="Y385" s="17" t="b">
        <f t="shared" si="320"/>
        <v>0</v>
      </c>
      <c r="Z385" s="29">
        <f t="shared" si="304"/>
        <v>0</v>
      </c>
    </row>
    <row r="386" spans="3:26" ht="14.25" hidden="1">
      <c r="C386" s="28"/>
      <c r="D386" s="14"/>
      <c r="E386" s="19" t="s">
        <v>262</v>
      </c>
      <c r="F386" s="17" t="b">
        <f t="shared" ref="F386:Y386" si="321">IF(LEN(F61)&gt;0,IF(LEN(F19)&gt;0,F61,0))</f>
        <v>0</v>
      </c>
      <c r="G386" s="17" t="b">
        <f t="shared" si="321"/>
        <v>0</v>
      </c>
      <c r="H386" s="17" t="b">
        <f t="shared" si="321"/>
        <v>0</v>
      </c>
      <c r="I386" s="17" t="b">
        <f t="shared" si="321"/>
        <v>0</v>
      </c>
      <c r="J386" s="17" t="b">
        <f t="shared" si="321"/>
        <v>0</v>
      </c>
      <c r="K386" s="17" t="b">
        <f t="shared" si="321"/>
        <v>0</v>
      </c>
      <c r="L386" s="17" t="b">
        <f t="shared" si="321"/>
        <v>0</v>
      </c>
      <c r="M386" s="17" t="b">
        <f t="shared" si="321"/>
        <v>0</v>
      </c>
      <c r="N386" s="17" t="b">
        <f t="shared" si="321"/>
        <v>0</v>
      </c>
      <c r="O386" s="17" t="b">
        <f t="shared" si="321"/>
        <v>0</v>
      </c>
      <c r="P386" s="17" t="b">
        <f t="shared" si="321"/>
        <v>0</v>
      </c>
      <c r="Q386" s="17" t="b">
        <f t="shared" si="321"/>
        <v>0</v>
      </c>
      <c r="R386" s="17" t="b">
        <f t="shared" si="321"/>
        <v>0</v>
      </c>
      <c r="S386" s="17" t="b">
        <f t="shared" si="321"/>
        <v>0</v>
      </c>
      <c r="T386" s="17" t="b">
        <f t="shared" si="321"/>
        <v>0</v>
      </c>
      <c r="U386" s="17" t="b">
        <f t="shared" si="321"/>
        <v>0</v>
      </c>
      <c r="V386" s="17" t="b">
        <f t="shared" si="321"/>
        <v>0</v>
      </c>
      <c r="W386" s="17" t="b">
        <f t="shared" si="321"/>
        <v>0</v>
      </c>
      <c r="X386" s="17" t="b">
        <f t="shared" si="321"/>
        <v>0</v>
      </c>
      <c r="Y386" s="17" t="b">
        <f t="shared" si="321"/>
        <v>0</v>
      </c>
      <c r="Z386" s="29">
        <f t="shared" si="304"/>
        <v>0</v>
      </c>
    </row>
    <row r="387" spans="3:26" ht="14.25" hidden="1">
      <c r="C387" s="28"/>
      <c r="D387" s="14"/>
      <c r="E387" s="19" t="s">
        <v>263</v>
      </c>
      <c r="F387" s="17" t="b">
        <f t="shared" ref="F387:Y387" si="322">IF(LEN(F61)&gt;0,IF(LEN(F20)&gt;0,F61,0))</f>
        <v>0</v>
      </c>
      <c r="G387" s="17" t="b">
        <f t="shared" si="322"/>
        <v>0</v>
      </c>
      <c r="H387" s="17" t="b">
        <f t="shared" si="322"/>
        <v>0</v>
      </c>
      <c r="I387" s="17" t="b">
        <f t="shared" si="322"/>
        <v>0</v>
      </c>
      <c r="J387" s="17" t="b">
        <f t="shared" si="322"/>
        <v>0</v>
      </c>
      <c r="K387" s="17" t="b">
        <f t="shared" si="322"/>
        <v>0</v>
      </c>
      <c r="L387" s="17" t="b">
        <f t="shared" si="322"/>
        <v>0</v>
      </c>
      <c r="M387" s="17" t="b">
        <f t="shared" si="322"/>
        <v>0</v>
      </c>
      <c r="N387" s="17" t="b">
        <f t="shared" si="322"/>
        <v>0</v>
      </c>
      <c r="O387" s="17" t="b">
        <f t="shared" si="322"/>
        <v>0</v>
      </c>
      <c r="P387" s="17" t="b">
        <f t="shared" si="322"/>
        <v>0</v>
      </c>
      <c r="Q387" s="17" t="b">
        <f t="shared" si="322"/>
        <v>0</v>
      </c>
      <c r="R387" s="17" t="b">
        <f t="shared" si="322"/>
        <v>0</v>
      </c>
      <c r="S387" s="17" t="b">
        <f t="shared" si="322"/>
        <v>0</v>
      </c>
      <c r="T387" s="17" t="b">
        <f t="shared" si="322"/>
        <v>0</v>
      </c>
      <c r="U387" s="17" t="b">
        <f t="shared" si="322"/>
        <v>0</v>
      </c>
      <c r="V387" s="17" t="b">
        <f t="shared" si="322"/>
        <v>0</v>
      </c>
      <c r="W387" s="17" t="b">
        <f t="shared" si="322"/>
        <v>0</v>
      </c>
      <c r="X387" s="17" t="b">
        <f t="shared" si="322"/>
        <v>0</v>
      </c>
      <c r="Y387" s="17" t="b">
        <f t="shared" si="322"/>
        <v>0</v>
      </c>
      <c r="Z387" s="29">
        <f t="shared" si="304"/>
        <v>0</v>
      </c>
    </row>
    <row r="388" spans="3:26" ht="14.25" hidden="1">
      <c r="C388" s="28"/>
      <c r="D388" s="14"/>
      <c r="E388" s="19" t="s">
        <v>264</v>
      </c>
      <c r="F388" s="17" t="b">
        <f t="shared" ref="F388:Y388" si="323">IF(LEN(F61)&gt;0,IF(LEN(F21)&gt;0,F61,0))</f>
        <v>0</v>
      </c>
      <c r="G388" s="17" t="b">
        <f t="shared" si="323"/>
        <v>0</v>
      </c>
      <c r="H388" s="17" t="b">
        <f t="shared" si="323"/>
        <v>0</v>
      </c>
      <c r="I388" s="17" t="b">
        <f t="shared" si="323"/>
        <v>0</v>
      </c>
      <c r="J388" s="17" t="b">
        <f t="shared" si="323"/>
        <v>0</v>
      </c>
      <c r="K388" s="17" t="b">
        <f t="shared" si="323"/>
        <v>0</v>
      </c>
      <c r="L388" s="17" t="b">
        <f t="shared" si="323"/>
        <v>0</v>
      </c>
      <c r="M388" s="17" t="b">
        <f t="shared" si="323"/>
        <v>0</v>
      </c>
      <c r="N388" s="17" t="b">
        <f t="shared" si="323"/>
        <v>0</v>
      </c>
      <c r="O388" s="17" t="b">
        <f t="shared" si="323"/>
        <v>0</v>
      </c>
      <c r="P388" s="17" t="b">
        <f t="shared" si="323"/>
        <v>0</v>
      </c>
      <c r="Q388" s="17" t="b">
        <f t="shared" si="323"/>
        <v>0</v>
      </c>
      <c r="R388" s="17" t="b">
        <f t="shared" si="323"/>
        <v>0</v>
      </c>
      <c r="S388" s="17" t="b">
        <f t="shared" si="323"/>
        <v>0</v>
      </c>
      <c r="T388" s="17" t="b">
        <f t="shared" si="323"/>
        <v>0</v>
      </c>
      <c r="U388" s="17" t="b">
        <f t="shared" si="323"/>
        <v>0</v>
      </c>
      <c r="V388" s="17" t="b">
        <f t="shared" si="323"/>
        <v>0</v>
      </c>
      <c r="W388" s="17" t="b">
        <f t="shared" si="323"/>
        <v>0</v>
      </c>
      <c r="X388" s="17" t="b">
        <f t="shared" si="323"/>
        <v>0</v>
      </c>
      <c r="Y388" s="17" t="b">
        <f t="shared" si="323"/>
        <v>0</v>
      </c>
      <c r="Z388" s="29">
        <f t="shared" si="304"/>
        <v>0</v>
      </c>
    </row>
    <row r="389" spans="3:26" ht="14.25" hidden="1">
      <c r="C389" s="28"/>
      <c r="D389" s="14"/>
      <c r="E389" s="19" t="s">
        <v>290</v>
      </c>
      <c r="F389" s="17" t="b">
        <f t="shared" ref="F389:Y389" si="324">IF(LEN(F61)&gt;0,IF(LEN(F22)&gt;0,F61,0))</f>
        <v>0</v>
      </c>
      <c r="G389" s="17" t="b">
        <f t="shared" si="324"/>
        <v>0</v>
      </c>
      <c r="H389" s="17" t="b">
        <f t="shared" si="324"/>
        <v>0</v>
      </c>
      <c r="I389" s="17" t="b">
        <f t="shared" si="324"/>
        <v>0</v>
      </c>
      <c r="J389" s="17" t="b">
        <f t="shared" si="324"/>
        <v>0</v>
      </c>
      <c r="K389" s="17" t="b">
        <f t="shared" si="324"/>
        <v>0</v>
      </c>
      <c r="L389" s="17" t="b">
        <f t="shared" si="324"/>
        <v>0</v>
      </c>
      <c r="M389" s="17" t="b">
        <f t="shared" si="324"/>
        <v>0</v>
      </c>
      <c r="N389" s="17" t="b">
        <f t="shared" si="324"/>
        <v>0</v>
      </c>
      <c r="O389" s="17" t="b">
        <f t="shared" si="324"/>
        <v>0</v>
      </c>
      <c r="P389" s="17" t="b">
        <f t="shared" si="324"/>
        <v>0</v>
      </c>
      <c r="Q389" s="17" t="b">
        <f t="shared" si="324"/>
        <v>0</v>
      </c>
      <c r="R389" s="17" t="b">
        <f t="shared" si="324"/>
        <v>0</v>
      </c>
      <c r="S389" s="17" t="b">
        <f t="shared" si="324"/>
        <v>0</v>
      </c>
      <c r="T389" s="17" t="b">
        <f t="shared" si="324"/>
        <v>0</v>
      </c>
      <c r="U389" s="17" t="b">
        <f t="shared" si="324"/>
        <v>0</v>
      </c>
      <c r="V389" s="17" t="b">
        <f t="shared" si="324"/>
        <v>0</v>
      </c>
      <c r="W389" s="17" t="b">
        <f t="shared" si="324"/>
        <v>0</v>
      </c>
      <c r="X389" s="17" t="b">
        <f t="shared" si="324"/>
        <v>0</v>
      </c>
      <c r="Y389" s="17" t="b">
        <f t="shared" si="324"/>
        <v>0</v>
      </c>
      <c r="Z389" s="29">
        <f t="shared" si="304"/>
        <v>0</v>
      </c>
    </row>
    <row r="390" spans="3:26" ht="14.25" hidden="1">
      <c r="C390" s="28"/>
      <c r="D390" s="14"/>
      <c r="E390" s="19" t="s">
        <v>291</v>
      </c>
      <c r="F390" s="17" t="b">
        <f t="shared" ref="F390:Y390" si="325">IF(LEN(F61)&gt;0,IF(LEN(F23)&gt;0,F61,0))</f>
        <v>0</v>
      </c>
      <c r="G390" s="17" t="b">
        <f t="shared" si="325"/>
        <v>0</v>
      </c>
      <c r="H390" s="17" t="b">
        <f t="shared" si="325"/>
        <v>0</v>
      </c>
      <c r="I390" s="17" t="b">
        <f t="shared" si="325"/>
        <v>0</v>
      </c>
      <c r="J390" s="17" t="b">
        <f t="shared" si="325"/>
        <v>0</v>
      </c>
      <c r="K390" s="17" t="b">
        <f t="shared" si="325"/>
        <v>0</v>
      </c>
      <c r="L390" s="17" t="b">
        <f t="shared" si="325"/>
        <v>0</v>
      </c>
      <c r="M390" s="17" t="b">
        <f t="shared" si="325"/>
        <v>0</v>
      </c>
      <c r="N390" s="17" t="b">
        <f t="shared" si="325"/>
        <v>0</v>
      </c>
      <c r="O390" s="17" t="b">
        <f t="shared" si="325"/>
        <v>0</v>
      </c>
      <c r="P390" s="17" t="b">
        <f t="shared" si="325"/>
        <v>0</v>
      </c>
      <c r="Q390" s="17" t="b">
        <f t="shared" si="325"/>
        <v>0</v>
      </c>
      <c r="R390" s="17" t="b">
        <f t="shared" si="325"/>
        <v>0</v>
      </c>
      <c r="S390" s="17" t="b">
        <f t="shared" si="325"/>
        <v>0</v>
      </c>
      <c r="T390" s="17" t="b">
        <f t="shared" si="325"/>
        <v>0</v>
      </c>
      <c r="U390" s="17" t="b">
        <f t="shared" si="325"/>
        <v>0</v>
      </c>
      <c r="V390" s="17" t="b">
        <f t="shared" si="325"/>
        <v>0</v>
      </c>
      <c r="W390" s="17" t="b">
        <f t="shared" si="325"/>
        <v>0</v>
      </c>
      <c r="X390" s="17" t="b">
        <f t="shared" si="325"/>
        <v>0</v>
      </c>
      <c r="Y390" s="17" t="b">
        <f t="shared" si="325"/>
        <v>0</v>
      </c>
      <c r="Z390" s="29">
        <f t="shared" si="304"/>
        <v>0</v>
      </c>
    </row>
    <row r="391" spans="3:26" ht="15" hidden="1" thickBot="1">
      <c r="C391" s="30"/>
      <c r="D391" s="31"/>
      <c r="E391" s="36" t="s">
        <v>292</v>
      </c>
      <c r="F391" s="32" t="b">
        <f t="shared" ref="F391:Y391" si="326">IF(LEN(F61)&gt;0,IF(LEN(F24)&gt;0,F61,0))</f>
        <v>0</v>
      </c>
      <c r="G391" s="32" t="b">
        <f t="shared" si="326"/>
        <v>0</v>
      </c>
      <c r="H391" s="32" t="b">
        <f t="shared" si="326"/>
        <v>0</v>
      </c>
      <c r="I391" s="32" t="b">
        <f t="shared" si="326"/>
        <v>0</v>
      </c>
      <c r="J391" s="32" t="b">
        <f t="shared" si="326"/>
        <v>0</v>
      </c>
      <c r="K391" s="32" t="b">
        <f t="shared" si="326"/>
        <v>0</v>
      </c>
      <c r="L391" s="32" t="b">
        <f t="shared" si="326"/>
        <v>0</v>
      </c>
      <c r="M391" s="32" t="b">
        <f t="shared" si="326"/>
        <v>0</v>
      </c>
      <c r="N391" s="32" t="b">
        <f t="shared" si="326"/>
        <v>0</v>
      </c>
      <c r="O391" s="32" t="b">
        <f t="shared" si="326"/>
        <v>0</v>
      </c>
      <c r="P391" s="32" t="b">
        <f t="shared" si="326"/>
        <v>0</v>
      </c>
      <c r="Q391" s="32" t="b">
        <f t="shared" si="326"/>
        <v>0</v>
      </c>
      <c r="R391" s="32" t="b">
        <f t="shared" si="326"/>
        <v>0</v>
      </c>
      <c r="S391" s="32" t="b">
        <f t="shared" si="326"/>
        <v>0</v>
      </c>
      <c r="T391" s="32" t="b">
        <f t="shared" si="326"/>
        <v>0</v>
      </c>
      <c r="U391" s="32" t="b">
        <f t="shared" si="326"/>
        <v>0</v>
      </c>
      <c r="V391" s="32" t="b">
        <f t="shared" si="326"/>
        <v>0</v>
      </c>
      <c r="W391" s="32" t="b">
        <f t="shared" si="326"/>
        <v>0</v>
      </c>
      <c r="X391" s="32" t="b">
        <f t="shared" si="326"/>
        <v>0</v>
      </c>
      <c r="Y391" s="32" t="b">
        <f t="shared" si="326"/>
        <v>0</v>
      </c>
      <c r="Z391" s="33">
        <f t="shared" si="304"/>
        <v>0</v>
      </c>
    </row>
    <row r="392" spans="3:26" ht="15" hidden="1" thickTop="1">
      <c r="C392" s="24">
        <v>32</v>
      </c>
      <c r="D392" s="25"/>
      <c r="E392" s="34" t="s">
        <v>258</v>
      </c>
      <c r="F392" s="26" t="b">
        <f t="shared" ref="F392:Y392" si="327">IF(LEN(F62)&gt;0,IF(LEN(F15)&gt;0,F62,0))</f>
        <v>0</v>
      </c>
      <c r="G392" s="26" t="b">
        <f t="shared" si="327"/>
        <v>0</v>
      </c>
      <c r="H392" s="26" t="b">
        <f t="shared" si="327"/>
        <v>0</v>
      </c>
      <c r="I392" s="26" t="b">
        <f t="shared" si="327"/>
        <v>0</v>
      </c>
      <c r="J392" s="26" t="b">
        <f t="shared" si="327"/>
        <v>0</v>
      </c>
      <c r="K392" s="26" t="b">
        <f t="shared" si="327"/>
        <v>0</v>
      </c>
      <c r="L392" s="26" t="b">
        <f t="shared" si="327"/>
        <v>0</v>
      </c>
      <c r="M392" s="26" t="b">
        <f t="shared" si="327"/>
        <v>0</v>
      </c>
      <c r="N392" s="26" t="b">
        <f t="shared" si="327"/>
        <v>0</v>
      </c>
      <c r="O392" s="26" t="b">
        <f t="shared" si="327"/>
        <v>0</v>
      </c>
      <c r="P392" s="26" t="b">
        <f t="shared" si="327"/>
        <v>0</v>
      </c>
      <c r="Q392" s="26" t="b">
        <f t="shared" si="327"/>
        <v>0</v>
      </c>
      <c r="R392" s="26" t="b">
        <f t="shared" si="327"/>
        <v>0</v>
      </c>
      <c r="S392" s="26" t="b">
        <f t="shared" si="327"/>
        <v>0</v>
      </c>
      <c r="T392" s="26" t="b">
        <f t="shared" si="327"/>
        <v>0</v>
      </c>
      <c r="U392" s="26" t="b">
        <f t="shared" si="327"/>
        <v>0</v>
      </c>
      <c r="V392" s="26" t="b">
        <f t="shared" si="327"/>
        <v>0</v>
      </c>
      <c r="W392" s="26" t="b">
        <f t="shared" si="327"/>
        <v>0</v>
      </c>
      <c r="X392" s="26" t="b">
        <f t="shared" si="327"/>
        <v>0</v>
      </c>
      <c r="Y392" s="26" t="b">
        <f t="shared" si="327"/>
        <v>0</v>
      </c>
      <c r="Z392" s="27">
        <f t="shared" si="304"/>
        <v>0</v>
      </c>
    </row>
    <row r="393" spans="3:26" ht="14.25" hidden="1">
      <c r="C393" s="28"/>
      <c r="D393" s="14"/>
      <c r="E393" s="19" t="s">
        <v>259</v>
      </c>
      <c r="F393" s="17" t="b">
        <f t="shared" ref="F393:Y393" si="328">IF(LEN(F62)&gt;0,IF(LEN(F16)&gt;0,F62,0))</f>
        <v>0</v>
      </c>
      <c r="G393" s="17" t="b">
        <f t="shared" si="328"/>
        <v>0</v>
      </c>
      <c r="H393" s="17" t="b">
        <f t="shared" si="328"/>
        <v>0</v>
      </c>
      <c r="I393" s="17" t="b">
        <f t="shared" si="328"/>
        <v>0</v>
      </c>
      <c r="J393" s="17" t="b">
        <f t="shared" si="328"/>
        <v>0</v>
      </c>
      <c r="K393" s="17" t="b">
        <f t="shared" si="328"/>
        <v>0</v>
      </c>
      <c r="L393" s="17" t="b">
        <f t="shared" si="328"/>
        <v>0</v>
      </c>
      <c r="M393" s="17" t="b">
        <f t="shared" si="328"/>
        <v>0</v>
      </c>
      <c r="N393" s="17" t="b">
        <f t="shared" si="328"/>
        <v>0</v>
      </c>
      <c r="O393" s="17" t="b">
        <f t="shared" si="328"/>
        <v>0</v>
      </c>
      <c r="P393" s="17" t="b">
        <f t="shared" si="328"/>
        <v>0</v>
      </c>
      <c r="Q393" s="17" t="b">
        <f t="shared" si="328"/>
        <v>0</v>
      </c>
      <c r="R393" s="17" t="b">
        <f t="shared" si="328"/>
        <v>0</v>
      </c>
      <c r="S393" s="17" t="b">
        <f t="shared" si="328"/>
        <v>0</v>
      </c>
      <c r="T393" s="17" t="b">
        <f t="shared" si="328"/>
        <v>0</v>
      </c>
      <c r="U393" s="17" t="b">
        <f t="shared" si="328"/>
        <v>0</v>
      </c>
      <c r="V393" s="17" t="b">
        <f t="shared" si="328"/>
        <v>0</v>
      </c>
      <c r="W393" s="17" t="b">
        <f t="shared" si="328"/>
        <v>0</v>
      </c>
      <c r="X393" s="17" t="b">
        <f t="shared" si="328"/>
        <v>0</v>
      </c>
      <c r="Y393" s="17" t="b">
        <f t="shared" si="328"/>
        <v>0</v>
      </c>
      <c r="Z393" s="29">
        <f t="shared" si="304"/>
        <v>0</v>
      </c>
    </row>
    <row r="394" spans="3:26" ht="14.25" hidden="1">
      <c r="C394" s="28"/>
      <c r="D394" s="14"/>
      <c r="E394" s="19" t="s">
        <v>260</v>
      </c>
      <c r="F394" s="17" t="b">
        <f t="shared" ref="F394:Y394" si="329">IF(LEN(F62)&gt;0,IF(LEN(F17)&gt;0,F62,0))</f>
        <v>0</v>
      </c>
      <c r="G394" s="17" t="b">
        <f t="shared" si="329"/>
        <v>0</v>
      </c>
      <c r="H394" s="17" t="b">
        <f t="shared" si="329"/>
        <v>0</v>
      </c>
      <c r="I394" s="17" t="b">
        <f t="shared" si="329"/>
        <v>0</v>
      </c>
      <c r="J394" s="17" t="b">
        <f t="shared" si="329"/>
        <v>0</v>
      </c>
      <c r="K394" s="17" t="b">
        <f t="shared" si="329"/>
        <v>0</v>
      </c>
      <c r="L394" s="17" t="b">
        <f t="shared" si="329"/>
        <v>0</v>
      </c>
      <c r="M394" s="17" t="b">
        <f t="shared" si="329"/>
        <v>0</v>
      </c>
      <c r="N394" s="17" t="b">
        <f t="shared" si="329"/>
        <v>0</v>
      </c>
      <c r="O394" s="17" t="b">
        <f t="shared" si="329"/>
        <v>0</v>
      </c>
      <c r="P394" s="17" t="b">
        <f t="shared" si="329"/>
        <v>0</v>
      </c>
      <c r="Q394" s="17" t="b">
        <f t="shared" si="329"/>
        <v>0</v>
      </c>
      <c r="R394" s="17" t="b">
        <f t="shared" si="329"/>
        <v>0</v>
      </c>
      <c r="S394" s="17" t="b">
        <f t="shared" si="329"/>
        <v>0</v>
      </c>
      <c r="T394" s="17" t="b">
        <f t="shared" si="329"/>
        <v>0</v>
      </c>
      <c r="U394" s="17" t="b">
        <f t="shared" si="329"/>
        <v>0</v>
      </c>
      <c r="V394" s="17" t="b">
        <f t="shared" si="329"/>
        <v>0</v>
      </c>
      <c r="W394" s="17" t="b">
        <f t="shared" si="329"/>
        <v>0</v>
      </c>
      <c r="X394" s="17" t="b">
        <f t="shared" si="329"/>
        <v>0</v>
      </c>
      <c r="Y394" s="17" t="b">
        <f t="shared" si="329"/>
        <v>0</v>
      </c>
      <c r="Z394" s="29">
        <f t="shared" si="304"/>
        <v>0</v>
      </c>
    </row>
    <row r="395" spans="3:26" ht="14.25" hidden="1">
      <c r="C395" s="28"/>
      <c r="D395" s="14"/>
      <c r="E395" s="19" t="s">
        <v>261</v>
      </c>
      <c r="F395" s="17" t="b">
        <f t="shared" ref="F395:Y395" si="330">IF(LEN(F62)&gt;0,IF(LEN(F18)&gt;0,F62,0))</f>
        <v>0</v>
      </c>
      <c r="G395" s="17" t="b">
        <f t="shared" si="330"/>
        <v>0</v>
      </c>
      <c r="H395" s="17" t="b">
        <f t="shared" si="330"/>
        <v>0</v>
      </c>
      <c r="I395" s="17" t="b">
        <f t="shared" si="330"/>
        <v>0</v>
      </c>
      <c r="J395" s="17" t="b">
        <f t="shared" si="330"/>
        <v>0</v>
      </c>
      <c r="K395" s="17" t="b">
        <f t="shared" si="330"/>
        <v>0</v>
      </c>
      <c r="L395" s="17" t="b">
        <f t="shared" si="330"/>
        <v>0</v>
      </c>
      <c r="M395" s="17" t="b">
        <f t="shared" si="330"/>
        <v>0</v>
      </c>
      <c r="N395" s="17" t="b">
        <f t="shared" si="330"/>
        <v>0</v>
      </c>
      <c r="O395" s="17" t="b">
        <f t="shared" si="330"/>
        <v>0</v>
      </c>
      <c r="P395" s="17" t="b">
        <f t="shared" si="330"/>
        <v>0</v>
      </c>
      <c r="Q395" s="17" t="b">
        <f t="shared" si="330"/>
        <v>0</v>
      </c>
      <c r="R395" s="17" t="b">
        <f t="shared" si="330"/>
        <v>0</v>
      </c>
      <c r="S395" s="17" t="b">
        <f t="shared" si="330"/>
        <v>0</v>
      </c>
      <c r="T395" s="17" t="b">
        <f t="shared" si="330"/>
        <v>0</v>
      </c>
      <c r="U395" s="17" t="b">
        <f t="shared" si="330"/>
        <v>0</v>
      </c>
      <c r="V395" s="17" t="b">
        <f t="shared" si="330"/>
        <v>0</v>
      </c>
      <c r="W395" s="17" t="b">
        <f t="shared" si="330"/>
        <v>0</v>
      </c>
      <c r="X395" s="17" t="b">
        <f t="shared" si="330"/>
        <v>0</v>
      </c>
      <c r="Y395" s="17" t="b">
        <f t="shared" si="330"/>
        <v>0</v>
      </c>
      <c r="Z395" s="29">
        <f t="shared" si="304"/>
        <v>0</v>
      </c>
    </row>
    <row r="396" spans="3:26" ht="14.25" hidden="1">
      <c r="C396" s="28"/>
      <c r="D396" s="14"/>
      <c r="E396" s="19" t="s">
        <v>262</v>
      </c>
      <c r="F396" s="17" t="b">
        <f t="shared" ref="F396:Y396" si="331">IF(LEN(F62)&gt;0,IF(LEN(F19)&gt;0,F62,0))</f>
        <v>0</v>
      </c>
      <c r="G396" s="17" t="b">
        <f t="shared" si="331"/>
        <v>0</v>
      </c>
      <c r="H396" s="17" t="b">
        <f t="shared" si="331"/>
        <v>0</v>
      </c>
      <c r="I396" s="17" t="b">
        <f t="shared" si="331"/>
        <v>0</v>
      </c>
      <c r="J396" s="17" t="b">
        <f t="shared" si="331"/>
        <v>0</v>
      </c>
      <c r="K396" s="17" t="b">
        <f t="shared" si="331"/>
        <v>0</v>
      </c>
      <c r="L396" s="17" t="b">
        <f t="shared" si="331"/>
        <v>0</v>
      </c>
      <c r="M396" s="17" t="b">
        <f t="shared" si="331"/>
        <v>0</v>
      </c>
      <c r="N396" s="17" t="b">
        <f t="shared" si="331"/>
        <v>0</v>
      </c>
      <c r="O396" s="17" t="b">
        <f t="shared" si="331"/>
        <v>0</v>
      </c>
      <c r="P396" s="17" t="b">
        <f t="shared" si="331"/>
        <v>0</v>
      </c>
      <c r="Q396" s="17" t="b">
        <f t="shared" si="331"/>
        <v>0</v>
      </c>
      <c r="R396" s="17" t="b">
        <f t="shared" si="331"/>
        <v>0</v>
      </c>
      <c r="S396" s="17" t="b">
        <f t="shared" si="331"/>
        <v>0</v>
      </c>
      <c r="T396" s="17" t="b">
        <f t="shared" si="331"/>
        <v>0</v>
      </c>
      <c r="U396" s="17" t="b">
        <f t="shared" si="331"/>
        <v>0</v>
      </c>
      <c r="V396" s="17" t="b">
        <f t="shared" si="331"/>
        <v>0</v>
      </c>
      <c r="W396" s="17" t="b">
        <f t="shared" si="331"/>
        <v>0</v>
      </c>
      <c r="X396" s="17" t="b">
        <f t="shared" si="331"/>
        <v>0</v>
      </c>
      <c r="Y396" s="17" t="b">
        <f t="shared" si="331"/>
        <v>0</v>
      </c>
      <c r="Z396" s="29">
        <f t="shared" si="304"/>
        <v>0</v>
      </c>
    </row>
    <row r="397" spans="3:26" ht="14.25" hidden="1">
      <c r="C397" s="28"/>
      <c r="D397" s="14"/>
      <c r="E397" s="19" t="s">
        <v>263</v>
      </c>
      <c r="F397" s="17" t="b">
        <f t="shared" ref="F397:Y397" si="332">IF(LEN(F62)&gt;0,IF(LEN(F20)&gt;0,F62,0))</f>
        <v>0</v>
      </c>
      <c r="G397" s="17" t="b">
        <f t="shared" si="332"/>
        <v>0</v>
      </c>
      <c r="H397" s="17" t="b">
        <f t="shared" si="332"/>
        <v>0</v>
      </c>
      <c r="I397" s="17" t="b">
        <f t="shared" si="332"/>
        <v>0</v>
      </c>
      <c r="J397" s="17" t="b">
        <f t="shared" si="332"/>
        <v>0</v>
      </c>
      <c r="K397" s="17" t="b">
        <f t="shared" si="332"/>
        <v>0</v>
      </c>
      <c r="L397" s="17" t="b">
        <f t="shared" si="332"/>
        <v>0</v>
      </c>
      <c r="M397" s="17" t="b">
        <f t="shared" si="332"/>
        <v>0</v>
      </c>
      <c r="N397" s="17" t="b">
        <f t="shared" si="332"/>
        <v>0</v>
      </c>
      <c r="O397" s="17" t="b">
        <f t="shared" si="332"/>
        <v>0</v>
      </c>
      <c r="P397" s="17" t="b">
        <f t="shared" si="332"/>
        <v>0</v>
      </c>
      <c r="Q397" s="17" t="b">
        <f t="shared" si="332"/>
        <v>0</v>
      </c>
      <c r="R397" s="17" t="b">
        <f t="shared" si="332"/>
        <v>0</v>
      </c>
      <c r="S397" s="17" t="b">
        <f t="shared" si="332"/>
        <v>0</v>
      </c>
      <c r="T397" s="17" t="b">
        <f t="shared" si="332"/>
        <v>0</v>
      </c>
      <c r="U397" s="17" t="b">
        <f t="shared" si="332"/>
        <v>0</v>
      </c>
      <c r="V397" s="17" t="b">
        <f t="shared" si="332"/>
        <v>0</v>
      </c>
      <c r="W397" s="17" t="b">
        <f t="shared" si="332"/>
        <v>0</v>
      </c>
      <c r="X397" s="17" t="b">
        <f t="shared" si="332"/>
        <v>0</v>
      </c>
      <c r="Y397" s="17" t="b">
        <f t="shared" si="332"/>
        <v>0</v>
      </c>
      <c r="Z397" s="29">
        <f t="shared" si="304"/>
        <v>0</v>
      </c>
    </row>
    <row r="398" spans="3:26" ht="14.25" hidden="1">
      <c r="C398" s="28"/>
      <c r="D398" s="14"/>
      <c r="E398" s="19" t="s">
        <v>264</v>
      </c>
      <c r="F398" s="17" t="b">
        <f t="shared" ref="F398:Y398" si="333">IF(LEN(F62)&gt;0,IF(LEN(F21)&gt;0,F62,0))</f>
        <v>0</v>
      </c>
      <c r="G398" s="17" t="b">
        <f t="shared" si="333"/>
        <v>0</v>
      </c>
      <c r="H398" s="17" t="b">
        <f t="shared" si="333"/>
        <v>0</v>
      </c>
      <c r="I398" s="17" t="b">
        <f t="shared" si="333"/>
        <v>0</v>
      </c>
      <c r="J398" s="17" t="b">
        <f t="shared" si="333"/>
        <v>0</v>
      </c>
      <c r="K398" s="17" t="b">
        <f t="shared" si="333"/>
        <v>0</v>
      </c>
      <c r="L398" s="17" t="b">
        <f t="shared" si="333"/>
        <v>0</v>
      </c>
      <c r="M398" s="17" t="b">
        <f t="shared" si="333"/>
        <v>0</v>
      </c>
      <c r="N398" s="17" t="b">
        <f t="shared" si="333"/>
        <v>0</v>
      </c>
      <c r="O398" s="17" t="b">
        <f t="shared" si="333"/>
        <v>0</v>
      </c>
      <c r="P398" s="17" t="b">
        <f t="shared" si="333"/>
        <v>0</v>
      </c>
      <c r="Q398" s="17" t="b">
        <f t="shared" si="333"/>
        <v>0</v>
      </c>
      <c r="R398" s="17" t="b">
        <f t="shared" si="333"/>
        <v>0</v>
      </c>
      <c r="S398" s="17" t="b">
        <f t="shared" si="333"/>
        <v>0</v>
      </c>
      <c r="T398" s="17" t="b">
        <f t="shared" si="333"/>
        <v>0</v>
      </c>
      <c r="U398" s="17" t="b">
        <f t="shared" si="333"/>
        <v>0</v>
      </c>
      <c r="V398" s="17" t="b">
        <f t="shared" si="333"/>
        <v>0</v>
      </c>
      <c r="W398" s="17" t="b">
        <f t="shared" si="333"/>
        <v>0</v>
      </c>
      <c r="X398" s="17" t="b">
        <f t="shared" si="333"/>
        <v>0</v>
      </c>
      <c r="Y398" s="17" t="b">
        <f t="shared" si="333"/>
        <v>0</v>
      </c>
      <c r="Z398" s="29">
        <f t="shared" si="304"/>
        <v>0</v>
      </c>
    </row>
    <row r="399" spans="3:26" ht="14.25" hidden="1">
      <c r="C399" s="28"/>
      <c r="D399" s="14"/>
      <c r="E399" s="19" t="s">
        <v>290</v>
      </c>
      <c r="F399" s="17" t="b">
        <f t="shared" ref="F399:Y399" si="334">IF(LEN(F62)&gt;0,IF(LEN(F22)&gt;0,F62,0))</f>
        <v>0</v>
      </c>
      <c r="G399" s="17" t="b">
        <f t="shared" si="334"/>
        <v>0</v>
      </c>
      <c r="H399" s="17" t="b">
        <f t="shared" si="334"/>
        <v>0</v>
      </c>
      <c r="I399" s="17" t="b">
        <f t="shared" si="334"/>
        <v>0</v>
      </c>
      <c r="J399" s="17" t="b">
        <f t="shared" si="334"/>
        <v>0</v>
      </c>
      <c r="K399" s="17" t="b">
        <f t="shared" si="334"/>
        <v>0</v>
      </c>
      <c r="L399" s="17" t="b">
        <f t="shared" si="334"/>
        <v>0</v>
      </c>
      <c r="M399" s="17" t="b">
        <f t="shared" si="334"/>
        <v>0</v>
      </c>
      <c r="N399" s="17" t="b">
        <f t="shared" si="334"/>
        <v>0</v>
      </c>
      <c r="O399" s="17" t="b">
        <f t="shared" si="334"/>
        <v>0</v>
      </c>
      <c r="P399" s="17" t="b">
        <f t="shared" si="334"/>
        <v>0</v>
      </c>
      <c r="Q399" s="17" t="b">
        <f t="shared" si="334"/>
        <v>0</v>
      </c>
      <c r="R399" s="17" t="b">
        <f t="shared" si="334"/>
        <v>0</v>
      </c>
      <c r="S399" s="17" t="b">
        <f t="shared" si="334"/>
        <v>0</v>
      </c>
      <c r="T399" s="17" t="b">
        <f t="shared" si="334"/>
        <v>0</v>
      </c>
      <c r="U399" s="17" t="b">
        <f t="shared" si="334"/>
        <v>0</v>
      </c>
      <c r="V399" s="17" t="b">
        <f t="shared" si="334"/>
        <v>0</v>
      </c>
      <c r="W399" s="17" t="b">
        <f t="shared" si="334"/>
        <v>0</v>
      </c>
      <c r="X399" s="17" t="b">
        <f t="shared" si="334"/>
        <v>0</v>
      </c>
      <c r="Y399" s="17" t="b">
        <f t="shared" si="334"/>
        <v>0</v>
      </c>
      <c r="Z399" s="29">
        <f t="shared" si="304"/>
        <v>0</v>
      </c>
    </row>
    <row r="400" spans="3:26" ht="14.25" hidden="1">
      <c r="C400" s="28"/>
      <c r="D400" s="14"/>
      <c r="E400" s="19" t="s">
        <v>291</v>
      </c>
      <c r="F400" s="17" t="b">
        <f t="shared" ref="F400:Y400" si="335">IF(LEN(F62)&gt;0,IF(LEN(F23)&gt;0,F62,0))</f>
        <v>0</v>
      </c>
      <c r="G400" s="17" t="b">
        <f t="shared" si="335"/>
        <v>0</v>
      </c>
      <c r="H400" s="17" t="b">
        <f t="shared" si="335"/>
        <v>0</v>
      </c>
      <c r="I400" s="17" t="b">
        <f t="shared" si="335"/>
        <v>0</v>
      </c>
      <c r="J400" s="17" t="b">
        <f t="shared" si="335"/>
        <v>0</v>
      </c>
      <c r="K400" s="17" t="b">
        <f t="shared" si="335"/>
        <v>0</v>
      </c>
      <c r="L400" s="17" t="b">
        <f t="shared" si="335"/>
        <v>0</v>
      </c>
      <c r="M400" s="17" t="b">
        <f t="shared" si="335"/>
        <v>0</v>
      </c>
      <c r="N400" s="17" t="b">
        <f t="shared" si="335"/>
        <v>0</v>
      </c>
      <c r="O400" s="17" t="b">
        <f t="shared" si="335"/>
        <v>0</v>
      </c>
      <c r="P400" s="17" t="b">
        <f t="shared" si="335"/>
        <v>0</v>
      </c>
      <c r="Q400" s="17" t="b">
        <f t="shared" si="335"/>
        <v>0</v>
      </c>
      <c r="R400" s="17" t="b">
        <f t="shared" si="335"/>
        <v>0</v>
      </c>
      <c r="S400" s="17" t="b">
        <f t="shared" si="335"/>
        <v>0</v>
      </c>
      <c r="T400" s="17" t="b">
        <f t="shared" si="335"/>
        <v>0</v>
      </c>
      <c r="U400" s="17" t="b">
        <f t="shared" si="335"/>
        <v>0</v>
      </c>
      <c r="V400" s="17" t="b">
        <f t="shared" si="335"/>
        <v>0</v>
      </c>
      <c r="W400" s="17" t="b">
        <f t="shared" si="335"/>
        <v>0</v>
      </c>
      <c r="X400" s="17" t="b">
        <f t="shared" si="335"/>
        <v>0</v>
      </c>
      <c r="Y400" s="17" t="b">
        <f t="shared" si="335"/>
        <v>0</v>
      </c>
      <c r="Z400" s="29">
        <f t="shared" si="304"/>
        <v>0</v>
      </c>
    </row>
    <row r="401" spans="3:26" ht="15" hidden="1" thickBot="1">
      <c r="C401" s="30"/>
      <c r="D401" s="31"/>
      <c r="E401" s="36" t="s">
        <v>292</v>
      </c>
      <c r="F401" s="32" t="b">
        <f t="shared" ref="F401:Y401" si="336">IF(LEN(F62)&gt;0,IF(LEN(F24)&gt;0,F62,0))</f>
        <v>0</v>
      </c>
      <c r="G401" s="32" t="b">
        <f t="shared" si="336"/>
        <v>0</v>
      </c>
      <c r="H401" s="32" t="b">
        <f t="shared" si="336"/>
        <v>0</v>
      </c>
      <c r="I401" s="32" t="b">
        <f t="shared" si="336"/>
        <v>0</v>
      </c>
      <c r="J401" s="32" t="b">
        <f t="shared" si="336"/>
        <v>0</v>
      </c>
      <c r="K401" s="32" t="b">
        <f t="shared" si="336"/>
        <v>0</v>
      </c>
      <c r="L401" s="32" t="b">
        <f t="shared" si="336"/>
        <v>0</v>
      </c>
      <c r="M401" s="32" t="b">
        <f t="shared" si="336"/>
        <v>0</v>
      </c>
      <c r="N401" s="32" t="b">
        <f t="shared" si="336"/>
        <v>0</v>
      </c>
      <c r="O401" s="32" t="b">
        <f t="shared" si="336"/>
        <v>0</v>
      </c>
      <c r="P401" s="32" t="b">
        <f t="shared" si="336"/>
        <v>0</v>
      </c>
      <c r="Q401" s="32" t="b">
        <f t="shared" si="336"/>
        <v>0</v>
      </c>
      <c r="R401" s="32" t="b">
        <f t="shared" si="336"/>
        <v>0</v>
      </c>
      <c r="S401" s="32" t="b">
        <f t="shared" si="336"/>
        <v>0</v>
      </c>
      <c r="T401" s="32" t="b">
        <f t="shared" si="336"/>
        <v>0</v>
      </c>
      <c r="U401" s="32" t="b">
        <f t="shared" si="336"/>
        <v>0</v>
      </c>
      <c r="V401" s="32" t="b">
        <f t="shared" si="336"/>
        <v>0</v>
      </c>
      <c r="W401" s="32" t="b">
        <f t="shared" si="336"/>
        <v>0</v>
      </c>
      <c r="X401" s="32" t="b">
        <f t="shared" si="336"/>
        <v>0</v>
      </c>
      <c r="Y401" s="32" t="b">
        <f t="shared" si="336"/>
        <v>0</v>
      </c>
      <c r="Z401" s="33">
        <f t="shared" si="304"/>
        <v>0</v>
      </c>
    </row>
    <row r="402" spans="3:26" ht="15" hidden="1" thickTop="1">
      <c r="C402" s="24">
        <v>33</v>
      </c>
      <c r="D402" s="25"/>
      <c r="E402" s="34" t="s">
        <v>258</v>
      </c>
      <c r="F402" s="26" t="b">
        <f t="shared" ref="F402:Y402" si="337">IF(LEN(F63)&gt;0,IF(LEN(F15)&gt;0,F63,0))</f>
        <v>0</v>
      </c>
      <c r="G402" s="26" t="b">
        <f t="shared" si="337"/>
        <v>0</v>
      </c>
      <c r="H402" s="26" t="b">
        <f t="shared" si="337"/>
        <v>0</v>
      </c>
      <c r="I402" s="26" t="b">
        <f t="shared" si="337"/>
        <v>0</v>
      </c>
      <c r="J402" s="26" t="b">
        <f t="shared" si="337"/>
        <v>0</v>
      </c>
      <c r="K402" s="26" t="b">
        <f t="shared" si="337"/>
        <v>0</v>
      </c>
      <c r="L402" s="26" t="b">
        <f t="shared" si="337"/>
        <v>0</v>
      </c>
      <c r="M402" s="26" t="b">
        <f t="shared" si="337"/>
        <v>0</v>
      </c>
      <c r="N402" s="26" t="b">
        <f t="shared" si="337"/>
        <v>0</v>
      </c>
      <c r="O402" s="26" t="b">
        <f t="shared" si="337"/>
        <v>0</v>
      </c>
      <c r="P402" s="26" t="b">
        <f t="shared" si="337"/>
        <v>0</v>
      </c>
      <c r="Q402" s="26" t="b">
        <f t="shared" si="337"/>
        <v>0</v>
      </c>
      <c r="R402" s="26" t="b">
        <f t="shared" si="337"/>
        <v>0</v>
      </c>
      <c r="S402" s="26" t="b">
        <f t="shared" si="337"/>
        <v>0</v>
      </c>
      <c r="T402" s="26" t="b">
        <f t="shared" si="337"/>
        <v>0</v>
      </c>
      <c r="U402" s="26" t="b">
        <f t="shared" si="337"/>
        <v>0</v>
      </c>
      <c r="V402" s="26" t="b">
        <f t="shared" si="337"/>
        <v>0</v>
      </c>
      <c r="W402" s="26" t="b">
        <f t="shared" si="337"/>
        <v>0</v>
      </c>
      <c r="X402" s="26" t="b">
        <f t="shared" si="337"/>
        <v>0</v>
      </c>
      <c r="Y402" s="26" t="b">
        <f t="shared" si="337"/>
        <v>0</v>
      </c>
      <c r="Z402" s="27">
        <f t="shared" si="304"/>
        <v>0</v>
      </c>
    </row>
    <row r="403" spans="3:26" ht="14.25" hidden="1">
      <c r="C403" s="28"/>
      <c r="D403" s="14"/>
      <c r="E403" s="19" t="s">
        <v>259</v>
      </c>
      <c r="F403" s="17" t="b">
        <f t="shared" ref="F403:Y403" si="338">IF(LEN(F63)&gt;0,IF(LEN(F16)&gt;0,F63,0))</f>
        <v>0</v>
      </c>
      <c r="G403" s="17" t="b">
        <f t="shared" si="338"/>
        <v>0</v>
      </c>
      <c r="H403" s="17" t="b">
        <f t="shared" si="338"/>
        <v>0</v>
      </c>
      <c r="I403" s="17" t="b">
        <f t="shared" si="338"/>
        <v>0</v>
      </c>
      <c r="J403" s="17" t="b">
        <f t="shared" si="338"/>
        <v>0</v>
      </c>
      <c r="K403" s="17" t="b">
        <f t="shared" si="338"/>
        <v>0</v>
      </c>
      <c r="L403" s="17" t="b">
        <f t="shared" si="338"/>
        <v>0</v>
      </c>
      <c r="M403" s="17" t="b">
        <f t="shared" si="338"/>
        <v>0</v>
      </c>
      <c r="N403" s="17" t="b">
        <f t="shared" si="338"/>
        <v>0</v>
      </c>
      <c r="O403" s="17" t="b">
        <f t="shared" si="338"/>
        <v>0</v>
      </c>
      <c r="P403" s="17" t="b">
        <f t="shared" si="338"/>
        <v>0</v>
      </c>
      <c r="Q403" s="17" t="b">
        <f t="shared" si="338"/>
        <v>0</v>
      </c>
      <c r="R403" s="17" t="b">
        <f t="shared" si="338"/>
        <v>0</v>
      </c>
      <c r="S403" s="17" t="b">
        <f t="shared" si="338"/>
        <v>0</v>
      </c>
      <c r="T403" s="17" t="b">
        <f t="shared" si="338"/>
        <v>0</v>
      </c>
      <c r="U403" s="17" t="b">
        <f t="shared" si="338"/>
        <v>0</v>
      </c>
      <c r="V403" s="17" t="b">
        <f t="shared" si="338"/>
        <v>0</v>
      </c>
      <c r="W403" s="17" t="b">
        <f t="shared" si="338"/>
        <v>0</v>
      </c>
      <c r="X403" s="17" t="b">
        <f t="shared" si="338"/>
        <v>0</v>
      </c>
      <c r="Y403" s="17" t="b">
        <f t="shared" si="338"/>
        <v>0</v>
      </c>
      <c r="Z403" s="29">
        <f t="shared" si="304"/>
        <v>0</v>
      </c>
    </row>
    <row r="404" spans="3:26" ht="14.25" hidden="1">
      <c r="C404" s="28"/>
      <c r="D404" s="14"/>
      <c r="E404" s="19" t="s">
        <v>260</v>
      </c>
      <c r="F404" s="17" t="b">
        <f t="shared" ref="F404:Y404" si="339">IF(LEN(F63)&gt;0,IF(LEN(F17)&gt;0,F63,0))</f>
        <v>0</v>
      </c>
      <c r="G404" s="17" t="b">
        <f t="shared" si="339"/>
        <v>0</v>
      </c>
      <c r="H404" s="17" t="b">
        <f t="shared" si="339"/>
        <v>0</v>
      </c>
      <c r="I404" s="17" t="b">
        <f t="shared" si="339"/>
        <v>0</v>
      </c>
      <c r="J404" s="17" t="b">
        <f t="shared" si="339"/>
        <v>0</v>
      </c>
      <c r="K404" s="17" t="b">
        <f t="shared" si="339"/>
        <v>0</v>
      </c>
      <c r="L404" s="17" t="b">
        <f t="shared" si="339"/>
        <v>0</v>
      </c>
      <c r="M404" s="17" t="b">
        <f t="shared" si="339"/>
        <v>0</v>
      </c>
      <c r="N404" s="17" t="b">
        <f t="shared" si="339"/>
        <v>0</v>
      </c>
      <c r="O404" s="17" t="b">
        <f t="shared" si="339"/>
        <v>0</v>
      </c>
      <c r="P404" s="17" t="b">
        <f t="shared" si="339"/>
        <v>0</v>
      </c>
      <c r="Q404" s="17" t="b">
        <f t="shared" si="339"/>
        <v>0</v>
      </c>
      <c r="R404" s="17" t="b">
        <f t="shared" si="339"/>
        <v>0</v>
      </c>
      <c r="S404" s="17" t="b">
        <f t="shared" si="339"/>
        <v>0</v>
      </c>
      <c r="T404" s="17" t="b">
        <f t="shared" si="339"/>
        <v>0</v>
      </c>
      <c r="U404" s="17" t="b">
        <f t="shared" si="339"/>
        <v>0</v>
      </c>
      <c r="V404" s="17" t="b">
        <f t="shared" si="339"/>
        <v>0</v>
      </c>
      <c r="W404" s="17" t="b">
        <f t="shared" si="339"/>
        <v>0</v>
      </c>
      <c r="X404" s="17" t="b">
        <f t="shared" si="339"/>
        <v>0</v>
      </c>
      <c r="Y404" s="17" t="b">
        <f t="shared" si="339"/>
        <v>0</v>
      </c>
      <c r="Z404" s="29">
        <f t="shared" si="304"/>
        <v>0</v>
      </c>
    </row>
    <row r="405" spans="3:26" ht="14.25" hidden="1">
      <c r="C405" s="28"/>
      <c r="D405" s="14"/>
      <c r="E405" s="19" t="s">
        <v>261</v>
      </c>
      <c r="F405" s="17" t="b">
        <f t="shared" ref="F405:Y405" si="340">IF(LEN(F63)&gt;0,IF(LEN(F18)&gt;0,F63,0))</f>
        <v>0</v>
      </c>
      <c r="G405" s="17" t="b">
        <f t="shared" si="340"/>
        <v>0</v>
      </c>
      <c r="H405" s="17" t="b">
        <f t="shared" si="340"/>
        <v>0</v>
      </c>
      <c r="I405" s="17" t="b">
        <f t="shared" si="340"/>
        <v>0</v>
      </c>
      <c r="J405" s="17" t="b">
        <f t="shared" si="340"/>
        <v>0</v>
      </c>
      <c r="K405" s="17" t="b">
        <f t="shared" si="340"/>
        <v>0</v>
      </c>
      <c r="L405" s="17" t="b">
        <f t="shared" si="340"/>
        <v>0</v>
      </c>
      <c r="M405" s="17" t="b">
        <f t="shared" si="340"/>
        <v>0</v>
      </c>
      <c r="N405" s="17" t="b">
        <f t="shared" si="340"/>
        <v>0</v>
      </c>
      <c r="O405" s="17" t="b">
        <f t="shared" si="340"/>
        <v>0</v>
      </c>
      <c r="P405" s="17" t="b">
        <f t="shared" si="340"/>
        <v>0</v>
      </c>
      <c r="Q405" s="17" t="b">
        <f t="shared" si="340"/>
        <v>0</v>
      </c>
      <c r="R405" s="17" t="b">
        <f t="shared" si="340"/>
        <v>0</v>
      </c>
      <c r="S405" s="17" t="b">
        <f t="shared" si="340"/>
        <v>0</v>
      </c>
      <c r="T405" s="17" t="b">
        <f t="shared" si="340"/>
        <v>0</v>
      </c>
      <c r="U405" s="17" t="b">
        <f t="shared" si="340"/>
        <v>0</v>
      </c>
      <c r="V405" s="17" t="b">
        <f t="shared" si="340"/>
        <v>0</v>
      </c>
      <c r="W405" s="17" t="b">
        <f t="shared" si="340"/>
        <v>0</v>
      </c>
      <c r="X405" s="17" t="b">
        <f t="shared" si="340"/>
        <v>0</v>
      </c>
      <c r="Y405" s="17" t="b">
        <f t="shared" si="340"/>
        <v>0</v>
      </c>
      <c r="Z405" s="29">
        <f t="shared" si="304"/>
        <v>0</v>
      </c>
    </row>
    <row r="406" spans="3:26" ht="14.25" hidden="1">
      <c r="C406" s="28"/>
      <c r="D406" s="14"/>
      <c r="E406" s="19" t="s">
        <v>262</v>
      </c>
      <c r="F406" s="17" t="b">
        <f t="shared" ref="F406:Y406" si="341">IF(LEN(F63)&gt;0,IF(LEN(F19)&gt;0,F63,0))</f>
        <v>0</v>
      </c>
      <c r="G406" s="17" t="b">
        <f t="shared" si="341"/>
        <v>0</v>
      </c>
      <c r="H406" s="17" t="b">
        <f t="shared" si="341"/>
        <v>0</v>
      </c>
      <c r="I406" s="17" t="b">
        <f t="shared" si="341"/>
        <v>0</v>
      </c>
      <c r="J406" s="17" t="b">
        <f t="shared" si="341"/>
        <v>0</v>
      </c>
      <c r="K406" s="17" t="b">
        <f t="shared" si="341"/>
        <v>0</v>
      </c>
      <c r="L406" s="17" t="b">
        <f t="shared" si="341"/>
        <v>0</v>
      </c>
      <c r="M406" s="17" t="b">
        <f t="shared" si="341"/>
        <v>0</v>
      </c>
      <c r="N406" s="17" t="b">
        <f t="shared" si="341"/>
        <v>0</v>
      </c>
      <c r="O406" s="17" t="b">
        <f t="shared" si="341"/>
        <v>0</v>
      </c>
      <c r="P406" s="17" t="b">
        <f t="shared" si="341"/>
        <v>0</v>
      </c>
      <c r="Q406" s="17" t="b">
        <f t="shared" si="341"/>
        <v>0</v>
      </c>
      <c r="R406" s="17" t="b">
        <f t="shared" si="341"/>
        <v>0</v>
      </c>
      <c r="S406" s="17" t="b">
        <f t="shared" si="341"/>
        <v>0</v>
      </c>
      <c r="T406" s="17" t="b">
        <f t="shared" si="341"/>
        <v>0</v>
      </c>
      <c r="U406" s="17" t="b">
        <f t="shared" si="341"/>
        <v>0</v>
      </c>
      <c r="V406" s="17" t="b">
        <f t="shared" si="341"/>
        <v>0</v>
      </c>
      <c r="W406" s="17" t="b">
        <f t="shared" si="341"/>
        <v>0</v>
      </c>
      <c r="X406" s="17" t="b">
        <f t="shared" si="341"/>
        <v>0</v>
      </c>
      <c r="Y406" s="17" t="b">
        <f t="shared" si="341"/>
        <v>0</v>
      </c>
      <c r="Z406" s="29">
        <f t="shared" si="304"/>
        <v>0</v>
      </c>
    </row>
    <row r="407" spans="3:26" ht="14.25" hidden="1">
      <c r="C407" s="28"/>
      <c r="D407" s="14"/>
      <c r="E407" s="19" t="s">
        <v>263</v>
      </c>
      <c r="F407" s="17" t="b">
        <f t="shared" ref="F407:Y407" si="342">IF(LEN(F63)&gt;0,IF(LEN(F20)&gt;0,F63,0))</f>
        <v>0</v>
      </c>
      <c r="G407" s="17" t="b">
        <f t="shared" si="342"/>
        <v>0</v>
      </c>
      <c r="H407" s="17" t="b">
        <f t="shared" si="342"/>
        <v>0</v>
      </c>
      <c r="I407" s="17" t="b">
        <f t="shared" si="342"/>
        <v>0</v>
      </c>
      <c r="J407" s="17" t="b">
        <f t="shared" si="342"/>
        <v>0</v>
      </c>
      <c r="K407" s="17" t="b">
        <f t="shared" si="342"/>
        <v>0</v>
      </c>
      <c r="L407" s="17" t="b">
        <f t="shared" si="342"/>
        <v>0</v>
      </c>
      <c r="M407" s="17" t="b">
        <f t="shared" si="342"/>
        <v>0</v>
      </c>
      <c r="N407" s="17" t="b">
        <f t="shared" si="342"/>
        <v>0</v>
      </c>
      <c r="O407" s="17" t="b">
        <f t="shared" si="342"/>
        <v>0</v>
      </c>
      <c r="P407" s="17" t="b">
        <f t="shared" si="342"/>
        <v>0</v>
      </c>
      <c r="Q407" s="17" t="b">
        <f t="shared" si="342"/>
        <v>0</v>
      </c>
      <c r="R407" s="17" t="b">
        <f t="shared" si="342"/>
        <v>0</v>
      </c>
      <c r="S407" s="17" t="b">
        <f t="shared" si="342"/>
        <v>0</v>
      </c>
      <c r="T407" s="17" t="b">
        <f t="shared" si="342"/>
        <v>0</v>
      </c>
      <c r="U407" s="17" t="b">
        <f t="shared" si="342"/>
        <v>0</v>
      </c>
      <c r="V407" s="17" t="b">
        <f t="shared" si="342"/>
        <v>0</v>
      </c>
      <c r="W407" s="17" t="b">
        <f t="shared" si="342"/>
        <v>0</v>
      </c>
      <c r="X407" s="17" t="b">
        <f t="shared" si="342"/>
        <v>0</v>
      </c>
      <c r="Y407" s="17" t="b">
        <f t="shared" si="342"/>
        <v>0</v>
      </c>
      <c r="Z407" s="29">
        <f t="shared" si="304"/>
        <v>0</v>
      </c>
    </row>
    <row r="408" spans="3:26" ht="14.25" hidden="1">
      <c r="C408" s="28"/>
      <c r="D408" s="14"/>
      <c r="E408" s="19" t="s">
        <v>264</v>
      </c>
      <c r="F408" s="17" t="b">
        <f t="shared" ref="F408:Y408" si="343">IF(LEN(F63)&gt;0,IF(LEN(F21)&gt;0,F63,0))</f>
        <v>0</v>
      </c>
      <c r="G408" s="17" t="b">
        <f t="shared" si="343"/>
        <v>0</v>
      </c>
      <c r="H408" s="17" t="b">
        <f t="shared" si="343"/>
        <v>0</v>
      </c>
      <c r="I408" s="17" t="b">
        <f t="shared" si="343"/>
        <v>0</v>
      </c>
      <c r="J408" s="17" t="b">
        <f t="shared" si="343"/>
        <v>0</v>
      </c>
      <c r="K408" s="17" t="b">
        <f t="shared" si="343"/>
        <v>0</v>
      </c>
      <c r="L408" s="17" t="b">
        <f t="shared" si="343"/>
        <v>0</v>
      </c>
      <c r="M408" s="17" t="b">
        <f t="shared" si="343"/>
        <v>0</v>
      </c>
      <c r="N408" s="17" t="b">
        <f t="shared" si="343"/>
        <v>0</v>
      </c>
      <c r="O408" s="17" t="b">
        <f t="shared" si="343"/>
        <v>0</v>
      </c>
      <c r="P408" s="17" t="b">
        <f t="shared" si="343"/>
        <v>0</v>
      </c>
      <c r="Q408" s="17" t="b">
        <f t="shared" si="343"/>
        <v>0</v>
      </c>
      <c r="R408" s="17" t="b">
        <f t="shared" si="343"/>
        <v>0</v>
      </c>
      <c r="S408" s="17" t="b">
        <f t="shared" si="343"/>
        <v>0</v>
      </c>
      <c r="T408" s="17" t="b">
        <f t="shared" si="343"/>
        <v>0</v>
      </c>
      <c r="U408" s="17" t="b">
        <f t="shared" si="343"/>
        <v>0</v>
      </c>
      <c r="V408" s="17" t="b">
        <f t="shared" si="343"/>
        <v>0</v>
      </c>
      <c r="W408" s="17" t="b">
        <f t="shared" si="343"/>
        <v>0</v>
      </c>
      <c r="X408" s="17" t="b">
        <f t="shared" si="343"/>
        <v>0</v>
      </c>
      <c r="Y408" s="17" t="b">
        <f t="shared" si="343"/>
        <v>0</v>
      </c>
      <c r="Z408" s="29">
        <f t="shared" si="304"/>
        <v>0</v>
      </c>
    </row>
    <row r="409" spans="3:26" ht="14.25" hidden="1">
      <c r="C409" s="28"/>
      <c r="D409" s="14"/>
      <c r="E409" s="19" t="s">
        <v>290</v>
      </c>
      <c r="F409" s="17" t="b">
        <f t="shared" ref="F409:Y409" si="344">IF(LEN(F63)&gt;0,IF(LEN(F22)&gt;0,F63,0))</f>
        <v>0</v>
      </c>
      <c r="G409" s="17" t="b">
        <f t="shared" si="344"/>
        <v>0</v>
      </c>
      <c r="H409" s="17" t="b">
        <f t="shared" si="344"/>
        <v>0</v>
      </c>
      <c r="I409" s="17" t="b">
        <f t="shared" si="344"/>
        <v>0</v>
      </c>
      <c r="J409" s="17" t="b">
        <f t="shared" si="344"/>
        <v>0</v>
      </c>
      <c r="K409" s="17" t="b">
        <f t="shared" si="344"/>
        <v>0</v>
      </c>
      <c r="L409" s="17" t="b">
        <f t="shared" si="344"/>
        <v>0</v>
      </c>
      <c r="M409" s="17" t="b">
        <f t="shared" si="344"/>
        <v>0</v>
      </c>
      <c r="N409" s="17" t="b">
        <f t="shared" si="344"/>
        <v>0</v>
      </c>
      <c r="O409" s="17" t="b">
        <f t="shared" si="344"/>
        <v>0</v>
      </c>
      <c r="P409" s="17" t="b">
        <f t="shared" si="344"/>
        <v>0</v>
      </c>
      <c r="Q409" s="17" t="b">
        <f t="shared" si="344"/>
        <v>0</v>
      </c>
      <c r="R409" s="17" t="b">
        <f t="shared" si="344"/>
        <v>0</v>
      </c>
      <c r="S409" s="17" t="b">
        <f t="shared" si="344"/>
        <v>0</v>
      </c>
      <c r="T409" s="17" t="b">
        <f t="shared" si="344"/>
        <v>0</v>
      </c>
      <c r="U409" s="17" t="b">
        <f t="shared" si="344"/>
        <v>0</v>
      </c>
      <c r="V409" s="17" t="b">
        <f t="shared" si="344"/>
        <v>0</v>
      </c>
      <c r="W409" s="17" t="b">
        <f t="shared" si="344"/>
        <v>0</v>
      </c>
      <c r="X409" s="17" t="b">
        <f t="shared" si="344"/>
        <v>0</v>
      </c>
      <c r="Y409" s="17" t="b">
        <f t="shared" si="344"/>
        <v>0</v>
      </c>
      <c r="Z409" s="29">
        <f t="shared" si="304"/>
        <v>0</v>
      </c>
    </row>
    <row r="410" spans="3:26" ht="14.25" hidden="1">
      <c r="C410" s="28"/>
      <c r="D410" s="14"/>
      <c r="E410" s="19" t="s">
        <v>291</v>
      </c>
      <c r="F410" s="17" t="b">
        <f t="shared" ref="F410:Y410" si="345">IF(LEN(F63)&gt;0,IF(LEN(F23)&gt;0,F63,0))</f>
        <v>0</v>
      </c>
      <c r="G410" s="17" t="b">
        <f t="shared" si="345"/>
        <v>0</v>
      </c>
      <c r="H410" s="17" t="b">
        <f t="shared" si="345"/>
        <v>0</v>
      </c>
      <c r="I410" s="17" t="b">
        <f t="shared" si="345"/>
        <v>0</v>
      </c>
      <c r="J410" s="17" t="b">
        <f t="shared" si="345"/>
        <v>0</v>
      </c>
      <c r="K410" s="17" t="b">
        <f t="shared" si="345"/>
        <v>0</v>
      </c>
      <c r="L410" s="17" t="b">
        <f t="shared" si="345"/>
        <v>0</v>
      </c>
      <c r="M410" s="17" t="b">
        <f t="shared" si="345"/>
        <v>0</v>
      </c>
      <c r="N410" s="17" t="b">
        <f t="shared" si="345"/>
        <v>0</v>
      </c>
      <c r="O410" s="17" t="b">
        <f t="shared" si="345"/>
        <v>0</v>
      </c>
      <c r="P410" s="17" t="b">
        <f t="shared" si="345"/>
        <v>0</v>
      </c>
      <c r="Q410" s="17" t="b">
        <f t="shared" si="345"/>
        <v>0</v>
      </c>
      <c r="R410" s="17" t="b">
        <f t="shared" si="345"/>
        <v>0</v>
      </c>
      <c r="S410" s="17" t="b">
        <f t="shared" si="345"/>
        <v>0</v>
      </c>
      <c r="T410" s="17" t="b">
        <f t="shared" si="345"/>
        <v>0</v>
      </c>
      <c r="U410" s="17" t="b">
        <f t="shared" si="345"/>
        <v>0</v>
      </c>
      <c r="V410" s="17" t="b">
        <f t="shared" si="345"/>
        <v>0</v>
      </c>
      <c r="W410" s="17" t="b">
        <f t="shared" si="345"/>
        <v>0</v>
      </c>
      <c r="X410" s="17" t="b">
        <f t="shared" si="345"/>
        <v>0</v>
      </c>
      <c r="Y410" s="17" t="b">
        <f t="shared" si="345"/>
        <v>0</v>
      </c>
      <c r="Z410" s="29">
        <f t="shared" si="304"/>
        <v>0</v>
      </c>
    </row>
    <row r="411" spans="3:26" ht="15" hidden="1" thickBot="1">
      <c r="C411" s="30"/>
      <c r="D411" s="31"/>
      <c r="E411" s="36" t="s">
        <v>292</v>
      </c>
      <c r="F411" s="32" t="b">
        <f t="shared" ref="F411:Y411" si="346">IF(LEN(F63)&gt;0,IF(LEN(F24)&gt;0,F63,0))</f>
        <v>0</v>
      </c>
      <c r="G411" s="32" t="b">
        <f t="shared" si="346"/>
        <v>0</v>
      </c>
      <c r="H411" s="32" t="b">
        <f t="shared" si="346"/>
        <v>0</v>
      </c>
      <c r="I411" s="32" t="b">
        <f t="shared" si="346"/>
        <v>0</v>
      </c>
      <c r="J411" s="32" t="b">
        <f t="shared" si="346"/>
        <v>0</v>
      </c>
      <c r="K411" s="32" t="b">
        <f t="shared" si="346"/>
        <v>0</v>
      </c>
      <c r="L411" s="32" t="b">
        <f t="shared" si="346"/>
        <v>0</v>
      </c>
      <c r="M411" s="32" t="b">
        <f t="shared" si="346"/>
        <v>0</v>
      </c>
      <c r="N411" s="32" t="b">
        <f t="shared" si="346"/>
        <v>0</v>
      </c>
      <c r="O411" s="32" t="b">
        <f t="shared" si="346"/>
        <v>0</v>
      </c>
      <c r="P411" s="32" t="b">
        <f t="shared" si="346"/>
        <v>0</v>
      </c>
      <c r="Q411" s="32" t="b">
        <f t="shared" si="346"/>
        <v>0</v>
      </c>
      <c r="R411" s="32" t="b">
        <f t="shared" si="346"/>
        <v>0</v>
      </c>
      <c r="S411" s="32" t="b">
        <f t="shared" si="346"/>
        <v>0</v>
      </c>
      <c r="T411" s="32" t="b">
        <f t="shared" si="346"/>
        <v>0</v>
      </c>
      <c r="U411" s="32" t="b">
        <f t="shared" si="346"/>
        <v>0</v>
      </c>
      <c r="V411" s="32" t="b">
        <f t="shared" si="346"/>
        <v>0</v>
      </c>
      <c r="W411" s="32" t="b">
        <f t="shared" si="346"/>
        <v>0</v>
      </c>
      <c r="X411" s="32" t="b">
        <f t="shared" si="346"/>
        <v>0</v>
      </c>
      <c r="Y411" s="32" t="b">
        <f t="shared" si="346"/>
        <v>0</v>
      </c>
      <c r="Z411" s="33">
        <f t="shared" si="304"/>
        <v>0</v>
      </c>
    </row>
    <row r="412" spans="3:26" ht="15" hidden="1" thickTop="1">
      <c r="C412" s="24">
        <v>34</v>
      </c>
      <c r="D412" s="25"/>
      <c r="E412" s="34" t="s">
        <v>258</v>
      </c>
      <c r="F412" s="26" t="b">
        <f t="shared" ref="F412:Y412" si="347">IF(LEN(F64)&gt;0,IF(LEN(F15)&gt;0,F64,0))</f>
        <v>0</v>
      </c>
      <c r="G412" s="26" t="b">
        <f t="shared" si="347"/>
        <v>0</v>
      </c>
      <c r="H412" s="26" t="b">
        <f t="shared" si="347"/>
        <v>0</v>
      </c>
      <c r="I412" s="26" t="b">
        <f t="shared" si="347"/>
        <v>0</v>
      </c>
      <c r="J412" s="26" t="b">
        <f t="shared" si="347"/>
        <v>0</v>
      </c>
      <c r="K412" s="26" t="b">
        <f t="shared" si="347"/>
        <v>0</v>
      </c>
      <c r="L412" s="26" t="b">
        <f t="shared" si="347"/>
        <v>0</v>
      </c>
      <c r="M412" s="26" t="b">
        <f t="shared" si="347"/>
        <v>0</v>
      </c>
      <c r="N412" s="26" t="b">
        <f t="shared" si="347"/>
        <v>0</v>
      </c>
      <c r="O412" s="26" t="b">
        <f t="shared" si="347"/>
        <v>0</v>
      </c>
      <c r="P412" s="26" t="b">
        <f t="shared" si="347"/>
        <v>0</v>
      </c>
      <c r="Q412" s="26" t="b">
        <f t="shared" si="347"/>
        <v>0</v>
      </c>
      <c r="R412" s="26" t="b">
        <f t="shared" si="347"/>
        <v>0</v>
      </c>
      <c r="S412" s="26" t="b">
        <f t="shared" si="347"/>
        <v>0</v>
      </c>
      <c r="T412" s="26" t="b">
        <f t="shared" si="347"/>
        <v>0</v>
      </c>
      <c r="U412" s="26" t="b">
        <f t="shared" si="347"/>
        <v>0</v>
      </c>
      <c r="V412" s="26" t="b">
        <f t="shared" si="347"/>
        <v>0</v>
      </c>
      <c r="W412" s="26" t="b">
        <f t="shared" si="347"/>
        <v>0</v>
      </c>
      <c r="X412" s="26" t="b">
        <f t="shared" si="347"/>
        <v>0</v>
      </c>
      <c r="Y412" s="26" t="b">
        <f t="shared" si="347"/>
        <v>0</v>
      </c>
      <c r="Z412" s="27">
        <f t="shared" si="304"/>
        <v>0</v>
      </c>
    </row>
    <row r="413" spans="3:26" ht="14.25" hidden="1">
      <c r="C413" s="28"/>
      <c r="D413" s="14"/>
      <c r="E413" s="19" t="s">
        <v>259</v>
      </c>
      <c r="F413" s="17" t="b">
        <f t="shared" ref="F413:Y413" si="348">IF(LEN(F64)&gt;0,IF(LEN(F16)&gt;0,F64,0))</f>
        <v>0</v>
      </c>
      <c r="G413" s="17" t="b">
        <f t="shared" si="348"/>
        <v>0</v>
      </c>
      <c r="H413" s="17" t="b">
        <f t="shared" si="348"/>
        <v>0</v>
      </c>
      <c r="I413" s="17" t="b">
        <f t="shared" si="348"/>
        <v>0</v>
      </c>
      <c r="J413" s="17" t="b">
        <f t="shared" si="348"/>
        <v>0</v>
      </c>
      <c r="K413" s="17" t="b">
        <f t="shared" si="348"/>
        <v>0</v>
      </c>
      <c r="L413" s="17" t="b">
        <f t="shared" si="348"/>
        <v>0</v>
      </c>
      <c r="M413" s="17" t="b">
        <f t="shared" si="348"/>
        <v>0</v>
      </c>
      <c r="N413" s="17" t="b">
        <f t="shared" si="348"/>
        <v>0</v>
      </c>
      <c r="O413" s="17" t="b">
        <f t="shared" si="348"/>
        <v>0</v>
      </c>
      <c r="P413" s="17" t="b">
        <f t="shared" si="348"/>
        <v>0</v>
      </c>
      <c r="Q413" s="17" t="b">
        <f t="shared" si="348"/>
        <v>0</v>
      </c>
      <c r="R413" s="17" t="b">
        <f t="shared" si="348"/>
        <v>0</v>
      </c>
      <c r="S413" s="17" t="b">
        <f t="shared" si="348"/>
        <v>0</v>
      </c>
      <c r="T413" s="17" t="b">
        <f t="shared" si="348"/>
        <v>0</v>
      </c>
      <c r="U413" s="17" t="b">
        <f t="shared" si="348"/>
        <v>0</v>
      </c>
      <c r="V413" s="17" t="b">
        <f t="shared" si="348"/>
        <v>0</v>
      </c>
      <c r="W413" s="17" t="b">
        <f t="shared" si="348"/>
        <v>0</v>
      </c>
      <c r="X413" s="17" t="b">
        <f t="shared" si="348"/>
        <v>0</v>
      </c>
      <c r="Y413" s="17" t="b">
        <f t="shared" si="348"/>
        <v>0</v>
      </c>
      <c r="Z413" s="29">
        <f t="shared" si="304"/>
        <v>0</v>
      </c>
    </row>
    <row r="414" spans="3:26" ht="14.25" hidden="1">
      <c r="C414" s="28"/>
      <c r="D414" s="14"/>
      <c r="E414" s="19" t="s">
        <v>260</v>
      </c>
      <c r="F414" s="17" t="b">
        <f t="shared" ref="F414:Y414" si="349">IF(LEN(F64)&gt;0,IF(LEN(F17)&gt;0,F64,0))</f>
        <v>0</v>
      </c>
      <c r="G414" s="17" t="b">
        <f t="shared" si="349"/>
        <v>0</v>
      </c>
      <c r="H414" s="17" t="b">
        <f t="shared" si="349"/>
        <v>0</v>
      </c>
      <c r="I414" s="17" t="b">
        <f t="shared" si="349"/>
        <v>0</v>
      </c>
      <c r="J414" s="17" t="b">
        <f t="shared" si="349"/>
        <v>0</v>
      </c>
      <c r="K414" s="17" t="b">
        <f t="shared" si="349"/>
        <v>0</v>
      </c>
      <c r="L414" s="17" t="b">
        <f t="shared" si="349"/>
        <v>0</v>
      </c>
      <c r="M414" s="17" t="b">
        <f t="shared" si="349"/>
        <v>0</v>
      </c>
      <c r="N414" s="17" t="b">
        <f t="shared" si="349"/>
        <v>0</v>
      </c>
      <c r="O414" s="17" t="b">
        <f t="shared" si="349"/>
        <v>0</v>
      </c>
      <c r="P414" s="17" t="b">
        <f t="shared" si="349"/>
        <v>0</v>
      </c>
      <c r="Q414" s="17" t="b">
        <f t="shared" si="349"/>
        <v>0</v>
      </c>
      <c r="R414" s="17" t="b">
        <f t="shared" si="349"/>
        <v>0</v>
      </c>
      <c r="S414" s="17" t="b">
        <f t="shared" si="349"/>
        <v>0</v>
      </c>
      <c r="T414" s="17" t="b">
        <f t="shared" si="349"/>
        <v>0</v>
      </c>
      <c r="U414" s="17" t="b">
        <f t="shared" si="349"/>
        <v>0</v>
      </c>
      <c r="V414" s="17" t="b">
        <f t="shared" si="349"/>
        <v>0</v>
      </c>
      <c r="W414" s="17" t="b">
        <f t="shared" si="349"/>
        <v>0</v>
      </c>
      <c r="X414" s="17" t="b">
        <f t="shared" si="349"/>
        <v>0</v>
      </c>
      <c r="Y414" s="17" t="b">
        <f t="shared" si="349"/>
        <v>0</v>
      </c>
      <c r="Z414" s="29">
        <f t="shared" si="304"/>
        <v>0</v>
      </c>
    </row>
    <row r="415" spans="3:26" ht="14.25" hidden="1">
      <c r="C415" s="28"/>
      <c r="D415" s="14"/>
      <c r="E415" s="19" t="s">
        <v>261</v>
      </c>
      <c r="F415" s="17" t="b">
        <f t="shared" ref="F415:Y415" si="350">IF(LEN(F64)&gt;0,IF(LEN(F18)&gt;0,F64,0))</f>
        <v>0</v>
      </c>
      <c r="G415" s="17" t="b">
        <f t="shared" si="350"/>
        <v>0</v>
      </c>
      <c r="H415" s="17" t="b">
        <f t="shared" si="350"/>
        <v>0</v>
      </c>
      <c r="I415" s="17" t="b">
        <f t="shared" si="350"/>
        <v>0</v>
      </c>
      <c r="J415" s="17" t="b">
        <f t="shared" si="350"/>
        <v>0</v>
      </c>
      <c r="K415" s="17" t="b">
        <f t="shared" si="350"/>
        <v>0</v>
      </c>
      <c r="L415" s="17" t="b">
        <f t="shared" si="350"/>
        <v>0</v>
      </c>
      <c r="M415" s="17" t="b">
        <f t="shared" si="350"/>
        <v>0</v>
      </c>
      <c r="N415" s="17" t="b">
        <f t="shared" si="350"/>
        <v>0</v>
      </c>
      <c r="O415" s="17" t="b">
        <f t="shared" si="350"/>
        <v>0</v>
      </c>
      <c r="P415" s="17" t="b">
        <f t="shared" si="350"/>
        <v>0</v>
      </c>
      <c r="Q415" s="17" t="b">
        <f t="shared" si="350"/>
        <v>0</v>
      </c>
      <c r="R415" s="17" t="b">
        <f t="shared" si="350"/>
        <v>0</v>
      </c>
      <c r="S415" s="17" t="b">
        <f t="shared" si="350"/>
        <v>0</v>
      </c>
      <c r="T415" s="17" t="b">
        <f t="shared" si="350"/>
        <v>0</v>
      </c>
      <c r="U415" s="17" t="b">
        <f t="shared" si="350"/>
        <v>0</v>
      </c>
      <c r="V415" s="17" t="b">
        <f t="shared" si="350"/>
        <v>0</v>
      </c>
      <c r="W415" s="17" t="b">
        <f t="shared" si="350"/>
        <v>0</v>
      </c>
      <c r="X415" s="17" t="b">
        <f t="shared" si="350"/>
        <v>0</v>
      </c>
      <c r="Y415" s="17" t="b">
        <f t="shared" si="350"/>
        <v>0</v>
      </c>
      <c r="Z415" s="29">
        <f t="shared" si="304"/>
        <v>0</v>
      </c>
    </row>
    <row r="416" spans="3:26" ht="14.25" hidden="1">
      <c r="C416" s="28"/>
      <c r="D416" s="14"/>
      <c r="E416" s="19" t="s">
        <v>262</v>
      </c>
      <c r="F416" s="17" t="b">
        <f t="shared" ref="F416:Y416" si="351">IF(LEN(F64)&gt;0,IF(LEN(F19)&gt;0,F64,0))</f>
        <v>0</v>
      </c>
      <c r="G416" s="17" t="b">
        <f t="shared" si="351"/>
        <v>0</v>
      </c>
      <c r="H416" s="17" t="b">
        <f t="shared" si="351"/>
        <v>0</v>
      </c>
      <c r="I416" s="17" t="b">
        <f t="shared" si="351"/>
        <v>0</v>
      </c>
      <c r="J416" s="17" t="b">
        <f t="shared" si="351"/>
        <v>0</v>
      </c>
      <c r="K416" s="17" t="b">
        <f t="shared" si="351"/>
        <v>0</v>
      </c>
      <c r="L416" s="17" t="b">
        <f t="shared" si="351"/>
        <v>0</v>
      </c>
      <c r="M416" s="17" t="b">
        <f t="shared" si="351"/>
        <v>0</v>
      </c>
      <c r="N416" s="17" t="b">
        <f t="shared" si="351"/>
        <v>0</v>
      </c>
      <c r="O416" s="17" t="b">
        <f t="shared" si="351"/>
        <v>0</v>
      </c>
      <c r="P416" s="17" t="b">
        <f t="shared" si="351"/>
        <v>0</v>
      </c>
      <c r="Q416" s="17" t="b">
        <f t="shared" si="351"/>
        <v>0</v>
      </c>
      <c r="R416" s="17" t="b">
        <f t="shared" si="351"/>
        <v>0</v>
      </c>
      <c r="S416" s="17" t="b">
        <f t="shared" si="351"/>
        <v>0</v>
      </c>
      <c r="T416" s="17" t="b">
        <f t="shared" si="351"/>
        <v>0</v>
      </c>
      <c r="U416" s="17" t="b">
        <f t="shared" si="351"/>
        <v>0</v>
      </c>
      <c r="V416" s="17" t="b">
        <f t="shared" si="351"/>
        <v>0</v>
      </c>
      <c r="W416" s="17" t="b">
        <f t="shared" si="351"/>
        <v>0</v>
      </c>
      <c r="X416" s="17" t="b">
        <f t="shared" si="351"/>
        <v>0</v>
      </c>
      <c r="Y416" s="17" t="b">
        <f t="shared" si="351"/>
        <v>0</v>
      </c>
      <c r="Z416" s="29">
        <f t="shared" si="304"/>
        <v>0</v>
      </c>
    </row>
    <row r="417" spans="3:26" ht="14.25" hidden="1">
      <c r="C417" s="28"/>
      <c r="D417" s="14"/>
      <c r="E417" s="19" t="s">
        <v>263</v>
      </c>
      <c r="F417" s="17" t="b">
        <f t="shared" ref="F417:Y417" si="352">IF(LEN(F64)&gt;0,IF(LEN(F20)&gt;0,F64,0))</f>
        <v>0</v>
      </c>
      <c r="G417" s="17" t="b">
        <f t="shared" si="352"/>
        <v>0</v>
      </c>
      <c r="H417" s="17" t="b">
        <f t="shared" si="352"/>
        <v>0</v>
      </c>
      <c r="I417" s="17" t="b">
        <f t="shared" si="352"/>
        <v>0</v>
      </c>
      <c r="J417" s="17" t="b">
        <f t="shared" si="352"/>
        <v>0</v>
      </c>
      <c r="K417" s="17" t="b">
        <f t="shared" si="352"/>
        <v>0</v>
      </c>
      <c r="L417" s="17" t="b">
        <f t="shared" si="352"/>
        <v>0</v>
      </c>
      <c r="M417" s="17" t="b">
        <f t="shared" si="352"/>
        <v>0</v>
      </c>
      <c r="N417" s="17" t="b">
        <f t="shared" si="352"/>
        <v>0</v>
      </c>
      <c r="O417" s="17" t="b">
        <f t="shared" si="352"/>
        <v>0</v>
      </c>
      <c r="P417" s="17" t="b">
        <f t="shared" si="352"/>
        <v>0</v>
      </c>
      <c r="Q417" s="17" t="b">
        <f t="shared" si="352"/>
        <v>0</v>
      </c>
      <c r="R417" s="17" t="b">
        <f t="shared" si="352"/>
        <v>0</v>
      </c>
      <c r="S417" s="17" t="b">
        <f t="shared" si="352"/>
        <v>0</v>
      </c>
      <c r="T417" s="17" t="b">
        <f t="shared" si="352"/>
        <v>0</v>
      </c>
      <c r="U417" s="17" t="b">
        <f t="shared" si="352"/>
        <v>0</v>
      </c>
      <c r="V417" s="17" t="b">
        <f t="shared" si="352"/>
        <v>0</v>
      </c>
      <c r="W417" s="17" t="b">
        <f t="shared" si="352"/>
        <v>0</v>
      </c>
      <c r="X417" s="17" t="b">
        <f t="shared" si="352"/>
        <v>0</v>
      </c>
      <c r="Y417" s="17" t="b">
        <f t="shared" si="352"/>
        <v>0</v>
      </c>
      <c r="Z417" s="29">
        <f t="shared" si="304"/>
        <v>0</v>
      </c>
    </row>
    <row r="418" spans="3:26" ht="14.25" hidden="1">
      <c r="C418" s="28"/>
      <c r="D418" s="14"/>
      <c r="E418" s="19" t="s">
        <v>264</v>
      </c>
      <c r="F418" s="17" t="b">
        <f t="shared" ref="F418:Y418" si="353">IF(LEN(F64)&gt;0,IF(LEN(F21)&gt;0,F64,0))</f>
        <v>0</v>
      </c>
      <c r="G418" s="17" t="b">
        <f t="shared" si="353"/>
        <v>0</v>
      </c>
      <c r="H418" s="17" t="b">
        <f t="shared" si="353"/>
        <v>0</v>
      </c>
      <c r="I418" s="17" t="b">
        <f t="shared" si="353"/>
        <v>0</v>
      </c>
      <c r="J418" s="17" t="b">
        <f t="shared" si="353"/>
        <v>0</v>
      </c>
      <c r="K418" s="17" t="b">
        <f t="shared" si="353"/>
        <v>0</v>
      </c>
      <c r="L418" s="17" t="b">
        <f t="shared" si="353"/>
        <v>0</v>
      </c>
      <c r="M418" s="17" t="b">
        <f t="shared" si="353"/>
        <v>0</v>
      </c>
      <c r="N418" s="17" t="b">
        <f t="shared" si="353"/>
        <v>0</v>
      </c>
      <c r="O418" s="17" t="b">
        <f t="shared" si="353"/>
        <v>0</v>
      </c>
      <c r="P418" s="17" t="b">
        <f t="shared" si="353"/>
        <v>0</v>
      </c>
      <c r="Q418" s="17" t="b">
        <f t="shared" si="353"/>
        <v>0</v>
      </c>
      <c r="R418" s="17" t="b">
        <f t="shared" si="353"/>
        <v>0</v>
      </c>
      <c r="S418" s="17" t="b">
        <f t="shared" si="353"/>
        <v>0</v>
      </c>
      <c r="T418" s="17" t="b">
        <f t="shared" si="353"/>
        <v>0</v>
      </c>
      <c r="U418" s="17" t="b">
        <f t="shared" si="353"/>
        <v>0</v>
      </c>
      <c r="V418" s="17" t="b">
        <f t="shared" si="353"/>
        <v>0</v>
      </c>
      <c r="W418" s="17" t="b">
        <f t="shared" si="353"/>
        <v>0</v>
      </c>
      <c r="X418" s="17" t="b">
        <f t="shared" si="353"/>
        <v>0</v>
      </c>
      <c r="Y418" s="17" t="b">
        <f t="shared" si="353"/>
        <v>0</v>
      </c>
      <c r="Z418" s="29">
        <f t="shared" si="304"/>
        <v>0</v>
      </c>
    </row>
    <row r="419" spans="3:26" ht="14.25" hidden="1">
      <c r="C419" s="28"/>
      <c r="D419" s="14"/>
      <c r="E419" s="19" t="s">
        <v>290</v>
      </c>
      <c r="F419" s="17" t="b">
        <f t="shared" ref="F419:Y419" si="354">IF(LEN(F64)&gt;0,IF(LEN(F22)&gt;0,F64,0))</f>
        <v>0</v>
      </c>
      <c r="G419" s="17" t="b">
        <f t="shared" si="354"/>
        <v>0</v>
      </c>
      <c r="H419" s="17" t="b">
        <f t="shared" si="354"/>
        <v>0</v>
      </c>
      <c r="I419" s="17" t="b">
        <f t="shared" si="354"/>
        <v>0</v>
      </c>
      <c r="J419" s="17" t="b">
        <f t="shared" si="354"/>
        <v>0</v>
      </c>
      <c r="K419" s="17" t="b">
        <f t="shared" si="354"/>
        <v>0</v>
      </c>
      <c r="L419" s="17" t="b">
        <f t="shared" si="354"/>
        <v>0</v>
      </c>
      <c r="M419" s="17" t="b">
        <f t="shared" si="354"/>
        <v>0</v>
      </c>
      <c r="N419" s="17" t="b">
        <f t="shared" si="354"/>
        <v>0</v>
      </c>
      <c r="O419" s="17" t="b">
        <f t="shared" si="354"/>
        <v>0</v>
      </c>
      <c r="P419" s="17" t="b">
        <f t="shared" si="354"/>
        <v>0</v>
      </c>
      <c r="Q419" s="17" t="b">
        <f t="shared" si="354"/>
        <v>0</v>
      </c>
      <c r="R419" s="17" t="b">
        <f t="shared" si="354"/>
        <v>0</v>
      </c>
      <c r="S419" s="17" t="b">
        <f t="shared" si="354"/>
        <v>0</v>
      </c>
      <c r="T419" s="17" t="b">
        <f t="shared" si="354"/>
        <v>0</v>
      </c>
      <c r="U419" s="17" t="b">
        <f t="shared" si="354"/>
        <v>0</v>
      </c>
      <c r="V419" s="17" t="b">
        <f t="shared" si="354"/>
        <v>0</v>
      </c>
      <c r="W419" s="17" t="b">
        <f t="shared" si="354"/>
        <v>0</v>
      </c>
      <c r="X419" s="17" t="b">
        <f t="shared" si="354"/>
        <v>0</v>
      </c>
      <c r="Y419" s="17" t="b">
        <f t="shared" si="354"/>
        <v>0</v>
      </c>
      <c r="Z419" s="29">
        <f t="shared" si="304"/>
        <v>0</v>
      </c>
    </row>
    <row r="420" spans="3:26" ht="14.25" hidden="1">
      <c r="C420" s="28"/>
      <c r="D420" s="14"/>
      <c r="E420" s="19" t="s">
        <v>291</v>
      </c>
      <c r="F420" s="17" t="b">
        <f t="shared" ref="F420:Y420" si="355">IF(LEN(F64)&gt;0,IF(LEN(F23)&gt;0,F64,0))</f>
        <v>0</v>
      </c>
      <c r="G420" s="17" t="b">
        <f t="shared" si="355"/>
        <v>0</v>
      </c>
      <c r="H420" s="17" t="b">
        <f t="shared" si="355"/>
        <v>0</v>
      </c>
      <c r="I420" s="17" t="b">
        <f t="shared" si="355"/>
        <v>0</v>
      </c>
      <c r="J420" s="17" t="b">
        <f t="shared" si="355"/>
        <v>0</v>
      </c>
      <c r="K420" s="17" t="b">
        <f t="shared" si="355"/>
        <v>0</v>
      </c>
      <c r="L420" s="17" t="b">
        <f t="shared" si="355"/>
        <v>0</v>
      </c>
      <c r="M420" s="17" t="b">
        <f t="shared" si="355"/>
        <v>0</v>
      </c>
      <c r="N420" s="17" t="b">
        <f t="shared" si="355"/>
        <v>0</v>
      </c>
      <c r="O420" s="17" t="b">
        <f t="shared" si="355"/>
        <v>0</v>
      </c>
      <c r="P420" s="17" t="b">
        <f t="shared" si="355"/>
        <v>0</v>
      </c>
      <c r="Q420" s="17" t="b">
        <f t="shared" si="355"/>
        <v>0</v>
      </c>
      <c r="R420" s="17" t="b">
        <f t="shared" si="355"/>
        <v>0</v>
      </c>
      <c r="S420" s="17" t="b">
        <f t="shared" si="355"/>
        <v>0</v>
      </c>
      <c r="T420" s="17" t="b">
        <f t="shared" si="355"/>
        <v>0</v>
      </c>
      <c r="U420" s="17" t="b">
        <f t="shared" si="355"/>
        <v>0</v>
      </c>
      <c r="V420" s="17" t="b">
        <f t="shared" si="355"/>
        <v>0</v>
      </c>
      <c r="W420" s="17" t="b">
        <f t="shared" si="355"/>
        <v>0</v>
      </c>
      <c r="X420" s="17" t="b">
        <f t="shared" si="355"/>
        <v>0</v>
      </c>
      <c r="Y420" s="17" t="b">
        <f t="shared" si="355"/>
        <v>0</v>
      </c>
      <c r="Z420" s="29">
        <f t="shared" si="304"/>
        <v>0</v>
      </c>
    </row>
    <row r="421" spans="3:26" ht="15" hidden="1" thickBot="1">
      <c r="C421" s="30"/>
      <c r="D421" s="31"/>
      <c r="E421" s="36" t="s">
        <v>292</v>
      </c>
      <c r="F421" s="32" t="b">
        <f t="shared" ref="F421:Y421" si="356">IF(LEN(F64)&gt;0,IF(LEN(F24)&gt;0,F64,0))</f>
        <v>0</v>
      </c>
      <c r="G421" s="32" t="b">
        <f t="shared" si="356"/>
        <v>0</v>
      </c>
      <c r="H421" s="32" t="b">
        <f t="shared" si="356"/>
        <v>0</v>
      </c>
      <c r="I421" s="32" t="b">
        <f t="shared" si="356"/>
        <v>0</v>
      </c>
      <c r="J421" s="32" t="b">
        <f t="shared" si="356"/>
        <v>0</v>
      </c>
      <c r="K421" s="32" t="b">
        <f t="shared" si="356"/>
        <v>0</v>
      </c>
      <c r="L421" s="32" t="b">
        <f t="shared" si="356"/>
        <v>0</v>
      </c>
      <c r="M421" s="32" t="b">
        <f t="shared" si="356"/>
        <v>0</v>
      </c>
      <c r="N421" s="32" t="b">
        <f t="shared" si="356"/>
        <v>0</v>
      </c>
      <c r="O421" s="32" t="b">
        <f t="shared" si="356"/>
        <v>0</v>
      </c>
      <c r="P421" s="32" t="b">
        <f t="shared" si="356"/>
        <v>0</v>
      </c>
      <c r="Q421" s="32" t="b">
        <f t="shared" si="356"/>
        <v>0</v>
      </c>
      <c r="R421" s="32" t="b">
        <f t="shared" si="356"/>
        <v>0</v>
      </c>
      <c r="S421" s="32" t="b">
        <f t="shared" si="356"/>
        <v>0</v>
      </c>
      <c r="T421" s="32" t="b">
        <f t="shared" si="356"/>
        <v>0</v>
      </c>
      <c r="U421" s="32" t="b">
        <f t="shared" si="356"/>
        <v>0</v>
      </c>
      <c r="V421" s="32" t="b">
        <f t="shared" si="356"/>
        <v>0</v>
      </c>
      <c r="W421" s="32" t="b">
        <f t="shared" si="356"/>
        <v>0</v>
      </c>
      <c r="X421" s="32" t="b">
        <f t="shared" si="356"/>
        <v>0</v>
      </c>
      <c r="Y421" s="32" t="b">
        <f t="shared" si="356"/>
        <v>0</v>
      </c>
      <c r="Z421" s="33">
        <f t="shared" si="304"/>
        <v>0</v>
      </c>
    </row>
    <row r="422" spans="3:26" ht="15" hidden="1" thickTop="1">
      <c r="C422" s="24">
        <v>35</v>
      </c>
      <c r="D422" s="25"/>
      <c r="E422" s="34" t="s">
        <v>258</v>
      </c>
      <c r="F422" s="26" t="b">
        <f t="shared" ref="F422:Y422" si="357">IF(LEN(F65)&gt;0,IF(LEN(F15)&gt;0,F65,0))</f>
        <v>0</v>
      </c>
      <c r="G422" s="26" t="b">
        <f t="shared" si="357"/>
        <v>0</v>
      </c>
      <c r="H422" s="26" t="b">
        <f t="shared" si="357"/>
        <v>0</v>
      </c>
      <c r="I422" s="26" t="b">
        <f t="shared" si="357"/>
        <v>0</v>
      </c>
      <c r="J422" s="26" t="b">
        <f t="shared" si="357"/>
        <v>0</v>
      </c>
      <c r="K422" s="26" t="b">
        <f t="shared" si="357"/>
        <v>0</v>
      </c>
      <c r="L422" s="26" t="b">
        <f t="shared" si="357"/>
        <v>0</v>
      </c>
      <c r="M422" s="26" t="b">
        <f t="shared" si="357"/>
        <v>0</v>
      </c>
      <c r="N422" s="26" t="b">
        <f t="shared" si="357"/>
        <v>0</v>
      </c>
      <c r="O422" s="26" t="b">
        <f t="shared" si="357"/>
        <v>0</v>
      </c>
      <c r="P422" s="26" t="b">
        <f t="shared" si="357"/>
        <v>0</v>
      </c>
      <c r="Q422" s="26" t="b">
        <f t="shared" si="357"/>
        <v>0</v>
      </c>
      <c r="R422" s="26" t="b">
        <f t="shared" si="357"/>
        <v>0</v>
      </c>
      <c r="S422" s="26" t="b">
        <f t="shared" si="357"/>
        <v>0</v>
      </c>
      <c r="T422" s="26" t="b">
        <f t="shared" si="357"/>
        <v>0</v>
      </c>
      <c r="U422" s="26" t="b">
        <f t="shared" si="357"/>
        <v>0</v>
      </c>
      <c r="V422" s="26" t="b">
        <f t="shared" si="357"/>
        <v>0</v>
      </c>
      <c r="W422" s="26" t="b">
        <f t="shared" si="357"/>
        <v>0</v>
      </c>
      <c r="X422" s="26" t="b">
        <f t="shared" si="357"/>
        <v>0</v>
      </c>
      <c r="Y422" s="26" t="b">
        <f t="shared" si="357"/>
        <v>0</v>
      </c>
      <c r="Z422" s="27">
        <f t="shared" si="304"/>
        <v>0</v>
      </c>
    </row>
    <row r="423" spans="3:26" ht="14.25" hidden="1">
      <c r="C423" s="28"/>
      <c r="D423" s="14"/>
      <c r="E423" s="19" t="s">
        <v>259</v>
      </c>
      <c r="F423" s="17" t="b">
        <f t="shared" ref="F423:Y423" si="358">IF(LEN(F65)&gt;0,IF(LEN(F16)&gt;0,F65,0))</f>
        <v>0</v>
      </c>
      <c r="G423" s="17" t="b">
        <f t="shared" si="358"/>
        <v>0</v>
      </c>
      <c r="H423" s="17" t="b">
        <f t="shared" si="358"/>
        <v>0</v>
      </c>
      <c r="I423" s="17" t="b">
        <f t="shared" si="358"/>
        <v>0</v>
      </c>
      <c r="J423" s="17" t="b">
        <f t="shared" si="358"/>
        <v>0</v>
      </c>
      <c r="K423" s="17" t="b">
        <f t="shared" si="358"/>
        <v>0</v>
      </c>
      <c r="L423" s="17" t="b">
        <f t="shared" si="358"/>
        <v>0</v>
      </c>
      <c r="M423" s="17" t="b">
        <f t="shared" si="358"/>
        <v>0</v>
      </c>
      <c r="N423" s="17" t="b">
        <f t="shared" si="358"/>
        <v>0</v>
      </c>
      <c r="O423" s="17" t="b">
        <f t="shared" si="358"/>
        <v>0</v>
      </c>
      <c r="P423" s="17" t="b">
        <f t="shared" si="358"/>
        <v>0</v>
      </c>
      <c r="Q423" s="17" t="b">
        <f t="shared" si="358"/>
        <v>0</v>
      </c>
      <c r="R423" s="17" t="b">
        <f t="shared" si="358"/>
        <v>0</v>
      </c>
      <c r="S423" s="17" t="b">
        <f t="shared" si="358"/>
        <v>0</v>
      </c>
      <c r="T423" s="17" t="b">
        <f t="shared" si="358"/>
        <v>0</v>
      </c>
      <c r="U423" s="17" t="b">
        <f t="shared" si="358"/>
        <v>0</v>
      </c>
      <c r="V423" s="17" t="b">
        <f t="shared" si="358"/>
        <v>0</v>
      </c>
      <c r="W423" s="17" t="b">
        <f t="shared" si="358"/>
        <v>0</v>
      </c>
      <c r="X423" s="17" t="b">
        <f t="shared" si="358"/>
        <v>0</v>
      </c>
      <c r="Y423" s="17" t="b">
        <f t="shared" si="358"/>
        <v>0</v>
      </c>
      <c r="Z423" s="29">
        <f t="shared" si="304"/>
        <v>0</v>
      </c>
    </row>
    <row r="424" spans="3:26" ht="14.25" hidden="1">
      <c r="C424" s="28"/>
      <c r="D424" s="14"/>
      <c r="E424" s="19" t="s">
        <v>260</v>
      </c>
      <c r="F424" s="17" t="b">
        <f t="shared" ref="F424:Y424" si="359">IF(LEN(F65)&gt;0,IF(LEN(F17)&gt;0,F65,0))</f>
        <v>0</v>
      </c>
      <c r="G424" s="17" t="b">
        <f t="shared" si="359"/>
        <v>0</v>
      </c>
      <c r="H424" s="17" t="b">
        <f t="shared" si="359"/>
        <v>0</v>
      </c>
      <c r="I424" s="17" t="b">
        <f t="shared" si="359"/>
        <v>0</v>
      </c>
      <c r="J424" s="17" t="b">
        <f t="shared" si="359"/>
        <v>0</v>
      </c>
      <c r="K424" s="17" t="b">
        <f t="shared" si="359"/>
        <v>0</v>
      </c>
      <c r="L424" s="17" t="b">
        <f t="shared" si="359"/>
        <v>0</v>
      </c>
      <c r="M424" s="17" t="b">
        <f t="shared" si="359"/>
        <v>0</v>
      </c>
      <c r="N424" s="17" t="b">
        <f t="shared" si="359"/>
        <v>0</v>
      </c>
      <c r="O424" s="17" t="b">
        <f t="shared" si="359"/>
        <v>0</v>
      </c>
      <c r="P424" s="17" t="b">
        <f t="shared" si="359"/>
        <v>0</v>
      </c>
      <c r="Q424" s="17" t="b">
        <f t="shared" si="359"/>
        <v>0</v>
      </c>
      <c r="R424" s="17" t="b">
        <f t="shared" si="359"/>
        <v>0</v>
      </c>
      <c r="S424" s="17" t="b">
        <f t="shared" si="359"/>
        <v>0</v>
      </c>
      <c r="T424" s="17" t="b">
        <f t="shared" si="359"/>
        <v>0</v>
      </c>
      <c r="U424" s="17" t="b">
        <f t="shared" si="359"/>
        <v>0</v>
      </c>
      <c r="V424" s="17" t="b">
        <f t="shared" si="359"/>
        <v>0</v>
      </c>
      <c r="W424" s="17" t="b">
        <f t="shared" si="359"/>
        <v>0</v>
      </c>
      <c r="X424" s="17" t="b">
        <f t="shared" si="359"/>
        <v>0</v>
      </c>
      <c r="Y424" s="17" t="b">
        <f t="shared" si="359"/>
        <v>0</v>
      </c>
      <c r="Z424" s="29">
        <f t="shared" si="304"/>
        <v>0</v>
      </c>
    </row>
    <row r="425" spans="3:26" ht="14.25" hidden="1">
      <c r="C425" s="28"/>
      <c r="D425" s="14"/>
      <c r="E425" s="19" t="s">
        <v>261</v>
      </c>
      <c r="F425" s="17" t="b">
        <f t="shared" ref="F425:Y425" si="360">IF(LEN(F65)&gt;0,IF(LEN(F18)&gt;0,F65,0))</f>
        <v>0</v>
      </c>
      <c r="G425" s="17" t="b">
        <f t="shared" si="360"/>
        <v>0</v>
      </c>
      <c r="H425" s="17" t="b">
        <f t="shared" si="360"/>
        <v>0</v>
      </c>
      <c r="I425" s="17" t="b">
        <f t="shared" si="360"/>
        <v>0</v>
      </c>
      <c r="J425" s="17" t="b">
        <f t="shared" si="360"/>
        <v>0</v>
      </c>
      <c r="K425" s="17" t="b">
        <f t="shared" si="360"/>
        <v>0</v>
      </c>
      <c r="L425" s="17" t="b">
        <f t="shared" si="360"/>
        <v>0</v>
      </c>
      <c r="M425" s="17" t="b">
        <f t="shared" si="360"/>
        <v>0</v>
      </c>
      <c r="N425" s="17" t="b">
        <f t="shared" si="360"/>
        <v>0</v>
      </c>
      <c r="O425" s="17" t="b">
        <f t="shared" si="360"/>
        <v>0</v>
      </c>
      <c r="P425" s="17" t="b">
        <f t="shared" si="360"/>
        <v>0</v>
      </c>
      <c r="Q425" s="17" t="b">
        <f t="shared" si="360"/>
        <v>0</v>
      </c>
      <c r="R425" s="17" t="b">
        <f t="shared" si="360"/>
        <v>0</v>
      </c>
      <c r="S425" s="17" t="b">
        <f t="shared" si="360"/>
        <v>0</v>
      </c>
      <c r="T425" s="17" t="b">
        <f t="shared" si="360"/>
        <v>0</v>
      </c>
      <c r="U425" s="17" t="b">
        <f t="shared" si="360"/>
        <v>0</v>
      </c>
      <c r="V425" s="17" t="b">
        <f t="shared" si="360"/>
        <v>0</v>
      </c>
      <c r="W425" s="17" t="b">
        <f t="shared" si="360"/>
        <v>0</v>
      </c>
      <c r="X425" s="17" t="b">
        <f t="shared" si="360"/>
        <v>0</v>
      </c>
      <c r="Y425" s="17" t="b">
        <f t="shared" si="360"/>
        <v>0</v>
      </c>
      <c r="Z425" s="29">
        <f t="shared" si="304"/>
        <v>0</v>
      </c>
    </row>
    <row r="426" spans="3:26" ht="14.25" hidden="1">
      <c r="C426" s="28"/>
      <c r="D426" s="14"/>
      <c r="E426" s="19" t="s">
        <v>262</v>
      </c>
      <c r="F426" s="17" t="b">
        <f t="shared" ref="F426:Y426" si="361">IF(LEN(F65)&gt;0,IF(LEN(F19)&gt;0,F65,0))</f>
        <v>0</v>
      </c>
      <c r="G426" s="17" t="b">
        <f t="shared" si="361"/>
        <v>0</v>
      </c>
      <c r="H426" s="17" t="b">
        <f t="shared" si="361"/>
        <v>0</v>
      </c>
      <c r="I426" s="17" t="b">
        <f t="shared" si="361"/>
        <v>0</v>
      </c>
      <c r="J426" s="17" t="b">
        <f t="shared" si="361"/>
        <v>0</v>
      </c>
      <c r="K426" s="17" t="b">
        <f t="shared" si="361"/>
        <v>0</v>
      </c>
      <c r="L426" s="17" t="b">
        <f t="shared" si="361"/>
        <v>0</v>
      </c>
      <c r="M426" s="17" t="b">
        <f t="shared" si="361"/>
        <v>0</v>
      </c>
      <c r="N426" s="17" t="b">
        <f t="shared" si="361"/>
        <v>0</v>
      </c>
      <c r="O426" s="17" t="b">
        <f t="shared" si="361"/>
        <v>0</v>
      </c>
      <c r="P426" s="17" t="b">
        <f t="shared" si="361"/>
        <v>0</v>
      </c>
      <c r="Q426" s="17" t="b">
        <f t="shared" si="361"/>
        <v>0</v>
      </c>
      <c r="R426" s="17" t="b">
        <f t="shared" si="361"/>
        <v>0</v>
      </c>
      <c r="S426" s="17" t="b">
        <f t="shared" si="361"/>
        <v>0</v>
      </c>
      <c r="T426" s="17" t="b">
        <f t="shared" si="361"/>
        <v>0</v>
      </c>
      <c r="U426" s="17" t="b">
        <f t="shared" si="361"/>
        <v>0</v>
      </c>
      <c r="V426" s="17" t="b">
        <f t="shared" si="361"/>
        <v>0</v>
      </c>
      <c r="W426" s="17" t="b">
        <f t="shared" si="361"/>
        <v>0</v>
      </c>
      <c r="X426" s="17" t="b">
        <f t="shared" si="361"/>
        <v>0</v>
      </c>
      <c r="Y426" s="17" t="b">
        <f t="shared" si="361"/>
        <v>0</v>
      </c>
      <c r="Z426" s="29">
        <f t="shared" si="304"/>
        <v>0</v>
      </c>
    </row>
    <row r="427" spans="3:26" ht="14.25" hidden="1">
      <c r="C427" s="28"/>
      <c r="D427" s="14"/>
      <c r="E427" s="19" t="s">
        <v>263</v>
      </c>
      <c r="F427" s="17" t="b">
        <f t="shared" ref="F427:Y427" si="362">IF(LEN(F65)&gt;0,IF(LEN(F20)&gt;0,F65,0))</f>
        <v>0</v>
      </c>
      <c r="G427" s="17" t="b">
        <f t="shared" si="362"/>
        <v>0</v>
      </c>
      <c r="H427" s="17" t="b">
        <f t="shared" si="362"/>
        <v>0</v>
      </c>
      <c r="I427" s="17" t="b">
        <f t="shared" si="362"/>
        <v>0</v>
      </c>
      <c r="J427" s="17" t="b">
        <f t="shared" si="362"/>
        <v>0</v>
      </c>
      <c r="K427" s="17" t="b">
        <f t="shared" si="362"/>
        <v>0</v>
      </c>
      <c r="L427" s="17" t="b">
        <f t="shared" si="362"/>
        <v>0</v>
      </c>
      <c r="M427" s="17" t="b">
        <f t="shared" si="362"/>
        <v>0</v>
      </c>
      <c r="N427" s="17" t="b">
        <f t="shared" si="362"/>
        <v>0</v>
      </c>
      <c r="O427" s="17" t="b">
        <f t="shared" si="362"/>
        <v>0</v>
      </c>
      <c r="P427" s="17" t="b">
        <f t="shared" si="362"/>
        <v>0</v>
      </c>
      <c r="Q427" s="17" t="b">
        <f t="shared" si="362"/>
        <v>0</v>
      </c>
      <c r="R427" s="17" t="b">
        <f t="shared" si="362"/>
        <v>0</v>
      </c>
      <c r="S427" s="17" t="b">
        <f t="shared" si="362"/>
        <v>0</v>
      </c>
      <c r="T427" s="17" t="b">
        <f t="shared" si="362"/>
        <v>0</v>
      </c>
      <c r="U427" s="17" t="b">
        <f t="shared" si="362"/>
        <v>0</v>
      </c>
      <c r="V427" s="17" t="b">
        <f t="shared" si="362"/>
        <v>0</v>
      </c>
      <c r="W427" s="17" t="b">
        <f t="shared" si="362"/>
        <v>0</v>
      </c>
      <c r="X427" s="17" t="b">
        <f t="shared" si="362"/>
        <v>0</v>
      </c>
      <c r="Y427" s="17" t="b">
        <f t="shared" si="362"/>
        <v>0</v>
      </c>
      <c r="Z427" s="29">
        <f t="shared" si="304"/>
        <v>0</v>
      </c>
    </row>
    <row r="428" spans="3:26" ht="14.25" hidden="1">
      <c r="C428" s="28"/>
      <c r="D428" s="14"/>
      <c r="E428" s="19" t="s">
        <v>264</v>
      </c>
      <c r="F428" s="17" t="b">
        <f t="shared" ref="F428:Y428" si="363">IF(LEN(F65)&gt;0,IF(LEN(F21)&gt;0,F65,0))</f>
        <v>0</v>
      </c>
      <c r="G428" s="17" t="b">
        <f t="shared" si="363"/>
        <v>0</v>
      </c>
      <c r="H428" s="17" t="b">
        <f t="shared" si="363"/>
        <v>0</v>
      </c>
      <c r="I428" s="17" t="b">
        <f t="shared" si="363"/>
        <v>0</v>
      </c>
      <c r="J428" s="17" t="b">
        <f t="shared" si="363"/>
        <v>0</v>
      </c>
      <c r="K428" s="17" t="b">
        <f t="shared" si="363"/>
        <v>0</v>
      </c>
      <c r="L428" s="17" t="b">
        <f t="shared" si="363"/>
        <v>0</v>
      </c>
      <c r="M428" s="17" t="b">
        <f t="shared" si="363"/>
        <v>0</v>
      </c>
      <c r="N428" s="17" t="b">
        <f t="shared" si="363"/>
        <v>0</v>
      </c>
      <c r="O428" s="17" t="b">
        <f t="shared" si="363"/>
        <v>0</v>
      </c>
      <c r="P428" s="17" t="b">
        <f t="shared" si="363"/>
        <v>0</v>
      </c>
      <c r="Q428" s="17" t="b">
        <f t="shared" si="363"/>
        <v>0</v>
      </c>
      <c r="R428" s="17" t="b">
        <f t="shared" si="363"/>
        <v>0</v>
      </c>
      <c r="S428" s="17" t="b">
        <f t="shared" si="363"/>
        <v>0</v>
      </c>
      <c r="T428" s="17" t="b">
        <f t="shared" si="363"/>
        <v>0</v>
      </c>
      <c r="U428" s="17" t="b">
        <f t="shared" si="363"/>
        <v>0</v>
      </c>
      <c r="V428" s="17" t="b">
        <f t="shared" si="363"/>
        <v>0</v>
      </c>
      <c r="W428" s="17" t="b">
        <f t="shared" si="363"/>
        <v>0</v>
      </c>
      <c r="X428" s="17" t="b">
        <f t="shared" si="363"/>
        <v>0</v>
      </c>
      <c r="Y428" s="17" t="b">
        <f t="shared" si="363"/>
        <v>0</v>
      </c>
      <c r="Z428" s="29">
        <f t="shared" si="304"/>
        <v>0</v>
      </c>
    </row>
    <row r="429" spans="3:26" ht="14.25" hidden="1">
      <c r="C429" s="28"/>
      <c r="D429" s="14"/>
      <c r="E429" s="19" t="s">
        <v>290</v>
      </c>
      <c r="F429" s="17" t="b">
        <f t="shared" ref="F429:Y429" si="364">IF(LEN(F65)&gt;0,IF(LEN(F22)&gt;0,F65,0))</f>
        <v>0</v>
      </c>
      <c r="G429" s="17" t="b">
        <f t="shared" si="364"/>
        <v>0</v>
      </c>
      <c r="H429" s="17" t="b">
        <f t="shared" si="364"/>
        <v>0</v>
      </c>
      <c r="I429" s="17" t="b">
        <f t="shared" si="364"/>
        <v>0</v>
      </c>
      <c r="J429" s="17" t="b">
        <f t="shared" si="364"/>
        <v>0</v>
      </c>
      <c r="K429" s="17" t="b">
        <f t="shared" si="364"/>
        <v>0</v>
      </c>
      <c r="L429" s="17" t="b">
        <f t="shared" si="364"/>
        <v>0</v>
      </c>
      <c r="M429" s="17" t="b">
        <f t="shared" si="364"/>
        <v>0</v>
      </c>
      <c r="N429" s="17" t="b">
        <f t="shared" si="364"/>
        <v>0</v>
      </c>
      <c r="O429" s="17" t="b">
        <f t="shared" si="364"/>
        <v>0</v>
      </c>
      <c r="P429" s="17" t="b">
        <f t="shared" si="364"/>
        <v>0</v>
      </c>
      <c r="Q429" s="17" t="b">
        <f t="shared" si="364"/>
        <v>0</v>
      </c>
      <c r="R429" s="17" t="b">
        <f t="shared" si="364"/>
        <v>0</v>
      </c>
      <c r="S429" s="17" t="b">
        <f t="shared" si="364"/>
        <v>0</v>
      </c>
      <c r="T429" s="17" t="b">
        <f t="shared" si="364"/>
        <v>0</v>
      </c>
      <c r="U429" s="17" t="b">
        <f t="shared" si="364"/>
        <v>0</v>
      </c>
      <c r="V429" s="17" t="b">
        <f t="shared" si="364"/>
        <v>0</v>
      </c>
      <c r="W429" s="17" t="b">
        <f t="shared" si="364"/>
        <v>0</v>
      </c>
      <c r="X429" s="17" t="b">
        <f t="shared" si="364"/>
        <v>0</v>
      </c>
      <c r="Y429" s="17" t="b">
        <f t="shared" si="364"/>
        <v>0</v>
      </c>
      <c r="Z429" s="29">
        <f t="shared" si="304"/>
        <v>0</v>
      </c>
    </row>
    <row r="430" spans="3:26" ht="14.25" hidden="1">
      <c r="C430" s="28"/>
      <c r="D430" s="14"/>
      <c r="E430" s="19" t="s">
        <v>291</v>
      </c>
      <c r="F430" s="17" t="b">
        <f t="shared" ref="F430:Y430" si="365">IF(LEN(F65)&gt;0,IF(LEN(F23)&gt;0,F65,0))</f>
        <v>0</v>
      </c>
      <c r="G430" s="17" t="b">
        <f t="shared" si="365"/>
        <v>0</v>
      </c>
      <c r="H430" s="17" t="b">
        <f t="shared" si="365"/>
        <v>0</v>
      </c>
      <c r="I430" s="17" t="b">
        <f t="shared" si="365"/>
        <v>0</v>
      </c>
      <c r="J430" s="17" t="b">
        <f t="shared" si="365"/>
        <v>0</v>
      </c>
      <c r="K430" s="17" t="b">
        <f t="shared" si="365"/>
        <v>0</v>
      </c>
      <c r="L430" s="17" t="b">
        <f t="shared" si="365"/>
        <v>0</v>
      </c>
      <c r="M430" s="17" t="b">
        <f t="shared" si="365"/>
        <v>0</v>
      </c>
      <c r="N430" s="17" t="b">
        <f t="shared" si="365"/>
        <v>0</v>
      </c>
      <c r="O430" s="17" t="b">
        <f t="shared" si="365"/>
        <v>0</v>
      </c>
      <c r="P430" s="17" t="b">
        <f t="shared" si="365"/>
        <v>0</v>
      </c>
      <c r="Q430" s="17" t="b">
        <f t="shared" si="365"/>
        <v>0</v>
      </c>
      <c r="R430" s="17" t="b">
        <f t="shared" si="365"/>
        <v>0</v>
      </c>
      <c r="S430" s="17" t="b">
        <f t="shared" si="365"/>
        <v>0</v>
      </c>
      <c r="T430" s="17" t="b">
        <f t="shared" si="365"/>
        <v>0</v>
      </c>
      <c r="U430" s="17" t="b">
        <f t="shared" si="365"/>
        <v>0</v>
      </c>
      <c r="V430" s="17" t="b">
        <f t="shared" si="365"/>
        <v>0</v>
      </c>
      <c r="W430" s="17" t="b">
        <f t="shared" si="365"/>
        <v>0</v>
      </c>
      <c r="X430" s="17" t="b">
        <f t="shared" si="365"/>
        <v>0</v>
      </c>
      <c r="Y430" s="17" t="b">
        <f t="shared" si="365"/>
        <v>0</v>
      </c>
      <c r="Z430" s="29">
        <f t="shared" si="304"/>
        <v>0</v>
      </c>
    </row>
    <row r="431" spans="3:26" ht="15" hidden="1" thickBot="1">
      <c r="C431" s="30"/>
      <c r="D431" s="31"/>
      <c r="E431" s="36" t="s">
        <v>292</v>
      </c>
      <c r="F431" s="32" t="b">
        <f t="shared" ref="F431:Y431" si="366">IF(LEN(F65)&gt;0,IF(LEN(F24)&gt;0,F65,0))</f>
        <v>0</v>
      </c>
      <c r="G431" s="32" t="b">
        <f t="shared" si="366"/>
        <v>0</v>
      </c>
      <c r="H431" s="32" t="b">
        <f t="shared" si="366"/>
        <v>0</v>
      </c>
      <c r="I431" s="32" t="b">
        <f t="shared" si="366"/>
        <v>0</v>
      </c>
      <c r="J431" s="32" t="b">
        <f t="shared" si="366"/>
        <v>0</v>
      </c>
      <c r="K431" s="32" t="b">
        <f t="shared" si="366"/>
        <v>0</v>
      </c>
      <c r="L431" s="32" t="b">
        <f t="shared" si="366"/>
        <v>0</v>
      </c>
      <c r="M431" s="32" t="b">
        <f t="shared" si="366"/>
        <v>0</v>
      </c>
      <c r="N431" s="32" t="b">
        <f t="shared" si="366"/>
        <v>0</v>
      </c>
      <c r="O431" s="32" t="b">
        <f t="shared" si="366"/>
        <v>0</v>
      </c>
      <c r="P431" s="32" t="b">
        <f t="shared" si="366"/>
        <v>0</v>
      </c>
      <c r="Q431" s="32" t="b">
        <f t="shared" si="366"/>
        <v>0</v>
      </c>
      <c r="R431" s="32" t="b">
        <f t="shared" si="366"/>
        <v>0</v>
      </c>
      <c r="S431" s="32" t="b">
        <f t="shared" si="366"/>
        <v>0</v>
      </c>
      <c r="T431" s="32" t="b">
        <f t="shared" si="366"/>
        <v>0</v>
      </c>
      <c r="U431" s="32" t="b">
        <f t="shared" si="366"/>
        <v>0</v>
      </c>
      <c r="V431" s="32" t="b">
        <f t="shared" si="366"/>
        <v>0</v>
      </c>
      <c r="W431" s="32" t="b">
        <f t="shared" si="366"/>
        <v>0</v>
      </c>
      <c r="X431" s="32" t="b">
        <f t="shared" si="366"/>
        <v>0</v>
      </c>
      <c r="Y431" s="32" t="b">
        <f t="shared" si="366"/>
        <v>0</v>
      </c>
      <c r="Z431" s="33">
        <f t="shared" si="304"/>
        <v>0</v>
      </c>
    </row>
    <row r="432" spans="3:26" ht="13.5" hidden="1" thickTop="1"/>
  </sheetData>
  <mergeCells count="25">
    <mergeCell ref="F28:O28"/>
    <mergeCell ref="P28:Y28"/>
    <mergeCell ref="F27:O27"/>
    <mergeCell ref="P11:Y11"/>
    <mergeCell ref="E11:E12"/>
    <mergeCell ref="E13:E14"/>
    <mergeCell ref="F12:O12"/>
    <mergeCell ref="F11:O11"/>
    <mergeCell ref="P12:Y12"/>
    <mergeCell ref="C3:J3"/>
    <mergeCell ref="C4:J4"/>
    <mergeCell ref="C5:J5"/>
    <mergeCell ref="C6:P6"/>
    <mergeCell ref="C7:P7"/>
    <mergeCell ref="C8:P8"/>
    <mergeCell ref="AB29:AB30"/>
    <mergeCell ref="AC29:AC30"/>
    <mergeCell ref="C27:C30"/>
    <mergeCell ref="D27:D30"/>
    <mergeCell ref="E27:E30"/>
    <mergeCell ref="P27:Y27"/>
    <mergeCell ref="Z27:Z28"/>
    <mergeCell ref="Z29:Z30"/>
    <mergeCell ref="AB27:AB28"/>
    <mergeCell ref="AC27:AC28"/>
  </mergeCells>
  <conditionalFormatting sqref="F15:Y24">
    <cfRule type="cellIs" dxfId="218" priority="207" stopIfTrue="1" operator="greaterThan">
      <formula>0</formula>
    </cfRule>
  </conditionalFormatting>
  <conditionalFormatting sqref="Z31:Z65">
    <cfRule type="cellIs" dxfId="217" priority="176" stopIfTrue="1" operator="equal">
      <formula>"Absent"</formula>
    </cfRule>
  </conditionalFormatting>
  <conditionalFormatting sqref="F31:Y64">
    <cfRule type="cellIs" dxfId="216" priority="174" stopIfTrue="1" operator="equal">
      <formula>0</formula>
    </cfRule>
  </conditionalFormatting>
  <conditionalFormatting sqref="F65:Y65">
    <cfRule type="cellIs" dxfId="215" priority="167" stopIfTrue="1" operator="equal">
      <formula>0</formula>
    </cfRule>
  </conditionalFormatting>
  <conditionalFormatting sqref="F82:Y111">
    <cfRule type="cellIs" dxfId="214" priority="166" stopIfTrue="1" operator="greaterThan">
      <formula>0</formula>
    </cfRule>
  </conditionalFormatting>
  <conditionalFormatting sqref="Z82:Z91">
    <cfRule type="cellIs" dxfId="213" priority="165" stopIfTrue="1" operator="equal">
      <formula>"Absent"</formula>
    </cfRule>
  </conditionalFormatting>
  <conditionalFormatting sqref="F82:Y111">
    <cfRule type="cellIs" dxfId="212" priority="164" stopIfTrue="1" operator="equal">
      <formula>0</formula>
    </cfRule>
  </conditionalFormatting>
  <conditionalFormatting sqref="Z92:Z101">
    <cfRule type="cellIs" dxfId="211" priority="163" stopIfTrue="1" operator="equal">
      <formula>"Absent"</formula>
    </cfRule>
  </conditionalFormatting>
  <conditionalFormatting sqref="Z102:Z111">
    <cfRule type="cellIs" dxfId="210" priority="162" stopIfTrue="1" operator="equal">
      <formula>"Absent"</formula>
    </cfRule>
  </conditionalFormatting>
  <conditionalFormatting sqref="F112:Y131">
    <cfRule type="cellIs" dxfId="209" priority="161" stopIfTrue="1" operator="greaterThan">
      <formula>0</formula>
    </cfRule>
  </conditionalFormatting>
  <conditionalFormatting sqref="F112:Y131">
    <cfRule type="cellIs" dxfId="208" priority="160" stopIfTrue="1" operator="equal">
      <formula>0</formula>
    </cfRule>
  </conditionalFormatting>
  <conditionalFormatting sqref="Z112:Z121">
    <cfRule type="cellIs" dxfId="207" priority="159" stopIfTrue="1" operator="equal">
      <formula>"Absent"</formula>
    </cfRule>
  </conditionalFormatting>
  <conditionalFormatting sqref="F122:Y131">
    <cfRule type="cellIs" dxfId="206" priority="158" stopIfTrue="1" operator="greaterThan">
      <formula>0</formula>
    </cfRule>
  </conditionalFormatting>
  <conditionalFormatting sqref="Z122:Z131">
    <cfRule type="cellIs" dxfId="205" priority="157" stopIfTrue="1" operator="equal">
      <formula>"Absent"</formula>
    </cfRule>
  </conditionalFormatting>
  <conditionalFormatting sqref="F122:Y131">
    <cfRule type="cellIs" dxfId="204" priority="156" stopIfTrue="1" operator="equal">
      <formula>0</formula>
    </cfRule>
  </conditionalFormatting>
  <conditionalFormatting sqref="F132:Y141">
    <cfRule type="cellIs" dxfId="203" priority="155" stopIfTrue="1" operator="greaterThan">
      <formula>0</formula>
    </cfRule>
  </conditionalFormatting>
  <conditionalFormatting sqref="F132:Y141">
    <cfRule type="cellIs" dxfId="202" priority="154" stopIfTrue="1" operator="equal">
      <formula>0</formula>
    </cfRule>
  </conditionalFormatting>
  <conditionalFormatting sqref="F132:Y141">
    <cfRule type="cellIs" dxfId="201" priority="153" stopIfTrue="1" operator="greaterThan">
      <formula>0</formula>
    </cfRule>
  </conditionalFormatting>
  <conditionalFormatting sqref="Z132:Z141">
    <cfRule type="cellIs" dxfId="200" priority="152" stopIfTrue="1" operator="equal">
      <formula>"Absent"</formula>
    </cfRule>
  </conditionalFormatting>
  <conditionalFormatting sqref="F132:Y141">
    <cfRule type="cellIs" dxfId="199" priority="151" stopIfTrue="1" operator="equal">
      <formula>0</formula>
    </cfRule>
  </conditionalFormatting>
  <conditionalFormatting sqref="F142:Y151">
    <cfRule type="cellIs" dxfId="198" priority="150" stopIfTrue="1" operator="greaterThan">
      <formula>0</formula>
    </cfRule>
  </conditionalFormatting>
  <conditionalFormatting sqref="F142:Y151">
    <cfRule type="cellIs" dxfId="197" priority="149" stopIfTrue="1" operator="equal">
      <formula>0</formula>
    </cfRule>
  </conditionalFormatting>
  <conditionalFormatting sqref="F142:Y151">
    <cfRule type="cellIs" dxfId="196" priority="148" stopIfTrue="1" operator="greaterThan">
      <formula>0</formula>
    </cfRule>
  </conditionalFormatting>
  <conditionalFormatting sqref="Z142:Z151">
    <cfRule type="cellIs" dxfId="195" priority="147" stopIfTrue="1" operator="equal">
      <formula>"Absent"</formula>
    </cfRule>
  </conditionalFormatting>
  <conditionalFormatting sqref="F142:Y151">
    <cfRule type="cellIs" dxfId="194" priority="146" stopIfTrue="1" operator="equal">
      <formula>0</formula>
    </cfRule>
  </conditionalFormatting>
  <conditionalFormatting sqref="F152:Y161">
    <cfRule type="cellIs" dxfId="193" priority="145" stopIfTrue="1" operator="greaterThan">
      <formula>0</formula>
    </cfRule>
  </conditionalFormatting>
  <conditionalFormatting sqref="F152:Y161">
    <cfRule type="cellIs" dxfId="192" priority="144" stopIfTrue="1" operator="equal">
      <formula>0</formula>
    </cfRule>
  </conditionalFormatting>
  <conditionalFormatting sqref="F152:Y161">
    <cfRule type="cellIs" dxfId="191" priority="143" stopIfTrue="1" operator="greaterThan">
      <formula>0</formula>
    </cfRule>
  </conditionalFormatting>
  <conditionalFormatting sqref="Z152:Z161">
    <cfRule type="cellIs" dxfId="190" priority="142" stopIfTrue="1" operator="equal">
      <formula>"Absent"</formula>
    </cfRule>
  </conditionalFormatting>
  <conditionalFormatting sqref="F152:Y161">
    <cfRule type="cellIs" dxfId="189" priority="141" stopIfTrue="1" operator="equal">
      <formula>0</formula>
    </cfRule>
  </conditionalFormatting>
  <conditionalFormatting sqref="F162:Y171">
    <cfRule type="cellIs" dxfId="188" priority="140" stopIfTrue="1" operator="greaterThan">
      <formula>0</formula>
    </cfRule>
  </conditionalFormatting>
  <conditionalFormatting sqref="F162:Y171">
    <cfRule type="cellIs" dxfId="187" priority="139" stopIfTrue="1" operator="equal">
      <formula>0</formula>
    </cfRule>
  </conditionalFormatting>
  <conditionalFormatting sqref="F162:Y171">
    <cfRule type="cellIs" dxfId="186" priority="138" stopIfTrue="1" operator="greaterThan">
      <formula>0</formula>
    </cfRule>
  </conditionalFormatting>
  <conditionalFormatting sqref="Z162:Z171">
    <cfRule type="cellIs" dxfId="185" priority="137" stopIfTrue="1" operator="equal">
      <formula>"Absent"</formula>
    </cfRule>
  </conditionalFormatting>
  <conditionalFormatting sqref="F162:Y171">
    <cfRule type="cellIs" dxfId="184" priority="136" stopIfTrue="1" operator="equal">
      <formula>0</formula>
    </cfRule>
  </conditionalFormatting>
  <conditionalFormatting sqref="F172:Y181">
    <cfRule type="cellIs" dxfId="183" priority="135" stopIfTrue="1" operator="greaterThan">
      <formula>0</formula>
    </cfRule>
  </conditionalFormatting>
  <conditionalFormatting sqref="F172:Y181">
    <cfRule type="cellIs" dxfId="182" priority="134" stopIfTrue="1" operator="equal">
      <formula>0</formula>
    </cfRule>
  </conditionalFormatting>
  <conditionalFormatting sqref="F172:Y181">
    <cfRule type="cellIs" dxfId="181" priority="133" stopIfTrue="1" operator="greaterThan">
      <formula>0</formula>
    </cfRule>
  </conditionalFormatting>
  <conditionalFormatting sqref="Z172:Z181">
    <cfRule type="cellIs" dxfId="180" priority="132" stopIfTrue="1" operator="equal">
      <formula>"Absent"</formula>
    </cfRule>
  </conditionalFormatting>
  <conditionalFormatting sqref="F172:Y181">
    <cfRule type="cellIs" dxfId="179" priority="131" stopIfTrue="1" operator="equal">
      <formula>0</formula>
    </cfRule>
  </conditionalFormatting>
  <conditionalFormatting sqref="F182:Y191">
    <cfRule type="cellIs" dxfId="178" priority="130" stopIfTrue="1" operator="greaterThan">
      <formula>0</formula>
    </cfRule>
  </conditionalFormatting>
  <conditionalFormatting sqref="F182:Y191">
    <cfRule type="cellIs" dxfId="177" priority="129" stopIfTrue="1" operator="equal">
      <formula>0</formula>
    </cfRule>
  </conditionalFormatting>
  <conditionalFormatting sqref="F182:Y191">
    <cfRule type="cellIs" dxfId="176" priority="128" stopIfTrue="1" operator="greaterThan">
      <formula>0</formula>
    </cfRule>
  </conditionalFormatting>
  <conditionalFormatting sqref="Z182:Z191">
    <cfRule type="cellIs" dxfId="175" priority="127" stopIfTrue="1" operator="equal">
      <formula>"Absent"</formula>
    </cfRule>
  </conditionalFormatting>
  <conditionalFormatting sqref="F182:Y191">
    <cfRule type="cellIs" dxfId="174" priority="126" stopIfTrue="1" operator="equal">
      <formula>0</formula>
    </cfRule>
  </conditionalFormatting>
  <conditionalFormatting sqref="F192:Y201">
    <cfRule type="cellIs" dxfId="173" priority="125" stopIfTrue="1" operator="greaterThan">
      <formula>0</formula>
    </cfRule>
  </conditionalFormatting>
  <conditionalFormatting sqref="F192:Y201">
    <cfRule type="cellIs" dxfId="172" priority="124" stopIfTrue="1" operator="equal">
      <formula>0</formula>
    </cfRule>
  </conditionalFormatting>
  <conditionalFormatting sqref="F192:Y201">
    <cfRule type="cellIs" dxfId="171" priority="123" stopIfTrue="1" operator="greaterThan">
      <formula>0</formula>
    </cfRule>
  </conditionalFormatting>
  <conditionalFormatting sqref="Z192:Z201">
    <cfRule type="cellIs" dxfId="170" priority="122" stopIfTrue="1" operator="equal">
      <formula>"Absent"</formula>
    </cfRule>
  </conditionalFormatting>
  <conditionalFormatting sqref="F192:Y201">
    <cfRule type="cellIs" dxfId="169" priority="121" stopIfTrue="1" operator="equal">
      <formula>0</formula>
    </cfRule>
  </conditionalFormatting>
  <conditionalFormatting sqref="F202:Y211">
    <cfRule type="cellIs" dxfId="168" priority="120" stopIfTrue="1" operator="greaterThan">
      <formula>0</formula>
    </cfRule>
  </conditionalFormatting>
  <conditionalFormatting sqref="F202:Y211">
    <cfRule type="cellIs" dxfId="167" priority="119" stopIfTrue="1" operator="equal">
      <formula>0</formula>
    </cfRule>
  </conditionalFormatting>
  <conditionalFormatting sqref="F202:Y211">
    <cfRule type="cellIs" dxfId="166" priority="118" stopIfTrue="1" operator="greaterThan">
      <formula>0</formula>
    </cfRule>
  </conditionalFormatting>
  <conditionalFormatting sqref="Z202:Z211">
    <cfRule type="cellIs" dxfId="165" priority="117" stopIfTrue="1" operator="equal">
      <formula>"Absent"</formula>
    </cfRule>
  </conditionalFormatting>
  <conditionalFormatting sqref="F202:Y211">
    <cfRule type="cellIs" dxfId="164" priority="116" stopIfTrue="1" operator="equal">
      <formula>0</formula>
    </cfRule>
  </conditionalFormatting>
  <conditionalFormatting sqref="F212:Y221">
    <cfRule type="cellIs" dxfId="163" priority="115" stopIfTrue="1" operator="greaterThan">
      <formula>0</formula>
    </cfRule>
  </conditionalFormatting>
  <conditionalFormatting sqref="F212:Y221">
    <cfRule type="cellIs" dxfId="162" priority="114" stopIfTrue="1" operator="equal">
      <formula>0</formula>
    </cfRule>
  </conditionalFormatting>
  <conditionalFormatting sqref="F212:Y221">
    <cfRule type="cellIs" dxfId="161" priority="113" stopIfTrue="1" operator="greaterThan">
      <formula>0</formula>
    </cfRule>
  </conditionalFormatting>
  <conditionalFormatting sqref="Z212:Z221">
    <cfRule type="cellIs" dxfId="160" priority="112" stopIfTrue="1" operator="equal">
      <formula>"Absent"</formula>
    </cfRule>
  </conditionalFormatting>
  <conditionalFormatting sqref="F212:Y221">
    <cfRule type="cellIs" dxfId="159" priority="111" stopIfTrue="1" operator="equal">
      <formula>0</formula>
    </cfRule>
  </conditionalFormatting>
  <conditionalFormatting sqref="F222:Y231">
    <cfRule type="cellIs" dxfId="158" priority="110" stopIfTrue="1" operator="greaterThan">
      <formula>0</formula>
    </cfRule>
  </conditionalFormatting>
  <conditionalFormatting sqref="F222:Y231">
    <cfRule type="cellIs" dxfId="157" priority="109" stopIfTrue="1" operator="equal">
      <formula>0</formula>
    </cfRule>
  </conditionalFormatting>
  <conditionalFormatting sqref="F222:Y231">
    <cfRule type="cellIs" dxfId="156" priority="108" stopIfTrue="1" operator="greaterThan">
      <formula>0</formula>
    </cfRule>
  </conditionalFormatting>
  <conditionalFormatting sqref="Z222:Z231">
    <cfRule type="cellIs" dxfId="155" priority="107" stopIfTrue="1" operator="equal">
      <formula>"Absent"</formula>
    </cfRule>
  </conditionalFormatting>
  <conditionalFormatting sqref="F222:Y231">
    <cfRule type="cellIs" dxfId="154" priority="106" stopIfTrue="1" operator="equal">
      <formula>0</formula>
    </cfRule>
  </conditionalFormatting>
  <conditionalFormatting sqref="F232:Y241">
    <cfRule type="cellIs" dxfId="153" priority="105" stopIfTrue="1" operator="greaterThan">
      <formula>0</formula>
    </cfRule>
  </conditionalFormatting>
  <conditionalFormatting sqref="F232:Y241">
    <cfRule type="cellIs" dxfId="152" priority="104" stopIfTrue="1" operator="equal">
      <formula>0</formula>
    </cfRule>
  </conditionalFormatting>
  <conditionalFormatting sqref="F232:Y241">
    <cfRule type="cellIs" dxfId="151" priority="103" stopIfTrue="1" operator="greaterThan">
      <formula>0</formula>
    </cfRule>
  </conditionalFormatting>
  <conditionalFormatting sqref="Z232:Z241">
    <cfRule type="cellIs" dxfId="150" priority="102" stopIfTrue="1" operator="equal">
      <formula>"Absent"</formula>
    </cfRule>
  </conditionalFormatting>
  <conditionalFormatting sqref="F232:Y241">
    <cfRule type="cellIs" dxfId="149" priority="101" stopIfTrue="1" operator="equal">
      <formula>0</formula>
    </cfRule>
  </conditionalFormatting>
  <conditionalFormatting sqref="F242:Y251">
    <cfRule type="cellIs" dxfId="148" priority="100" stopIfTrue="1" operator="greaterThan">
      <formula>0</formula>
    </cfRule>
  </conditionalFormatting>
  <conditionalFormatting sqref="F242:Y251">
    <cfRule type="cellIs" dxfId="147" priority="99" stopIfTrue="1" operator="equal">
      <formula>0</formula>
    </cfRule>
  </conditionalFormatting>
  <conditionalFormatting sqref="F242:Y251">
    <cfRule type="cellIs" dxfId="146" priority="98" stopIfTrue="1" operator="greaterThan">
      <formula>0</formula>
    </cfRule>
  </conditionalFormatting>
  <conditionalFormatting sqref="Z242:Z251">
    <cfRule type="cellIs" dxfId="145" priority="97" stopIfTrue="1" operator="equal">
      <formula>"Absent"</formula>
    </cfRule>
  </conditionalFormatting>
  <conditionalFormatting sqref="F242:Y251">
    <cfRule type="cellIs" dxfId="144" priority="96" stopIfTrue="1" operator="equal">
      <formula>0</formula>
    </cfRule>
  </conditionalFormatting>
  <conditionalFormatting sqref="F252:Y261">
    <cfRule type="cellIs" dxfId="143" priority="95" stopIfTrue="1" operator="greaterThan">
      <formula>0</formula>
    </cfRule>
  </conditionalFormatting>
  <conditionalFormatting sqref="F252:Y261">
    <cfRule type="cellIs" dxfId="142" priority="94" stopIfTrue="1" operator="equal">
      <formula>0</formula>
    </cfRule>
  </conditionalFormatting>
  <conditionalFormatting sqref="F252:Y261">
    <cfRule type="cellIs" dxfId="141" priority="93" stopIfTrue="1" operator="greaterThan">
      <formula>0</formula>
    </cfRule>
  </conditionalFormatting>
  <conditionalFormatting sqref="Z252:Z261">
    <cfRule type="cellIs" dxfId="140" priority="92" stopIfTrue="1" operator="equal">
      <formula>"Absent"</formula>
    </cfRule>
  </conditionalFormatting>
  <conditionalFormatting sqref="F252:Y261">
    <cfRule type="cellIs" dxfId="139" priority="91" stopIfTrue="1" operator="equal">
      <formula>0</formula>
    </cfRule>
  </conditionalFormatting>
  <conditionalFormatting sqref="F262:Y271">
    <cfRule type="cellIs" dxfId="138" priority="90" stopIfTrue="1" operator="greaterThan">
      <formula>0</formula>
    </cfRule>
  </conditionalFormatting>
  <conditionalFormatting sqref="F262:Y271">
    <cfRule type="cellIs" dxfId="137" priority="89" stopIfTrue="1" operator="equal">
      <formula>0</formula>
    </cfRule>
  </conditionalFormatting>
  <conditionalFormatting sqref="F262:Y271">
    <cfRule type="cellIs" dxfId="136" priority="88" stopIfTrue="1" operator="greaterThan">
      <formula>0</formula>
    </cfRule>
  </conditionalFormatting>
  <conditionalFormatting sqref="Z262:Z271">
    <cfRule type="cellIs" dxfId="135" priority="87" stopIfTrue="1" operator="equal">
      <formula>"Absent"</formula>
    </cfRule>
  </conditionalFormatting>
  <conditionalFormatting sqref="F262:Y271">
    <cfRule type="cellIs" dxfId="134" priority="86" stopIfTrue="1" operator="equal">
      <formula>0</formula>
    </cfRule>
  </conditionalFormatting>
  <conditionalFormatting sqref="F272:Y281">
    <cfRule type="cellIs" dxfId="133" priority="85" stopIfTrue="1" operator="greaterThan">
      <formula>0</formula>
    </cfRule>
  </conditionalFormatting>
  <conditionalFormatting sqref="F272:Y281">
    <cfRule type="cellIs" dxfId="132" priority="84" stopIfTrue="1" operator="equal">
      <formula>0</formula>
    </cfRule>
  </conditionalFormatting>
  <conditionalFormatting sqref="F272:Y281">
    <cfRule type="cellIs" dxfId="131" priority="83" stopIfTrue="1" operator="greaterThan">
      <formula>0</formula>
    </cfRule>
  </conditionalFormatting>
  <conditionalFormatting sqref="Z272:Z281">
    <cfRule type="cellIs" dxfId="130" priority="82" stopIfTrue="1" operator="equal">
      <formula>"Absent"</formula>
    </cfRule>
  </conditionalFormatting>
  <conditionalFormatting sqref="F272:Y281">
    <cfRule type="cellIs" dxfId="129" priority="81" stopIfTrue="1" operator="equal">
      <formula>0</formula>
    </cfRule>
  </conditionalFormatting>
  <conditionalFormatting sqref="F282:Y291">
    <cfRule type="cellIs" dxfId="128" priority="80" stopIfTrue="1" operator="greaterThan">
      <formula>0</formula>
    </cfRule>
  </conditionalFormatting>
  <conditionalFormatting sqref="F282:Y291">
    <cfRule type="cellIs" dxfId="127" priority="79" stopIfTrue="1" operator="equal">
      <formula>0</formula>
    </cfRule>
  </conditionalFormatting>
  <conditionalFormatting sqref="F282:Y291">
    <cfRule type="cellIs" dxfId="126" priority="78" stopIfTrue="1" operator="greaterThan">
      <formula>0</formula>
    </cfRule>
  </conditionalFormatting>
  <conditionalFormatting sqref="Z282:Z291">
    <cfRule type="cellIs" dxfId="125" priority="77" stopIfTrue="1" operator="equal">
      <formula>"Absent"</formula>
    </cfRule>
  </conditionalFormatting>
  <conditionalFormatting sqref="F282:Y291">
    <cfRule type="cellIs" dxfId="124" priority="76" stopIfTrue="1" operator="equal">
      <formula>0</formula>
    </cfRule>
  </conditionalFormatting>
  <conditionalFormatting sqref="F292:Y301">
    <cfRule type="cellIs" dxfId="123" priority="75" stopIfTrue="1" operator="greaterThan">
      <formula>0</formula>
    </cfRule>
  </conditionalFormatting>
  <conditionalFormatting sqref="F292:Y301">
    <cfRule type="cellIs" dxfId="122" priority="74" stopIfTrue="1" operator="equal">
      <formula>0</formula>
    </cfRule>
  </conditionalFormatting>
  <conditionalFormatting sqref="F292:Y301">
    <cfRule type="cellIs" dxfId="121" priority="73" stopIfTrue="1" operator="greaterThan">
      <formula>0</formula>
    </cfRule>
  </conditionalFormatting>
  <conditionalFormatting sqref="Z292:Z301">
    <cfRule type="cellIs" dxfId="120" priority="72" stopIfTrue="1" operator="equal">
      <formula>"Absent"</formula>
    </cfRule>
  </conditionalFormatting>
  <conditionalFormatting sqref="F292:Y301">
    <cfRule type="cellIs" dxfId="119" priority="71" stopIfTrue="1" operator="equal">
      <formula>0</formula>
    </cfRule>
  </conditionalFormatting>
  <conditionalFormatting sqref="F302:Y311">
    <cfRule type="cellIs" dxfId="118" priority="70" stopIfTrue="1" operator="greaterThan">
      <formula>0</formula>
    </cfRule>
  </conditionalFormatting>
  <conditionalFormatting sqref="F302:Y311">
    <cfRule type="cellIs" dxfId="117" priority="69" stopIfTrue="1" operator="equal">
      <formula>0</formula>
    </cfRule>
  </conditionalFormatting>
  <conditionalFormatting sqref="F302:Y311">
    <cfRule type="cellIs" dxfId="116" priority="68" stopIfTrue="1" operator="greaterThan">
      <formula>0</formula>
    </cfRule>
  </conditionalFormatting>
  <conditionalFormatting sqref="Z302:Z311">
    <cfRule type="cellIs" dxfId="115" priority="67" stopIfTrue="1" operator="equal">
      <formula>"Absent"</formula>
    </cfRule>
  </conditionalFormatting>
  <conditionalFormatting sqref="F302:Y311">
    <cfRule type="cellIs" dxfId="114" priority="66" stopIfTrue="1" operator="equal">
      <formula>0</formula>
    </cfRule>
  </conditionalFormatting>
  <conditionalFormatting sqref="F312:Y321">
    <cfRule type="cellIs" dxfId="113" priority="65" stopIfTrue="1" operator="greaterThan">
      <formula>0</formula>
    </cfRule>
  </conditionalFormatting>
  <conditionalFormatting sqref="F312:Y321">
    <cfRule type="cellIs" dxfId="112" priority="64" stopIfTrue="1" operator="equal">
      <formula>0</formula>
    </cfRule>
  </conditionalFormatting>
  <conditionalFormatting sqref="F312:Y321">
    <cfRule type="cellIs" dxfId="111" priority="63" stopIfTrue="1" operator="greaterThan">
      <formula>0</formula>
    </cfRule>
  </conditionalFormatting>
  <conditionalFormatting sqref="Z312:Z321">
    <cfRule type="cellIs" dxfId="110" priority="62" stopIfTrue="1" operator="equal">
      <formula>"Absent"</formula>
    </cfRule>
  </conditionalFormatting>
  <conditionalFormatting sqref="F312:Y321">
    <cfRule type="cellIs" dxfId="109" priority="61" stopIfTrue="1" operator="equal">
      <formula>0</formula>
    </cfRule>
  </conditionalFormatting>
  <conditionalFormatting sqref="F322:Y331">
    <cfRule type="cellIs" dxfId="108" priority="60" stopIfTrue="1" operator="greaterThan">
      <formula>0</formula>
    </cfRule>
  </conditionalFormatting>
  <conditionalFormatting sqref="F322:Y331">
    <cfRule type="cellIs" dxfId="107" priority="59" stopIfTrue="1" operator="equal">
      <formula>0</formula>
    </cfRule>
  </conditionalFormatting>
  <conditionalFormatting sqref="F322:Y331">
    <cfRule type="cellIs" dxfId="106" priority="58" stopIfTrue="1" operator="greaterThan">
      <formula>0</formula>
    </cfRule>
  </conditionalFormatting>
  <conditionalFormatting sqref="Z322:Z331">
    <cfRule type="cellIs" dxfId="105" priority="57" stopIfTrue="1" operator="equal">
      <formula>"Absent"</formula>
    </cfRule>
  </conditionalFormatting>
  <conditionalFormatting sqref="F322:Y331">
    <cfRule type="cellIs" dxfId="104" priority="56" stopIfTrue="1" operator="equal">
      <formula>0</formula>
    </cfRule>
  </conditionalFormatting>
  <conditionalFormatting sqref="F332:Y341">
    <cfRule type="cellIs" dxfId="103" priority="55" stopIfTrue="1" operator="greaterThan">
      <formula>0</formula>
    </cfRule>
  </conditionalFormatting>
  <conditionalFormatting sqref="F332:Y341">
    <cfRule type="cellIs" dxfId="102" priority="54" stopIfTrue="1" operator="equal">
      <formula>0</formula>
    </cfRule>
  </conditionalFormatting>
  <conditionalFormatting sqref="F332:Y341">
    <cfRule type="cellIs" dxfId="101" priority="53" stopIfTrue="1" operator="greaterThan">
      <formula>0</formula>
    </cfRule>
  </conditionalFormatting>
  <conditionalFormatting sqref="Z332:Z341">
    <cfRule type="cellIs" dxfId="100" priority="52" stopIfTrue="1" operator="equal">
      <formula>"Absent"</formula>
    </cfRule>
  </conditionalFormatting>
  <conditionalFormatting sqref="F332:Y341">
    <cfRule type="cellIs" dxfId="99" priority="51" stopIfTrue="1" operator="equal">
      <formula>0</formula>
    </cfRule>
  </conditionalFormatting>
  <conditionalFormatting sqref="F342:Y351">
    <cfRule type="cellIs" dxfId="98" priority="50" stopIfTrue="1" operator="greaterThan">
      <formula>0</formula>
    </cfRule>
  </conditionalFormatting>
  <conditionalFormatting sqref="F342:Y351">
    <cfRule type="cellIs" dxfId="97" priority="49" stopIfTrue="1" operator="equal">
      <formula>0</formula>
    </cfRule>
  </conditionalFormatting>
  <conditionalFormatting sqref="F342:Y351">
    <cfRule type="cellIs" dxfId="96" priority="48" stopIfTrue="1" operator="greaterThan">
      <formula>0</formula>
    </cfRule>
  </conditionalFormatting>
  <conditionalFormatting sqref="Z342:Z351">
    <cfRule type="cellIs" dxfId="95" priority="47" stopIfTrue="1" operator="equal">
      <formula>"Absent"</formula>
    </cfRule>
  </conditionalFormatting>
  <conditionalFormatting sqref="F342:Y351">
    <cfRule type="cellIs" dxfId="94" priority="46" stopIfTrue="1" operator="equal">
      <formula>0</formula>
    </cfRule>
  </conditionalFormatting>
  <conditionalFormatting sqref="F352:Y361">
    <cfRule type="cellIs" dxfId="93" priority="45" stopIfTrue="1" operator="greaterThan">
      <formula>0</formula>
    </cfRule>
  </conditionalFormatting>
  <conditionalFormatting sqref="F352:Y361">
    <cfRule type="cellIs" dxfId="92" priority="44" stopIfTrue="1" operator="equal">
      <formula>0</formula>
    </cfRule>
  </conditionalFormatting>
  <conditionalFormatting sqref="F352:Y361">
    <cfRule type="cellIs" dxfId="91" priority="43" stopIfTrue="1" operator="greaterThan">
      <formula>0</formula>
    </cfRule>
  </conditionalFormatting>
  <conditionalFormatting sqref="Z352:Z361">
    <cfRule type="cellIs" dxfId="90" priority="42" stopIfTrue="1" operator="equal">
      <formula>"Absent"</formula>
    </cfRule>
  </conditionalFormatting>
  <conditionalFormatting sqref="F352:Y361">
    <cfRule type="cellIs" dxfId="89" priority="41" stopIfTrue="1" operator="equal">
      <formula>0</formula>
    </cfRule>
  </conditionalFormatting>
  <conditionalFormatting sqref="F362:Y371">
    <cfRule type="cellIs" dxfId="88" priority="40" stopIfTrue="1" operator="greaterThan">
      <formula>0</formula>
    </cfRule>
  </conditionalFormatting>
  <conditionalFormatting sqref="F362:Y371">
    <cfRule type="cellIs" dxfId="87" priority="39" stopIfTrue="1" operator="equal">
      <formula>0</formula>
    </cfRule>
  </conditionalFormatting>
  <conditionalFormatting sqref="F362:Y371">
    <cfRule type="cellIs" dxfId="86" priority="38" stopIfTrue="1" operator="greaterThan">
      <formula>0</formula>
    </cfRule>
  </conditionalFormatting>
  <conditionalFormatting sqref="Z362:Z371">
    <cfRule type="cellIs" dxfId="85" priority="37" stopIfTrue="1" operator="equal">
      <formula>"Absent"</formula>
    </cfRule>
  </conditionalFormatting>
  <conditionalFormatting sqref="F362:Y371">
    <cfRule type="cellIs" dxfId="84" priority="36" stopIfTrue="1" operator="equal">
      <formula>0</formula>
    </cfRule>
  </conditionalFormatting>
  <conditionalFormatting sqref="F372:Y381">
    <cfRule type="cellIs" dxfId="83" priority="35" stopIfTrue="1" operator="greaterThan">
      <formula>0</formula>
    </cfRule>
  </conditionalFormatting>
  <conditionalFormatting sqref="F372:Y381">
    <cfRule type="cellIs" dxfId="82" priority="34" stopIfTrue="1" operator="equal">
      <formula>0</formula>
    </cfRule>
  </conditionalFormatting>
  <conditionalFormatting sqref="F372:Y381">
    <cfRule type="cellIs" dxfId="81" priority="33" stopIfTrue="1" operator="greaterThan">
      <formula>0</formula>
    </cfRule>
  </conditionalFormatting>
  <conditionalFormatting sqref="Z372:Z381">
    <cfRule type="cellIs" dxfId="80" priority="32" stopIfTrue="1" operator="equal">
      <formula>"Absent"</formula>
    </cfRule>
  </conditionalFormatting>
  <conditionalFormatting sqref="F372:Y381">
    <cfRule type="cellIs" dxfId="79" priority="31" stopIfTrue="1" operator="equal">
      <formula>0</formula>
    </cfRule>
  </conditionalFormatting>
  <conditionalFormatting sqref="F382:Y391">
    <cfRule type="cellIs" dxfId="78" priority="30" stopIfTrue="1" operator="greaterThan">
      <formula>0</formula>
    </cfRule>
  </conditionalFormatting>
  <conditionalFormatting sqref="F382:Y391">
    <cfRule type="cellIs" dxfId="77" priority="29" stopIfTrue="1" operator="equal">
      <formula>0</formula>
    </cfRule>
  </conditionalFormatting>
  <conditionalFormatting sqref="F382:Y391">
    <cfRule type="cellIs" dxfId="76" priority="28" stopIfTrue="1" operator="greaterThan">
      <formula>0</formula>
    </cfRule>
  </conditionalFormatting>
  <conditionalFormatting sqref="Z382:Z391">
    <cfRule type="cellIs" dxfId="75" priority="27" stopIfTrue="1" operator="equal">
      <formula>"Absent"</formula>
    </cfRule>
  </conditionalFormatting>
  <conditionalFormatting sqref="F382:Y391">
    <cfRule type="cellIs" dxfId="74" priority="26" stopIfTrue="1" operator="equal">
      <formula>0</formula>
    </cfRule>
  </conditionalFormatting>
  <conditionalFormatting sqref="F392:Y401">
    <cfRule type="cellIs" dxfId="73" priority="25" stopIfTrue="1" operator="greaterThan">
      <formula>0</formula>
    </cfRule>
  </conditionalFormatting>
  <conditionalFormatting sqref="F392:Y401">
    <cfRule type="cellIs" dxfId="72" priority="24" stopIfTrue="1" operator="equal">
      <formula>0</formula>
    </cfRule>
  </conditionalFormatting>
  <conditionalFormatting sqref="F392:Y401">
    <cfRule type="cellIs" dxfId="71" priority="23" stopIfTrue="1" operator="greaterThan">
      <formula>0</formula>
    </cfRule>
  </conditionalFormatting>
  <conditionalFormatting sqref="Z392:Z401">
    <cfRule type="cellIs" dxfId="70" priority="22" stopIfTrue="1" operator="equal">
      <formula>"Absent"</formula>
    </cfRule>
  </conditionalFormatting>
  <conditionalFormatting sqref="F392:Y401">
    <cfRule type="cellIs" dxfId="69" priority="21" stopIfTrue="1" operator="equal">
      <formula>0</formula>
    </cfRule>
  </conditionalFormatting>
  <conditionalFormatting sqref="F402:Y411">
    <cfRule type="cellIs" dxfId="68" priority="20" stopIfTrue="1" operator="greaterThan">
      <formula>0</formula>
    </cfRule>
  </conditionalFormatting>
  <conditionalFormatting sqref="F402:Y411">
    <cfRule type="cellIs" dxfId="67" priority="19" stopIfTrue="1" operator="equal">
      <formula>0</formula>
    </cfRule>
  </conditionalFormatting>
  <conditionalFormatting sqref="F402:Y411">
    <cfRule type="cellIs" dxfId="66" priority="18" stopIfTrue="1" operator="greaterThan">
      <formula>0</formula>
    </cfRule>
  </conditionalFormatting>
  <conditionalFormatting sqref="Z402:Z411">
    <cfRule type="cellIs" dxfId="65" priority="17" stopIfTrue="1" operator="equal">
      <formula>"Absent"</formula>
    </cfRule>
  </conditionalFormatting>
  <conditionalFormatting sqref="F402:Y411">
    <cfRule type="cellIs" dxfId="64" priority="16" stopIfTrue="1" operator="equal">
      <formula>0</formula>
    </cfRule>
  </conditionalFormatting>
  <conditionalFormatting sqref="F412:Y421">
    <cfRule type="cellIs" dxfId="63" priority="15" stopIfTrue="1" operator="greaterThan">
      <formula>0</formula>
    </cfRule>
  </conditionalFormatting>
  <conditionalFormatting sqref="F412:Y421">
    <cfRule type="cellIs" dxfId="62" priority="14" stopIfTrue="1" operator="equal">
      <formula>0</formula>
    </cfRule>
  </conditionalFormatting>
  <conditionalFormatting sqref="F412:Y421">
    <cfRule type="cellIs" dxfId="61" priority="13" stopIfTrue="1" operator="greaterThan">
      <formula>0</formula>
    </cfRule>
  </conditionalFormatting>
  <conditionalFormatting sqref="Z412:Z421">
    <cfRule type="cellIs" dxfId="60" priority="12" stopIfTrue="1" operator="equal">
      <formula>"Absent"</formula>
    </cfRule>
  </conditionalFormatting>
  <conditionalFormatting sqref="F412:Y421">
    <cfRule type="cellIs" dxfId="59" priority="11" stopIfTrue="1" operator="equal">
      <formula>0</formula>
    </cfRule>
  </conditionalFormatting>
  <conditionalFormatting sqref="F422:Y431">
    <cfRule type="cellIs" dxfId="58" priority="10" stopIfTrue="1" operator="greaterThan">
      <formula>0</formula>
    </cfRule>
  </conditionalFormatting>
  <conditionalFormatting sqref="F422:Y431">
    <cfRule type="cellIs" dxfId="57" priority="9" stopIfTrue="1" operator="equal">
      <formula>0</formula>
    </cfRule>
  </conditionalFormatting>
  <conditionalFormatting sqref="F422:Y431">
    <cfRule type="cellIs" dxfId="56" priority="8" stopIfTrue="1" operator="greaterThan">
      <formula>0</formula>
    </cfRule>
  </conditionalFormatting>
  <conditionalFormatting sqref="Z422:Z431">
    <cfRule type="cellIs" dxfId="55" priority="7" stopIfTrue="1" operator="equal">
      <formula>"Absent"</formula>
    </cfRule>
  </conditionalFormatting>
  <conditionalFormatting sqref="F422:Y431">
    <cfRule type="cellIs" dxfId="54" priority="6" stopIfTrue="1" operator="equal">
      <formula>0</formula>
    </cfRule>
  </conditionalFormatting>
  <conditionalFormatting sqref="F15:Y24">
    <cfRule type="cellIs" dxfId="53" priority="5" stopIfTrue="1" operator="greaterThan">
      <formula>0</formula>
    </cfRule>
  </conditionalFormatting>
  <conditionalFormatting sqref="F31:Y65">
    <cfRule type="cellIs" dxfId="52" priority="4" stopIfTrue="1" operator="equal">
      <formula>0</formula>
    </cfRule>
  </conditionalFormatting>
  <conditionalFormatting sqref="F65:Y65">
    <cfRule type="cellIs" dxfId="51" priority="3" stopIfTrue="1" operator="equal">
      <formula>0</formula>
    </cfRule>
  </conditionalFormatting>
  <conditionalFormatting sqref="AB31:AC65">
    <cfRule type="cellIs" dxfId="50" priority="2" stopIfTrue="1" operator="equal">
      <formula>0</formula>
    </cfRule>
  </conditionalFormatting>
  <conditionalFormatting sqref="AB31:AC65">
    <cfRule type="cellIs" dxfId="49" priority="1" stopIfTrue="1" operator="equal">
      <formula>0</formula>
    </cfRule>
  </conditionalFormatting>
  <dataValidations count="3">
    <dataValidation allowBlank="1" showInputMessage="1" showErrorMessage="1" promptTitle="Attention!" prompt="Please write total marks for Mid Term Exam-I" sqref="F12:O12"/>
    <dataValidation allowBlank="1" showInputMessage="1" showErrorMessage="1" promptTitle="Attention!" prompt="Please write total marks for Mid Term Exam-II" sqref="P12:Y12"/>
    <dataValidation allowBlank="1" showInputMessage="1" showErrorMessage="1" promptTitle="Attention!" prompt="Please write marks for this question!!" sqref="F14:Y14"/>
  </dataValidations>
  <pageMargins left="0.7" right="0.7" top="0.75" bottom="0.75" header="0.3" footer="0.3"/>
  <pageSetup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432"/>
  <sheetViews>
    <sheetView topLeftCell="A19" zoomScaleNormal="100" workbookViewId="0">
      <selection activeCell="L35" sqref="L35"/>
    </sheetView>
  </sheetViews>
  <sheetFormatPr defaultRowHeight="12.75"/>
  <cols>
    <col min="1" max="1" width="1.7109375" customWidth="1"/>
    <col min="2" max="2" width="2.5703125" customWidth="1"/>
    <col min="4" max="4" width="16.28515625" customWidth="1"/>
    <col min="5" max="5" width="26" customWidth="1"/>
    <col min="6" max="6" width="5.5703125" customWidth="1"/>
    <col min="7" max="7" width="5.7109375" customWidth="1"/>
    <col min="8" max="8" width="7" customWidth="1"/>
    <col min="9" max="9" width="6.42578125" customWidth="1"/>
    <col min="10" max="11" width="7" customWidth="1"/>
    <col min="12" max="13" width="6" customWidth="1"/>
    <col min="14" max="15" width="6.140625" customWidth="1"/>
    <col min="16" max="20" width="6.7109375" customWidth="1"/>
    <col min="21" max="21" width="20" customWidth="1"/>
    <col min="22" max="22" width="0" hidden="1" customWidth="1"/>
    <col min="23" max="23" width="3.85546875" customWidth="1"/>
    <col min="24" max="24" width="1.7109375" customWidth="1"/>
  </cols>
  <sheetData>
    <row r="1" spans="1:24" ht="9" customHeight="1" thickBot="1">
      <c r="A1" s="331"/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  <c r="R1" s="332"/>
      <c r="S1" s="332"/>
      <c r="T1" s="332"/>
      <c r="U1" s="332"/>
      <c r="V1" s="332"/>
      <c r="W1" s="332"/>
      <c r="X1" s="333"/>
    </row>
    <row r="2" spans="1:24" ht="13.5" thickBot="1">
      <c r="A2" s="231"/>
      <c r="B2" s="256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319"/>
      <c r="X2" s="232"/>
    </row>
    <row r="3" spans="1:24" ht="21.75">
      <c r="A3" s="231"/>
      <c r="B3" s="320"/>
      <c r="C3" s="438" t="s">
        <v>339</v>
      </c>
      <c r="D3" s="439"/>
      <c r="E3" s="439"/>
      <c r="F3" s="439"/>
      <c r="G3" s="439"/>
      <c r="H3" s="439"/>
      <c r="I3" s="439"/>
      <c r="J3" s="440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207"/>
      <c r="V3" s="207"/>
      <c r="W3" s="321"/>
      <c r="X3" s="232"/>
    </row>
    <row r="4" spans="1:24" ht="32.25" thickBot="1">
      <c r="A4" s="231"/>
      <c r="B4" s="320"/>
      <c r="C4" s="441" t="s">
        <v>327</v>
      </c>
      <c r="D4" s="442"/>
      <c r="E4" s="442"/>
      <c r="F4" s="442"/>
      <c r="G4" s="442"/>
      <c r="H4" s="442"/>
      <c r="I4" s="442"/>
      <c r="J4" s="443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07"/>
      <c r="V4" s="207"/>
      <c r="W4" s="321"/>
      <c r="X4" s="232"/>
    </row>
    <row r="5" spans="1:24" ht="38.25" customHeight="1" thickBot="1">
      <c r="A5" s="231"/>
      <c r="B5" s="320"/>
      <c r="C5" s="514" t="s">
        <v>346</v>
      </c>
      <c r="D5" s="514"/>
      <c r="E5" s="514"/>
      <c r="F5" s="514"/>
      <c r="G5" s="514"/>
      <c r="H5" s="514"/>
      <c r="I5" s="514"/>
      <c r="J5" s="514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321"/>
      <c r="X5" s="232"/>
    </row>
    <row r="6" spans="1:24" ht="21.75" customHeight="1">
      <c r="A6" s="231"/>
      <c r="B6" s="320"/>
      <c r="C6" s="484" t="str">
        <f>Students!C6</f>
        <v>Department: Computer Science       Class:  BSc      Semester: First Semester 2020/2021</v>
      </c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6"/>
      <c r="Q6" s="246"/>
      <c r="R6" s="246"/>
      <c r="S6" s="246"/>
      <c r="T6" s="246"/>
      <c r="U6" s="207"/>
      <c r="V6" s="207"/>
      <c r="W6" s="321"/>
      <c r="X6" s="232"/>
    </row>
    <row r="7" spans="1:24" ht="25.5" customHeight="1">
      <c r="A7" s="231"/>
      <c r="B7" s="320"/>
      <c r="C7" s="481" t="str">
        <f>Students!C7</f>
        <v>Section: 444          Course Code: 235CSS-3             Course Title:   Theory of Computation</v>
      </c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3"/>
      <c r="Q7" s="246"/>
      <c r="R7" s="246"/>
      <c r="S7" s="246"/>
      <c r="T7" s="246"/>
      <c r="U7" s="207"/>
      <c r="V7" s="207"/>
      <c r="W7" s="321"/>
      <c r="X7" s="232"/>
    </row>
    <row r="8" spans="1:24" ht="24" customHeight="1" thickBot="1">
      <c r="A8" s="231"/>
      <c r="B8" s="320"/>
      <c r="C8" s="487" t="str">
        <f>Students!C8</f>
        <v>Credit Hours:  3    No. of Students: 35                  Instructor Name.  Muhammad Akram</v>
      </c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9"/>
      <c r="Q8" s="246"/>
      <c r="R8" s="246"/>
      <c r="S8" s="246"/>
      <c r="T8" s="246"/>
      <c r="U8" s="207"/>
      <c r="V8" s="207"/>
      <c r="W8" s="321"/>
      <c r="X8" s="232"/>
    </row>
    <row r="9" spans="1:24" ht="21" customHeight="1">
      <c r="A9" s="231"/>
      <c r="B9" s="320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321"/>
      <c r="X9" s="232"/>
    </row>
    <row r="10" spans="1:24" ht="19.5" thickBot="1">
      <c r="A10" s="231"/>
      <c r="B10" s="320"/>
      <c r="C10" s="207"/>
      <c r="D10" s="207"/>
      <c r="E10" s="557" t="s">
        <v>302</v>
      </c>
      <c r="F10" s="557"/>
      <c r="G10" s="557"/>
      <c r="H10" s="557"/>
      <c r="I10" s="557"/>
      <c r="J10" s="557"/>
      <c r="K10" s="557"/>
      <c r="L10" s="55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321"/>
      <c r="X10" s="232"/>
    </row>
    <row r="11" spans="1:24" ht="22.5" customHeight="1" thickTop="1">
      <c r="A11" s="231"/>
      <c r="B11" s="320"/>
      <c r="C11" s="207"/>
      <c r="D11" s="207"/>
      <c r="E11" s="567" t="s">
        <v>317</v>
      </c>
      <c r="F11" s="564" t="s">
        <v>284</v>
      </c>
      <c r="G11" s="565"/>
      <c r="H11" s="565"/>
      <c r="I11" s="565"/>
      <c r="J11" s="565"/>
      <c r="K11" s="565"/>
      <c r="L11" s="565"/>
      <c r="M11" s="565"/>
      <c r="N11" s="565"/>
      <c r="O11" s="565"/>
      <c r="P11" s="565"/>
      <c r="Q11" s="565"/>
      <c r="R11" s="565"/>
      <c r="S11" s="565"/>
      <c r="T11" s="566"/>
      <c r="U11" s="207"/>
      <c r="V11" s="207"/>
      <c r="W11" s="321"/>
      <c r="X11" s="232"/>
    </row>
    <row r="12" spans="1:24" ht="15" customHeight="1">
      <c r="A12" s="231"/>
      <c r="B12" s="320"/>
      <c r="C12" s="207"/>
      <c r="D12" s="207"/>
      <c r="E12" s="568"/>
      <c r="F12" s="558">
        <v>50</v>
      </c>
      <c r="G12" s="559"/>
      <c r="H12" s="559"/>
      <c r="I12" s="559"/>
      <c r="J12" s="559"/>
      <c r="K12" s="559"/>
      <c r="L12" s="559"/>
      <c r="M12" s="559"/>
      <c r="N12" s="559"/>
      <c r="O12" s="559"/>
      <c r="P12" s="559"/>
      <c r="Q12" s="559"/>
      <c r="R12" s="559"/>
      <c r="S12" s="559"/>
      <c r="T12" s="560"/>
      <c r="U12" s="207"/>
      <c r="V12" s="207"/>
      <c r="W12" s="321"/>
      <c r="X12" s="232"/>
    </row>
    <row r="13" spans="1:24" ht="19.5" customHeight="1">
      <c r="A13" s="231"/>
      <c r="B13" s="320"/>
      <c r="C13" s="207"/>
      <c r="D13" s="207"/>
      <c r="E13" s="568" t="s">
        <v>320</v>
      </c>
      <c r="F13" s="132" t="s">
        <v>266</v>
      </c>
      <c r="G13" s="133" t="s">
        <v>267</v>
      </c>
      <c r="H13" s="133" t="s">
        <v>268</v>
      </c>
      <c r="I13" s="134" t="s">
        <v>269</v>
      </c>
      <c r="J13" s="134" t="s">
        <v>270</v>
      </c>
      <c r="K13" s="133" t="s">
        <v>278</v>
      </c>
      <c r="L13" s="133" t="s">
        <v>279</v>
      </c>
      <c r="M13" s="133" t="s">
        <v>280</v>
      </c>
      <c r="N13" s="133" t="s">
        <v>281</v>
      </c>
      <c r="O13" s="133" t="s">
        <v>283</v>
      </c>
      <c r="P13" s="133" t="s">
        <v>295</v>
      </c>
      <c r="Q13" s="133" t="s">
        <v>296</v>
      </c>
      <c r="R13" s="133" t="s">
        <v>297</v>
      </c>
      <c r="S13" s="134" t="s">
        <v>298</v>
      </c>
      <c r="T13" s="135" t="s">
        <v>306</v>
      </c>
      <c r="U13" s="207"/>
      <c r="V13" s="207"/>
      <c r="W13" s="321"/>
      <c r="X13" s="232"/>
    </row>
    <row r="14" spans="1:24" ht="19.5" customHeight="1" thickBot="1">
      <c r="A14" s="231"/>
      <c r="B14" s="320"/>
      <c r="C14" s="207"/>
      <c r="D14" s="207"/>
      <c r="E14" s="569"/>
      <c r="F14" s="117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9"/>
      <c r="U14" s="207"/>
      <c r="V14" s="207"/>
      <c r="W14" s="321"/>
      <c r="X14" s="232"/>
    </row>
    <row r="15" spans="1:24" ht="13.5" customHeight="1" thickTop="1">
      <c r="A15" s="231"/>
      <c r="B15" s="320"/>
      <c r="C15" s="207"/>
      <c r="D15" s="207"/>
      <c r="E15" s="120" t="str">
        <f>CLOs!C13</f>
        <v>CLO_1</v>
      </c>
      <c r="F15" s="121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3"/>
      <c r="U15" s="207"/>
      <c r="V15" s="207">
        <f t="shared" ref="V15:V24" si="0">SUM(F15:T15)</f>
        <v>0</v>
      </c>
      <c r="W15" s="321"/>
      <c r="X15" s="232"/>
    </row>
    <row r="16" spans="1:24">
      <c r="A16" s="231"/>
      <c r="B16" s="320"/>
      <c r="C16" s="207"/>
      <c r="D16" s="207"/>
      <c r="E16" s="124" t="str">
        <f>CLOs!C14</f>
        <v>CLO_2</v>
      </c>
      <c r="F16" s="125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7"/>
      <c r="U16" s="207"/>
      <c r="V16" s="207">
        <f t="shared" si="0"/>
        <v>0</v>
      </c>
      <c r="W16" s="321"/>
      <c r="X16" s="232"/>
    </row>
    <row r="17" spans="1:24">
      <c r="A17" s="231"/>
      <c r="B17" s="320"/>
      <c r="C17" s="207"/>
      <c r="D17" s="207"/>
      <c r="E17" s="124" t="str">
        <f>CLOs!C15</f>
        <v>CLO_3</v>
      </c>
      <c r="F17" s="125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7"/>
      <c r="U17" s="207"/>
      <c r="V17" s="207">
        <f t="shared" si="0"/>
        <v>0</v>
      </c>
      <c r="W17" s="321"/>
      <c r="X17" s="232"/>
    </row>
    <row r="18" spans="1:24">
      <c r="A18" s="231"/>
      <c r="B18" s="320"/>
      <c r="C18" s="207"/>
      <c r="D18" s="207"/>
      <c r="E18" s="124" t="str">
        <f>CLOs!C16</f>
        <v>CLO_4</v>
      </c>
      <c r="F18" s="125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7"/>
      <c r="U18" s="207"/>
      <c r="V18" s="207">
        <f t="shared" si="0"/>
        <v>0</v>
      </c>
      <c r="W18" s="321"/>
      <c r="X18" s="232"/>
    </row>
    <row r="19" spans="1:24">
      <c r="A19" s="231"/>
      <c r="B19" s="320"/>
      <c r="C19" s="207"/>
      <c r="D19" s="207"/>
      <c r="E19" s="124" t="str">
        <f>CLOs!C17</f>
        <v>CLO_5</v>
      </c>
      <c r="F19" s="125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7"/>
      <c r="U19" s="207"/>
      <c r="V19" s="207">
        <f t="shared" si="0"/>
        <v>0</v>
      </c>
      <c r="W19" s="321"/>
      <c r="X19" s="232"/>
    </row>
    <row r="20" spans="1:24">
      <c r="A20" s="231"/>
      <c r="B20" s="320"/>
      <c r="C20" s="207"/>
      <c r="D20" s="207"/>
      <c r="E20" s="124" t="str">
        <f>CLOs!C18</f>
        <v>CLO_6</v>
      </c>
      <c r="F20" s="125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7"/>
      <c r="U20" s="207"/>
      <c r="V20" s="207">
        <f t="shared" si="0"/>
        <v>0</v>
      </c>
      <c r="W20" s="321"/>
      <c r="X20" s="232"/>
    </row>
    <row r="21" spans="1:24">
      <c r="A21" s="231"/>
      <c r="B21" s="320"/>
      <c r="C21" s="207"/>
      <c r="D21" s="207"/>
      <c r="E21" s="124" t="str">
        <f>CLOs!C19</f>
        <v>CLO_7</v>
      </c>
      <c r="F21" s="125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7"/>
      <c r="U21" s="207"/>
      <c r="V21" s="207">
        <f t="shared" si="0"/>
        <v>0</v>
      </c>
      <c r="W21" s="321"/>
      <c r="X21" s="232"/>
    </row>
    <row r="22" spans="1:24">
      <c r="A22" s="231"/>
      <c r="B22" s="320"/>
      <c r="C22" s="207"/>
      <c r="D22" s="207"/>
      <c r="E22" s="124" t="str">
        <f>CLOs!C20</f>
        <v>CLO_8</v>
      </c>
      <c r="F22" s="125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7"/>
      <c r="U22" s="207"/>
      <c r="V22" s="207">
        <f t="shared" si="0"/>
        <v>0</v>
      </c>
      <c r="W22" s="321"/>
      <c r="X22" s="232"/>
    </row>
    <row r="23" spans="1:24">
      <c r="A23" s="231"/>
      <c r="B23" s="320"/>
      <c r="C23" s="207"/>
      <c r="D23" s="207"/>
      <c r="E23" s="124" t="str">
        <f>CLOs!C21</f>
        <v>CLO_9</v>
      </c>
      <c r="F23" s="125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7"/>
      <c r="U23" s="207"/>
      <c r="V23" s="207">
        <f t="shared" si="0"/>
        <v>0</v>
      </c>
      <c r="W23" s="321"/>
      <c r="X23" s="232"/>
    </row>
    <row r="24" spans="1:24" ht="17.25" customHeight="1" thickBot="1">
      <c r="A24" s="231"/>
      <c r="B24" s="320"/>
      <c r="C24" s="207"/>
      <c r="D24" s="207"/>
      <c r="E24" s="128" t="str">
        <f>CLOs!C22</f>
        <v>CLO_10</v>
      </c>
      <c r="F24" s="129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1"/>
      <c r="U24" s="207"/>
      <c r="V24" s="207">
        <f t="shared" si="0"/>
        <v>0</v>
      </c>
      <c r="W24" s="321"/>
      <c r="X24" s="232"/>
    </row>
    <row r="25" spans="1:24" ht="13.5" thickTop="1">
      <c r="A25" s="231"/>
      <c r="B25" s="320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321"/>
      <c r="X25" s="232"/>
    </row>
    <row r="26" spans="1:24" ht="26.25" thickBot="1">
      <c r="A26" s="231"/>
      <c r="B26" s="320"/>
      <c r="C26" s="288" t="s">
        <v>294</v>
      </c>
      <c r="D26" s="207"/>
      <c r="E26" s="323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321"/>
      <c r="X26" s="232"/>
    </row>
    <row r="27" spans="1:24" ht="16.5" thickTop="1">
      <c r="A27" s="231"/>
      <c r="B27" s="320"/>
      <c r="C27" s="531" t="s">
        <v>256</v>
      </c>
      <c r="D27" s="531" t="s">
        <v>255</v>
      </c>
      <c r="E27" s="531" t="s">
        <v>2</v>
      </c>
      <c r="F27" s="515" t="str">
        <f>F11</f>
        <v>Final Examination</v>
      </c>
      <c r="G27" s="515"/>
      <c r="H27" s="515"/>
      <c r="I27" s="515"/>
      <c r="J27" s="515"/>
      <c r="K27" s="515"/>
      <c r="L27" s="515"/>
      <c r="M27" s="515"/>
      <c r="N27" s="515"/>
      <c r="O27" s="515"/>
      <c r="P27" s="515"/>
      <c r="Q27" s="515"/>
      <c r="R27" s="515"/>
      <c r="S27" s="515"/>
      <c r="T27" s="515"/>
      <c r="U27" s="561" t="s">
        <v>305</v>
      </c>
      <c r="V27" s="11"/>
      <c r="W27" s="321"/>
      <c r="X27" s="232"/>
    </row>
    <row r="28" spans="1:24" ht="15">
      <c r="A28" s="231"/>
      <c r="B28" s="320"/>
      <c r="C28" s="532"/>
      <c r="D28" s="532"/>
      <c r="E28" s="532"/>
      <c r="F28" s="509">
        <f>F12</f>
        <v>50</v>
      </c>
      <c r="G28" s="509"/>
      <c r="H28" s="509"/>
      <c r="I28" s="509"/>
      <c r="J28" s="509"/>
      <c r="K28" s="509"/>
      <c r="L28" s="509"/>
      <c r="M28" s="509"/>
      <c r="N28" s="509"/>
      <c r="O28" s="509"/>
      <c r="P28" s="509"/>
      <c r="Q28" s="509"/>
      <c r="R28" s="509"/>
      <c r="S28" s="509"/>
      <c r="T28" s="509"/>
      <c r="U28" s="562"/>
      <c r="V28" s="11"/>
      <c r="W28" s="321"/>
      <c r="X28" s="232"/>
    </row>
    <row r="29" spans="1:24">
      <c r="A29" s="231"/>
      <c r="B29" s="320"/>
      <c r="C29" s="532"/>
      <c r="D29" s="532"/>
      <c r="E29" s="532"/>
      <c r="F29" s="16" t="str">
        <f>F13</f>
        <v>Q1</v>
      </c>
      <c r="G29" s="12" t="str">
        <f t="shared" ref="G29:T30" si="1">G13</f>
        <v>Q2</v>
      </c>
      <c r="H29" s="12" t="str">
        <f t="shared" si="1"/>
        <v>Q3</v>
      </c>
      <c r="I29" s="12" t="str">
        <f t="shared" si="1"/>
        <v>Q4</v>
      </c>
      <c r="J29" s="12" t="str">
        <f t="shared" si="1"/>
        <v>Q5</v>
      </c>
      <c r="K29" s="12" t="str">
        <f t="shared" si="1"/>
        <v>Q6</v>
      </c>
      <c r="L29" s="12" t="str">
        <f t="shared" si="1"/>
        <v>Q7</v>
      </c>
      <c r="M29" s="12" t="str">
        <f t="shared" si="1"/>
        <v>Q8</v>
      </c>
      <c r="N29" s="12" t="str">
        <f t="shared" si="1"/>
        <v>Q9</v>
      </c>
      <c r="O29" s="12" t="str">
        <f t="shared" si="1"/>
        <v>Q10</v>
      </c>
      <c r="P29" s="12" t="str">
        <f t="shared" si="1"/>
        <v>Q11</v>
      </c>
      <c r="Q29" s="12" t="str">
        <f t="shared" si="1"/>
        <v>Q12</v>
      </c>
      <c r="R29" s="12" t="str">
        <f t="shared" si="1"/>
        <v>Q13</v>
      </c>
      <c r="S29" s="12" t="str">
        <f t="shared" si="1"/>
        <v>Q14</v>
      </c>
      <c r="T29" s="52" t="str">
        <f t="shared" si="1"/>
        <v>Q15</v>
      </c>
      <c r="U29" s="545" t="str">
        <f>CONCATENATE(" / ",SUM(F30:T30))</f>
        <v xml:space="preserve"> / 0</v>
      </c>
      <c r="V29" s="11"/>
      <c r="W29" s="321"/>
      <c r="X29" s="232"/>
    </row>
    <row r="30" spans="1:24" ht="16.5" thickBot="1">
      <c r="A30" s="231"/>
      <c r="B30" s="320"/>
      <c r="C30" s="533"/>
      <c r="D30" s="533"/>
      <c r="E30" s="533"/>
      <c r="F30" s="136">
        <f>F14</f>
        <v>0</v>
      </c>
      <c r="G30" s="137">
        <f t="shared" si="1"/>
        <v>0</v>
      </c>
      <c r="H30" s="137">
        <f t="shared" si="1"/>
        <v>0</v>
      </c>
      <c r="I30" s="137">
        <f t="shared" si="1"/>
        <v>0</v>
      </c>
      <c r="J30" s="137">
        <f t="shared" si="1"/>
        <v>0</v>
      </c>
      <c r="K30" s="137">
        <f t="shared" si="1"/>
        <v>0</v>
      </c>
      <c r="L30" s="137">
        <f t="shared" si="1"/>
        <v>0</v>
      </c>
      <c r="M30" s="137">
        <f t="shared" si="1"/>
        <v>0</v>
      </c>
      <c r="N30" s="137">
        <f t="shared" si="1"/>
        <v>0</v>
      </c>
      <c r="O30" s="137">
        <f t="shared" si="1"/>
        <v>0</v>
      </c>
      <c r="P30" s="137">
        <f t="shared" si="1"/>
        <v>0</v>
      </c>
      <c r="Q30" s="137">
        <f t="shared" si="1"/>
        <v>0</v>
      </c>
      <c r="R30" s="137">
        <f t="shared" si="1"/>
        <v>0</v>
      </c>
      <c r="S30" s="137">
        <f t="shared" si="1"/>
        <v>0</v>
      </c>
      <c r="T30" s="138">
        <f t="shared" si="1"/>
        <v>0</v>
      </c>
      <c r="U30" s="563"/>
      <c r="V30" s="11"/>
      <c r="W30" s="321"/>
      <c r="X30" s="232"/>
    </row>
    <row r="31" spans="1:24" ht="24.95" customHeight="1" thickTop="1">
      <c r="A31" s="231"/>
      <c r="B31" s="320"/>
      <c r="C31" s="315">
        <f>Students!C11</f>
        <v>1</v>
      </c>
      <c r="D31" s="315">
        <f>Students!D11</f>
        <v>0</v>
      </c>
      <c r="E31" s="315">
        <f>Students!E11</f>
        <v>0</v>
      </c>
      <c r="F31" s="46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47"/>
      <c r="U31" s="168">
        <f t="shared" ref="U31:U65" si="2">SUM(F31:T31)</f>
        <v>0</v>
      </c>
      <c r="V31" s="11"/>
      <c r="W31" s="321"/>
      <c r="X31" s="232"/>
    </row>
    <row r="32" spans="1:24" ht="24.95" customHeight="1">
      <c r="A32" s="231"/>
      <c r="B32" s="320"/>
      <c r="C32" s="316">
        <f>Students!C12</f>
        <v>2</v>
      </c>
      <c r="D32" s="316">
        <f>Students!D12</f>
        <v>0</v>
      </c>
      <c r="E32" s="316">
        <f>Students!E12</f>
        <v>0</v>
      </c>
      <c r="F32" s="22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42"/>
      <c r="U32" s="169">
        <f t="shared" si="2"/>
        <v>0</v>
      </c>
      <c r="V32" s="11"/>
      <c r="W32" s="321"/>
      <c r="X32" s="232"/>
    </row>
    <row r="33" spans="1:24" ht="24.95" customHeight="1">
      <c r="A33" s="231"/>
      <c r="B33" s="320"/>
      <c r="C33" s="316">
        <f>Students!C13</f>
        <v>3</v>
      </c>
      <c r="D33" s="316">
        <f>Students!D13</f>
        <v>0</v>
      </c>
      <c r="E33" s="316">
        <f>Students!E13</f>
        <v>0</v>
      </c>
      <c r="F33" s="22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42"/>
      <c r="U33" s="169">
        <f t="shared" si="2"/>
        <v>0</v>
      </c>
      <c r="V33" s="11"/>
      <c r="W33" s="321"/>
      <c r="X33" s="232"/>
    </row>
    <row r="34" spans="1:24" ht="24.95" customHeight="1">
      <c r="A34" s="231"/>
      <c r="B34" s="320"/>
      <c r="C34" s="316">
        <f>Students!C14</f>
        <v>4</v>
      </c>
      <c r="D34" s="316">
        <f>Students!D14</f>
        <v>0</v>
      </c>
      <c r="E34" s="316">
        <f>Students!E14</f>
        <v>0</v>
      </c>
      <c r="F34" s="22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42"/>
      <c r="U34" s="169">
        <f t="shared" si="2"/>
        <v>0</v>
      </c>
      <c r="V34" s="11"/>
      <c r="W34" s="321"/>
      <c r="X34" s="232"/>
    </row>
    <row r="35" spans="1:24" ht="24.95" customHeight="1">
      <c r="A35" s="231"/>
      <c r="B35" s="320"/>
      <c r="C35" s="316">
        <f>Students!C15</f>
        <v>5</v>
      </c>
      <c r="D35" s="316">
        <f>Students!D15</f>
        <v>0</v>
      </c>
      <c r="E35" s="316">
        <f>Students!E15</f>
        <v>0</v>
      </c>
      <c r="F35" s="22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42"/>
      <c r="U35" s="169">
        <f t="shared" si="2"/>
        <v>0</v>
      </c>
      <c r="V35" s="11"/>
      <c r="W35" s="321"/>
      <c r="X35" s="232"/>
    </row>
    <row r="36" spans="1:24" ht="24.95" customHeight="1">
      <c r="A36" s="231"/>
      <c r="B36" s="320"/>
      <c r="C36" s="316">
        <f>Students!C16</f>
        <v>6</v>
      </c>
      <c r="D36" s="316">
        <f>Students!D16</f>
        <v>0</v>
      </c>
      <c r="E36" s="316">
        <f>Students!E16</f>
        <v>0</v>
      </c>
      <c r="F36" s="22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42"/>
      <c r="U36" s="169">
        <f t="shared" si="2"/>
        <v>0</v>
      </c>
      <c r="V36" s="11"/>
      <c r="W36" s="321"/>
      <c r="X36" s="232"/>
    </row>
    <row r="37" spans="1:24" ht="24.95" customHeight="1">
      <c r="A37" s="231"/>
      <c r="B37" s="320"/>
      <c r="C37" s="316">
        <f>Students!C17</f>
        <v>7</v>
      </c>
      <c r="D37" s="316">
        <f>Students!D17</f>
        <v>0</v>
      </c>
      <c r="E37" s="316">
        <f>Students!E17</f>
        <v>0</v>
      </c>
      <c r="F37" s="22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42"/>
      <c r="U37" s="169">
        <f t="shared" si="2"/>
        <v>0</v>
      </c>
      <c r="V37" s="11"/>
      <c r="W37" s="321"/>
      <c r="X37" s="232"/>
    </row>
    <row r="38" spans="1:24" ht="24.95" customHeight="1">
      <c r="A38" s="231"/>
      <c r="B38" s="320"/>
      <c r="C38" s="316">
        <f>Students!C18</f>
        <v>8</v>
      </c>
      <c r="D38" s="316">
        <f>Students!D18</f>
        <v>0</v>
      </c>
      <c r="E38" s="316">
        <f>Students!E18</f>
        <v>0</v>
      </c>
      <c r="F38" s="22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42"/>
      <c r="U38" s="169">
        <f t="shared" si="2"/>
        <v>0</v>
      </c>
      <c r="V38" s="11"/>
      <c r="W38" s="321"/>
      <c r="X38" s="232"/>
    </row>
    <row r="39" spans="1:24" ht="24.95" customHeight="1">
      <c r="A39" s="231"/>
      <c r="B39" s="320"/>
      <c r="C39" s="316">
        <f>Students!C19</f>
        <v>9</v>
      </c>
      <c r="D39" s="316">
        <f>Students!D19</f>
        <v>0</v>
      </c>
      <c r="E39" s="316">
        <f>Students!E19</f>
        <v>0</v>
      </c>
      <c r="F39" s="22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42"/>
      <c r="U39" s="169">
        <f t="shared" si="2"/>
        <v>0</v>
      </c>
      <c r="V39" s="11"/>
      <c r="W39" s="321"/>
      <c r="X39" s="232"/>
    </row>
    <row r="40" spans="1:24" ht="24.95" customHeight="1">
      <c r="A40" s="231"/>
      <c r="B40" s="320"/>
      <c r="C40" s="316">
        <f>Students!C20</f>
        <v>10</v>
      </c>
      <c r="D40" s="316">
        <f>Students!D20</f>
        <v>0</v>
      </c>
      <c r="E40" s="316">
        <f>Students!E20</f>
        <v>0</v>
      </c>
      <c r="F40" s="22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42"/>
      <c r="U40" s="169">
        <f t="shared" si="2"/>
        <v>0</v>
      </c>
      <c r="V40" s="11"/>
      <c r="W40" s="321"/>
      <c r="X40" s="232"/>
    </row>
    <row r="41" spans="1:24" ht="24.95" customHeight="1">
      <c r="A41" s="231"/>
      <c r="B41" s="320"/>
      <c r="C41" s="316">
        <f>Students!C21</f>
        <v>11</v>
      </c>
      <c r="D41" s="316">
        <f>Students!D21</f>
        <v>0</v>
      </c>
      <c r="E41" s="316">
        <f>Students!E21</f>
        <v>0</v>
      </c>
      <c r="F41" s="22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42"/>
      <c r="U41" s="169">
        <f t="shared" si="2"/>
        <v>0</v>
      </c>
      <c r="V41" s="11"/>
      <c r="W41" s="321"/>
      <c r="X41" s="232"/>
    </row>
    <row r="42" spans="1:24" ht="24.95" customHeight="1">
      <c r="A42" s="231"/>
      <c r="B42" s="320"/>
      <c r="C42" s="316">
        <f>Students!C22</f>
        <v>12</v>
      </c>
      <c r="D42" s="316">
        <f>Students!D22</f>
        <v>0</v>
      </c>
      <c r="E42" s="316">
        <f>Students!E22</f>
        <v>0</v>
      </c>
      <c r="F42" s="22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42"/>
      <c r="U42" s="169">
        <f t="shared" si="2"/>
        <v>0</v>
      </c>
      <c r="V42" s="11"/>
      <c r="W42" s="321"/>
      <c r="X42" s="232"/>
    </row>
    <row r="43" spans="1:24" ht="24.95" customHeight="1">
      <c r="A43" s="231"/>
      <c r="B43" s="320"/>
      <c r="C43" s="316">
        <f>Students!C23</f>
        <v>13</v>
      </c>
      <c r="D43" s="316">
        <f>Students!D23</f>
        <v>0</v>
      </c>
      <c r="E43" s="316">
        <f>Students!E23</f>
        <v>0</v>
      </c>
      <c r="F43" s="22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42"/>
      <c r="U43" s="169">
        <f t="shared" si="2"/>
        <v>0</v>
      </c>
      <c r="V43" s="11"/>
      <c r="W43" s="321"/>
      <c r="X43" s="232"/>
    </row>
    <row r="44" spans="1:24" ht="24.95" customHeight="1">
      <c r="A44" s="231"/>
      <c r="B44" s="320"/>
      <c r="C44" s="316">
        <f>Students!C24</f>
        <v>14</v>
      </c>
      <c r="D44" s="316">
        <f>Students!D24</f>
        <v>0</v>
      </c>
      <c r="E44" s="316">
        <f>Students!E24</f>
        <v>0</v>
      </c>
      <c r="F44" s="22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42"/>
      <c r="U44" s="169">
        <f t="shared" si="2"/>
        <v>0</v>
      </c>
      <c r="V44" s="11"/>
      <c r="W44" s="321"/>
      <c r="X44" s="232"/>
    </row>
    <row r="45" spans="1:24" ht="24.95" customHeight="1">
      <c r="A45" s="231"/>
      <c r="B45" s="320"/>
      <c r="C45" s="316">
        <f>Students!C25</f>
        <v>15</v>
      </c>
      <c r="D45" s="316">
        <f>Students!D25</f>
        <v>0</v>
      </c>
      <c r="E45" s="316">
        <f>Students!E25</f>
        <v>0</v>
      </c>
      <c r="F45" s="22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42"/>
      <c r="U45" s="169">
        <f t="shared" si="2"/>
        <v>0</v>
      </c>
      <c r="V45" s="11"/>
      <c r="W45" s="321"/>
      <c r="X45" s="232"/>
    </row>
    <row r="46" spans="1:24" ht="24.95" customHeight="1">
      <c r="A46" s="231"/>
      <c r="B46" s="320"/>
      <c r="C46" s="316">
        <f>Students!C26</f>
        <v>16</v>
      </c>
      <c r="D46" s="316">
        <f>Students!D26</f>
        <v>0</v>
      </c>
      <c r="E46" s="316">
        <f>Students!E26</f>
        <v>0</v>
      </c>
      <c r="F46" s="22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42"/>
      <c r="U46" s="169">
        <f t="shared" si="2"/>
        <v>0</v>
      </c>
      <c r="V46" s="11"/>
      <c r="W46" s="321"/>
      <c r="X46" s="232"/>
    </row>
    <row r="47" spans="1:24" ht="24.95" customHeight="1">
      <c r="A47" s="231"/>
      <c r="B47" s="320"/>
      <c r="C47" s="316">
        <f>Students!C27</f>
        <v>17</v>
      </c>
      <c r="D47" s="316">
        <f>Students!D27</f>
        <v>0</v>
      </c>
      <c r="E47" s="316">
        <f>Students!E27</f>
        <v>0</v>
      </c>
      <c r="F47" s="22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42"/>
      <c r="U47" s="169">
        <f t="shared" si="2"/>
        <v>0</v>
      </c>
      <c r="V47" s="11"/>
      <c r="W47" s="321"/>
      <c r="X47" s="232"/>
    </row>
    <row r="48" spans="1:24" ht="24.95" customHeight="1">
      <c r="A48" s="231"/>
      <c r="B48" s="320"/>
      <c r="C48" s="316">
        <f>Students!C28</f>
        <v>18</v>
      </c>
      <c r="D48" s="316">
        <f>Students!D28</f>
        <v>0</v>
      </c>
      <c r="E48" s="316">
        <f>Students!E28</f>
        <v>0</v>
      </c>
      <c r="F48" s="22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42"/>
      <c r="U48" s="169">
        <f t="shared" si="2"/>
        <v>0</v>
      </c>
      <c r="V48" s="11"/>
      <c r="W48" s="321"/>
      <c r="X48" s="232"/>
    </row>
    <row r="49" spans="1:24" ht="24.95" customHeight="1">
      <c r="A49" s="231"/>
      <c r="B49" s="320"/>
      <c r="C49" s="316">
        <f>Students!C29</f>
        <v>19</v>
      </c>
      <c r="D49" s="316">
        <f>Students!D29</f>
        <v>0</v>
      </c>
      <c r="E49" s="316">
        <f>Students!E29</f>
        <v>0</v>
      </c>
      <c r="F49" s="22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42"/>
      <c r="U49" s="169">
        <f t="shared" si="2"/>
        <v>0</v>
      </c>
      <c r="V49" s="11"/>
      <c r="W49" s="321"/>
      <c r="X49" s="232"/>
    </row>
    <row r="50" spans="1:24" ht="24.95" customHeight="1">
      <c r="A50" s="231"/>
      <c r="B50" s="320"/>
      <c r="C50" s="316">
        <f>Students!C30</f>
        <v>20</v>
      </c>
      <c r="D50" s="316">
        <f>Students!D30</f>
        <v>0</v>
      </c>
      <c r="E50" s="316">
        <f>Students!E30</f>
        <v>0</v>
      </c>
      <c r="F50" s="22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42"/>
      <c r="U50" s="169">
        <f t="shared" si="2"/>
        <v>0</v>
      </c>
      <c r="V50" s="11"/>
      <c r="W50" s="321"/>
      <c r="X50" s="232"/>
    </row>
    <row r="51" spans="1:24" ht="24.95" customHeight="1">
      <c r="A51" s="231"/>
      <c r="B51" s="320"/>
      <c r="C51" s="316">
        <f>Students!C31</f>
        <v>21</v>
      </c>
      <c r="D51" s="316">
        <f>Students!D31</f>
        <v>0</v>
      </c>
      <c r="E51" s="316">
        <f>Students!E31</f>
        <v>0</v>
      </c>
      <c r="F51" s="22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42"/>
      <c r="U51" s="169">
        <f t="shared" si="2"/>
        <v>0</v>
      </c>
      <c r="V51" s="11"/>
      <c r="W51" s="321"/>
      <c r="X51" s="232"/>
    </row>
    <row r="52" spans="1:24" ht="24.95" customHeight="1">
      <c r="A52" s="231"/>
      <c r="B52" s="320"/>
      <c r="C52" s="316">
        <f>Students!C32</f>
        <v>22</v>
      </c>
      <c r="D52" s="316">
        <f>Students!D32</f>
        <v>0</v>
      </c>
      <c r="E52" s="316">
        <f>Students!E32</f>
        <v>0</v>
      </c>
      <c r="F52" s="22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42"/>
      <c r="U52" s="169">
        <f t="shared" si="2"/>
        <v>0</v>
      </c>
      <c r="V52" s="11"/>
      <c r="W52" s="321"/>
      <c r="X52" s="232"/>
    </row>
    <row r="53" spans="1:24" ht="24.95" customHeight="1">
      <c r="A53" s="231"/>
      <c r="B53" s="320"/>
      <c r="C53" s="316">
        <f>Students!C33</f>
        <v>23</v>
      </c>
      <c r="D53" s="316">
        <f>Students!D33</f>
        <v>0</v>
      </c>
      <c r="E53" s="316">
        <f>Students!E33</f>
        <v>0</v>
      </c>
      <c r="F53" s="22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42"/>
      <c r="U53" s="169">
        <f t="shared" si="2"/>
        <v>0</v>
      </c>
      <c r="V53" s="11"/>
      <c r="W53" s="321"/>
      <c r="X53" s="232"/>
    </row>
    <row r="54" spans="1:24" ht="24.95" customHeight="1">
      <c r="A54" s="231"/>
      <c r="B54" s="320"/>
      <c r="C54" s="316">
        <f>Students!C34</f>
        <v>24</v>
      </c>
      <c r="D54" s="316">
        <f>Students!D34</f>
        <v>0</v>
      </c>
      <c r="E54" s="316">
        <f>Students!E34</f>
        <v>0</v>
      </c>
      <c r="F54" s="22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42"/>
      <c r="U54" s="169">
        <f t="shared" si="2"/>
        <v>0</v>
      </c>
      <c r="V54" s="11"/>
      <c r="W54" s="321"/>
      <c r="X54" s="232"/>
    </row>
    <row r="55" spans="1:24" ht="24.95" customHeight="1">
      <c r="A55" s="231"/>
      <c r="B55" s="320"/>
      <c r="C55" s="316">
        <f>Students!C35</f>
        <v>25</v>
      </c>
      <c r="D55" s="316">
        <f>Students!D35</f>
        <v>0</v>
      </c>
      <c r="E55" s="316">
        <f>Students!E35</f>
        <v>0</v>
      </c>
      <c r="F55" s="22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42"/>
      <c r="U55" s="169">
        <f t="shared" si="2"/>
        <v>0</v>
      </c>
      <c r="V55" s="11"/>
      <c r="W55" s="321"/>
      <c r="X55" s="232"/>
    </row>
    <row r="56" spans="1:24" ht="24.95" customHeight="1">
      <c r="A56" s="231"/>
      <c r="B56" s="320"/>
      <c r="C56" s="316">
        <f>Students!C36</f>
        <v>26</v>
      </c>
      <c r="D56" s="316">
        <f>Students!D36</f>
        <v>0</v>
      </c>
      <c r="E56" s="316">
        <f>Students!E36</f>
        <v>0</v>
      </c>
      <c r="F56" s="22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42"/>
      <c r="U56" s="169">
        <f t="shared" si="2"/>
        <v>0</v>
      </c>
      <c r="V56" s="11"/>
      <c r="W56" s="321"/>
      <c r="X56" s="232"/>
    </row>
    <row r="57" spans="1:24" ht="24.95" customHeight="1">
      <c r="A57" s="231"/>
      <c r="B57" s="320"/>
      <c r="C57" s="316">
        <f>Students!C37</f>
        <v>27</v>
      </c>
      <c r="D57" s="316">
        <f>Students!D37</f>
        <v>0</v>
      </c>
      <c r="E57" s="316">
        <f>Students!E37</f>
        <v>0</v>
      </c>
      <c r="F57" s="22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42"/>
      <c r="U57" s="169">
        <f t="shared" si="2"/>
        <v>0</v>
      </c>
      <c r="V57" s="11"/>
      <c r="W57" s="321"/>
      <c r="X57" s="232"/>
    </row>
    <row r="58" spans="1:24" ht="24.95" customHeight="1">
      <c r="A58" s="231"/>
      <c r="B58" s="320"/>
      <c r="C58" s="316">
        <f>Students!C38</f>
        <v>28</v>
      </c>
      <c r="D58" s="316">
        <f>Students!D38</f>
        <v>0</v>
      </c>
      <c r="E58" s="316">
        <f>Students!E38</f>
        <v>0</v>
      </c>
      <c r="F58" s="22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42"/>
      <c r="U58" s="169">
        <f t="shared" si="2"/>
        <v>0</v>
      </c>
      <c r="V58" s="11"/>
      <c r="W58" s="321"/>
      <c r="X58" s="232"/>
    </row>
    <row r="59" spans="1:24" ht="24.95" customHeight="1">
      <c r="A59" s="231"/>
      <c r="B59" s="320"/>
      <c r="C59" s="316">
        <f>Students!C39</f>
        <v>29</v>
      </c>
      <c r="D59" s="316">
        <f>Students!D39</f>
        <v>0</v>
      </c>
      <c r="E59" s="316">
        <f>Students!E39</f>
        <v>0</v>
      </c>
      <c r="F59" s="22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42"/>
      <c r="U59" s="169">
        <f t="shared" si="2"/>
        <v>0</v>
      </c>
      <c r="V59" s="11"/>
      <c r="W59" s="321"/>
      <c r="X59" s="232"/>
    </row>
    <row r="60" spans="1:24" ht="24.95" customHeight="1">
      <c r="A60" s="231"/>
      <c r="B60" s="320"/>
      <c r="C60" s="316">
        <f>Students!C40</f>
        <v>30</v>
      </c>
      <c r="D60" s="316">
        <f>Students!D40</f>
        <v>0</v>
      </c>
      <c r="E60" s="316">
        <f>Students!E40</f>
        <v>0</v>
      </c>
      <c r="F60" s="22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42"/>
      <c r="U60" s="169">
        <f t="shared" si="2"/>
        <v>0</v>
      </c>
      <c r="V60" s="11"/>
      <c r="W60" s="321"/>
      <c r="X60" s="232"/>
    </row>
    <row r="61" spans="1:24" ht="24.95" customHeight="1">
      <c r="A61" s="231"/>
      <c r="B61" s="320"/>
      <c r="C61" s="316">
        <f>Students!C41</f>
        <v>31</v>
      </c>
      <c r="D61" s="316">
        <f>Students!D41</f>
        <v>0</v>
      </c>
      <c r="E61" s="316">
        <f>Students!E41</f>
        <v>0</v>
      </c>
      <c r="F61" s="22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42"/>
      <c r="U61" s="169">
        <f t="shared" si="2"/>
        <v>0</v>
      </c>
      <c r="V61" s="11"/>
      <c r="W61" s="321"/>
      <c r="X61" s="232"/>
    </row>
    <row r="62" spans="1:24" ht="24.95" customHeight="1">
      <c r="A62" s="231"/>
      <c r="B62" s="320"/>
      <c r="C62" s="316">
        <f>Students!C42</f>
        <v>32</v>
      </c>
      <c r="D62" s="316">
        <f>Students!D42</f>
        <v>0</v>
      </c>
      <c r="E62" s="316">
        <f>Students!E42</f>
        <v>0</v>
      </c>
      <c r="F62" s="22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42"/>
      <c r="U62" s="169">
        <f t="shared" si="2"/>
        <v>0</v>
      </c>
      <c r="V62" s="11"/>
      <c r="W62" s="321"/>
      <c r="X62" s="232"/>
    </row>
    <row r="63" spans="1:24" ht="24.95" customHeight="1">
      <c r="A63" s="231"/>
      <c r="B63" s="320"/>
      <c r="C63" s="316">
        <f>Students!C43</f>
        <v>33</v>
      </c>
      <c r="D63" s="316">
        <f>Students!D43</f>
        <v>0</v>
      </c>
      <c r="E63" s="316">
        <f>Students!E43</f>
        <v>0</v>
      </c>
      <c r="F63" s="22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42"/>
      <c r="U63" s="169">
        <f t="shared" si="2"/>
        <v>0</v>
      </c>
      <c r="V63" s="11"/>
      <c r="W63" s="321"/>
      <c r="X63" s="232"/>
    </row>
    <row r="64" spans="1:24" ht="24.95" customHeight="1">
      <c r="A64" s="231"/>
      <c r="B64" s="320"/>
      <c r="C64" s="316">
        <f>Students!C44</f>
        <v>34</v>
      </c>
      <c r="D64" s="316">
        <f>Students!D44</f>
        <v>0</v>
      </c>
      <c r="E64" s="316">
        <f>Students!E44</f>
        <v>0</v>
      </c>
      <c r="F64" s="22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42"/>
      <c r="U64" s="169">
        <f t="shared" si="2"/>
        <v>0</v>
      </c>
      <c r="V64" s="11"/>
      <c r="W64" s="321"/>
      <c r="X64" s="232"/>
    </row>
    <row r="65" spans="1:24" ht="24.95" customHeight="1" thickBot="1">
      <c r="A65" s="231"/>
      <c r="B65" s="320"/>
      <c r="C65" s="317">
        <f>Students!C45</f>
        <v>35</v>
      </c>
      <c r="D65" s="317">
        <f>Students!D45</f>
        <v>0</v>
      </c>
      <c r="E65" s="317">
        <f>Students!E45</f>
        <v>0</v>
      </c>
      <c r="F65" s="41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4"/>
      <c r="U65" s="66">
        <f t="shared" si="2"/>
        <v>0</v>
      </c>
      <c r="V65" s="11"/>
      <c r="W65" s="321"/>
      <c r="X65" s="232"/>
    </row>
    <row r="66" spans="1:24" ht="14.25" thickTop="1" thickBot="1">
      <c r="A66" s="231"/>
      <c r="B66" s="326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5"/>
      <c r="X66" s="232"/>
    </row>
    <row r="67" spans="1:24" ht="8.25" customHeight="1">
      <c r="A67" s="239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1"/>
    </row>
    <row r="81" spans="3:21" hidden="1"/>
    <row r="82" spans="3:21" ht="15" hidden="1" thickTop="1">
      <c r="C82" s="24">
        <v>1</v>
      </c>
      <c r="D82" s="25"/>
      <c r="E82" s="34" t="s">
        <v>258</v>
      </c>
      <c r="F82" s="26" t="b">
        <f t="shared" ref="F82:T82" si="3">IF(LEN(F31)&gt;0,IF(LEN(F15)&gt;0,F31,0))</f>
        <v>0</v>
      </c>
      <c r="G82" s="26" t="b">
        <f t="shared" si="3"/>
        <v>0</v>
      </c>
      <c r="H82" s="26" t="b">
        <f t="shared" si="3"/>
        <v>0</v>
      </c>
      <c r="I82" s="26" t="b">
        <f t="shared" si="3"/>
        <v>0</v>
      </c>
      <c r="J82" s="26" t="b">
        <f t="shared" si="3"/>
        <v>0</v>
      </c>
      <c r="K82" s="26" t="b">
        <f t="shared" si="3"/>
        <v>0</v>
      </c>
      <c r="L82" s="26" t="b">
        <f t="shared" si="3"/>
        <v>0</v>
      </c>
      <c r="M82" s="26" t="b">
        <f t="shared" si="3"/>
        <v>0</v>
      </c>
      <c r="N82" s="26" t="b">
        <f t="shared" si="3"/>
        <v>0</v>
      </c>
      <c r="O82" s="26" t="b">
        <f t="shared" si="3"/>
        <v>0</v>
      </c>
      <c r="P82" s="26" t="b">
        <f t="shared" si="3"/>
        <v>0</v>
      </c>
      <c r="Q82" s="26" t="b">
        <f t="shared" si="3"/>
        <v>0</v>
      </c>
      <c r="R82" s="26" t="b">
        <f t="shared" si="3"/>
        <v>0</v>
      </c>
      <c r="S82" s="26" t="b">
        <f t="shared" si="3"/>
        <v>0</v>
      </c>
      <c r="T82" s="26" t="b">
        <f t="shared" si="3"/>
        <v>0</v>
      </c>
      <c r="U82" s="27">
        <f t="shared" ref="U82:U145" si="4">SUM(F82:T82)</f>
        <v>0</v>
      </c>
    </row>
    <row r="83" spans="3:21" ht="14.25" hidden="1">
      <c r="C83" s="38"/>
      <c r="D83" s="15"/>
      <c r="E83" s="19" t="s">
        <v>259</v>
      </c>
      <c r="F83" s="17" t="b">
        <f t="shared" ref="F83:T83" si="5">IF(LEN(F31)&gt;0,IF(LEN(F16)&gt;0,F31,0))</f>
        <v>0</v>
      </c>
      <c r="G83" s="17" t="b">
        <f t="shared" si="5"/>
        <v>0</v>
      </c>
      <c r="H83" s="17" t="b">
        <f t="shared" si="5"/>
        <v>0</v>
      </c>
      <c r="I83" s="17" t="b">
        <f t="shared" si="5"/>
        <v>0</v>
      </c>
      <c r="J83" s="17" t="b">
        <f t="shared" si="5"/>
        <v>0</v>
      </c>
      <c r="K83" s="17" t="b">
        <f t="shared" si="5"/>
        <v>0</v>
      </c>
      <c r="L83" s="17" t="b">
        <f t="shared" si="5"/>
        <v>0</v>
      </c>
      <c r="M83" s="17" t="b">
        <f t="shared" si="5"/>
        <v>0</v>
      </c>
      <c r="N83" s="17" t="b">
        <f t="shared" si="5"/>
        <v>0</v>
      </c>
      <c r="O83" s="17" t="b">
        <f t="shared" si="5"/>
        <v>0</v>
      </c>
      <c r="P83" s="17" t="b">
        <f t="shared" si="5"/>
        <v>0</v>
      </c>
      <c r="Q83" s="17" t="b">
        <f t="shared" si="5"/>
        <v>0</v>
      </c>
      <c r="R83" s="17" t="b">
        <f t="shared" si="5"/>
        <v>0</v>
      </c>
      <c r="S83" s="17" t="b">
        <f t="shared" si="5"/>
        <v>0</v>
      </c>
      <c r="T83" s="17" t="b">
        <f t="shared" si="5"/>
        <v>0</v>
      </c>
      <c r="U83" s="29">
        <f t="shared" si="4"/>
        <v>0</v>
      </c>
    </row>
    <row r="84" spans="3:21" ht="14.25" hidden="1">
      <c r="C84" s="38"/>
      <c r="D84" s="15"/>
      <c r="E84" s="19" t="s">
        <v>260</v>
      </c>
      <c r="F84" s="17" t="b">
        <f t="shared" ref="F84:T84" si="6">IF(LEN(F31)&gt;0,IF(LEN(F17)&gt;0,F31,0))</f>
        <v>0</v>
      </c>
      <c r="G84" s="17" t="b">
        <f t="shared" si="6"/>
        <v>0</v>
      </c>
      <c r="H84" s="17" t="b">
        <f t="shared" si="6"/>
        <v>0</v>
      </c>
      <c r="I84" s="17" t="b">
        <f t="shared" si="6"/>
        <v>0</v>
      </c>
      <c r="J84" s="17" t="b">
        <f t="shared" si="6"/>
        <v>0</v>
      </c>
      <c r="K84" s="17" t="b">
        <f t="shared" si="6"/>
        <v>0</v>
      </c>
      <c r="L84" s="17" t="b">
        <f t="shared" si="6"/>
        <v>0</v>
      </c>
      <c r="M84" s="17" t="b">
        <f t="shared" si="6"/>
        <v>0</v>
      </c>
      <c r="N84" s="17" t="b">
        <f t="shared" si="6"/>
        <v>0</v>
      </c>
      <c r="O84" s="17" t="b">
        <f t="shared" si="6"/>
        <v>0</v>
      </c>
      <c r="P84" s="17" t="b">
        <f t="shared" si="6"/>
        <v>0</v>
      </c>
      <c r="Q84" s="17" t="b">
        <f t="shared" si="6"/>
        <v>0</v>
      </c>
      <c r="R84" s="17" t="b">
        <f t="shared" si="6"/>
        <v>0</v>
      </c>
      <c r="S84" s="17" t="b">
        <f t="shared" si="6"/>
        <v>0</v>
      </c>
      <c r="T84" s="17" t="b">
        <f t="shared" si="6"/>
        <v>0</v>
      </c>
      <c r="U84" s="29">
        <f t="shared" si="4"/>
        <v>0</v>
      </c>
    </row>
    <row r="85" spans="3:21" ht="14.25" hidden="1">
      <c r="C85" s="38"/>
      <c r="D85" s="15"/>
      <c r="E85" s="19" t="s">
        <v>261</v>
      </c>
      <c r="F85" s="17" t="b">
        <f t="shared" ref="F85:T85" si="7">IF(LEN(F31)&gt;0,IF(LEN(F18)&gt;0,F31,0))</f>
        <v>0</v>
      </c>
      <c r="G85" s="17" t="b">
        <f t="shared" si="7"/>
        <v>0</v>
      </c>
      <c r="H85" s="17" t="b">
        <f t="shared" si="7"/>
        <v>0</v>
      </c>
      <c r="I85" s="17" t="b">
        <f t="shared" si="7"/>
        <v>0</v>
      </c>
      <c r="J85" s="17" t="b">
        <f t="shared" si="7"/>
        <v>0</v>
      </c>
      <c r="K85" s="17" t="b">
        <f t="shared" si="7"/>
        <v>0</v>
      </c>
      <c r="L85" s="17" t="b">
        <f t="shared" si="7"/>
        <v>0</v>
      </c>
      <c r="M85" s="17" t="b">
        <f t="shared" si="7"/>
        <v>0</v>
      </c>
      <c r="N85" s="17" t="b">
        <f t="shared" si="7"/>
        <v>0</v>
      </c>
      <c r="O85" s="17" t="b">
        <f t="shared" si="7"/>
        <v>0</v>
      </c>
      <c r="P85" s="17" t="b">
        <f t="shared" si="7"/>
        <v>0</v>
      </c>
      <c r="Q85" s="17" t="b">
        <f t="shared" si="7"/>
        <v>0</v>
      </c>
      <c r="R85" s="17" t="b">
        <f t="shared" si="7"/>
        <v>0</v>
      </c>
      <c r="S85" s="17" t="b">
        <f t="shared" si="7"/>
        <v>0</v>
      </c>
      <c r="T85" s="17" t="b">
        <f t="shared" si="7"/>
        <v>0</v>
      </c>
      <c r="U85" s="29">
        <f t="shared" si="4"/>
        <v>0</v>
      </c>
    </row>
    <row r="86" spans="3:21" ht="14.25" hidden="1">
      <c r="C86" s="38"/>
      <c r="D86" s="15"/>
      <c r="E86" s="19" t="s">
        <v>262</v>
      </c>
      <c r="F86" s="17" t="b">
        <f t="shared" ref="F86:T86" si="8">IF(LEN(F31)&gt;0,IF(LEN(F19)&gt;0,F31,0))</f>
        <v>0</v>
      </c>
      <c r="G86" s="17" t="b">
        <f t="shared" si="8"/>
        <v>0</v>
      </c>
      <c r="H86" s="17" t="b">
        <f t="shared" si="8"/>
        <v>0</v>
      </c>
      <c r="I86" s="17" t="b">
        <f t="shared" si="8"/>
        <v>0</v>
      </c>
      <c r="J86" s="17" t="b">
        <f t="shared" si="8"/>
        <v>0</v>
      </c>
      <c r="K86" s="17" t="b">
        <f t="shared" si="8"/>
        <v>0</v>
      </c>
      <c r="L86" s="17" t="b">
        <f t="shared" si="8"/>
        <v>0</v>
      </c>
      <c r="M86" s="17" t="b">
        <f t="shared" si="8"/>
        <v>0</v>
      </c>
      <c r="N86" s="17" t="b">
        <f t="shared" si="8"/>
        <v>0</v>
      </c>
      <c r="O86" s="17" t="b">
        <f t="shared" si="8"/>
        <v>0</v>
      </c>
      <c r="P86" s="17" t="b">
        <f t="shared" si="8"/>
        <v>0</v>
      </c>
      <c r="Q86" s="17" t="b">
        <f t="shared" si="8"/>
        <v>0</v>
      </c>
      <c r="R86" s="17" t="b">
        <f t="shared" si="8"/>
        <v>0</v>
      </c>
      <c r="S86" s="17" t="b">
        <f t="shared" si="8"/>
        <v>0</v>
      </c>
      <c r="T86" s="17" t="b">
        <f t="shared" si="8"/>
        <v>0</v>
      </c>
      <c r="U86" s="29">
        <f t="shared" si="4"/>
        <v>0</v>
      </c>
    </row>
    <row r="87" spans="3:21" ht="14.25" hidden="1">
      <c r="C87" s="38"/>
      <c r="D87" s="15"/>
      <c r="E87" s="19" t="s">
        <v>263</v>
      </c>
      <c r="F87" s="17" t="b">
        <f t="shared" ref="F87:T87" si="9">IF(LEN(F31)&gt;0,IF(LEN(F20)&gt;0,F31,0))</f>
        <v>0</v>
      </c>
      <c r="G87" s="17" t="b">
        <f t="shared" si="9"/>
        <v>0</v>
      </c>
      <c r="H87" s="17" t="b">
        <f t="shared" si="9"/>
        <v>0</v>
      </c>
      <c r="I87" s="17" t="b">
        <f t="shared" si="9"/>
        <v>0</v>
      </c>
      <c r="J87" s="17" t="b">
        <f t="shared" si="9"/>
        <v>0</v>
      </c>
      <c r="K87" s="17" t="b">
        <f t="shared" si="9"/>
        <v>0</v>
      </c>
      <c r="L87" s="17" t="b">
        <f t="shared" si="9"/>
        <v>0</v>
      </c>
      <c r="M87" s="17" t="b">
        <f t="shared" si="9"/>
        <v>0</v>
      </c>
      <c r="N87" s="17" t="b">
        <f t="shared" si="9"/>
        <v>0</v>
      </c>
      <c r="O87" s="17" t="b">
        <f t="shared" si="9"/>
        <v>0</v>
      </c>
      <c r="P87" s="17" t="b">
        <f t="shared" si="9"/>
        <v>0</v>
      </c>
      <c r="Q87" s="17" t="b">
        <f t="shared" si="9"/>
        <v>0</v>
      </c>
      <c r="R87" s="17" t="b">
        <f t="shared" si="9"/>
        <v>0</v>
      </c>
      <c r="S87" s="17" t="b">
        <f t="shared" si="9"/>
        <v>0</v>
      </c>
      <c r="T87" s="17" t="b">
        <f t="shared" si="9"/>
        <v>0</v>
      </c>
      <c r="U87" s="29">
        <f t="shared" si="4"/>
        <v>0</v>
      </c>
    </row>
    <row r="88" spans="3:21" ht="14.25" hidden="1">
      <c r="C88" s="38"/>
      <c r="D88" s="15"/>
      <c r="E88" s="19" t="s">
        <v>264</v>
      </c>
      <c r="F88" s="17" t="b">
        <f t="shared" ref="F88:T88" si="10">IF(LEN(F31)&gt;0,IF(LEN(F21)&gt;0,F31,0))</f>
        <v>0</v>
      </c>
      <c r="G88" s="17" t="b">
        <f t="shared" si="10"/>
        <v>0</v>
      </c>
      <c r="H88" s="17" t="b">
        <f t="shared" si="10"/>
        <v>0</v>
      </c>
      <c r="I88" s="17" t="b">
        <f t="shared" si="10"/>
        <v>0</v>
      </c>
      <c r="J88" s="17" t="b">
        <f t="shared" si="10"/>
        <v>0</v>
      </c>
      <c r="K88" s="17" t="b">
        <f t="shared" si="10"/>
        <v>0</v>
      </c>
      <c r="L88" s="17" t="b">
        <f t="shared" si="10"/>
        <v>0</v>
      </c>
      <c r="M88" s="17" t="b">
        <f t="shared" si="10"/>
        <v>0</v>
      </c>
      <c r="N88" s="17" t="b">
        <f t="shared" si="10"/>
        <v>0</v>
      </c>
      <c r="O88" s="17" t="b">
        <f t="shared" si="10"/>
        <v>0</v>
      </c>
      <c r="P88" s="17" t="b">
        <f t="shared" si="10"/>
        <v>0</v>
      </c>
      <c r="Q88" s="17" t="b">
        <f t="shared" si="10"/>
        <v>0</v>
      </c>
      <c r="R88" s="17" t="b">
        <f t="shared" si="10"/>
        <v>0</v>
      </c>
      <c r="S88" s="17" t="b">
        <f t="shared" si="10"/>
        <v>0</v>
      </c>
      <c r="T88" s="17" t="b">
        <f t="shared" si="10"/>
        <v>0</v>
      </c>
      <c r="U88" s="29">
        <f t="shared" si="4"/>
        <v>0</v>
      </c>
    </row>
    <row r="89" spans="3:21" ht="14.25" hidden="1">
      <c r="C89" s="38"/>
      <c r="D89" s="15"/>
      <c r="E89" s="19" t="s">
        <v>290</v>
      </c>
      <c r="F89" s="17" t="b">
        <f t="shared" ref="F89:T89" si="11">IF(LEN(F31)&gt;0,IF(LEN(F22)&gt;0,F31,0))</f>
        <v>0</v>
      </c>
      <c r="G89" s="17" t="b">
        <f t="shared" si="11"/>
        <v>0</v>
      </c>
      <c r="H89" s="17" t="b">
        <f t="shared" si="11"/>
        <v>0</v>
      </c>
      <c r="I89" s="17" t="b">
        <f t="shared" si="11"/>
        <v>0</v>
      </c>
      <c r="J89" s="17" t="b">
        <f t="shared" si="11"/>
        <v>0</v>
      </c>
      <c r="K89" s="17" t="b">
        <f t="shared" si="11"/>
        <v>0</v>
      </c>
      <c r="L89" s="17" t="b">
        <f t="shared" si="11"/>
        <v>0</v>
      </c>
      <c r="M89" s="17" t="b">
        <f t="shared" si="11"/>
        <v>0</v>
      </c>
      <c r="N89" s="17" t="b">
        <f t="shared" si="11"/>
        <v>0</v>
      </c>
      <c r="O89" s="17" t="b">
        <f t="shared" si="11"/>
        <v>0</v>
      </c>
      <c r="P89" s="17" t="b">
        <f t="shared" si="11"/>
        <v>0</v>
      </c>
      <c r="Q89" s="17" t="b">
        <f t="shared" si="11"/>
        <v>0</v>
      </c>
      <c r="R89" s="17" t="b">
        <f t="shared" si="11"/>
        <v>0</v>
      </c>
      <c r="S89" s="17" t="b">
        <f t="shared" si="11"/>
        <v>0</v>
      </c>
      <c r="T89" s="17" t="b">
        <f t="shared" si="11"/>
        <v>0</v>
      </c>
      <c r="U89" s="29">
        <f t="shared" si="4"/>
        <v>0</v>
      </c>
    </row>
    <row r="90" spans="3:21" ht="14.25" hidden="1">
      <c r="C90" s="38"/>
      <c r="D90" s="15"/>
      <c r="E90" s="19" t="s">
        <v>291</v>
      </c>
      <c r="F90" s="17" t="b">
        <f t="shared" ref="F90:T90" si="12">IF(LEN(F31)&gt;0,IF(LEN(F23)&gt;0,F31,0))</f>
        <v>0</v>
      </c>
      <c r="G90" s="17" t="b">
        <f t="shared" si="12"/>
        <v>0</v>
      </c>
      <c r="H90" s="17" t="b">
        <f t="shared" si="12"/>
        <v>0</v>
      </c>
      <c r="I90" s="17" t="b">
        <f t="shared" si="12"/>
        <v>0</v>
      </c>
      <c r="J90" s="17" t="b">
        <f t="shared" si="12"/>
        <v>0</v>
      </c>
      <c r="K90" s="17" t="b">
        <f t="shared" si="12"/>
        <v>0</v>
      </c>
      <c r="L90" s="17" t="b">
        <f t="shared" si="12"/>
        <v>0</v>
      </c>
      <c r="M90" s="17" t="b">
        <f t="shared" si="12"/>
        <v>0</v>
      </c>
      <c r="N90" s="17" t="b">
        <f t="shared" si="12"/>
        <v>0</v>
      </c>
      <c r="O90" s="17" t="b">
        <f t="shared" si="12"/>
        <v>0</v>
      </c>
      <c r="P90" s="17" t="b">
        <f t="shared" si="12"/>
        <v>0</v>
      </c>
      <c r="Q90" s="17" t="b">
        <f t="shared" si="12"/>
        <v>0</v>
      </c>
      <c r="R90" s="17" t="b">
        <f t="shared" si="12"/>
        <v>0</v>
      </c>
      <c r="S90" s="17" t="b">
        <f t="shared" si="12"/>
        <v>0</v>
      </c>
      <c r="T90" s="17" t="b">
        <f t="shared" si="12"/>
        <v>0</v>
      </c>
      <c r="U90" s="29">
        <f t="shared" si="4"/>
        <v>0</v>
      </c>
    </row>
    <row r="91" spans="3:21" ht="15" hidden="1" thickBot="1">
      <c r="C91" s="39"/>
      <c r="D91" s="35"/>
      <c r="E91" s="36" t="s">
        <v>292</v>
      </c>
      <c r="F91" s="32" t="b">
        <f t="shared" ref="F91:T91" si="13">IF(LEN(F31)&gt;0,IF(LEN(F24)&gt;0,F31,0))</f>
        <v>0</v>
      </c>
      <c r="G91" s="32" t="b">
        <f t="shared" si="13"/>
        <v>0</v>
      </c>
      <c r="H91" s="32" t="b">
        <f t="shared" si="13"/>
        <v>0</v>
      </c>
      <c r="I91" s="32" t="b">
        <f t="shared" si="13"/>
        <v>0</v>
      </c>
      <c r="J91" s="32" t="b">
        <f t="shared" si="13"/>
        <v>0</v>
      </c>
      <c r="K91" s="32" t="b">
        <f t="shared" si="13"/>
        <v>0</v>
      </c>
      <c r="L91" s="32" t="b">
        <f t="shared" si="13"/>
        <v>0</v>
      </c>
      <c r="M91" s="32" t="b">
        <f t="shared" si="13"/>
        <v>0</v>
      </c>
      <c r="N91" s="32" t="b">
        <f t="shared" si="13"/>
        <v>0</v>
      </c>
      <c r="O91" s="32" t="b">
        <f t="shared" si="13"/>
        <v>0</v>
      </c>
      <c r="P91" s="32" t="b">
        <f t="shared" si="13"/>
        <v>0</v>
      </c>
      <c r="Q91" s="32" t="b">
        <f t="shared" si="13"/>
        <v>0</v>
      </c>
      <c r="R91" s="32" t="b">
        <f t="shared" si="13"/>
        <v>0</v>
      </c>
      <c r="S91" s="32" t="b">
        <f t="shared" si="13"/>
        <v>0</v>
      </c>
      <c r="T91" s="32" t="b">
        <f t="shared" si="13"/>
        <v>0</v>
      </c>
      <c r="U91" s="33">
        <f t="shared" si="4"/>
        <v>0</v>
      </c>
    </row>
    <row r="92" spans="3:21" ht="15" hidden="1" thickTop="1">
      <c r="C92" s="24">
        <v>2</v>
      </c>
      <c r="D92" s="25"/>
      <c r="E92" s="34" t="s">
        <v>258</v>
      </c>
      <c r="F92" s="26" t="b">
        <f t="shared" ref="F92:T92" si="14">IF(LEN(F32)&gt;0,IF(LEN(F15)&gt;0,F32,0))</f>
        <v>0</v>
      </c>
      <c r="G92" s="26" t="b">
        <f t="shared" si="14"/>
        <v>0</v>
      </c>
      <c r="H92" s="26" t="b">
        <f t="shared" si="14"/>
        <v>0</v>
      </c>
      <c r="I92" s="26" t="b">
        <f t="shared" si="14"/>
        <v>0</v>
      </c>
      <c r="J92" s="26" t="b">
        <f t="shared" si="14"/>
        <v>0</v>
      </c>
      <c r="K92" s="26" t="b">
        <f t="shared" si="14"/>
        <v>0</v>
      </c>
      <c r="L92" s="26" t="b">
        <f t="shared" si="14"/>
        <v>0</v>
      </c>
      <c r="M92" s="26" t="b">
        <f t="shared" si="14"/>
        <v>0</v>
      </c>
      <c r="N92" s="26" t="b">
        <f t="shared" si="14"/>
        <v>0</v>
      </c>
      <c r="O92" s="26" t="b">
        <f t="shared" si="14"/>
        <v>0</v>
      </c>
      <c r="P92" s="26" t="b">
        <f t="shared" si="14"/>
        <v>0</v>
      </c>
      <c r="Q92" s="26" t="b">
        <f t="shared" si="14"/>
        <v>0</v>
      </c>
      <c r="R92" s="26" t="b">
        <f t="shared" si="14"/>
        <v>0</v>
      </c>
      <c r="S92" s="26" t="b">
        <f t="shared" si="14"/>
        <v>0</v>
      </c>
      <c r="T92" s="26" t="b">
        <f t="shared" si="14"/>
        <v>0</v>
      </c>
      <c r="U92" s="27">
        <f t="shared" si="4"/>
        <v>0</v>
      </c>
    </row>
    <row r="93" spans="3:21" ht="14.25" hidden="1">
      <c r="C93" s="28"/>
      <c r="D93" s="14"/>
      <c r="E93" s="19" t="s">
        <v>259</v>
      </c>
      <c r="F93" s="17" t="b">
        <f t="shared" ref="F93:T93" si="15">IF(LEN(F32)&gt;0,IF(LEN(F16)&gt;0,F32,0))</f>
        <v>0</v>
      </c>
      <c r="G93" s="17" t="b">
        <f t="shared" si="15"/>
        <v>0</v>
      </c>
      <c r="H93" s="17" t="b">
        <f t="shared" si="15"/>
        <v>0</v>
      </c>
      <c r="I93" s="17" t="b">
        <f t="shared" si="15"/>
        <v>0</v>
      </c>
      <c r="J93" s="17" t="b">
        <f t="shared" si="15"/>
        <v>0</v>
      </c>
      <c r="K93" s="17" t="b">
        <f t="shared" si="15"/>
        <v>0</v>
      </c>
      <c r="L93" s="17" t="b">
        <f t="shared" si="15"/>
        <v>0</v>
      </c>
      <c r="M93" s="17" t="b">
        <f t="shared" si="15"/>
        <v>0</v>
      </c>
      <c r="N93" s="17" t="b">
        <f t="shared" si="15"/>
        <v>0</v>
      </c>
      <c r="O93" s="17" t="b">
        <f t="shared" si="15"/>
        <v>0</v>
      </c>
      <c r="P93" s="17" t="b">
        <f t="shared" si="15"/>
        <v>0</v>
      </c>
      <c r="Q93" s="17" t="b">
        <f t="shared" si="15"/>
        <v>0</v>
      </c>
      <c r="R93" s="17" t="b">
        <f t="shared" si="15"/>
        <v>0</v>
      </c>
      <c r="S93" s="17" t="b">
        <f t="shared" si="15"/>
        <v>0</v>
      </c>
      <c r="T93" s="17" t="b">
        <f t="shared" si="15"/>
        <v>0</v>
      </c>
      <c r="U93" s="29">
        <f t="shared" si="4"/>
        <v>0</v>
      </c>
    </row>
    <row r="94" spans="3:21" ht="14.25" hidden="1">
      <c r="C94" s="28"/>
      <c r="D94" s="14"/>
      <c r="E94" s="19" t="s">
        <v>260</v>
      </c>
      <c r="F94" s="17" t="b">
        <f t="shared" ref="F94:T94" si="16">IF(LEN(F32)&gt;0,IF(LEN(F17)&gt;0,F32,0))</f>
        <v>0</v>
      </c>
      <c r="G94" s="17" t="b">
        <f t="shared" si="16"/>
        <v>0</v>
      </c>
      <c r="H94" s="17" t="b">
        <f t="shared" si="16"/>
        <v>0</v>
      </c>
      <c r="I94" s="17" t="b">
        <f t="shared" si="16"/>
        <v>0</v>
      </c>
      <c r="J94" s="17" t="b">
        <f t="shared" si="16"/>
        <v>0</v>
      </c>
      <c r="K94" s="17" t="b">
        <f t="shared" si="16"/>
        <v>0</v>
      </c>
      <c r="L94" s="17" t="b">
        <f t="shared" si="16"/>
        <v>0</v>
      </c>
      <c r="M94" s="17" t="b">
        <f t="shared" si="16"/>
        <v>0</v>
      </c>
      <c r="N94" s="17" t="b">
        <f t="shared" si="16"/>
        <v>0</v>
      </c>
      <c r="O94" s="17" t="b">
        <f t="shared" si="16"/>
        <v>0</v>
      </c>
      <c r="P94" s="17" t="b">
        <f t="shared" si="16"/>
        <v>0</v>
      </c>
      <c r="Q94" s="17" t="b">
        <f t="shared" si="16"/>
        <v>0</v>
      </c>
      <c r="R94" s="17" t="b">
        <f t="shared" si="16"/>
        <v>0</v>
      </c>
      <c r="S94" s="17" t="b">
        <f t="shared" si="16"/>
        <v>0</v>
      </c>
      <c r="T94" s="17" t="b">
        <f t="shared" si="16"/>
        <v>0</v>
      </c>
      <c r="U94" s="29">
        <f t="shared" si="4"/>
        <v>0</v>
      </c>
    </row>
    <row r="95" spans="3:21" ht="14.25" hidden="1">
      <c r="C95" s="28"/>
      <c r="D95" s="14"/>
      <c r="E95" s="19" t="s">
        <v>261</v>
      </c>
      <c r="F95" s="17" t="b">
        <f t="shared" ref="F95:T95" si="17">IF(LEN(F32)&gt;0,IF(LEN(F18)&gt;0,F32,0))</f>
        <v>0</v>
      </c>
      <c r="G95" s="17" t="b">
        <f t="shared" si="17"/>
        <v>0</v>
      </c>
      <c r="H95" s="17" t="b">
        <f t="shared" si="17"/>
        <v>0</v>
      </c>
      <c r="I95" s="17" t="b">
        <f t="shared" si="17"/>
        <v>0</v>
      </c>
      <c r="J95" s="17" t="b">
        <f t="shared" si="17"/>
        <v>0</v>
      </c>
      <c r="K95" s="17" t="b">
        <f t="shared" si="17"/>
        <v>0</v>
      </c>
      <c r="L95" s="17" t="b">
        <f t="shared" si="17"/>
        <v>0</v>
      </c>
      <c r="M95" s="17" t="b">
        <f t="shared" si="17"/>
        <v>0</v>
      </c>
      <c r="N95" s="17" t="b">
        <f t="shared" si="17"/>
        <v>0</v>
      </c>
      <c r="O95" s="17" t="b">
        <f t="shared" si="17"/>
        <v>0</v>
      </c>
      <c r="P95" s="17" t="b">
        <f t="shared" si="17"/>
        <v>0</v>
      </c>
      <c r="Q95" s="17" t="b">
        <f t="shared" si="17"/>
        <v>0</v>
      </c>
      <c r="R95" s="17" t="b">
        <f t="shared" si="17"/>
        <v>0</v>
      </c>
      <c r="S95" s="17" t="b">
        <f t="shared" si="17"/>
        <v>0</v>
      </c>
      <c r="T95" s="17" t="b">
        <f t="shared" si="17"/>
        <v>0</v>
      </c>
      <c r="U95" s="29">
        <f t="shared" si="4"/>
        <v>0</v>
      </c>
    </row>
    <row r="96" spans="3:21" ht="14.25" hidden="1">
      <c r="C96" s="28"/>
      <c r="D96" s="14"/>
      <c r="E96" s="19" t="s">
        <v>262</v>
      </c>
      <c r="F96" s="17" t="b">
        <f t="shared" ref="F96:T96" si="18">IF(LEN(F32)&gt;0,IF(LEN(F19)&gt;0,F32,0))</f>
        <v>0</v>
      </c>
      <c r="G96" s="17" t="b">
        <f t="shared" si="18"/>
        <v>0</v>
      </c>
      <c r="H96" s="17" t="b">
        <f t="shared" si="18"/>
        <v>0</v>
      </c>
      <c r="I96" s="17" t="b">
        <f t="shared" si="18"/>
        <v>0</v>
      </c>
      <c r="J96" s="17" t="b">
        <f t="shared" si="18"/>
        <v>0</v>
      </c>
      <c r="K96" s="17" t="b">
        <f t="shared" si="18"/>
        <v>0</v>
      </c>
      <c r="L96" s="17" t="b">
        <f t="shared" si="18"/>
        <v>0</v>
      </c>
      <c r="M96" s="17" t="b">
        <f t="shared" si="18"/>
        <v>0</v>
      </c>
      <c r="N96" s="17" t="b">
        <f t="shared" si="18"/>
        <v>0</v>
      </c>
      <c r="O96" s="17" t="b">
        <f t="shared" si="18"/>
        <v>0</v>
      </c>
      <c r="P96" s="17" t="b">
        <f t="shared" si="18"/>
        <v>0</v>
      </c>
      <c r="Q96" s="17" t="b">
        <f t="shared" si="18"/>
        <v>0</v>
      </c>
      <c r="R96" s="17" t="b">
        <f t="shared" si="18"/>
        <v>0</v>
      </c>
      <c r="S96" s="17" t="b">
        <f t="shared" si="18"/>
        <v>0</v>
      </c>
      <c r="T96" s="17" t="b">
        <f t="shared" si="18"/>
        <v>0</v>
      </c>
      <c r="U96" s="29">
        <f t="shared" si="4"/>
        <v>0</v>
      </c>
    </row>
    <row r="97" spans="3:21" ht="14.25" hidden="1">
      <c r="C97" s="28"/>
      <c r="D97" s="14"/>
      <c r="E97" s="19" t="s">
        <v>263</v>
      </c>
      <c r="F97" s="17" t="b">
        <f t="shared" ref="F97:T97" si="19">IF(LEN(F32)&gt;0,IF(LEN(F20)&gt;0,F32,0))</f>
        <v>0</v>
      </c>
      <c r="G97" s="17" t="b">
        <f t="shared" si="19"/>
        <v>0</v>
      </c>
      <c r="H97" s="17" t="b">
        <f t="shared" si="19"/>
        <v>0</v>
      </c>
      <c r="I97" s="17" t="b">
        <f t="shared" si="19"/>
        <v>0</v>
      </c>
      <c r="J97" s="17" t="b">
        <f t="shared" si="19"/>
        <v>0</v>
      </c>
      <c r="K97" s="17" t="b">
        <f t="shared" si="19"/>
        <v>0</v>
      </c>
      <c r="L97" s="17" t="b">
        <f t="shared" si="19"/>
        <v>0</v>
      </c>
      <c r="M97" s="17" t="b">
        <f t="shared" si="19"/>
        <v>0</v>
      </c>
      <c r="N97" s="17" t="b">
        <f t="shared" si="19"/>
        <v>0</v>
      </c>
      <c r="O97" s="17" t="b">
        <f t="shared" si="19"/>
        <v>0</v>
      </c>
      <c r="P97" s="17" t="b">
        <f t="shared" si="19"/>
        <v>0</v>
      </c>
      <c r="Q97" s="17" t="b">
        <f t="shared" si="19"/>
        <v>0</v>
      </c>
      <c r="R97" s="17" t="b">
        <f t="shared" si="19"/>
        <v>0</v>
      </c>
      <c r="S97" s="17" t="b">
        <f t="shared" si="19"/>
        <v>0</v>
      </c>
      <c r="T97" s="17" t="b">
        <f t="shared" si="19"/>
        <v>0</v>
      </c>
      <c r="U97" s="29">
        <f t="shared" si="4"/>
        <v>0</v>
      </c>
    </row>
    <row r="98" spans="3:21" ht="14.25" hidden="1">
      <c r="C98" s="28"/>
      <c r="D98" s="14"/>
      <c r="E98" s="19" t="s">
        <v>264</v>
      </c>
      <c r="F98" s="17" t="b">
        <f t="shared" ref="F98:T98" si="20">IF(LEN(F32)&gt;0,IF(LEN(F21)&gt;0,F32,0))</f>
        <v>0</v>
      </c>
      <c r="G98" s="17" t="b">
        <f t="shared" si="20"/>
        <v>0</v>
      </c>
      <c r="H98" s="17" t="b">
        <f t="shared" si="20"/>
        <v>0</v>
      </c>
      <c r="I98" s="17" t="b">
        <f t="shared" si="20"/>
        <v>0</v>
      </c>
      <c r="J98" s="17" t="b">
        <f t="shared" si="20"/>
        <v>0</v>
      </c>
      <c r="K98" s="17" t="b">
        <f t="shared" si="20"/>
        <v>0</v>
      </c>
      <c r="L98" s="17" t="b">
        <f t="shared" si="20"/>
        <v>0</v>
      </c>
      <c r="M98" s="17" t="b">
        <f t="shared" si="20"/>
        <v>0</v>
      </c>
      <c r="N98" s="17" t="b">
        <f t="shared" si="20"/>
        <v>0</v>
      </c>
      <c r="O98" s="17" t="b">
        <f t="shared" si="20"/>
        <v>0</v>
      </c>
      <c r="P98" s="17" t="b">
        <f t="shared" si="20"/>
        <v>0</v>
      </c>
      <c r="Q98" s="17" t="b">
        <f t="shared" si="20"/>
        <v>0</v>
      </c>
      <c r="R98" s="17" t="b">
        <f t="shared" si="20"/>
        <v>0</v>
      </c>
      <c r="S98" s="17" t="b">
        <f t="shared" si="20"/>
        <v>0</v>
      </c>
      <c r="T98" s="17" t="b">
        <f t="shared" si="20"/>
        <v>0</v>
      </c>
      <c r="U98" s="29">
        <f t="shared" si="4"/>
        <v>0</v>
      </c>
    </row>
    <row r="99" spans="3:21" ht="14.25" hidden="1">
      <c r="C99" s="28"/>
      <c r="D99" s="14"/>
      <c r="E99" s="19" t="s">
        <v>290</v>
      </c>
      <c r="F99" s="17" t="b">
        <f t="shared" ref="F99:T99" si="21">IF(LEN(F32)&gt;0,IF(LEN(F22)&gt;0,F32,0))</f>
        <v>0</v>
      </c>
      <c r="G99" s="17" t="b">
        <f t="shared" si="21"/>
        <v>0</v>
      </c>
      <c r="H99" s="17" t="b">
        <f t="shared" si="21"/>
        <v>0</v>
      </c>
      <c r="I99" s="17" t="b">
        <f t="shared" si="21"/>
        <v>0</v>
      </c>
      <c r="J99" s="17" t="b">
        <f t="shared" si="21"/>
        <v>0</v>
      </c>
      <c r="K99" s="17" t="b">
        <f t="shared" si="21"/>
        <v>0</v>
      </c>
      <c r="L99" s="17" t="b">
        <f t="shared" si="21"/>
        <v>0</v>
      </c>
      <c r="M99" s="17" t="b">
        <f t="shared" si="21"/>
        <v>0</v>
      </c>
      <c r="N99" s="17" t="b">
        <f t="shared" si="21"/>
        <v>0</v>
      </c>
      <c r="O99" s="17" t="b">
        <f t="shared" si="21"/>
        <v>0</v>
      </c>
      <c r="P99" s="17" t="b">
        <f t="shared" si="21"/>
        <v>0</v>
      </c>
      <c r="Q99" s="17" t="b">
        <f t="shared" si="21"/>
        <v>0</v>
      </c>
      <c r="R99" s="17" t="b">
        <f t="shared" si="21"/>
        <v>0</v>
      </c>
      <c r="S99" s="17" t="b">
        <f t="shared" si="21"/>
        <v>0</v>
      </c>
      <c r="T99" s="17" t="b">
        <f t="shared" si="21"/>
        <v>0</v>
      </c>
      <c r="U99" s="29">
        <f t="shared" si="4"/>
        <v>0</v>
      </c>
    </row>
    <row r="100" spans="3:21" ht="14.25" hidden="1">
      <c r="C100" s="28"/>
      <c r="D100" s="14"/>
      <c r="E100" s="19" t="s">
        <v>291</v>
      </c>
      <c r="F100" s="17" t="b">
        <f t="shared" ref="F100:T100" si="22">IF(LEN(F32)&gt;0,IF(LEN(F23)&gt;0,F32,0))</f>
        <v>0</v>
      </c>
      <c r="G100" s="17" t="b">
        <f t="shared" si="22"/>
        <v>0</v>
      </c>
      <c r="H100" s="17" t="b">
        <f t="shared" si="22"/>
        <v>0</v>
      </c>
      <c r="I100" s="17" t="b">
        <f t="shared" si="22"/>
        <v>0</v>
      </c>
      <c r="J100" s="17" t="b">
        <f t="shared" si="22"/>
        <v>0</v>
      </c>
      <c r="K100" s="17" t="b">
        <f t="shared" si="22"/>
        <v>0</v>
      </c>
      <c r="L100" s="17" t="b">
        <f t="shared" si="22"/>
        <v>0</v>
      </c>
      <c r="M100" s="17" t="b">
        <f t="shared" si="22"/>
        <v>0</v>
      </c>
      <c r="N100" s="17" t="b">
        <f t="shared" si="22"/>
        <v>0</v>
      </c>
      <c r="O100" s="17" t="b">
        <f t="shared" si="22"/>
        <v>0</v>
      </c>
      <c r="P100" s="17" t="b">
        <f t="shared" si="22"/>
        <v>0</v>
      </c>
      <c r="Q100" s="17" t="b">
        <f t="shared" si="22"/>
        <v>0</v>
      </c>
      <c r="R100" s="17" t="b">
        <f t="shared" si="22"/>
        <v>0</v>
      </c>
      <c r="S100" s="17" t="b">
        <f t="shared" si="22"/>
        <v>0</v>
      </c>
      <c r="T100" s="17" t="b">
        <f t="shared" si="22"/>
        <v>0</v>
      </c>
      <c r="U100" s="29">
        <f t="shared" si="4"/>
        <v>0</v>
      </c>
    </row>
    <row r="101" spans="3:21" ht="15" hidden="1" thickBot="1">
      <c r="C101" s="30"/>
      <c r="D101" s="31"/>
      <c r="E101" s="36" t="s">
        <v>292</v>
      </c>
      <c r="F101" s="32" t="b">
        <f t="shared" ref="F101:T101" si="23">IF(LEN(F32)&gt;0,IF(LEN(F24)&gt;0,F32,0))</f>
        <v>0</v>
      </c>
      <c r="G101" s="32" t="b">
        <f t="shared" si="23"/>
        <v>0</v>
      </c>
      <c r="H101" s="32" t="b">
        <f t="shared" si="23"/>
        <v>0</v>
      </c>
      <c r="I101" s="32" t="b">
        <f t="shared" si="23"/>
        <v>0</v>
      </c>
      <c r="J101" s="32" t="b">
        <f t="shared" si="23"/>
        <v>0</v>
      </c>
      <c r="K101" s="32" t="b">
        <f t="shared" si="23"/>
        <v>0</v>
      </c>
      <c r="L101" s="32" t="b">
        <f t="shared" si="23"/>
        <v>0</v>
      </c>
      <c r="M101" s="32" t="b">
        <f t="shared" si="23"/>
        <v>0</v>
      </c>
      <c r="N101" s="32" t="b">
        <f t="shared" si="23"/>
        <v>0</v>
      </c>
      <c r="O101" s="32" t="b">
        <f t="shared" si="23"/>
        <v>0</v>
      </c>
      <c r="P101" s="32" t="b">
        <f t="shared" si="23"/>
        <v>0</v>
      </c>
      <c r="Q101" s="32" t="b">
        <f t="shared" si="23"/>
        <v>0</v>
      </c>
      <c r="R101" s="32" t="b">
        <f t="shared" si="23"/>
        <v>0</v>
      </c>
      <c r="S101" s="32" t="b">
        <f t="shared" si="23"/>
        <v>0</v>
      </c>
      <c r="T101" s="32" t="b">
        <f t="shared" si="23"/>
        <v>0</v>
      </c>
      <c r="U101" s="33">
        <f t="shared" si="4"/>
        <v>0</v>
      </c>
    </row>
    <row r="102" spans="3:21" ht="15" hidden="1" thickTop="1">
      <c r="C102" s="24">
        <v>3</v>
      </c>
      <c r="D102" s="25"/>
      <c r="E102" s="34" t="s">
        <v>258</v>
      </c>
      <c r="F102" s="26" t="b">
        <f t="shared" ref="F102:T102" si="24">IF(LEN(F33)&gt;0,IF(LEN(F15)&gt;0,F33,0))</f>
        <v>0</v>
      </c>
      <c r="G102" s="26" t="b">
        <f t="shared" si="24"/>
        <v>0</v>
      </c>
      <c r="H102" s="26" t="b">
        <f t="shared" si="24"/>
        <v>0</v>
      </c>
      <c r="I102" s="26" t="b">
        <f t="shared" si="24"/>
        <v>0</v>
      </c>
      <c r="J102" s="26" t="b">
        <f t="shared" si="24"/>
        <v>0</v>
      </c>
      <c r="K102" s="26" t="b">
        <f t="shared" si="24"/>
        <v>0</v>
      </c>
      <c r="L102" s="26" t="b">
        <f t="shared" si="24"/>
        <v>0</v>
      </c>
      <c r="M102" s="26" t="b">
        <f t="shared" si="24"/>
        <v>0</v>
      </c>
      <c r="N102" s="26" t="b">
        <f t="shared" si="24"/>
        <v>0</v>
      </c>
      <c r="O102" s="26" t="b">
        <f t="shared" si="24"/>
        <v>0</v>
      </c>
      <c r="P102" s="26" t="b">
        <f t="shared" si="24"/>
        <v>0</v>
      </c>
      <c r="Q102" s="26" t="b">
        <f t="shared" si="24"/>
        <v>0</v>
      </c>
      <c r="R102" s="26" t="b">
        <f t="shared" si="24"/>
        <v>0</v>
      </c>
      <c r="S102" s="26" t="b">
        <f t="shared" si="24"/>
        <v>0</v>
      </c>
      <c r="T102" s="26" t="b">
        <f t="shared" si="24"/>
        <v>0</v>
      </c>
      <c r="U102" s="27">
        <f t="shared" si="4"/>
        <v>0</v>
      </c>
    </row>
    <row r="103" spans="3:21" ht="14.25" hidden="1">
      <c r="C103" s="28"/>
      <c r="D103" s="14"/>
      <c r="E103" s="19" t="s">
        <v>259</v>
      </c>
      <c r="F103" s="17" t="b">
        <f t="shared" ref="F103:T103" si="25">IF(LEN(F33)&gt;0,IF(LEN(F16)&gt;0,F33,0))</f>
        <v>0</v>
      </c>
      <c r="G103" s="17" t="b">
        <f t="shared" si="25"/>
        <v>0</v>
      </c>
      <c r="H103" s="17" t="b">
        <f t="shared" si="25"/>
        <v>0</v>
      </c>
      <c r="I103" s="17" t="b">
        <f t="shared" si="25"/>
        <v>0</v>
      </c>
      <c r="J103" s="17" t="b">
        <f t="shared" si="25"/>
        <v>0</v>
      </c>
      <c r="K103" s="17" t="b">
        <f t="shared" si="25"/>
        <v>0</v>
      </c>
      <c r="L103" s="17" t="b">
        <f t="shared" si="25"/>
        <v>0</v>
      </c>
      <c r="M103" s="17" t="b">
        <f t="shared" si="25"/>
        <v>0</v>
      </c>
      <c r="N103" s="17" t="b">
        <f t="shared" si="25"/>
        <v>0</v>
      </c>
      <c r="O103" s="17" t="b">
        <f t="shared" si="25"/>
        <v>0</v>
      </c>
      <c r="P103" s="17" t="b">
        <f t="shared" si="25"/>
        <v>0</v>
      </c>
      <c r="Q103" s="17" t="b">
        <f t="shared" si="25"/>
        <v>0</v>
      </c>
      <c r="R103" s="17" t="b">
        <f t="shared" si="25"/>
        <v>0</v>
      </c>
      <c r="S103" s="17" t="b">
        <f t="shared" si="25"/>
        <v>0</v>
      </c>
      <c r="T103" s="17" t="b">
        <f t="shared" si="25"/>
        <v>0</v>
      </c>
      <c r="U103" s="29">
        <f t="shared" si="4"/>
        <v>0</v>
      </c>
    </row>
    <row r="104" spans="3:21" ht="14.25" hidden="1">
      <c r="C104" s="28"/>
      <c r="D104" s="14"/>
      <c r="E104" s="19" t="s">
        <v>260</v>
      </c>
      <c r="F104" s="17" t="b">
        <f t="shared" ref="F104:T104" si="26">IF(LEN(F33)&gt;0,IF(LEN(F17)&gt;0,F33,0))</f>
        <v>0</v>
      </c>
      <c r="G104" s="17" t="b">
        <f t="shared" si="26"/>
        <v>0</v>
      </c>
      <c r="H104" s="17" t="b">
        <f t="shared" si="26"/>
        <v>0</v>
      </c>
      <c r="I104" s="17" t="b">
        <f t="shared" si="26"/>
        <v>0</v>
      </c>
      <c r="J104" s="17" t="b">
        <f t="shared" si="26"/>
        <v>0</v>
      </c>
      <c r="K104" s="17" t="b">
        <f t="shared" si="26"/>
        <v>0</v>
      </c>
      <c r="L104" s="17" t="b">
        <f t="shared" si="26"/>
        <v>0</v>
      </c>
      <c r="M104" s="17" t="b">
        <f t="shared" si="26"/>
        <v>0</v>
      </c>
      <c r="N104" s="17" t="b">
        <f t="shared" si="26"/>
        <v>0</v>
      </c>
      <c r="O104" s="17" t="b">
        <f t="shared" si="26"/>
        <v>0</v>
      </c>
      <c r="P104" s="17" t="b">
        <f t="shared" si="26"/>
        <v>0</v>
      </c>
      <c r="Q104" s="17" t="b">
        <f t="shared" si="26"/>
        <v>0</v>
      </c>
      <c r="R104" s="17" t="b">
        <f t="shared" si="26"/>
        <v>0</v>
      </c>
      <c r="S104" s="17" t="b">
        <f t="shared" si="26"/>
        <v>0</v>
      </c>
      <c r="T104" s="17" t="b">
        <f t="shared" si="26"/>
        <v>0</v>
      </c>
      <c r="U104" s="29">
        <f t="shared" si="4"/>
        <v>0</v>
      </c>
    </row>
    <row r="105" spans="3:21" ht="14.25" hidden="1">
      <c r="C105" s="28"/>
      <c r="D105" s="14"/>
      <c r="E105" s="19" t="s">
        <v>261</v>
      </c>
      <c r="F105" s="17" t="b">
        <f t="shared" ref="F105:T105" si="27">IF(LEN(F33)&gt;0,IF(LEN(F18)&gt;0,F33,0))</f>
        <v>0</v>
      </c>
      <c r="G105" s="17" t="b">
        <f t="shared" si="27"/>
        <v>0</v>
      </c>
      <c r="H105" s="17" t="b">
        <f t="shared" si="27"/>
        <v>0</v>
      </c>
      <c r="I105" s="17" t="b">
        <f t="shared" si="27"/>
        <v>0</v>
      </c>
      <c r="J105" s="17" t="b">
        <f t="shared" si="27"/>
        <v>0</v>
      </c>
      <c r="K105" s="17" t="b">
        <f t="shared" si="27"/>
        <v>0</v>
      </c>
      <c r="L105" s="17" t="b">
        <f t="shared" si="27"/>
        <v>0</v>
      </c>
      <c r="M105" s="17" t="b">
        <f t="shared" si="27"/>
        <v>0</v>
      </c>
      <c r="N105" s="17" t="b">
        <f t="shared" si="27"/>
        <v>0</v>
      </c>
      <c r="O105" s="17" t="b">
        <f t="shared" si="27"/>
        <v>0</v>
      </c>
      <c r="P105" s="17" t="b">
        <f t="shared" si="27"/>
        <v>0</v>
      </c>
      <c r="Q105" s="17" t="b">
        <f t="shared" si="27"/>
        <v>0</v>
      </c>
      <c r="R105" s="17" t="b">
        <f t="shared" si="27"/>
        <v>0</v>
      </c>
      <c r="S105" s="17" t="b">
        <f t="shared" si="27"/>
        <v>0</v>
      </c>
      <c r="T105" s="17" t="b">
        <f t="shared" si="27"/>
        <v>0</v>
      </c>
      <c r="U105" s="29">
        <f t="shared" si="4"/>
        <v>0</v>
      </c>
    </row>
    <row r="106" spans="3:21" ht="14.25" hidden="1">
      <c r="C106" s="28"/>
      <c r="D106" s="14"/>
      <c r="E106" s="19" t="s">
        <v>262</v>
      </c>
      <c r="F106" s="17" t="b">
        <f t="shared" ref="F106:T106" si="28">IF(LEN(F33)&gt;0,IF(LEN(F19)&gt;0,F33,0))</f>
        <v>0</v>
      </c>
      <c r="G106" s="17" t="b">
        <f t="shared" si="28"/>
        <v>0</v>
      </c>
      <c r="H106" s="17" t="b">
        <f t="shared" si="28"/>
        <v>0</v>
      </c>
      <c r="I106" s="17" t="b">
        <f t="shared" si="28"/>
        <v>0</v>
      </c>
      <c r="J106" s="17" t="b">
        <f t="shared" si="28"/>
        <v>0</v>
      </c>
      <c r="K106" s="17" t="b">
        <f t="shared" si="28"/>
        <v>0</v>
      </c>
      <c r="L106" s="17" t="b">
        <f t="shared" si="28"/>
        <v>0</v>
      </c>
      <c r="M106" s="17" t="b">
        <f t="shared" si="28"/>
        <v>0</v>
      </c>
      <c r="N106" s="17" t="b">
        <f t="shared" si="28"/>
        <v>0</v>
      </c>
      <c r="O106" s="17" t="b">
        <f t="shared" si="28"/>
        <v>0</v>
      </c>
      <c r="P106" s="17" t="b">
        <f t="shared" si="28"/>
        <v>0</v>
      </c>
      <c r="Q106" s="17" t="b">
        <f t="shared" si="28"/>
        <v>0</v>
      </c>
      <c r="R106" s="17" t="b">
        <f t="shared" si="28"/>
        <v>0</v>
      </c>
      <c r="S106" s="17" t="b">
        <f t="shared" si="28"/>
        <v>0</v>
      </c>
      <c r="T106" s="17" t="b">
        <f t="shared" si="28"/>
        <v>0</v>
      </c>
      <c r="U106" s="29">
        <f t="shared" si="4"/>
        <v>0</v>
      </c>
    </row>
    <row r="107" spans="3:21" ht="14.25" hidden="1">
      <c r="C107" s="28"/>
      <c r="D107" s="14"/>
      <c r="E107" s="19" t="s">
        <v>263</v>
      </c>
      <c r="F107" s="17" t="b">
        <f t="shared" ref="F107:T107" si="29">IF(LEN(F33)&gt;0,IF(LEN(F20)&gt;0,F33,0))</f>
        <v>0</v>
      </c>
      <c r="G107" s="17" t="b">
        <f t="shared" si="29"/>
        <v>0</v>
      </c>
      <c r="H107" s="17" t="b">
        <f t="shared" si="29"/>
        <v>0</v>
      </c>
      <c r="I107" s="17" t="b">
        <f t="shared" si="29"/>
        <v>0</v>
      </c>
      <c r="J107" s="17" t="b">
        <f t="shared" si="29"/>
        <v>0</v>
      </c>
      <c r="K107" s="17" t="b">
        <f t="shared" si="29"/>
        <v>0</v>
      </c>
      <c r="L107" s="17" t="b">
        <f t="shared" si="29"/>
        <v>0</v>
      </c>
      <c r="M107" s="17" t="b">
        <f t="shared" si="29"/>
        <v>0</v>
      </c>
      <c r="N107" s="17" t="b">
        <f t="shared" si="29"/>
        <v>0</v>
      </c>
      <c r="O107" s="17" t="b">
        <f t="shared" si="29"/>
        <v>0</v>
      </c>
      <c r="P107" s="17" t="b">
        <f t="shared" si="29"/>
        <v>0</v>
      </c>
      <c r="Q107" s="17" t="b">
        <f t="shared" si="29"/>
        <v>0</v>
      </c>
      <c r="R107" s="17" t="b">
        <f t="shared" si="29"/>
        <v>0</v>
      </c>
      <c r="S107" s="17" t="b">
        <f t="shared" si="29"/>
        <v>0</v>
      </c>
      <c r="T107" s="17" t="b">
        <f t="shared" si="29"/>
        <v>0</v>
      </c>
      <c r="U107" s="29">
        <f t="shared" si="4"/>
        <v>0</v>
      </c>
    </row>
    <row r="108" spans="3:21" ht="14.25" hidden="1">
      <c r="C108" s="28"/>
      <c r="D108" s="14"/>
      <c r="E108" s="19" t="s">
        <v>264</v>
      </c>
      <c r="F108" s="17" t="b">
        <f t="shared" ref="F108:T108" si="30">IF(LEN(F33)&gt;0,IF(LEN(F21)&gt;0,F33,0))</f>
        <v>0</v>
      </c>
      <c r="G108" s="17" t="b">
        <f t="shared" si="30"/>
        <v>0</v>
      </c>
      <c r="H108" s="17" t="b">
        <f t="shared" si="30"/>
        <v>0</v>
      </c>
      <c r="I108" s="17" t="b">
        <f t="shared" si="30"/>
        <v>0</v>
      </c>
      <c r="J108" s="17" t="b">
        <f t="shared" si="30"/>
        <v>0</v>
      </c>
      <c r="K108" s="17" t="b">
        <f t="shared" si="30"/>
        <v>0</v>
      </c>
      <c r="L108" s="17" t="b">
        <f t="shared" si="30"/>
        <v>0</v>
      </c>
      <c r="M108" s="17" t="b">
        <f t="shared" si="30"/>
        <v>0</v>
      </c>
      <c r="N108" s="17" t="b">
        <f t="shared" si="30"/>
        <v>0</v>
      </c>
      <c r="O108" s="17" t="b">
        <f t="shared" si="30"/>
        <v>0</v>
      </c>
      <c r="P108" s="17" t="b">
        <f t="shared" si="30"/>
        <v>0</v>
      </c>
      <c r="Q108" s="17" t="b">
        <f t="shared" si="30"/>
        <v>0</v>
      </c>
      <c r="R108" s="17" t="b">
        <f t="shared" si="30"/>
        <v>0</v>
      </c>
      <c r="S108" s="17" t="b">
        <f t="shared" si="30"/>
        <v>0</v>
      </c>
      <c r="T108" s="17" t="b">
        <f t="shared" si="30"/>
        <v>0</v>
      </c>
      <c r="U108" s="29">
        <f t="shared" si="4"/>
        <v>0</v>
      </c>
    </row>
    <row r="109" spans="3:21" ht="14.25" hidden="1">
      <c r="C109" s="28"/>
      <c r="D109" s="14"/>
      <c r="E109" s="19" t="s">
        <v>290</v>
      </c>
      <c r="F109" s="17" t="b">
        <f t="shared" ref="F109:T109" si="31">IF(LEN(F33)&gt;0,IF(LEN(F22)&gt;0,F33,0))</f>
        <v>0</v>
      </c>
      <c r="G109" s="17" t="b">
        <f t="shared" si="31"/>
        <v>0</v>
      </c>
      <c r="H109" s="17" t="b">
        <f t="shared" si="31"/>
        <v>0</v>
      </c>
      <c r="I109" s="17" t="b">
        <f t="shared" si="31"/>
        <v>0</v>
      </c>
      <c r="J109" s="17" t="b">
        <f t="shared" si="31"/>
        <v>0</v>
      </c>
      <c r="K109" s="17" t="b">
        <f t="shared" si="31"/>
        <v>0</v>
      </c>
      <c r="L109" s="17" t="b">
        <f t="shared" si="31"/>
        <v>0</v>
      </c>
      <c r="M109" s="17" t="b">
        <f t="shared" si="31"/>
        <v>0</v>
      </c>
      <c r="N109" s="17" t="b">
        <f t="shared" si="31"/>
        <v>0</v>
      </c>
      <c r="O109" s="17" t="b">
        <f t="shared" si="31"/>
        <v>0</v>
      </c>
      <c r="P109" s="17" t="b">
        <f t="shared" si="31"/>
        <v>0</v>
      </c>
      <c r="Q109" s="17" t="b">
        <f t="shared" si="31"/>
        <v>0</v>
      </c>
      <c r="R109" s="17" t="b">
        <f t="shared" si="31"/>
        <v>0</v>
      </c>
      <c r="S109" s="17" t="b">
        <f t="shared" si="31"/>
        <v>0</v>
      </c>
      <c r="T109" s="17" t="b">
        <f t="shared" si="31"/>
        <v>0</v>
      </c>
      <c r="U109" s="29">
        <f t="shared" si="4"/>
        <v>0</v>
      </c>
    </row>
    <row r="110" spans="3:21" ht="14.25" hidden="1">
      <c r="C110" s="28"/>
      <c r="D110" s="14"/>
      <c r="E110" s="19" t="s">
        <v>291</v>
      </c>
      <c r="F110" s="17" t="b">
        <f t="shared" ref="F110:T110" si="32">IF(LEN(F33)&gt;0,IF(LEN(F23)&gt;0,F33,0))</f>
        <v>0</v>
      </c>
      <c r="G110" s="17" t="b">
        <f t="shared" si="32"/>
        <v>0</v>
      </c>
      <c r="H110" s="17" t="b">
        <f t="shared" si="32"/>
        <v>0</v>
      </c>
      <c r="I110" s="17" t="b">
        <f t="shared" si="32"/>
        <v>0</v>
      </c>
      <c r="J110" s="17" t="b">
        <f t="shared" si="32"/>
        <v>0</v>
      </c>
      <c r="K110" s="17" t="b">
        <f t="shared" si="32"/>
        <v>0</v>
      </c>
      <c r="L110" s="17" t="b">
        <f t="shared" si="32"/>
        <v>0</v>
      </c>
      <c r="M110" s="17" t="b">
        <f t="shared" si="32"/>
        <v>0</v>
      </c>
      <c r="N110" s="17" t="b">
        <f t="shared" si="32"/>
        <v>0</v>
      </c>
      <c r="O110" s="17" t="b">
        <f t="shared" si="32"/>
        <v>0</v>
      </c>
      <c r="P110" s="17" t="b">
        <f t="shared" si="32"/>
        <v>0</v>
      </c>
      <c r="Q110" s="17" t="b">
        <f t="shared" si="32"/>
        <v>0</v>
      </c>
      <c r="R110" s="17" t="b">
        <f t="shared" si="32"/>
        <v>0</v>
      </c>
      <c r="S110" s="17" t="b">
        <f t="shared" si="32"/>
        <v>0</v>
      </c>
      <c r="T110" s="17" t="b">
        <f t="shared" si="32"/>
        <v>0</v>
      </c>
      <c r="U110" s="29">
        <f t="shared" si="4"/>
        <v>0</v>
      </c>
    </row>
    <row r="111" spans="3:21" ht="15" hidden="1" thickBot="1">
      <c r="C111" s="30"/>
      <c r="D111" s="31"/>
      <c r="E111" s="36" t="s">
        <v>292</v>
      </c>
      <c r="F111" s="32" t="b">
        <f t="shared" ref="F111:T111" si="33">IF(LEN(F33)&gt;0,IF(LEN(F24)&gt;0,F33,0))</f>
        <v>0</v>
      </c>
      <c r="G111" s="32" t="b">
        <f t="shared" si="33"/>
        <v>0</v>
      </c>
      <c r="H111" s="32" t="b">
        <f t="shared" si="33"/>
        <v>0</v>
      </c>
      <c r="I111" s="32" t="b">
        <f t="shared" si="33"/>
        <v>0</v>
      </c>
      <c r="J111" s="32" t="b">
        <f t="shared" si="33"/>
        <v>0</v>
      </c>
      <c r="K111" s="32" t="b">
        <f t="shared" si="33"/>
        <v>0</v>
      </c>
      <c r="L111" s="32" t="b">
        <f t="shared" si="33"/>
        <v>0</v>
      </c>
      <c r="M111" s="32" t="b">
        <f t="shared" si="33"/>
        <v>0</v>
      </c>
      <c r="N111" s="32" t="b">
        <f t="shared" si="33"/>
        <v>0</v>
      </c>
      <c r="O111" s="32" t="b">
        <f t="shared" si="33"/>
        <v>0</v>
      </c>
      <c r="P111" s="32" t="b">
        <f t="shared" si="33"/>
        <v>0</v>
      </c>
      <c r="Q111" s="32" t="b">
        <f t="shared" si="33"/>
        <v>0</v>
      </c>
      <c r="R111" s="32" t="b">
        <f t="shared" si="33"/>
        <v>0</v>
      </c>
      <c r="S111" s="32" t="b">
        <f t="shared" si="33"/>
        <v>0</v>
      </c>
      <c r="T111" s="32" t="b">
        <f t="shared" si="33"/>
        <v>0</v>
      </c>
      <c r="U111" s="33">
        <f t="shared" si="4"/>
        <v>0</v>
      </c>
    </row>
    <row r="112" spans="3:21" ht="15" hidden="1" thickTop="1">
      <c r="C112" s="24">
        <v>4</v>
      </c>
      <c r="D112" s="25"/>
      <c r="E112" s="34" t="s">
        <v>258</v>
      </c>
      <c r="F112" s="26" t="b">
        <f t="shared" ref="F112:T112" si="34">IF(LEN(F34)&gt;0,IF(LEN(F15)&gt;0,F34,0))</f>
        <v>0</v>
      </c>
      <c r="G112" s="26" t="b">
        <f t="shared" si="34"/>
        <v>0</v>
      </c>
      <c r="H112" s="26" t="b">
        <f t="shared" si="34"/>
        <v>0</v>
      </c>
      <c r="I112" s="26" t="b">
        <f t="shared" si="34"/>
        <v>0</v>
      </c>
      <c r="J112" s="26" t="b">
        <f t="shared" si="34"/>
        <v>0</v>
      </c>
      <c r="K112" s="26" t="b">
        <f t="shared" si="34"/>
        <v>0</v>
      </c>
      <c r="L112" s="26" t="b">
        <f t="shared" si="34"/>
        <v>0</v>
      </c>
      <c r="M112" s="26" t="b">
        <f t="shared" si="34"/>
        <v>0</v>
      </c>
      <c r="N112" s="26" t="b">
        <f t="shared" si="34"/>
        <v>0</v>
      </c>
      <c r="O112" s="26" t="b">
        <f t="shared" si="34"/>
        <v>0</v>
      </c>
      <c r="P112" s="26" t="b">
        <f t="shared" si="34"/>
        <v>0</v>
      </c>
      <c r="Q112" s="26" t="b">
        <f t="shared" si="34"/>
        <v>0</v>
      </c>
      <c r="R112" s="26" t="b">
        <f t="shared" si="34"/>
        <v>0</v>
      </c>
      <c r="S112" s="26" t="b">
        <f t="shared" si="34"/>
        <v>0</v>
      </c>
      <c r="T112" s="26" t="b">
        <f t="shared" si="34"/>
        <v>0</v>
      </c>
      <c r="U112" s="27">
        <f t="shared" si="4"/>
        <v>0</v>
      </c>
    </row>
    <row r="113" spans="3:21" ht="14.25" hidden="1">
      <c r="C113" s="28"/>
      <c r="D113" s="14"/>
      <c r="E113" s="19" t="s">
        <v>259</v>
      </c>
      <c r="F113" s="18" t="b">
        <f t="shared" ref="F113:T113" si="35">IF(LEN(F34)&gt;0,IF(LEN(F16)&gt;0,F34,0))</f>
        <v>0</v>
      </c>
      <c r="G113" s="18" t="b">
        <f t="shared" si="35"/>
        <v>0</v>
      </c>
      <c r="H113" s="18" t="b">
        <f t="shared" si="35"/>
        <v>0</v>
      </c>
      <c r="I113" s="18" t="b">
        <f t="shared" si="35"/>
        <v>0</v>
      </c>
      <c r="J113" s="18" t="b">
        <f t="shared" si="35"/>
        <v>0</v>
      </c>
      <c r="K113" s="18" t="b">
        <f t="shared" si="35"/>
        <v>0</v>
      </c>
      <c r="L113" s="18" t="b">
        <f t="shared" si="35"/>
        <v>0</v>
      </c>
      <c r="M113" s="18" t="b">
        <f t="shared" si="35"/>
        <v>0</v>
      </c>
      <c r="N113" s="18" t="b">
        <f t="shared" si="35"/>
        <v>0</v>
      </c>
      <c r="O113" s="18" t="b">
        <f t="shared" si="35"/>
        <v>0</v>
      </c>
      <c r="P113" s="18" t="b">
        <f t="shared" si="35"/>
        <v>0</v>
      </c>
      <c r="Q113" s="18" t="b">
        <f t="shared" si="35"/>
        <v>0</v>
      </c>
      <c r="R113" s="18" t="b">
        <f t="shared" si="35"/>
        <v>0</v>
      </c>
      <c r="S113" s="18" t="b">
        <f t="shared" si="35"/>
        <v>0</v>
      </c>
      <c r="T113" s="18" t="b">
        <f t="shared" si="35"/>
        <v>0</v>
      </c>
      <c r="U113" s="29">
        <f t="shared" si="4"/>
        <v>0</v>
      </c>
    </row>
    <row r="114" spans="3:21" ht="14.25" hidden="1">
      <c r="C114" s="28"/>
      <c r="D114" s="14"/>
      <c r="E114" s="19" t="s">
        <v>260</v>
      </c>
      <c r="F114" s="18" t="b">
        <f t="shared" ref="F114:T114" si="36">IF(LEN(F34)&gt;0,IF(LEN(F17)&gt;0,F34,0))</f>
        <v>0</v>
      </c>
      <c r="G114" s="18" t="b">
        <f t="shared" si="36"/>
        <v>0</v>
      </c>
      <c r="H114" s="18" t="b">
        <f t="shared" si="36"/>
        <v>0</v>
      </c>
      <c r="I114" s="18" t="b">
        <f t="shared" si="36"/>
        <v>0</v>
      </c>
      <c r="J114" s="18" t="b">
        <f t="shared" si="36"/>
        <v>0</v>
      </c>
      <c r="K114" s="18" t="b">
        <f t="shared" si="36"/>
        <v>0</v>
      </c>
      <c r="L114" s="18" t="b">
        <f t="shared" si="36"/>
        <v>0</v>
      </c>
      <c r="M114" s="18" t="b">
        <f t="shared" si="36"/>
        <v>0</v>
      </c>
      <c r="N114" s="18" t="b">
        <f t="shared" si="36"/>
        <v>0</v>
      </c>
      <c r="O114" s="18" t="b">
        <f t="shared" si="36"/>
        <v>0</v>
      </c>
      <c r="P114" s="18" t="b">
        <f t="shared" si="36"/>
        <v>0</v>
      </c>
      <c r="Q114" s="18" t="b">
        <f t="shared" si="36"/>
        <v>0</v>
      </c>
      <c r="R114" s="18" t="b">
        <f t="shared" si="36"/>
        <v>0</v>
      </c>
      <c r="S114" s="18" t="b">
        <f t="shared" si="36"/>
        <v>0</v>
      </c>
      <c r="T114" s="18" t="b">
        <f t="shared" si="36"/>
        <v>0</v>
      </c>
      <c r="U114" s="29">
        <f t="shared" si="4"/>
        <v>0</v>
      </c>
    </row>
    <row r="115" spans="3:21" ht="14.25" hidden="1">
      <c r="C115" s="28"/>
      <c r="D115" s="14"/>
      <c r="E115" s="19" t="s">
        <v>261</v>
      </c>
      <c r="F115" s="18" t="b">
        <f t="shared" ref="F115:T115" si="37">IF(LEN(F34)&gt;0,IF(LEN(F18)&gt;0,F34,0))</f>
        <v>0</v>
      </c>
      <c r="G115" s="18" t="b">
        <f t="shared" si="37"/>
        <v>0</v>
      </c>
      <c r="H115" s="18" t="b">
        <f t="shared" si="37"/>
        <v>0</v>
      </c>
      <c r="I115" s="18" t="b">
        <f t="shared" si="37"/>
        <v>0</v>
      </c>
      <c r="J115" s="18" t="b">
        <f t="shared" si="37"/>
        <v>0</v>
      </c>
      <c r="K115" s="18" t="b">
        <f t="shared" si="37"/>
        <v>0</v>
      </c>
      <c r="L115" s="18" t="b">
        <f t="shared" si="37"/>
        <v>0</v>
      </c>
      <c r="M115" s="18" t="b">
        <f t="shared" si="37"/>
        <v>0</v>
      </c>
      <c r="N115" s="18" t="b">
        <f t="shared" si="37"/>
        <v>0</v>
      </c>
      <c r="O115" s="18" t="b">
        <f t="shared" si="37"/>
        <v>0</v>
      </c>
      <c r="P115" s="18" t="b">
        <f t="shared" si="37"/>
        <v>0</v>
      </c>
      <c r="Q115" s="18" t="b">
        <f t="shared" si="37"/>
        <v>0</v>
      </c>
      <c r="R115" s="18" t="b">
        <f t="shared" si="37"/>
        <v>0</v>
      </c>
      <c r="S115" s="18" t="b">
        <f t="shared" si="37"/>
        <v>0</v>
      </c>
      <c r="T115" s="18" t="b">
        <f t="shared" si="37"/>
        <v>0</v>
      </c>
      <c r="U115" s="29">
        <f t="shared" si="4"/>
        <v>0</v>
      </c>
    </row>
    <row r="116" spans="3:21" ht="14.25" hidden="1">
      <c r="C116" s="28"/>
      <c r="D116" s="14"/>
      <c r="E116" s="19" t="s">
        <v>262</v>
      </c>
      <c r="F116" s="18" t="b">
        <f t="shared" ref="F116:T116" si="38">IF(LEN(F34)&gt;0,IF(LEN(F19)&gt;0,F34,0))</f>
        <v>0</v>
      </c>
      <c r="G116" s="18" t="b">
        <f t="shared" si="38"/>
        <v>0</v>
      </c>
      <c r="H116" s="18" t="b">
        <f t="shared" si="38"/>
        <v>0</v>
      </c>
      <c r="I116" s="18" t="b">
        <f t="shared" si="38"/>
        <v>0</v>
      </c>
      <c r="J116" s="18" t="b">
        <f t="shared" si="38"/>
        <v>0</v>
      </c>
      <c r="K116" s="18" t="b">
        <f t="shared" si="38"/>
        <v>0</v>
      </c>
      <c r="L116" s="18" t="b">
        <f t="shared" si="38"/>
        <v>0</v>
      </c>
      <c r="M116" s="18" t="b">
        <f t="shared" si="38"/>
        <v>0</v>
      </c>
      <c r="N116" s="18" t="b">
        <f t="shared" si="38"/>
        <v>0</v>
      </c>
      <c r="O116" s="18" t="b">
        <f t="shared" si="38"/>
        <v>0</v>
      </c>
      <c r="P116" s="18" t="b">
        <f t="shared" si="38"/>
        <v>0</v>
      </c>
      <c r="Q116" s="18" t="b">
        <f t="shared" si="38"/>
        <v>0</v>
      </c>
      <c r="R116" s="18" t="b">
        <f t="shared" si="38"/>
        <v>0</v>
      </c>
      <c r="S116" s="18" t="b">
        <f t="shared" si="38"/>
        <v>0</v>
      </c>
      <c r="T116" s="18" t="b">
        <f t="shared" si="38"/>
        <v>0</v>
      </c>
      <c r="U116" s="29">
        <f t="shared" si="4"/>
        <v>0</v>
      </c>
    </row>
    <row r="117" spans="3:21" ht="14.25" hidden="1">
      <c r="C117" s="28"/>
      <c r="D117" s="14"/>
      <c r="E117" s="19" t="s">
        <v>263</v>
      </c>
      <c r="F117" s="18" t="b">
        <f t="shared" ref="F117:T117" si="39">IF(LEN(F34)&gt;0,IF(LEN(F20)&gt;0,F34,0))</f>
        <v>0</v>
      </c>
      <c r="G117" s="18" t="b">
        <f t="shared" si="39"/>
        <v>0</v>
      </c>
      <c r="H117" s="18" t="b">
        <f t="shared" si="39"/>
        <v>0</v>
      </c>
      <c r="I117" s="18" t="b">
        <f t="shared" si="39"/>
        <v>0</v>
      </c>
      <c r="J117" s="18" t="b">
        <f t="shared" si="39"/>
        <v>0</v>
      </c>
      <c r="K117" s="18" t="b">
        <f t="shared" si="39"/>
        <v>0</v>
      </c>
      <c r="L117" s="18" t="b">
        <f t="shared" si="39"/>
        <v>0</v>
      </c>
      <c r="M117" s="18" t="b">
        <f t="shared" si="39"/>
        <v>0</v>
      </c>
      <c r="N117" s="18" t="b">
        <f t="shared" si="39"/>
        <v>0</v>
      </c>
      <c r="O117" s="18" t="b">
        <f t="shared" si="39"/>
        <v>0</v>
      </c>
      <c r="P117" s="18" t="b">
        <f t="shared" si="39"/>
        <v>0</v>
      </c>
      <c r="Q117" s="18" t="b">
        <f t="shared" si="39"/>
        <v>0</v>
      </c>
      <c r="R117" s="18" t="b">
        <f t="shared" si="39"/>
        <v>0</v>
      </c>
      <c r="S117" s="18" t="b">
        <f t="shared" si="39"/>
        <v>0</v>
      </c>
      <c r="T117" s="18" t="b">
        <f t="shared" si="39"/>
        <v>0</v>
      </c>
      <c r="U117" s="29">
        <f t="shared" si="4"/>
        <v>0</v>
      </c>
    </row>
    <row r="118" spans="3:21" ht="14.25" hidden="1">
      <c r="C118" s="28"/>
      <c r="D118" s="14"/>
      <c r="E118" s="19" t="s">
        <v>264</v>
      </c>
      <c r="F118" s="18" t="b">
        <f t="shared" ref="F118:T118" si="40">IF(LEN(F34)&gt;0,IF(LEN(F21)&gt;0,F34,0))</f>
        <v>0</v>
      </c>
      <c r="G118" s="18" t="b">
        <f t="shared" si="40"/>
        <v>0</v>
      </c>
      <c r="H118" s="18" t="b">
        <f t="shared" si="40"/>
        <v>0</v>
      </c>
      <c r="I118" s="18" t="b">
        <f t="shared" si="40"/>
        <v>0</v>
      </c>
      <c r="J118" s="18" t="b">
        <f t="shared" si="40"/>
        <v>0</v>
      </c>
      <c r="K118" s="18" t="b">
        <f t="shared" si="40"/>
        <v>0</v>
      </c>
      <c r="L118" s="18" t="b">
        <f t="shared" si="40"/>
        <v>0</v>
      </c>
      <c r="M118" s="18" t="b">
        <f t="shared" si="40"/>
        <v>0</v>
      </c>
      <c r="N118" s="18" t="b">
        <f t="shared" si="40"/>
        <v>0</v>
      </c>
      <c r="O118" s="18" t="b">
        <f t="shared" si="40"/>
        <v>0</v>
      </c>
      <c r="P118" s="18" t="b">
        <f t="shared" si="40"/>
        <v>0</v>
      </c>
      <c r="Q118" s="18" t="b">
        <f t="shared" si="40"/>
        <v>0</v>
      </c>
      <c r="R118" s="18" t="b">
        <f t="shared" si="40"/>
        <v>0</v>
      </c>
      <c r="S118" s="18" t="b">
        <f t="shared" si="40"/>
        <v>0</v>
      </c>
      <c r="T118" s="18" t="b">
        <f t="shared" si="40"/>
        <v>0</v>
      </c>
      <c r="U118" s="29">
        <f t="shared" si="4"/>
        <v>0</v>
      </c>
    </row>
    <row r="119" spans="3:21" ht="14.25" hidden="1">
      <c r="C119" s="28"/>
      <c r="D119" s="14"/>
      <c r="E119" s="19" t="s">
        <v>290</v>
      </c>
      <c r="F119" s="18" t="b">
        <f t="shared" ref="F119:T119" si="41">IF(LEN(F34)&gt;0,IF(LEN(F22)&gt;0,F34,0))</f>
        <v>0</v>
      </c>
      <c r="G119" s="18" t="b">
        <f t="shared" si="41"/>
        <v>0</v>
      </c>
      <c r="H119" s="18" t="b">
        <f t="shared" si="41"/>
        <v>0</v>
      </c>
      <c r="I119" s="18" t="b">
        <f t="shared" si="41"/>
        <v>0</v>
      </c>
      <c r="J119" s="18" t="b">
        <f t="shared" si="41"/>
        <v>0</v>
      </c>
      <c r="K119" s="18" t="b">
        <f t="shared" si="41"/>
        <v>0</v>
      </c>
      <c r="L119" s="18" t="b">
        <f t="shared" si="41"/>
        <v>0</v>
      </c>
      <c r="M119" s="18" t="b">
        <f t="shared" si="41"/>
        <v>0</v>
      </c>
      <c r="N119" s="18" t="b">
        <f t="shared" si="41"/>
        <v>0</v>
      </c>
      <c r="O119" s="18" t="b">
        <f t="shared" si="41"/>
        <v>0</v>
      </c>
      <c r="P119" s="18" t="b">
        <f t="shared" si="41"/>
        <v>0</v>
      </c>
      <c r="Q119" s="18" t="b">
        <f t="shared" si="41"/>
        <v>0</v>
      </c>
      <c r="R119" s="18" t="b">
        <f t="shared" si="41"/>
        <v>0</v>
      </c>
      <c r="S119" s="18" t="b">
        <f t="shared" si="41"/>
        <v>0</v>
      </c>
      <c r="T119" s="18" t="b">
        <f t="shared" si="41"/>
        <v>0</v>
      </c>
      <c r="U119" s="29">
        <f t="shared" si="4"/>
        <v>0</v>
      </c>
    </row>
    <row r="120" spans="3:21" ht="14.25" hidden="1">
      <c r="C120" s="28"/>
      <c r="D120" s="14"/>
      <c r="E120" s="19" t="s">
        <v>291</v>
      </c>
      <c r="F120" s="18" t="b">
        <f t="shared" ref="F120:T120" si="42">IF(LEN(F34)&gt;0,IF(LEN(F23)&gt;0,F34,0))</f>
        <v>0</v>
      </c>
      <c r="G120" s="18" t="b">
        <f t="shared" si="42"/>
        <v>0</v>
      </c>
      <c r="H120" s="18" t="b">
        <f t="shared" si="42"/>
        <v>0</v>
      </c>
      <c r="I120" s="18" t="b">
        <f t="shared" si="42"/>
        <v>0</v>
      </c>
      <c r="J120" s="18" t="b">
        <f t="shared" si="42"/>
        <v>0</v>
      </c>
      <c r="K120" s="18" t="b">
        <f t="shared" si="42"/>
        <v>0</v>
      </c>
      <c r="L120" s="18" t="b">
        <f t="shared" si="42"/>
        <v>0</v>
      </c>
      <c r="M120" s="18" t="b">
        <f t="shared" si="42"/>
        <v>0</v>
      </c>
      <c r="N120" s="18" t="b">
        <f t="shared" si="42"/>
        <v>0</v>
      </c>
      <c r="O120" s="18" t="b">
        <f t="shared" si="42"/>
        <v>0</v>
      </c>
      <c r="P120" s="18" t="b">
        <f t="shared" si="42"/>
        <v>0</v>
      </c>
      <c r="Q120" s="18" t="b">
        <f t="shared" si="42"/>
        <v>0</v>
      </c>
      <c r="R120" s="18" t="b">
        <f t="shared" si="42"/>
        <v>0</v>
      </c>
      <c r="S120" s="18" t="b">
        <f t="shared" si="42"/>
        <v>0</v>
      </c>
      <c r="T120" s="18" t="b">
        <f t="shared" si="42"/>
        <v>0</v>
      </c>
      <c r="U120" s="29">
        <f t="shared" si="4"/>
        <v>0</v>
      </c>
    </row>
    <row r="121" spans="3:21" ht="15" hidden="1" thickBot="1">
      <c r="C121" s="30"/>
      <c r="D121" s="31"/>
      <c r="E121" s="36" t="s">
        <v>292</v>
      </c>
      <c r="F121" s="37" t="b">
        <f t="shared" ref="F121:T121" si="43">IF(LEN(F34)&gt;0,IF(LEN(F24)&gt;0,F34,0))</f>
        <v>0</v>
      </c>
      <c r="G121" s="37" t="b">
        <f t="shared" si="43"/>
        <v>0</v>
      </c>
      <c r="H121" s="37" t="b">
        <f t="shared" si="43"/>
        <v>0</v>
      </c>
      <c r="I121" s="37" t="b">
        <f t="shared" si="43"/>
        <v>0</v>
      </c>
      <c r="J121" s="37" t="b">
        <f t="shared" si="43"/>
        <v>0</v>
      </c>
      <c r="K121" s="37" t="b">
        <f t="shared" si="43"/>
        <v>0</v>
      </c>
      <c r="L121" s="37" t="b">
        <f t="shared" si="43"/>
        <v>0</v>
      </c>
      <c r="M121" s="37" t="b">
        <f t="shared" si="43"/>
        <v>0</v>
      </c>
      <c r="N121" s="37" t="b">
        <f t="shared" si="43"/>
        <v>0</v>
      </c>
      <c r="O121" s="37" t="b">
        <f t="shared" si="43"/>
        <v>0</v>
      </c>
      <c r="P121" s="37" t="b">
        <f t="shared" si="43"/>
        <v>0</v>
      </c>
      <c r="Q121" s="37" t="b">
        <f t="shared" si="43"/>
        <v>0</v>
      </c>
      <c r="R121" s="37" t="b">
        <f t="shared" si="43"/>
        <v>0</v>
      </c>
      <c r="S121" s="37" t="b">
        <f t="shared" si="43"/>
        <v>0</v>
      </c>
      <c r="T121" s="37" t="b">
        <f t="shared" si="43"/>
        <v>0</v>
      </c>
      <c r="U121" s="33">
        <f t="shared" si="4"/>
        <v>0</v>
      </c>
    </row>
    <row r="122" spans="3:21" ht="15" hidden="1" thickTop="1">
      <c r="C122" s="24">
        <v>5</v>
      </c>
      <c r="D122" s="25"/>
      <c r="E122" s="34" t="s">
        <v>258</v>
      </c>
      <c r="F122" s="26" t="b">
        <f t="shared" ref="F122:T122" si="44">IF(LEN(F35)&gt;0,IF(LEN(F15)&gt;0,F35,0))</f>
        <v>0</v>
      </c>
      <c r="G122" s="26" t="b">
        <f t="shared" si="44"/>
        <v>0</v>
      </c>
      <c r="H122" s="26" t="b">
        <f t="shared" si="44"/>
        <v>0</v>
      </c>
      <c r="I122" s="26" t="b">
        <f t="shared" si="44"/>
        <v>0</v>
      </c>
      <c r="J122" s="26" t="b">
        <f t="shared" si="44"/>
        <v>0</v>
      </c>
      <c r="K122" s="26" t="b">
        <f t="shared" si="44"/>
        <v>0</v>
      </c>
      <c r="L122" s="26" t="b">
        <f t="shared" si="44"/>
        <v>0</v>
      </c>
      <c r="M122" s="26" t="b">
        <f t="shared" si="44"/>
        <v>0</v>
      </c>
      <c r="N122" s="26" t="b">
        <f t="shared" si="44"/>
        <v>0</v>
      </c>
      <c r="O122" s="26" t="b">
        <f t="shared" si="44"/>
        <v>0</v>
      </c>
      <c r="P122" s="26" t="b">
        <f t="shared" si="44"/>
        <v>0</v>
      </c>
      <c r="Q122" s="26" t="b">
        <f t="shared" si="44"/>
        <v>0</v>
      </c>
      <c r="R122" s="26" t="b">
        <f t="shared" si="44"/>
        <v>0</v>
      </c>
      <c r="S122" s="26" t="b">
        <f t="shared" si="44"/>
        <v>0</v>
      </c>
      <c r="T122" s="26" t="b">
        <f t="shared" si="44"/>
        <v>0</v>
      </c>
      <c r="U122" s="27">
        <f t="shared" si="4"/>
        <v>0</v>
      </c>
    </row>
    <row r="123" spans="3:21" ht="14.25" hidden="1">
      <c r="C123" s="28"/>
      <c r="D123" s="14"/>
      <c r="E123" s="19" t="s">
        <v>259</v>
      </c>
      <c r="F123" s="18" t="b">
        <f t="shared" ref="F123:T123" si="45">IF(LEN(F35)&gt;0,IF(LEN(F16)&gt;0,F35,0))</f>
        <v>0</v>
      </c>
      <c r="G123" s="18" t="b">
        <f t="shared" si="45"/>
        <v>0</v>
      </c>
      <c r="H123" s="18" t="b">
        <f t="shared" si="45"/>
        <v>0</v>
      </c>
      <c r="I123" s="18" t="b">
        <f t="shared" si="45"/>
        <v>0</v>
      </c>
      <c r="J123" s="18" t="b">
        <f t="shared" si="45"/>
        <v>0</v>
      </c>
      <c r="K123" s="18" t="b">
        <f t="shared" si="45"/>
        <v>0</v>
      </c>
      <c r="L123" s="18" t="b">
        <f t="shared" si="45"/>
        <v>0</v>
      </c>
      <c r="M123" s="18" t="b">
        <f t="shared" si="45"/>
        <v>0</v>
      </c>
      <c r="N123" s="18" t="b">
        <f t="shared" si="45"/>
        <v>0</v>
      </c>
      <c r="O123" s="18" t="b">
        <f t="shared" si="45"/>
        <v>0</v>
      </c>
      <c r="P123" s="18" t="b">
        <f t="shared" si="45"/>
        <v>0</v>
      </c>
      <c r="Q123" s="18" t="b">
        <f t="shared" si="45"/>
        <v>0</v>
      </c>
      <c r="R123" s="18" t="b">
        <f t="shared" si="45"/>
        <v>0</v>
      </c>
      <c r="S123" s="18" t="b">
        <f t="shared" si="45"/>
        <v>0</v>
      </c>
      <c r="T123" s="18" t="b">
        <f t="shared" si="45"/>
        <v>0</v>
      </c>
      <c r="U123" s="29">
        <f t="shared" si="4"/>
        <v>0</v>
      </c>
    </row>
    <row r="124" spans="3:21" ht="14.25" hidden="1">
      <c r="C124" s="28"/>
      <c r="D124" s="14"/>
      <c r="E124" s="19" t="s">
        <v>260</v>
      </c>
      <c r="F124" s="18" t="b">
        <f t="shared" ref="F124:T124" si="46">IF(LEN(F35)&gt;0,IF(LEN(F17)&gt;0,F35,0))</f>
        <v>0</v>
      </c>
      <c r="G124" s="18" t="b">
        <f t="shared" si="46"/>
        <v>0</v>
      </c>
      <c r="H124" s="18" t="b">
        <f t="shared" si="46"/>
        <v>0</v>
      </c>
      <c r="I124" s="18" t="b">
        <f t="shared" si="46"/>
        <v>0</v>
      </c>
      <c r="J124" s="18" t="b">
        <f t="shared" si="46"/>
        <v>0</v>
      </c>
      <c r="K124" s="18" t="b">
        <f t="shared" si="46"/>
        <v>0</v>
      </c>
      <c r="L124" s="18" t="b">
        <f t="shared" si="46"/>
        <v>0</v>
      </c>
      <c r="M124" s="18" t="b">
        <f t="shared" si="46"/>
        <v>0</v>
      </c>
      <c r="N124" s="18" t="b">
        <f t="shared" si="46"/>
        <v>0</v>
      </c>
      <c r="O124" s="18" t="b">
        <f t="shared" si="46"/>
        <v>0</v>
      </c>
      <c r="P124" s="18" t="b">
        <f t="shared" si="46"/>
        <v>0</v>
      </c>
      <c r="Q124" s="18" t="b">
        <f t="shared" si="46"/>
        <v>0</v>
      </c>
      <c r="R124" s="18" t="b">
        <f t="shared" si="46"/>
        <v>0</v>
      </c>
      <c r="S124" s="18" t="b">
        <f t="shared" si="46"/>
        <v>0</v>
      </c>
      <c r="T124" s="18" t="b">
        <f t="shared" si="46"/>
        <v>0</v>
      </c>
      <c r="U124" s="29">
        <f t="shared" si="4"/>
        <v>0</v>
      </c>
    </row>
    <row r="125" spans="3:21" ht="14.25" hidden="1">
      <c r="C125" s="28"/>
      <c r="D125" s="14"/>
      <c r="E125" s="19" t="s">
        <v>261</v>
      </c>
      <c r="F125" s="18" t="b">
        <f t="shared" ref="F125:T125" si="47">IF(LEN(F35)&gt;0,IF(LEN(F18)&gt;0,F35,0))</f>
        <v>0</v>
      </c>
      <c r="G125" s="18" t="b">
        <f t="shared" si="47"/>
        <v>0</v>
      </c>
      <c r="H125" s="18" t="b">
        <f t="shared" si="47"/>
        <v>0</v>
      </c>
      <c r="I125" s="18" t="b">
        <f t="shared" si="47"/>
        <v>0</v>
      </c>
      <c r="J125" s="18" t="b">
        <f t="shared" si="47"/>
        <v>0</v>
      </c>
      <c r="K125" s="18" t="b">
        <f t="shared" si="47"/>
        <v>0</v>
      </c>
      <c r="L125" s="18" t="b">
        <f t="shared" si="47"/>
        <v>0</v>
      </c>
      <c r="M125" s="18" t="b">
        <f t="shared" si="47"/>
        <v>0</v>
      </c>
      <c r="N125" s="18" t="b">
        <f t="shared" si="47"/>
        <v>0</v>
      </c>
      <c r="O125" s="18" t="b">
        <f t="shared" si="47"/>
        <v>0</v>
      </c>
      <c r="P125" s="18" t="b">
        <f t="shared" si="47"/>
        <v>0</v>
      </c>
      <c r="Q125" s="18" t="b">
        <f t="shared" si="47"/>
        <v>0</v>
      </c>
      <c r="R125" s="18" t="b">
        <f t="shared" si="47"/>
        <v>0</v>
      </c>
      <c r="S125" s="18" t="b">
        <f t="shared" si="47"/>
        <v>0</v>
      </c>
      <c r="T125" s="18" t="b">
        <f t="shared" si="47"/>
        <v>0</v>
      </c>
      <c r="U125" s="29">
        <f t="shared" si="4"/>
        <v>0</v>
      </c>
    </row>
    <row r="126" spans="3:21" ht="14.25" hidden="1">
      <c r="C126" s="28"/>
      <c r="D126" s="14"/>
      <c r="E126" s="19" t="s">
        <v>262</v>
      </c>
      <c r="F126" s="18" t="b">
        <f t="shared" ref="F126:T126" si="48">IF(LEN(F35)&gt;0,IF(LEN(F19)&gt;0,F35,0))</f>
        <v>0</v>
      </c>
      <c r="G126" s="18" t="b">
        <f t="shared" si="48"/>
        <v>0</v>
      </c>
      <c r="H126" s="18" t="b">
        <f t="shared" si="48"/>
        <v>0</v>
      </c>
      <c r="I126" s="18" t="b">
        <f t="shared" si="48"/>
        <v>0</v>
      </c>
      <c r="J126" s="18" t="b">
        <f t="shared" si="48"/>
        <v>0</v>
      </c>
      <c r="K126" s="18" t="b">
        <f t="shared" si="48"/>
        <v>0</v>
      </c>
      <c r="L126" s="18" t="b">
        <f t="shared" si="48"/>
        <v>0</v>
      </c>
      <c r="M126" s="18" t="b">
        <f t="shared" si="48"/>
        <v>0</v>
      </c>
      <c r="N126" s="18" t="b">
        <f t="shared" si="48"/>
        <v>0</v>
      </c>
      <c r="O126" s="18" t="b">
        <f t="shared" si="48"/>
        <v>0</v>
      </c>
      <c r="P126" s="18" t="b">
        <f t="shared" si="48"/>
        <v>0</v>
      </c>
      <c r="Q126" s="18" t="b">
        <f t="shared" si="48"/>
        <v>0</v>
      </c>
      <c r="R126" s="18" t="b">
        <f t="shared" si="48"/>
        <v>0</v>
      </c>
      <c r="S126" s="18" t="b">
        <f t="shared" si="48"/>
        <v>0</v>
      </c>
      <c r="T126" s="18" t="b">
        <f t="shared" si="48"/>
        <v>0</v>
      </c>
      <c r="U126" s="29">
        <f t="shared" si="4"/>
        <v>0</v>
      </c>
    </row>
    <row r="127" spans="3:21" ht="14.25" hidden="1">
      <c r="C127" s="28"/>
      <c r="D127" s="14"/>
      <c r="E127" s="19" t="s">
        <v>263</v>
      </c>
      <c r="F127" s="18" t="b">
        <f t="shared" ref="F127:T127" si="49">IF(LEN(F35)&gt;0,IF(LEN(F20)&gt;0,F35,0))</f>
        <v>0</v>
      </c>
      <c r="G127" s="18" t="b">
        <f t="shared" si="49"/>
        <v>0</v>
      </c>
      <c r="H127" s="18" t="b">
        <f t="shared" si="49"/>
        <v>0</v>
      </c>
      <c r="I127" s="18" t="b">
        <f t="shared" si="49"/>
        <v>0</v>
      </c>
      <c r="J127" s="18" t="b">
        <f t="shared" si="49"/>
        <v>0</v>
      </c>
      <c r="K127" s="18" t="b">
        <f t="shared" si="49"/>
        <v>0</v>
      </c>
      <c r="L127" s="18" t="b">
        <f t="shared" si="49"/>
        <v>0</v>
      </c>
      <c r="M127" s="18" t="b">
        <f t="shared" si="49"/>
        <v>0</v>
      </c>
      <c r="N127" s="18" t="b">
        <f t="shared" si="49"/>
        <v>0</v>
      </c>
      <c r="O127" s="18" t="b">
        <f t="shared" si="49"/>
        <v>0</v>
      </c>
      <c r="P127" s="18" t="b">
        <f t="shared" si="49"/>
        <v>0</v>
      </c>
      <c r="Q127" s="18" t="b">
        <f t="shared" si="49"/>
        <v>0</v>
      </c>
      <c r="R127" s="18" t="b">
        <f t="shared" si="49"/>
        <v>0</v>
      </c>
      <c r="S127" s="18" t="b">
        <f t="shared" si="49"/>
        <v>0</v>
      </c>
      <c r="T127" s="18" t="b">
        <f t="shared" si="49"/>
        <v>0</v>
      </c>
      <c r="U127" s="29">
        <f t="shared" si="4"/>
        <v>0</v>
      </c>
    </row>
    <row r="128" spans="3:21" ht="14.25" hidden="1">
      <c r="C128" s="28"/>
      <c r="D128" s="14"/>
      <c r="E128" s="19" t="s">
        <v>264</v>
      </c>
      <c r="F128" s="18" t="b">
        <f t="shared" ref="F128:T128" si="50">IF(LEN(F35)&gt;0,IF(LEN(F21)&gt;0,F35,0))</f>
        <v>0</v>
      </c>
      <c r="G128" s="18" t="b">
        <f t="shared" si="50"/>
        <v>0</v>
      </c>
      <c r="H128" s="18" t="b">
        <f t="shared" si="50"/>
        <v>0</v>
      </c>
      <c r="I128" s="18" t="b">
        <f t="shared" si="50"/>
        <v>0</v>
      </c>
      <c r="J128" s="18" t="b">
        <f t="shared" si="50"/>
        <v>0</v>
      </c>
      <c r="K128" s="18" t="b">
        <f t="shared" si="50"/>
        <v>0</v>
      </c>
      <c r="L128" s="18" t="b">
        <f t="shared" si="50"/>
        <v>0</v>
      </c>
      <c r="M128" s="18" t="b">
        <f t="shared" si="50"/>
        <v>0</v>
      </c>
      <c r="N128" s="18" t="b">
        <f t="shared" si="50"/>
        <v>0</v>
      </c>
      <c r="O128" s="18" t="b">
        <f t="shared" si="50"/>
        <v>0</v>
      </c>
      <c r="P128" s="18" t="b">
        <f t="shared" si="50"/>
        <v>0</v>
      </c>
      <c r="Q128" s="18" t="b">
        <f t="shared" si="50"/>
        <v>0</v>
      </c>
      <c r="R128" s="18" t="b">
        <f t="shared" si="50"/>
        <v>0</v>
      </c>
      <c r="S128" s="18" t="b">
        <f t="shared" si="50"/>
        <v>0</v>
      </c>
      <c r="T128" s="18" t="b">
        <f t="shared" si="50"/>
        <v>0</v>
      </c>
      <c r="U128" s="29">
        <f t="shared" si="4"/>
        <v>0</v>
      </c>
    </row>
    <row r="129" spans="3:21" ht="14.25" hidden="1">
      <c r="C129" s="28"/>
      <c r="D129" s="14"/>
      <c r="E129" s="19" t="s">
        <v>290</v>
      </c>
      <c r="F129" s="18" t="b">
        <f t="shared" ref="F129:T129" si="51">IF(LEN(F35)&gt;0,IF(LEN(F22)&gt;0,F35,0))</f>
        <v>0</v>
      </c>
      <c r="G129" s="18" t="b">
        <f t="shared" si="51"/>
        <v>0</v>
      </c>
      <c r="H129" s="18" t="b">
        <f t="shared" si="51"/>
        <v>0</v>
      </c>
      <c r="I129" s="18" t="b">
        <f t="shared" si="51"/>
        <v>0</v>
      </c>
      <c r="J129" s="18" t="b">
        <f t="shared" si="51"/>
        <v>0</v>
      </c>
      <c r="K129" s="18" t="b">
        <f t="shared" si="51"/>
        <v>0</v>
      </c>
      <c r="L129" s="18" t="b">
        <f t="shared" si="51"/>
        <v>0</v>
      </c>
      <c r="M129" s="18" t="b">
        <f t="shared" si="51"/>
        <v>0</v>
      </c>
      <c r="N129" s="18" t="b">
        <f t="shared" si="51"/>
        <v>0</v>
      </c>
      <c r="O129" s="18" t="b">
        <f t="shared" si="51"/>
        <v>0</v>
      </c>
      <c r="P129" s="18" t="b">
        <f t="shared" si="51"/>
        <v>0</v>
      </c>
      <c r="Q129" s="18" t="b">
        <f t="shared" si="51"/>
        <v>0</v>
      </c>
      <c r="R129" s="18" t="b">
        <f t="shared" si="51"/>
        <v>0</v>
      </c>
      <c r="S129" s="18" t="b">
        <f t="shared" si="51"/>
        <v>0</v>
      </c>
      <c r="T129" s="18" t="b">
        <f t="shared" si="51"/>
        <v>0</v>
      </c>
      <c r="U129" s="29">
        <f t="shared" si="4"/>
        <v>0</v>
      </c>
    </row>
    <row r="130" spans="3:21" ht="14.25" hidden="1">
      <c r="C130" s="28"/>
      <c r="D130" s="14"/>
      <c r="E130" s="19" t="s">
        <v>291</v>
      </c>
      <c r="F130" s="18" t="b">
        <f t="shared" ref="F130:T130" si="52">IF(LEN(F35)&gt;0,IF(LEN(F23)&gt;0,F35,0))</f>
        <v>0</v>
      </c>
      <c r="G130" s="18" t="b">
        <f t="shared" si="52"/>
        <v>0</v>
      </c>
      <c r="H130" s="18" t="b">
        <f t="shared" si="52"/>
        <v>0</v>
      </c>
      <c r="I130" s="18" t="b">
        <f t="shared" si="52"/>
        <v>0</v>
      </c>
      <c r="J130" s="18" t="b">
        <f t="shared" si="52"/>
        <v>0</v>
      </c>
      <c r="K130" s="18" t="b">
        <f t="shared" si="52"/>
        <v>0</v>
      </c>
      <c r="L130" s="18" t="b">
        <f t="shared" si="52"/>
        <v>0</v>
      </c>
      <c r="M130" s="18" t="b">
        <f t="shared" si="52"/>
        <v>0</v>
      </c>
      <c r="N130" s="18" t="b">
        <f t="shared" si="52"/>
        <v>0</v>
      </c>
      <c r="O130" s="18" t="b">
        <f t="shared" si="52"/>
        <v>0</v>
      </c>
      <c r="P130" s="18" t="b">
        <f t="shared" si="52"/>
        <v>0</v>
      </c>
      <c r="Q130" s="18" t="b">
        <f t="shared" si="52"/>
        <v>0</v>
      </c>
      <c r="R130" s="18" t="b">
        <f t="shared" si="52"/>
        <v>0</v>
      </c>
      <c r="S130" s="18" t="b">
        <f t="shared" si="52"/>
        <v>0</v>
      </c>
      <c r="T130" s="18" t="b">
        <f t="shared" si="52"/>
        <v>0</v>
      </c>
      <c r="U130" s="29">
        <f t="shared" si="4"/>
        <v>0</v>
      </c>
    </row>
    <row r="131" spans="3:21" ht="15" hidden="1" thickBot="1">
      <c r="C131" s="30"/>
      <c r="D131" s="31"/>
      <c r="E131" s="36" t="s">
        <v>292</v>
      </c>
      <c r="F131" s="37" t="b">
        <f t="shared" ref="F131:T131" si="53">IF(LEN(F35)&gt;0,IF(LEN(F24)&gt;0,F35,0))</f>
        <v>0</v>
      </c>
      <c r="G131" s="37" t="b">
        <f t="shared" si="53"/>
        <v>0</v>
      </c>
      <c r="H131" s="37" t="b">
        <f t="shared" si="53"/>
        <v>0</v>
      </c>
      <c r="I131" s="37" t="b">
        <f t="shared" si="53"/>
        <v>0</v>
      </c>
      <c r="J131" s="37" t="b">
        <f t="shared" si="53"/>
        <v>0</v>
      </c>
      <c r="K131" s="37" t="b">
        <f t="shared" si="53"/>
        <v>0</v>
      </c>
      <c r="L131" s="37" t="b">
        <f t="shared" si="53"/>
        <v>0</v>
      </c>
      <c r="M131" s="37" t="b">
        <f t="shared" si="53"/>
        <v>0</v>
      </c>
      <c r="N131" s="37" t="b">
        <f t="shared" si="53"/>
        <v>0</v>
      </c>
      <c r="O131" s="37" t="b">
        <f t="shared" si="53"/>
        <v>0</v>
      </c>
      <c r="P131" s="37" t="b">
        <f t="shared" si="53"/>
        <v>0</v>
      </c>
      <c r="Q131" s="37" t="b">
        <f t="shared" si="53"/>
        <v>0</v>
      </c>
      <c r="R131" s="37" t="b">
        <f t="shared" si="53"/>
        <v>0</v>
      </c>
      <c r="S131" s="37" t="b">
        <f t="shared" si="53"/>
        <v>0</v>
      </c>
      <c r="T131" s="37" t="b">
        <f t="shared" si="53"/>
        <v>0</v>
      </c>
      <c r="U131" s="33">
        <f t="shared" si="4"/>
        <v>0</v>
      </c>
    </row>
    <row r="132" spans="3:21" ht="15" hidden="1" thickTop="1">
      <c r="C132" s="24">
        <v>6</v>
      </c>
      <c r="D132" s="25"/>
      <c r="E132" s="34" t="s">
        <v>258</v>
      </c>
      <c r="F132" s="26" t="b">
        <f t="shared" ref="F132:T132" si="54">IF(LEN(F36)&gt;0,IF(LEN(F15)&gt;0,F36,0))</f>
        <v>0</v>
      </c>
      <c r="G132" s="26" t="b">
        <f t="shared" si="54"/>
        <v>0</v>
      </c>
      <c r="H132" s="26" t="b">
        <f t="shared" si="54"/>
        <v>0</v>
      </c>
      <c r="I132" s="26" t="b">
        <f t="shared" si="54"/>
        <v>0</v>
      </c>
      <c r="J132" s="26" t="b">
        <f t="shared" si="54"/>
        <v>0</v>
      </c>
      <c r="K132" s="26" t="b">
        <f t="shared" si="54"/>
        <v>0</v>
      </c>
      <c r="L132" s="26" t="b">
        <f t="shared" si="54"/>
        <v>0</v>
      </c>
      <c r="M132" s="26" t="b">
        <f t="shared" si="54"/>
        <v>0</v>
      </c>
      <c r="N132" s="26" t="b">
        <f t="shared" si="54"/>
        <v>0</v>
      </c>
      <c r="O132" s="26" t="b">
        <f t="shared" si="54"/>
        <v>0</v>
      </c>
      <c r="P132" s="26" t="b">
        <f t="shared" si="54"/>
        <v>0</v>
      </c>
      <c r="Q132" s="26" t="b">
        <f t="shared" si="54"/>
        <v>0</v>
      </c>
      <c r="R132" s="26" t="b">
        <f t="shared" si="54"/>
        <v>0</v>
      </c>
      <c r="S132" s="26" t="b">
        <f t="shared" si="54"/>
        <v>0</v>
      </c>
      <c r="T132" s="26" t="b">
        <f t="shared" si="54"/>
        <v>0</v>
      </c>
      <c r="U132" s="27">
        <f t="shared" si="4"/>
        <v>0</v>
      </c>
    </row>
    <row r="133" spans="3:21" ht="14.25" hidden="1">
      <c r="C133" s="28"/>
      <c r="D133" s="14"/>
      <c r="E133" s="19" t="s">
        <v>259</v>
      </c>
      <c r="F133" s="18" t="b">
        <f t="shared" ref="F133:T133" si="55">IF(LEN(F36)&gt;0,IF(LEN(F16)&gt;0,F36,0))</f>
        <v>0</v>
      </c>
      <c r="G133" s="18" t="b">
        <f t="shared" si="55"/>
        <v>0</v>
      </c>
      <c r="H133" s="18" t="b">
        <f t="shared" si="55"/>
        <v>0</v>
      </c>
      <c r="I133" s="18" t="b">
        <f t="shared" si="55"/>
        <v>0</v>
      </c>
      <c r="J133" s="18" t="b">
        <f t="shared" si="55"/>
        <v>0</v>
      </c>
      <c r="K133" s="18" t="b">
        <f t="shared" si="55"/>
        <v>0</v>
      </c>
      <c r="L133" s="18" t="b">
        <f t="shared" si="55"/>
        <v>0</v>
      </c>
      <c r="M133" s="18" t="b">
        <f t="shared" si="55"/>
        <v>0</v>
      </c>
      <c r="N133" s="18" t="b">
        <f t="shared" si="55"/>
        <v>0</v>
      </c>
      <c r="O133" s="18" t="b">
        <f t="shared" si="55"/>
        <v>0</v>
      </c>
      <c r="P133" s="18" t="b">
        <f t="shared" si="55"/>
        <v>0</v>
      </c>
      <c r="Q133" s="18" t="b">
        <f t="shared" si="55"/>
        <v>0</v>
      </c>
      <c r="R133" s="18" t="b">
        <f t="shared" si="55"/>
        <v>0</v>
      </c>
      <c r="S133" s="18" t="b">
        <f t="shared" si="55"/>
        <v>0</v>
      </c>
      <c r="T133" s="18" t="b">
        <f t="shared" si="55"/>
        <v>0</v>
      </c>
      <c r="U133" s="29">
        <f t="shared" si="4"/>
        <v>0</v>
      </c>
    </row>
    <row r="134" spans="3:21" ht="14.25" hidden="1">
      <c r="C134" s="28"/>
      <c r="D134" s="14"/>
      <c r="E134" s="19" t="s">
        <v>260</v>
      </c>
      <c r="F134" s="18" t="b">
        <f t="shared" ref="F134:T134" si="56">IF(LEN(F36)&gt;0,IF(LEN(F17)&gt;0,F36,0))</f>
        <v>0</v>
      </c>
      <c r="G134" s="18" t="b">
        <f t="shared" si="56"/>
        <v>0</v>
      </c>
      <c r="H134" s="18" t="b">
        <f t="shared" si="56"/>
        <v>0</v>
      </c>
      <c r="I134" s="18" t="b">
        <f t="shared" si="56"/>
        <v>0</v>
      </c>
      <c r="J134" s="18" t="b">
        <f t="shared" si="56"/>
        <v>0</v>
      </c>
      <c r="K134" s="18" t="b">
        <f t="shared" si="56"/>
        <v>0</v>
      </c>
      <c r="L134" s="18" t="b">
        <f t="shared" si="56"/>
        <v>0</v>
      </c>
      <c r="M134" s="18" t="b">
        <f t="shared" si="56"/>
        <v>0</v>
      </c>
      <c r="N134" s="18" t="b">
        <f t="shared" si="56"/>
        <v>0</v>
      </c>
      <c r="O134" s="18" t="b">
        <f t="shared" si="56"/>
        <v>0</v>
      </c>
      <c r="P134" s="18" t="b">
        <f t="shared" si="56"/>
        <v>0</v>
      </c>
      <c r="Q134" s="18" t="b">
        <f t="shared" si="56"/>
        <v>0</v>
      </c>
      <c r="R134" s="18" t="b">
        <f t="shared" si="56"/>
        <v>0</v>
      </c>
      <c r="S134" s="18" t="b">
        <f t="shared" si="56"/>
        <v>0</v>
      </c>
      <c r="T134" s="18" t="b">
        <f t="shared" si="56"/>
        <v>0</v>
      </c>
      <c r="U134" s="29">
        <f t="shared" si="4"/>
        <v>0</v>
      </c>
    </row>
    <row r="135" spans="3:21" ht="14.25" hidden="1">
      <c r="C135" s="28"/>
      <c r="D135" s="14"/>
      <c r="E135" s="19" t="s">
        <v>261</v>
      </c>
      <c r="F135" s="18" t="b">
        <f t="shared" ref="F135:T135" si="57">IF(LEN(F36)&gt;0,IF(LEN(F18)&gt;0,F36,0))</f>
        <v>0</v>
      </c>
      <c r="G135" s="18" t="b">
        <f t="shared" si="57"/>
        <v>0</v>
      </c>
      <c r="H135" s="18" t="b">
        <f t="shared" si="57"/>
        <v>0</v>
      </c>
      <c r="I135" s="18" t="b">
        <f t="shared" si="57"/>
        <v>0</v>
      </c>
      <c r="J135" s="18" t="b">
        <f t="shared" si="57"/>
        <v>0</v>
      </c>
      <c r="K135" s="18" t="b">
        <f t="shared" si="57"/>
        <v>0</v>
      </c>
      <c r="L135" s="18" t="b">
        <f t="shared" si="57"/>
        <v>0</v>
      </c>
      <c r="M135" s="18" t="b">
        <f t="shared" si="57"/>
        <v>0</v>
      </c>
      <c r="N135" s="18" t="b">
        <f t="shared" si="57"/>
        <v>0</v>
      </c>
      <c r="O135" s="18" t="b">
        <f t="shared" si="57"/>
        <v>0</v>
      </c>
      <c r="P135" s="18" t="b">
        <f t="shared" si="57"/>
        <v>0</v>
      </c>
      <c r="Q135" s="18" t="b">
        <f t="shared" si="57"/>
        <v>0</v>
      </c>
      <c r="R135" s="18" t="b">
        <f t="shared" si="57"/>
        <v>0</v>
      </c>
      <c r="S135" s="18" t="b">
        <f t="shared" si="57"/>
        <v>0</v>
      </c>
      <c r="T135" s="18" t="b">
        <f t="shared" si="57"/>
        <v>0</v>
      </c>
      <c r="U135" s="29">
        <f t="shared" si="4"/>
        <v>0</v>
      </c>
    </row>
    <row r="136" spans="3:21" ht="14.25" hidden="1">
      <c r="C136" s="28"/>
      <c r="D136" s="14"/>
      <c r="E136" s="19" t="s">
        <v>262</v>
      </c>
      <c r="F136" s="18" t="b">
        <f t="shared" ref="F136:T136" si="58">IF(LEN(F36)&gt;0,IF(LEN(F19)&gt;0,F36,0))</f>
        <v>0</v>
      </c>
      <c r="G136" s="18" t="b">
        <f t="shared" si="58"/>
        <v>0</v>
      </c>
      <c r="H136" s="18" t="b">
        <f t="shared" si="58"/>
        <v>0</v>
      </c>
      <c r="I136" s="18" t="b">
        <f t="shared" si="58"/>
        <v>0</v>
      </c>
      <c r="J136" s="18" t="b">
        <f t="shared" si="58"/>
        <v>0</v>
      </c>
      <c r="K136" s="18" t="b">
        <f t="shared" si="58"/>
        <v>0</v>
      </c>
      <c r="L136" s="18" t="b">
        <f t="shared" si="58"/>
        <v>0</v>
      </c>
      <c r="M136" s="18" t="b">
        <f t="shared" si="58"/>
        <v>0</v>
      </c>
      <c r="N136" s="18" t="b">
        <f t="shared" si="58"/>
        <v>0</v>
      </c>
      <c r="O136" s="18" t="b">
        <f t="shared" si="58"/>
        <v>0</v>
      </c>
      <c r="P136" s="18" t="b">
        <f t="shared" si="58"/>
        <v>0</v>
      </c>
      <c r="Q136" s="18" t="b">
        <f t="shared" si="58"/>
        <v>0</v>
      </c>
      <c r="R136" s="18" t="b">
        <f t="shared" si="58"/>
        <v>0</v>
      </c>
      <c r="S136" s="18" t="b">
        <f t="shared" si="58"/>
        <v>0</v>
      </c>
      <c r="T136" s="18" t="b">
        <f t="shared" si="58"/>
        <v>0</v>
      </c>
      <c r="U136" s="29">
        <f t="shared" si="4"/>
        <v>0</v>
      </c>
    </row>
    <row r="137" spans="3:21" ht="14.25" hidden="1">
      <c r="C137" s="28"/>
      <c r="D137" s="14"/>
      <c r="E137" s="19" t="s">
        <v>263</v>
      </c>
      <c r="F137" s="18" t="b">
        <f t="shared" ref="F137:T137" si="59">IF(LEN(F36)&gt;0,IF(LEN(F20)&gt;0,F36,0))</f>
        <v>0</v>
      </c>
      <c r="G137" s="18" t="b">
        <f t="shared" si="59"/>
        <v>0</v>
      </c>
      <c r="H137" s="18" t="b">
        <f t="shared" si="59"/>
        <v>0</v>
      </c>
      <c r="I137" s="18" t="b">
        <f t="shared" si="59"/>
        <v>0</v>
      </c>
      <c r="J137" s="18" t="b">
        <f t="shared" si="59"/>
        <v>0</v>
      </c>
      <c r="K137" s="18" t="b">
        <f t="shared" si="59"/>
        <v>0</v>
      </c>
      <c r="L137" s="18" t="b">
        <f t="shared" si="59"/>
        <v>0</v>
      </c>
      <c r="M137" s="18" t="b">
        <f t="shared" si="59"/>
        <v>0</v>
      </c>
      <c r="N137" s="18" t="b">
        <f t="shared" si="59"/>
        <v>0</v>
      </c>
      <c r="O137" s="18" t="b">
        <f t="shared" si="59"/>
        <v>0</v>
      </c>
      <c r="P137" s="18" t="b">
        <f t="shared" si="59"/>
        <v>0</v>
      </c>
      <c r="Q137" s="18" t="b">
        <f t="shared" si="59"/>
        <v>0</v>
      </c>
      <c r="R137" s="18" t="b">
        <f t="shared" si="59"/>
        <v>0</v>
      </c>
      <c r="S137" s="18" t="b">
        <f t="shared" si="59"/>
        <v>0</v>
      </c>
      <c r="T137" s="18" t="b">
        <f t="shared" si="59"/>
        <v>0</v>
      </c>
      <c r="U137" s="29">
        <f t="shared" si="4"/>
        <v>0</v>
      </c>
    </row>
    <row r="138" spans="3:21" ht="14.25" hidden="1">
      <c r="C138" s="28"/>
      <c r="D138" s="14"/>
      <c r="E138" s="19" t="s">
        <v>264</v>
      </c>
      <c r="F138" s="18" t="b">
        <f t="shared" ref="F138:T138" si="60">IF(LEN(F36)&gt;0,IF(LEN(F21)&gt;0,F36,0))</f>
        <v>0</v>
      </c>
      <c r="G138" s="18" t="b">
        <f t="shared" si="60"/>
        <v>0</v>
      </c>
      <c r="H138" s="18" t="b">
        <f t="shared" si="60"/>
        <v>0</v>
      </c>
      <c r="I138" s="18" t="b">
        <f t="shared" si="60"/>
        <v>0</v>
      </c>
      <c r="J138" s="18" t="b">
        <f t="shared" si="60"/>
        <v>0</v>
      </c>
      <c r="K138" s="18" t="b">
        <f t="shared" si="60"/>
        <v>0</v>
      </c>
      <c r="L138" s="18" t="b">
        <f t="shared" si="60"/>
        <v>0</v>
      </c>
      <c r="M138" s="18" t="b">
        <f t="shared" si="60"/>
        <v>0</v>
      </c>
      <c r="N138" s="18" t="b">
        <f t="shared" si="60"/>
        <v>0</v>
      </c>
      <c r="O138" s="18" t="b">
        <f t="shared" si="60"/>
        <v>0</v>
      </c>
      <c r="P138" s="18" t="b">
        <f t="shared" si="60"/>
        <v>0</v>
      </c>
      <c r="Q138" s="18" t="b">
        <f t="shared" si="60"/>
        <v>0</v>
      </c>
      <c r="R138" s="18" t="b">
        <f t="shared" si="60"/>
        <v>0</v>
      </c>
      <c r="S138" s="18" t="b">
        <f t="shared" si="60"/>
        <v>0</v>
      </c>
      <c r="T138" s="18" t="b">
        <f t="shared" si="60"/>
        <v>0</v>
      </c>
      <c r="U138" s="29">
        <f t="shared" si="4"/>
        <v>0</v>
      </c>
    </row>
    <row r="139" spans="3:21" ht="14.25" hidden="1">
      <c r="C139" s="28"/>
      <c r="D139" s="14"/>
      <c r="E139" s="19" t="s">
        <v>290</v>
      </c>
      <c r="F139" s="18" t="b">
        <f t="shared" ref="F139:T139" si="61">IF(LEN(F36)&gt;0,IF(LEN(F22)&gt;0,F36,0))</f>
        <v>0</v>
      </c>
      <c r="G139" s="18" t="b">
        <f t="shared" si="61"/>
        <v>0</v>
      </c>
      <c r="H139" s="18" t="b">
        <f t="shared" si="61"/>
        <v>0</v>
      </c>
      <c r="I139" s="18" t="b">
        <f t="shared" si="61"/>
        <v>0</v>
      </c>
      <c r="J139" s="18" t="b">
        <f t="shared" si="61"/>
        <v>0</v>
      </c>
      <c r="K139" s="18" t="b">
        <f t="shared" si="61"/>
        <v>0</v>
      </c>
      <c r="L139" s="18" t="b">
        <f t="shared" si="61"/>
        <v>0</v>
      </c>
      <c r="M139" s="18" t="b">
        <f t="shared" si="61"/>
        <v>0</v>
      </c>
      <c r="N139" s="18" t="b">
        <f t="shared" si="61"/>
        <v>0</v>
      </c>
      <c r="O139" s="18" t="b">
        <f t="shared" si="61"/>
        <v>0</v>
      </c>
      <c r="P139" s="18" t="b">
        <f t="shared" si="61"/>
        <v>0</v>
      </c>
      <c r="Q139" s="18" t="b">
        <f t="shared" si="61"/>
        <v>0</v>
      </c>
      <c r="R139" s="18" t="b">
        <f t="shared" si="61"/>
        <v>0</v>
      </c>
      <c r="S139" s="18" t="b">
        <f t="shared" si="61"/>
        <v>0</v>
      </c>
      <c r="T139" s="18" t="b">
        <f t="shared" si="61"/>
        <v>0</v>
      </c>
      <c r="U139" s="29">
        <f t="shared" si="4"/>
        <v>0</v>
      </c>
    </row>
    <row r="140" spans="3:21" ht="14.25" hidden="1">
      <c r="C140" s="28"/>
      <c r="D140" s="14"/>
      <c r="E140" s="19" t="s">
        <v>291</v>
      </c>
      <c r="F140" s="18" t="b">
        <f t="shared" ref="F140:T140" si="62">IF(LEN(F36)&gt;0,IF(LEN(F23)&gt;0,F36,0))</f>
        <v>0</v>
      </c>
      <c r="G140" s="18" t="b">
        <f t="shared" si="62"/>
        <v>0</v>
      </c>
      <c r="H140" s="18" t="b">
        <f t="shared" si="62"/>
        <v>0</v>
      </c>
      <c r="I140" s="18" t="b">
        <f t="shared" si="62"/>
        <v>0</v>
      </c>
      <c r="J140" s="18" t="b">
        <f t="shared" si="62"/>
        <v>0</v>
      </c>
      <c r="K140" s="18" t="b">
        <f t="shared" si="62"/>
        <v>0</v>
      </c>
      <c r="L140" s="18" t="b">
        <f t="shared" si="62"/>
        <v>0</v>
      </c>
      <c r="M140" s="18" t="b">
        <f t="shared" si="62"/>
        <v>0</v>
      </c>
      <c r="N140" s="18" t="b">
        <f t="shared" si="62"/>
        <v>0</v>
      </c>
      <c r="O140" s="18" t="b">
        <f t="shared" si="62"/>
        <v>0</v>
      </c>
      <c r="P140" s="18" t="b">
        <f t="shared" si="62"/>
        <v>0</v>
      </c>
      <c r="Q140" s="18" t="b">
        <f t="shared" si="62"/>
        <v>0</v>
      </c>
      <c r="R140" s="18" t="b">
        <f t="shared" si="62"/>
        <v>0</v>
      </c>
      <c r="S140" s="18" t="b">
        <f t="shared" si="62"/>
        <v>0</v>
      </c>
      <c r="T140" s="18" t="b">
        <f t="shared" si="62"/>
        <v>0</v>
      </c>
      <c r="U140" s="29">
        <f t="shared" si="4"/>
        <v>0</v>
      </c>
    </row>
    <row r="141" spans="3:21" ht="15" hidden="1" thickBot="1">
      <c r="C141" s="30"/>
      <c r="D141" s="31"/>
      <c r="E141" s="36" t="s">
        <v>292</v>
      </c>
      <c r="F141" s="37" t="b">
        <f t="shared" ref="F141:T141" si="63">IF(LEN(F36)&gt;0,IF(LEN(F24)&gt;0,F36,0))</f>
        <v>0</v>
      </c>
      <c r="G141" s="37" t="b">
        <f t="shared" si="63"/>
        <v>0</v>
      </c>
      <c r="H141" s="37" t="b">
        <f t="shared" si="63"/>
        <v>0</v>
      </c>
      <c r="I141" s="37" t="b">
        <f t="shared" si="63"/>
        <v>0</v>
      </c>
      <c r="J141" s="37" t="b">
        <f t="shared" si="63"/>
        <v>0</v>
      </c>
      <c r="K141" s="37" t="b">
        <f t="shared" si="63"/>
        <v>0</v>
      </c>
      <c r="L141" s="37" t="b">
        <f t="shared" si="63"/>
        <v>0</v>
      </c>
      <c r="M141" s="37" t="b">
        <f t="shared" si="63"/>
        <v>0</v>
      </c>
      <c r="N141" s="37" t="b">
        <f t="shared" si="63"/>
        <v>0</v>
      </c>
      <c r="O141" s="37" t="b">
        <f t="shared" si="63"/>
        <v>0</v>
      </c>
      <c r="P141" s="37" t="b">
        <f t="shared" si="63"/>
        <v>0</v>
      </c>
      <c r="Q141" s="37" t="b">
        <f t="shared" si="63"/>
        <v>0</v>
      </c>
      <c r="R141" s="37" t="b">
        <f t="shared" si="63"/>
        <v>0</v>
      </c>
      <c r="S141" s="37" t="b">
        <f t="shared" si="63"/>
        <v>0</v>
      </c>
      <c r="T141" s="37" t="b">
        <f t="shared" si="63"/>
        <v>0</v>
      </c>
      <c r="U141" s="33">
        <f t="shared" si="4"/>
        <v>0</v>
      </c>
    </row>
    <row r="142" spans="3:21" ht="15" hidden="1" thickTop="1">
      <c r="C142" s="24">
        <v>7</v>
      </c>
      <c r="D142" s="25"/>
      <c r="E142" s="34" t="s">
        <v>258</v>
      </c>
      <c r="F142" s="26" t="b">
        <f t="shared" ref="F142:T142" si="64">IF(LEN(F37)&gt;0,IF(LEN(F15)&gt;0,F37,0))</f>
        <v>0</v>
      </c>
      <c r="G142" s="26" t="b">
        <f t="shared" si="64"/>
        <v>0</v>
      </c>
      <c r="H142" s="26" t="b">
        <f t="shared" si="64"/>
        <v>0</v>
      </c>
      <c r="I142" s="26" t="b">
        <f t="shared" si="64"/>
        <v>0</v>
      </c>
      <c r="J142" s="26" t="b">
        <f t="shared" si="64"/>
        <v>0</v>
      </c>
      <c r="K142" s="26" t="b">
        <f t="shared" si="64"/>
        <v>0</v>
      </c>
      <c r="L142" s="26" t="b">
        <f t="shared" si="64"/>
        <v>0</v>
      </c>
      <c r="M142" s="26" t="b">
        <f t="shared" si="64"/>
        <v>0</v>
      </c>
      <c r="N142" s="26" t="b">
        <f t="shared" si="64"/>
        <v>0</v>
      </c>
      <c r="O142" s="26" t="b">
        <f t="shared" si="64"/>
        <v>0</v>
      </c>
      <c r="P142" s="26" t="b">
        <f t="shared" si="64"/>
        <v>0</v>
      </c>
      <c r="Q142" s="26" t="b">
        <f t="shared" si="64"/>
        <v>0</v>
      </c>
      <c r="R142" s="26" t="b">
        <f t="shared" si="64"/>
        <v>0</v>
      </c>
      <c r="S142" s="26" t="b">
        <f t="shared" si="64"/>
        <v>0</v>
      </c>
      <c r="T142" s="26" t="b">
        <f t="shared" si="64"/>
        <v>0</v>
      </c>
      <c r="U142" s="27">
        <f t="shared" si="4"/>
        <v>0</v>
      </c>
    </row>
    <row r="143" spans="3:21" ht="14.25" hidden="1">
      <c r="C143" s="28"/>
      <c r="D143" s="14"/>
      <c r="E143" s="19" t="s">
        <v>259</v>
      </c>
      <c r="F143" s="18" t="b">
        <f t="shared" ref="F143:T143" si="65">IF(LEN(F37)&gt;0,IF(LEN(F16)&gt;0,F37,0))</f>
        <v>0</v>
      </c>
      <c r="G143" s="18" t="b">
        <f t="shared" si="65"/>
        <v>0</v>
      </c>
      <c r="H143" s="18" t="b">
        <f t="shared" si="65"/>
        <v>0</v>
      </c>
      <c r="I143" s="18" t="b">
        <f t="shared" si="65"/>
        <v>0</v>
      </c>
      <c r="J143" s="18" t="b">
        <f t="shared" si="65"/>
        <v>0</v>
      </c>
      <c r="K143" s="18" t="b">
        <f t="shared" si="65"/>
        <v>0</v>
      </c>
      <c r="L143" s="18" t="b">
        <f t="shared" si="65"/>
        <v>0</v>
      </c>
      <c r="M143" s="18" t="b">
        <f t="shared" si="65"/>
        <v>0</v>
      </c>
      <c r="N143" s="18" t="b">
        <f t="shared" si="65"/>
        <v>0</v>
      </c>
      <c r="O143" s="18" t="b">
        <f t="shared" si="65"/>
        <v>0</v>
      </c>
      <c r="P143" s="18" t="b">
        <f t="shared" si="65"/>
        <v>0</v>
      </c>
      <c r="Q143" s="18" t="b">
        <f t="shared" si="65"/>
        <v>0</v>
      </c>
      <c r="R143" s="18" t="b">
        <f t="shared" si="65"/>
        <v>0</v>
      </c>
      <c r="S143" s="18" t="b">
        <f t="shared" si="65"/>
        <v>0</v>
      </c>
      <c r="T143" s="18" t="b">
        <f t="shared" si="65"/>
        <v>0</v>
      </c>
      <c r="U143" s="29">
        <f t="shared" si="4"/>
        <v>0</v>
      </c>
    </row>
    <row r="144" spans="3:21" ht="14.25" hidden="1">
      <c r="C144" s="28"/>
      <c r="D144" s="14"/>
      <c r="E144" s="19" t="s">
        <v>260</v>
      </c>
      <c r="F144" s="18" t="b">
        <f t="shared" ref="F144:T144" si="66">IF(LEN(F37)&gt;0,IF(LEN(F17)&gt;0,F37,0))</f>
        <v>0</v>
      </c>
      <c r="G144" s="18" t="b">
        <f t="shared" si="66"/>
        <v>0</v>
      </c>
      <c r="H144" s="18" t="b">
        <f t="shared" si="66"/>
        <v>0</v>
      </c>
      <c r="I144" s="18" t="b">
        <f t="shared" si="66"/>
        <v>0</v>
      </c>
      <c r="J144" s="18" t="b">
        <f t="shared" si="66"/>
        <v>0</v>
      </c>
      <c r="K144" s="18" t="b">
        <f t="shared" si="66"/>
        <v>0</v>
      </c>
      <c r="L144" s="18" t="b">
        <f t="shared" si="66"/>
        <v>0</v>
      </c>
      <c r="M144" s="18" t="b">
        <f t="shared" si="66"/>
        <v>0</v>
      </c>
      <c r="N144" s="18" t="b">
        <f t="shared" si="66"/>
        <v>0</v>
      </c>
      <c r="O144" s="18" t="b">
        <f t="shared" si="66"/>
        <v>0</v>
      </c>
      <c r="P144" s="18" t="b">
        <f t="shared" si="66"/>
        <v>0</v>
      </c>
      <c r="Q144" s="18" t="b">
        <f t="shared" si="66"/>
        <v>0</v>
      </c>
      <c r="R144" s="18" t="b">
        <f t="shared" si="66"/>
        <v>0</v>
      </c>
      <c r="S144" s="18" t="b">
        <f t="shared" si="66"/>
        <v>0</v>
      </c>
      <c r="T144" s="18" t="b">
        <f t="shared" si="66"/>
        <v>0</v>
      </c>
      <c r="U144" s="29">
        <f t="shared" si="4"/>
        <v>0</v>
      </c>
    </row>
    <row r="145" spans="3:21" ht="14.25" hidden="1">
      <c r="C145" s="28"/>
      <c r="D145" s="14"/>
      <c r="E145" s="19" t="s">
        <v>261</v>
      </c>
      <c r="F145" s="18" t="b">
        <f t="shared" ref="F145:T145" si="67">IF(LEN(F37)&gt;0,IF(LEN(F18)&gt;0,F37,0))</f>
        <v>0</v>
      </c>
      <c r="G145" s="18" t="b">
        <f t="shared" si="67"/>
        <v>0</v>
      </c>
      <c r="H145" s="18" t="b">
        <f t="shared" si="67"/>
        <v>0</v>
      </c>
      <c r="I145" s="18" t="b">
        <f t="shared" si="67"/>
        <v>0</v>
      </c>
      <c r="J145" s="18" t="b">
        <f t="shared" si="67"/>
        <v>0</v>
      </c>
      <c r="K145" s="18" t="b">
        <f t="shared" si="67"/>
        <v>0</v>
      </c>
      <c r="L145" s="18" t="b">
        <f t="shared" si="67"/>
        <v>0</v>
      </c>
      <c r="M145" s="18" t="b">
        <f t="shared" si="67"/>
        <v>0</v>
      </c>
      <c r="N145" s="18" t="b">
        <f t="shared" si="67"/>
        <v>0</v>
      </c>
      <c r="O145" s="18" t="b">
        <f t="shared" si="67"/>
        <v>0</v>
      </c>
      <c r="P145" s="18" t="b">
        <f t="shared" si="67"/>
        <v>0</v>
      </c>
      <c r="Q145" s="18" t="b">
        <f t="shared" si="67"/>
        <v>0</v>
      </c>
      <c r="R145" s="18" t="b">
        <f t="shared" si="67"/>
        <v>0</v>
      </c>
      <c r="S145" s="18" t="b">
        <f t="shared" si="67"/>
        <v>0</v>
      </c>
      <c r="T145" s="18" t="b">
        <f t="shared" si="67"/>
        <v>0</v>
      </c>
      <c r="U145" s="29">
        <f t="shared" si="4"/>
        <v>0</v>
      </c>
    </row>
    <row r="146" spans="3:21" ht="14.25" hidden="1">
      <c r="C146" s="28"/>
      <c r="D146" s="14"/>
      <c r="E146" s="19" t="s">
        <v>262</v>
      </c>
      <c r="F146" s="18" t="b">
        <f t="shared" ref="F146:T146" si="68">IF(LEN(F37)&gt;0,IF(LEN(F19)&gt;0,F37,0))</f>
        <v>0</v>
      </c>
      <c r="G146" s="18" t="b">
        <f t="shared" si="68"/>
        <v>0</v>
      </c>
      <c r="H146" s="18" t="b">
        <f t="shared" si="68"/>
        <v>0</v>
      </c>
      <c r="I146" s="18" t="b">
        <f t="shared" si="68"/>
        <v>0</v>
      </c>
      <c r="J146" s="18" t="b">
        <f t="shared" si="68"/>
        <v>0</v>
      </c>
      <c r="K146" s="18" t="b">
        <f t="shared" si="68"/>
        <v>0</v>
      </c>
      <c r="L146" s="18" t="b">
        <f t="shared" si="68"/>
        <v>0</v>
      </c>
      <c r="M146" s="18" t="b">
        <f t="shared" si="68"/>
        <v>0</v>
      </c>
      <c r="N146" s="18" t="b">
        <f t="shared" si="68"/>
        <v>0</v>
      </c>
      <c r="O146" s="18" t="b">
        <f t="shared" si="68"/>
        <v>0</v>
      </c>
      <c r="P146" s="18" t="b">
        <f t="shared" si="68"/>
        <v>0</v>
      </c>
      <c r="Q146" s="18" t="b">
        <f t="shared" si="68"/>
        <v>0</v>
      </c>
      <c r="R146" s="18" t="b">
        <f t="shared" si="68"/>
        <v>0</v>
      </c>
      <c r="S146" s="18" t="b">
        <f t="shared" si="68"/>
        <v>0</v>
      </c>
      <c r="T146" s="18" t="b">
        <f t="shared" si="68"/>
        <v>0</v>
      </c>
      <c r="U146" s="29">
        <f t="shared" ref="U146:U209" si="69">SUM(F146:T146)</f>
        <v>0</v>
      </c>
    </row>
    <row r="147" spans="3:21" ht="14.25" hidden="1">
      <c r="C147" s="28"/>
      <c r="D147" s="14"/>
      <c r="E147" s="19" t="s">
        <v>263</v>
      </c>
      <c r="F147" s="18" t="b">
        <f t="shared" ref="F147:T147" si="70">IF(LEN(F37)&gt;0,IF(LEN(F20)&gt;0,F37,0))</f>
        <v>0</v>
      </c>
      <c r="G147" s="18" t="b">
        <f t="shared" si="70"/>
        <v>0</v>
      </c>
      <c r="H147" s="18" t="b">
        <f t="shared" si="70"/>
        <v>0</v>
      </c>
      <c r="I147" s="18" t="b">
        <f t="shared" si="70"/>
        <v>0</v>
      </c>
      <c r="J147" s="18" t="b">
        <f t="shared" si="70"/>
        <v>0</v>
      </c>
      <c r="K147" s="18" t="b">
        <f t="shared" si="70"/>
        <v>0</v>
      </c>
      <c r="L147" s="18" t="b">
        <f t="shared" si="70"/>
        <v>0</v>
      </c>
      <c r="M147" s="18" t="b">
        <f t="shared" si="70"/>
        <v>0</v>
      </c>
      <c r="N147" s="18" t="b">
        <f t="shared" si="70"/>
        <v>0</v>
      </c>
      <c r="O147" s="18" t="b">
        <f t="shared" si="70"/>
        <v>0</v>
      </c>
      <c r="P147" s="18" t="b">
        <f t="shared" si="70"/>
        <v>0</v>
      </c>
      <c r="Q147" s="18" t="b">
        <f t="shared" si="70"/>
        <v>0</v>
      </c>
      <c r="R147" s="18" t="b">
        <f t="shared" si="70"/>
        <v>0</v>
      </c>
      <c r="S147" s="18" t="b">
        <f t="shared" si="70"/>
        <v>0</v>
      </c>
      <c r="T147" s="18" t="b">
        <f t="shared" si="70"/>
        <v>0</v>
      </c>
      <c r="U147" s="29">
        <f t="shared" si="69"/>
        <v>0</v>
      </c>
    </row>
    <row r="148" spans="3:21" ht="14.25" hidden="1">
      <c r="C148" s="28"/>
      <c r="D148" s="14"/>
      <c r="E148" s="19" t="s">
        <v>264</v>
      </c>
      <c r="F148" s="18" t="b">
        <f t="shared" ref="F148:T148" si="71">IF(LEN(F37)&gt;0,IF(LEN(F21)&gt;0,F37,0))</f>
        <v>0</v>
      </c>
      <c r="G148" s="18" t="b">
        <f t="shared" si="71"/>
        <v>0</v>
      </c>
      <c r="H148" s="18" t="b">
        <f t="shared" si="71"/>
        <v>0</v>
      </c>
      <c r="I148" s="18" t="b">
        <f t="shared" si="71"/>
        <v>0</v>
      </c>
      <c r="J148" s="18" t="b">
        <f t="shared" si="71"/>
        <v>0</v>
      </c>
      <c r="K148" s="18" t="b">
        <f t="shared" si="71"/>
        <v>0</v>
      </c>
      <c r="L148" s="18" t="b">
        <f t="shared" si="71"/>
        <v>0</v>
      </c>
      <c r="M148" s="18" t="b">
        <f t="shared" si="71"/>
        <v>0</v>
      </c>
      <c r="N148" s="18" t="b">
        <f t="shared" si="71"/>
        <v>0</v>
      </c>
      <c r="O148" s="18" t="b">
        <f t="shared" si="71"/>
        <v>0</v>
      </c>
      <c r="P148" s="18" t="b">
        <f t="shared" si="71"/>
        <v>0</v>
      </c>
      <c r="Q148" s="18" t="b">
        <f t="shared" si="71"/>
        <v>0</v>
      </c>
      <c r="R148" s="18" t="b">
        <f t="shared" si="71"/>
        <v>0</v>
      </c>
      <c r="S148" s="18" t="b">
        <f t="shared" si="71"/>
        <v>0</v>
      </c>
      <c r="T148" s="18" t="b">
        <f t="shared" si="71"/>
        <v>0</v>
      </c>
      <c r="U148" s="29">
        <f t="shared" si="69"/>
        <v>0</v>
      </c>
    </row>
    <row r="149" spans="3:21" ht="14.25" hidden="1">
      <c r="C149" s="28"/>
      <c r="D149" s="14"/>
      <c r="E149" s="19" t="s">
        <v>290</v>
      </c>
      <c r="F149" s="18" t="b">
        <f t="shared" ref="F149:T149" si="72">IF(LEN(F37)&gt;0,IF(LEN(F22)&gt;0,F37,0))</f>
        <v>0</v>
      </c>
      <c r="G149" s="18" t="b">
        <f t="shared" si="72"/>
        <v>0</v>
      </c>
      <c r="H149" s="18" t="b">
        <f t="shared" si="72"/>
        <v>0</v>
      </c>
      <c r="I149" s="18" t="b">
        <f t="shared" si="72"/>
        <v>0</v>
      </c>
      <c r="J149" s="18" t="b">
        <f t="shared" si="72"/>
        <v>0</v>
      </c>
      <c r="K149" s="18" t="b">
        <f t="shared" si="72"/>
        <v>0</v>
      </c>
      <c r="L149" s="18" t="b">
        <f t="shared" si="72"/>
        <v>0</v>
      </c>
      <c r="M149" s="18" t="b">
        <f t="shared" si="72"/>
        <v>0</v>
      </c>
      <c r="N149" s="18" t="b">
        <f t="shared" si="72"/>
        <v>0</v>
      </c>
      <c r="O149" s="18" t="b">
        <f t="shared" si="72"/>
        <v>0</v>
      </c>
      <c r="P149" s="18" t="b">
        <f t="shared" si="72"/>
        <v>0</v>
      </c>
      <c r="Q149" s="18" t="b">
        <f t="shared" si="72"/>
        <v>0</v>
      </c>
      <c r="R149" s="18" t="b">
        <f t="shared" si="72"/>
        <v>0</v>
      </c>
      <c r="S149" s="18" t="b">
        <f t="shared" si="72"/>
        <v>0</v>
      </c>
      <c r="T149" s="18" t="b">
        <f t="shared" si="72"/>
        <v>0</v>
      </c>
      <c r="U149" s="29">
        <f t="shared" si="69"/>
        <v>0</v>
      </c>
    </row>
    <row r="150" spans="3:21" ht="14.25" hidden="1">
      <c r="C150" s="28"/>
      <c r="D150" s="14"/>
      <c r="E150" s="19" t="s">
        <v>291</v>
      </c>
      <c r="F150" s="18" t="b">
        <f t="shared" ref="F150:T150" si="73">IF(LEN(F37)&gt;0,IF(LEN(F23)&gt;0,F37,0))</f>
        <v>0</v>
      </c>
      <c r="G150" s="18" t="b">
        <f t="shared" si="73"/>
        <v>0</v>
      </c>
      <c r="H150" s="18" t="b">
        <f t="shared" si="73"/>
        <v>0</v>
      </c>
      <c r="I150" s="18" t="b">
        <f t="shared" si="73"/>
        <v>0</v>
      </c>
      <c r="J150" s="18" t="b">
        <f t="shared" si="73"/>
        <v>0</v>
      </c>
      <c r="K150" s="18" t="b">
        <f t="shared" si="73"/>
        <v>0</v>
      </c>
      <c r="L150" s="18" t="b">
        <f t="shared" si="73"/>
        <v>0</v>
      </c>
      <c r="M150" s="18" t="b">
        <f t="shared" si="73"/>
        <v>0</v>
      </c>
      <c r="N150" s="18" t="b">
        <f t="shared" si="73"/>
        <v>0</v>
      </c>
      <c r="O150" s="18" t="b">
        <f t="shared" si="73"/>
        <v>0</v>
      </c>
      <c r="P150" s="18" t="b">
        <f t="shared" si="73"/>
        <v>0</v>
      </c>
      <c r="Q150" s="18" t="b">
        <f t="shared" si="73"/>
        <v>0</v>
      </c>
      <c r="R150" s="18" t="b">
        <f t="shared" si="73"/>
        <v>0</v>
      </c>
      <c r="S150" s="18" t="b">
        <f t="shared" si="73"/>
        <v>0</v>
      </c>
      <c r="T150" s="18" t="b">
        <f t="shared" si="73"/>
        <v>0</v>
      </c>
      <c r="U150" s="29">
        <f t="shared" si="69"/>
        <v>0</v>
      </c>
    </row>
    <row r="151" spans="3:21" ht="15" hidden="1" thickBot="1">
      <c r="C151" s="30"/>
      <c r="D151" s="31"/>
      <c r="E151" s="36" t="s">
        <v>292</v>
      </c>
      <c r="F151" s="37" t="b">
        <f t="shared" ref="F151:T151" si="74">IF(LEN(F37)&gt;0,IF(LEN(F24)&gt;0,F37,0))</f>
        <v>0</v>
      </c>
      <c r="G151" s="37" t="b">
        <f t="shared" si="74"/>
        <v>0</v>
      </c>
      <c r="H151" s="37" t="b">
        <f t="shared" si="74"/>
        <v>0</v>
      </c>
      <c r="I151" s="37" t="b">
        <f t="shared" si="74"/>
        <v>0</v>
      </c>
      <c r="J151" s="37" t="b">
        <f t="shared" si="74"/>
        <v>0</v>
      </c>
      <c r="K151" s="37" t="b">
        <f t="shared" si="74"/>
        <v>0</v>
      </c>
      <c r="L151" s="37" t="b">
        <f t="shared" si="74"/>
        <v>0</v>
      </c>
      <c r="M151" s="37" t="b">
        <f t="shared" si="74"/>
        <v>0</v>
      </c>
      <c r="N151" s="37" t="b">
        <f t="shared" si="74"/>
        <v>0</v>
      </c>
      <c r="O151" s="37" t="b">
        <f t="shared" si="74"/>
        <v>0</v>
      </c>
      <c r="P151" s="37" t="b">
        <f t="shared" si="74"/>
        <v>0</v>
      </c>
      <c r="Q151" s="37" t="b">
        <f t="shared" si="74"/>
        <v>0</v>
      </c>
      <c r="R151" s="37" t="b">
        <f t="shared" si="74"/>
        <v>0</v>
      </c>
      <c r="S151" s="37" t="b">
        <f t="shared" si="74"/>
        <v>0</v>
      </c>
      <c r="T151" s="37" t="b">
        <f t="shared" si="74"/>
        <v>0</v>
      </c>
      <c r="U151" s="33">
        <f t="shared" si="69"/>
        <v>0</v>
      </c>
    </row>
    <row r="152" spans="3:21" ht="15" hidden="1" thickTop="1">
      <c r="C152" s="24">
        <v>8</v>
      </c>
      <c r="D152" s="25"/>
      <c r="E152" s="34" t="s">
        <v>258</v>
      </c>
      <c r="F152" s="26" t="b">
        <f t="shared" ref="F152:T152" si="75">IF(LEN(F38)&gt;0,IF(LEN(F15)&gt;0,F38,0))</f>
        <v>0</v>
      </c>
      <c r="G152" s="26" t="b">
        <f t="shared" si="75"/>
        <v>0</v>
      </c>
      <c r="H152" s="26" t="b">
        <f t="shared" si="75"/>
        <v>0</v>
      </c>
      <c r="I152" s="26" t="b">
        <f t="shared" si="75"/>
        <v>0</v>
      </c>
      <c r="J152" s="26" t="b">
        <f t="shared" si="75"/>
        <v>0</v>
      </c>
      <c r="K152" s="26" t="b">
        <f t="shared" si="75"/>
        <v>0</v>
      </c>
      <c r="L152" s="26" t="b">
        <f t="shared" si="75"/>
        <v>0</v>
      </c>
      <c r="M152" s="26" t="b">
        <f t="shared" si="75"/>
        <v>0</v>
      </c>
      <c r="N152" s="26" t="b">
        <f t="shared" si="75"/>
        <v>0</v>
      </c>
      <c r="O152" s="26" t="b">
        <f t="shared" si="75"/>
        <v>0</v>
      </c>
      <c r="P152" s="26" t="b">
        <f t="shared" si="75"/>
        <v>0</v>
      </c>
      <c r="Q152" s="26" t="b">
        <f t="shared" si="75"/>
        <v>0</v>
      </c>
      <c r="R152" s="26" t="b">
        <f t="shared" si="75"/>
        <v>0</v>
      </c>
      <c r="S152" s="26" t="b">
        <f t="shared" si="75"/>
        <v>0</v>
      </c>
      <c r="T152" s="26" t="b">
        <f t="shared" si="75"/>
        <v>0</v>
      </c>
      <c r="U152" s="27">
        <f t="shared" si="69"/>
        <v>0</v>
      </c>
    </row>
    <row r="153" spans="3:21" ht="14.25" hidden="1">
      <c r="C153" s="28"/>
      <c r="D153" s="14"/>
      <c r="E153" s="19" t="s">
        <v>259</v>
      </c>
      <c r="F153" s="18" t="b">
        <f t="shared" ref="F153:T153" si="76">IF(LEN(F38)&gt;0,IF(LEN(F16)&gt;0,F38,0))</f>
        <v>0</v>
      </c>
      <c r="G153" s="18" t="b">
        <f t="shared" si="76"/>
        <v>0</v>
      </c>
      <c r="H153" s="18" t="b">
        <f t="shared" si="76"/>
        <v>0</v>
      </c>
      <c r="I153" s="18" t="b">
        <f t="shared" si="76"/>
        <v>0</v>
      </c>
      <c r="J153" s="18" t="b">
        <f t="shared" si="76"/>
        <v>0</v>
      </c>
      <c r="K153" s="18" t="b">
        <f t="shared" si="76"/>
        <v>0</v>
      </c>
      <c r="L153" s="18" t="b">
        <f t="shared" si="76"/>
        <v>0</v>
      </c>
      <c r="M153" s="18" t="b">
        <f t="shared" si="76"/>
        <v>0</v>
      </c>
      <c r="N153" s="18" t="b">
        <f t="shared" si="76"/>
        <v>0</v>
      </c>
      <c r="O153" s="18" t="b">
        <f t="shared" si="76"/>
        <v>0</v>
      </c>
      <c r="P153" s="18" t="b">
        <f t="shared" si="76"/>
        <v>0</v>
      </c>
      <c r="Q153" s="18" t="b">
        <f t="shared" si="76"/>
        <v>0</v>
      </c>
      <c r="R153" s="18" t="b">
        <f t="shared" si="76"/>
        <v>0</v>
      </c>
      <c r="S153" s="18" t="b">
        <f t="shared" si="76"/>
        <v>0</v>
      </c>
      <c r="T153" s="18" t="b">
        <f t="shared" si="76"/>
        <v>0</v>
      </c>
      <c r="U153" s="29">
        <f t="shared" si="69"/>
        <v>0</v>
      </c>
    </row>
    <row r="154" spans="3:21" ht="14.25" hidden="1">
      <c r="C154" s="28"/>
      <c r="D154" s="14"/>
      <c r="E154" s="19" t="s">
        <v>260</v>
      </c>
      <c r="F154" s="18" t="b">
        <f t="shared" ref="F154:T154" si="77">IF(LEN(F38)&gt;0,IF(LEN(F17)&gt;0,F38,0))</f>
        <v>0</v>
      </c>
      <c r="G154" s="18" t="b">
        <f t="shared" si="77"/>
        <v>0</v>
      </c>
      <c r="H154" s="18" t="b">
        <f t="shared" si="77"/>
        <v>0</v>
      </c>
      <c r="I154" s="18" t="b">
        <f t="shared" si="77"/>
        <v>0</v>
      </c>
      <c r="J154" s="18" t="b">
        <f t="shared" si="77"/>
        <v>0</v>
      </c>
      <c r="K154" s="18" t="b">
        <f t="shared" si="77"/>
        <v>0</v>
      </c>
      <c r="L154" s="18" t="b">
        <f t="shared" si="77"/>
        <v>0</v>
      </c>
      <c r="M154" s="18" t="b">
        <f t="shared" si="77"/>
        <v>0</v>
      </c>
      <c r="N154" s="18" t="b">
        <f t="shared" si="77"/>
        <v>0</v>
      </c>
      <c r="O154" s="18" t="b">
        <f t="shared" si="77"/>
        <v>0</v>
      </c>
      <c r="P154" s="18" t="b">
        <f t="shared" si="77"/>
        <v>0</v>
      </c>
      <c r="Q154" s="18" t="b">
        <f t="shared" si="77"/>
        <v>0</v>
      </c>
      <c r="R154" s="18" t="b">
        <f t="shared" si="77"/>
        <v>0</v>
      </c>
      <c r="S154" s="18" t="b">
        <f t="shared" si="77"/>
        <v>0</v>
      </c>
      <c r="T154" s="18" t="b">
        <f t="shared" si="77"/>
        <v>0</v>
      </c>
      <c r="U154" s="29">
        <f t="shared" si="69"/>
        <v>0</v>
      </c>
    </row>
    <row r="155" spans="3:21" ht="14.25" hidden="1">
      <c r="C155" s="28"/>
      <c r="D155" s="14"/>
      <c r="E155" s="19" t="s">
        <v>261</v>
      </c>
      <c r="F155" s="18" t="b">
        <f t="shared" ref="F155:T155" si="78">IF(LEN(F38)&gt;0,IF(LEN(F18)&gt;0,F38,0))</f>
        <v>0</v>
      </c>
      <c r="G155" s="18" t="b">
        <f t="shared" si="78"/>
        <v>0</v>
      </c>
      <c r="H155" s="18" t="b">
        <f t="shared" si="78"/>
        <v>0</v>
      </c>
      <c r="I155" s="18" t="b">
        <f t="shared" si="78"/>
        <v>0</v>
      </c>
      <c r="J155" s="18" t="b">
        <f t="shared" si="78"/>
        <v>0</v>
      </c>
      <c r="K155" s="18" t="b">
        <f t="shared" si="78"/>
        <v>0</v>
      </c>
      <c r="L155" s="18" t="b">
        <f t="shared" si="78"/>
        <v>0</v>
      </c>
      <c r="M155" s="18" t="b">
        <f t="shared" si="78"/>
        <v>0</v>
      </c>
      <c r="N155" s="18" t="b">
        <f t="shared" si="78"/>
        <v>0</v>
      </c>
      <c r="O155" s="18" t="b">
        <f t="shared" si="78"/>
        <v>0</v>
      </c>
      <c r="P155" s="18" t="b">
        <f t="shared" si="78"/>
        <v>0</v>
      </c>
      <c r="Q155" s="18" t="b">
        <f t="shared" si="78"/>
        <v>0</v>
      </c>
      <c r="R155" s="18" t="b">
        <f t="shared" si="78"/>
        <v>0</v>
      </c>
      <c r="S155" s="18" t="b">
        <f t="shared" si="78"/>
        <v>0</v>
      </c>
      <c r="T155" s="18" t="b">
        <f t="shared" si="78"/>
        <v>0</v>
      </c>
      <c r="U155" s="29">
        <f t="shared" si="69"/>
        <v>0</v>
      </c>
    </row>
    <row r="156" spans="3:21" ht="14.25" hidden="1">
      <c r="C156" s="28"/>
      <c r="D156" s="14"/>
      <c r="E156" s="19" t="s">
        <v>262</v>
      </c>
      <c r="F156" s="18" t="b">
        <f t="shared" ref="F156:T156" si="79">IF(LEN(F38)&gt;0,IF(LEN(F19)&gt;0,F38,0))</f>
        <v>0</v>
      </c>
      <c r="G156" s="18" t="b">
        <f t="shared" si="79"/>
        <v>0</v>
      </c>
      <c r="H156" s="18" t="b">
        <f t="shared" si="79"/>
        <v>0</v>
      </c>
      <c r="I156" s="18" t="b">
        <f t="shared" si="79"/>
        <v>0</v>
      </c>
      <c r="J156" s="18" t="b">
        <f t="shared" si="79"/>
        <v>0</v>
      </c>
      <c r="K156" s="18" t="b">
        <f t="shared" si="79"/>
        <v>0</v>
      </c>
      <c r="L156" s="18" t="b">
        <f t="shared" si="79"/>
        <v>0</v>
      </c>
      <c r="M156" s="18" t="b">
        <f t="shared" si="79"/>
        <v>0</v>
      </c>
      <c r="N156" s="18" t="b">
        <f t="shared" si="79"/>
        <v>0</v>
      </c>
      <c r="O156" s="18" t="b">
        <f t="shared" si="79"/>
        <v>0</v>
      </c>
      <c r="P156" s="18" t="b">
        <f t="shared" si="79"/>
        <v>0</v>
      </c>
      <c r="Q156" s="18" t="b">
        <f t="shared" si="79"/>
        <v>0</v>
      </c>
      <c r="R156" s="18" t="b">
        <f t="shared" si="79"/>
        <v>0</v>
      </c>
      <c r="S156" s="18" t="b">
        <f t="shared" si="79"/>
        <v>0</v>
      </c>
      <c r="T156" s="18" t="b">
        <f t="shared" si="79"/>
        <v>0</v>
      </c>
      <c r="U156" s="29">
        <f t="shared" si="69"/>
        <v>0</v>
      </c>
    </row>
    <row r="157" spans="3:21" ht="14.25" hidden="1">
      <c r="C157" s="28"/>
      <c r="D157" s="14"/>
      <c r="E157" s="19" t="s">
        <v>263</v>
      </c>
      <c r="F157" s="18" t="b">
        <f t="shared" ref="F157:T157" si="80">IF(LEN(F38)&gt;0,IF(LEN(F20)&gt;0,F38,0))</f>
        <v>0</v>
      </c>
      <c r="G157" s="18" t="b">
        <f t="shared" si="80"/>
        <v>0</v>
      </c>
      <c r="H157" s="18" t="b">
        <f t="shared" si="80"/>
        <v>0</v>
      </c>
      <c r="I157" s="18" t="b">
        <f t="shared" si="80"/>
        <v>0</v>
      </c>
      <c r="J157" s="18" t="b">
        <f t="shared" si="80"/>
        <v>0</v>
      </c>
      <c r="K157" s="18" t="b">
        <f t="shared" si="80"/>
        <v>0</v>
      </c>
      <c r="L157" s="18" t="b">
        <f t="shared" si="80"/>
        <v>0</v>
      </c>
      <c r="M157" s="18" t="b">
        <f t="shared" si="80"/>
        <v>0</v>
      </c>
      <c r="N157" s="18" t="b">
        <f t="shared" si="80"/>
        <v>0</v>
      </c>
      <c r="O157" s="18" t="b">
        <f t="shared" si="80"/>
        <v>0</v>
      </c>
      <c r="P157" s="18" t="b">
        <f t="shared" si="80"/>
        <v>0</v>
      </c>
      <c r="Q157" s="18" t="b">
        <f t="shared" si="80"/>
        <v>0</v>
      </c>
      <c r="R157" s="18" t="b">
        <f t="shared" si="80"/>
        <v>0</v>
      </c>
      <c r="S157" s="18" t="b">
        <f t="shared" si="80"/>
        <v>0</v>
      </c>
      <c r="T157" s="18" t="b">
        <f t="shared" si="80"/>
        <v>0</v>
      </c>
      <c r="U157" s="29">
        <f t="shared" si="69"/>
        <v>0</v>
      </c>
    </row>
    <row r="158" spans="3:21" ht="14.25" hidden="1">
      <c r="C158" s="28"/>
      <c r="D158" s="14"/>
      <c r="E158" s="19" t="s">
        <v>264</v>
      </c>
      <c r="F158" s="18" t="b">
        <f t="shared" ref="F158:T158" si="81">IF(LEN(F38)&gt;0,IF(LEN(F21)&gt;0,F38,0))</f>
        <v>0</v>
      </c>
      <c r="G158" s="18" t="b">
        <f t="shared" si="81"/>
        <v>0</v>
      </c>
      <c r="H158" s="18" t="b">
        <f t="shared" si="81"/>
        <v>0</v>
      </c>
      <c r="I158" s="18" t="b">
        <f t="shared" si="81"/>
        <v>0</v>
      </c>
      <c r="J158" s="18" t="b">
        <f t="shared" si="81"/>
        <v>0</v>
      </c>
      <c r="K158" s="18" t="b">
        <f t="shared" si="81"/>
        <v>0</v>
      </c>
      <c r="L158" s="18" t="b">
        <f t="shared" si="81"/>
        <v>0</v>
      </c>
      <c r="M158" s="18" t="b">
        <f t="shared" si="81"/>
        <v>0</v>
      </c>
      <c r="N158" s="18" t="b">
        <f t="shared" si="81"/>
        <v>0</v>
      </c>
      <c r="O158" s="18" t="b">
        <f t="shared" si="81"/>
        <v>0</v>
      </c>
      <c r="P158" s="18" t="b">
        <f t="shared" si="81"/>
        <v>0</v>
      </c>
      <c r="Q158" s="18" t="b">
        <f t="shared" si="81"/>
        <v>0</v>
      </c>
      <c r="R158" s="18" t="b">
        <f t="shared" si="81"/>
        <v>0</v>
      </c>
      <c r="S158" s="18" t="b">
        <f t="shared" si="81"/>
        <v>0</v>
      </c>
      <c r="T158" s="18" t="b">
        <f t="shared" si="81"/>
        <v>0</v>
      </c>
      <c r="U158" s="29">
        <f t="shared" si="69"/>
        <v>0</v>
      </c>
    </row>
    <row r="159" spans="3:21" ht="14.25" hidden="1">
      <c r="C159" s="28"/>
      <c r="D159" s="14"/>
      <c r="E159" s="19" t="s">
        <v>290</v>
      </c>
      <c r="F159" s="18" t="b">
        <f t="shared" ref="F159:T159" si="82">IF(LEN(F38)&gt;0,IF(LEN(F22)&gt;0,F38,0))</f>
        <v>0</v>
      </c>
      <c r="G159" s="18" t="b">
        <f t="shared" si="82"/>
        <v>0</v>
      </c>
      <c r="H159" s="18" t="b">
        <f t="shared" si="82"/>
        <v>0</v>
      </c>
      <c r="I159" s="18" t="b">
        <f t="shared" si="82"/>
        <v>0</v>
      </c>
      <c r="J159" s="18" t="b">
        <f t="shared" si="82"/>
        <v>0</v>
      </c>
      <c r="K159" s="18" t="b">
        <f t="shared" si="82"/>
        <v>0</v>
      </c>
      <c r="L159" s="18" t="b">
        <f t="shared" si="82"/>
        <v>0</v>
      </c>
      <c r="M159" s="18" t="b">
        <f t="shared" si="82"/>
        <v>0</v>
      </c>
      <c r="N159" s="18" t="b">
        <f t="shared" si="82"/>
        <v>0</v>
      </c>
      <c r="O159" s="18" t="b">
        <f t="shared" si="82"/>
        <v>0</v>
      </c>
      <c r="P159" s="18" t="b">
        <f t="shared" si="82"/>
        <v>0</v>
      </c>
      <c r="Q159" s="18" t="b">
        <f t="shared" si="82"/>
        <v>0</v>
      </c>
      <c r="R159" s="18" t="b">
        <f t="shared" si="82"/>
        <v>0</v>
      </c>
      <c r="S159" s="18" t="b">
        <f t="shared" si="82"/>
        <v>0</v>
      </c>
      <c r="T159" s="18" t="b">
        <f t="shared" si="82"/>
        <v>0</v>
      </c>
      <c r="U159" s="29">
        <f t="shared" si="69"/>
        <v>0</v>
      </c>
    </row>
    <row r="160" spans="3:21" ht="14.25" hidden="1">
      <c r="C160" s="28"/>
      <c r="D160" s="14"/>
      <c r="E160" s="19" t="s">
        <v>291</v>
      </c>
      <c r="F160" s="18" t="b">
        <f t="shared" ref="F160:T160" si="83">IF(LEN(F38)&gt;0,IF(LEN(F23)&gt;0,F38,0))</f>
        <v>0</v>
      </c>
      <c r="G160" s="18" t="b">
        <f t="shared" si="83"/>
        <v>0</v>
      </c>
      <c r="H160" s="18" t="b">
        <f t="shared" si="83"/>
        <v>0</v>
      </c>
      <c r="I160" s="18" t="b">
        <f t="shared" si="83"/>
        <v>0</v>
      </c>
      <c r="J160" s="18" t="b">
        <f t="shared" si="83"/>
        <v>0</v>
      </c>
      <c r="K160" s="18" t="b">
        <f t="shared" si="83"/>
        <v>0</v>
      </c>
      <c r="L160" s="18" t="b">
        <f t="shared" si="83"/>
        <v>0</v>
      </c>
      <c r="M160" s="18" t="b">
        <f t="shared" si="83"/>
        <v>0</v>
      </c>
      <c r="N160" s="18" t="b">
        <f t="shared" si="83"/>
        <v>0</v>
      </c>
      <c r="O160" s="18" t="b">
        <f t="shared" si="83"/>
        <v>0</v>
      </c>
      <c r="P160" s="18" t="b">
        <f t="shared" si="83"/>
        <v>0</v>
      </c>
      <c r="Q160" s="18" t="b">
        <f t="shared" si="83"/>
        <v>0</v>
      </c>
      <c r="R160" s="18" t="b">
        <f t="shared" si="83"/>
        <v>0</v>
      </c>
      <c r="S160" s="18" t="b">
        <f t="shared" si="83"/>
        <v>0</v>
      </c>
      <c r="T160" s="18" t="b">
        <f t="shared" si="83"/>
        <v>0</v>
      </c>
      <c r="U160" s="29">
        <f t="shared" si="69"/>
        <v>0</v>
      </c>
    </row>
    <row r="161" spans="3:21" ht="15" hidden="1" thickBot="1">
      <c r="C161" s="30"/>
      <c r="D161" s="31"/>
      <c r="E161" s="36" t="s">
        <v>292</v>
      </c>
      <c r="F161" s="37" t="b">
        <f t="shared" ref="F161:T161" si="84">IF(LEN(F38)&gt;0,IF(LEN(F24)&gt;0,F38,0))</f>
        <v>0</v>
      </c>
      <c r="G161" s="37" t="b">
        <f t="shared" si="84"/>
        <v>0</v>
      </c>
      <c r="H161" s="37" t="b">
        <f t="shared" si="84"/>
        <v>0</v>
      </c>
      <c r="I161" s="37" t="b">
        <f t="shared" si="84"/>
        <v>0</v>
      </c>
      <c r="J161" s="37" t="b">
        <f t="shared" si="84"/>
        <v>0</v>
      </c>
      <c r="K161" s="37" t="b">
        <f t="shared" si="84"/>
        <v>0</v>
      </c>
      <c r="L161" s="37" t="b">
        <f t="shared" si="84"/>
        <v>0</v>
      </c>
      <c r="M161" s="37" t="b">
        <f t="shared" si="84"/>
        <v>0</v>
      </c>
      <c r="N161" s="37" t="b">
        <f t="shared" si="84"/>
        <v>0</v>
      </c>
      <c r="O161" s="37" t="b">
        <f t="shared" si="84"/>
        <v>0</v>
      </c>
      <c r="P161" s="37" t="b">
        <f t="shared" si="84"/>
        <v>0</v>
      </c>
      <c r="Q161" s="37" t="b">
        <f t="shared" si="84"/>
        <v>0</v>
      </c>
      <c r="R161" s="37" t="b">
        <f t="shared" si="84"/>
        <v>0</v>
      </c>
      <c r="S161" s="37" t="b">
        <f t="shared" si="84"/>
        <v>0</v>
      </c>
      <c r="T161" s="37" t="b">
        <f t="shared" si="84"/>
        <v>0</v>
      </c>
      <c r="U161" s="33">
        <f t="shared" si="69"/>
        <v>0</v>
      </c>
    </row>
    <row r="162" spans="3:21" ht="15" hidden="1" thickTop="1">
      <c r="C162" s="24">
        <v>9</v>
      </c>
      <c r="D162" s="25"/>
      <c r="E162" s="34" t="s">
        <v>258</v>
      </c>
      <c r="F162" s="26" t="b">
        <f t="shared" ref="F162:T162" si="85">IF(LEN(F39)&gt;0,IF(LEN(F15)&gt;0,F39,0))</f>
        <v>0</v>
      </c>
      <c r="G162" s="26" t="b">
        <f t="shared" si="85"/>
        <v>0</v>
      </c>
      <c r="H162" s="26" t="b">
        <f t="shared" si="85"/>
        <v>0</v>
      </c>
      <c r="I162" s="26" t="b">
        <f t="shared" si="85"/>
        <v>0</v>
      </c>
      <c r="J162" s="26" t="b">
        <f t="shared" si="85"/>
        <v>0</v>
      </c>
      <c r="K162" s="26" t="b">
        <f t="shared" si="85"/>
        <v>0</v>
      </c>
      <c r="L162" s="26" t="b">
        <f t="shared" si="85"/>
        <v>0</v>
      </c>
      <c r="M162" s="26" t="b">
        <f t="shared" si="85"/>
        <v>0</v>
      </c>
      <c r="N162" s="26" t="b">
        <f t="shared" si="85"/>
        <v>0</v>
      </c>
      <c r="O162" s="26" t="b">
        <f t="shared" si="85"/>
        <v>0</v>
      </c>
      <c r="P162" s="26" t="b">
        <f t="shared" si="85"/>
        <v>0</v>
      </c>
      <c r="Q162" s="26" t="b">
        <f t="shared" si="85"/>
        <v>0</v>
      </c>
      <c r="R162" s="26" t="b">
        <f t="shared" si="85"/>
        <v>0</v>
      </c>
      <c r="S162" s="26" t="b">
        <f t="shared" si="85"/>
        <v>0</v>
      </c>
      <c r="T162" s="26" t="b">
        <f t="shared" si="85"/>
        <v>0</v>
      </c>
      <c r="U162" s="27">
        <f t="shared" si="69"/>
        <v>0</v>
      </c>
    </row>
    <row r="163" spans="3:21" ht="14.25" hidden="1">
      <c r="C163" s="28"/>
      <c r="D163" s="14"/>
      <c r="E163" s="19" t="s">
        <v>259</v>
      </c>
      <c r="F163" s="18" t="b">
        <f t="shared" ref="F163:T163" si="86">IF(LEN(F39)&gt;0,IF(LEN(F16)&gt;0,F39,0))</f>
        <v>0</v>
      </c>
      <c r="G163" s="18" t="b">
        <f t="shared" si="86"/>
        <v>0</v>
      </c>
      <c r="H163" s="18" t="b">
        <f t="shared" si="86"/>
        <v>0</v>
      </c>
      <c r="I163" s="18" t="b">
        <f t="shared" si="86"/>
        <v>0</v>
      </c>
      <c r="J163" s="18" t="b">
        <f t="shared" si="86"/>
        <v>0</v>
      </c>
      <c r="K163" s="18" t="b">
        <f t="shared" si="86"/>
        <v>0</v>
      </c>
      <c r="L163" s="18" t="b">
        <f t="shared" si="86"/>
        <v>0</v>
      </c>
      <c r="M163" s="18" t="b">
        <f t="shared" si="86"/>
        <v>0</v>
      </c>
      <c r="N163" s="18" t="b">
        <f t="shared" si="86"/>
        <v>0</v>
      </c>
      <c r="O163" s="18" t="b">
        <f t="shared" si="86"/>
        <v>0</v>
      </c>
      <c r="P163" s="18" t="b">
        <f t="shared" si="86"/>
        <v>0</v>
      </c>
      <c r="Q163" s="18" t="b">
        <f t="shared" si="86"/>
        <v>0</v>
      </c>
      <c r="R163" s="18" t="b">
        <f t="shared" si="86"/>
        <v>0</v>
      </c>
      <c r="S163" s="18" t="b">
        <f t="shared" si="86"/>
        <v>0</v>
      </c>
      <c r="T163" s="18" t="b">
        <f t="shared" si="86"/>
        <v>0</v>
      </c>
      <c r="U163" s="29">
        <f t="shared" si="69"/>
        <v>0</v>
      </c>
    </row>
    <row r="164" spans="3:21" ht="14.25" hidden="1">
      <c r="C164" s="28"/>
      <c r="D164" s="14"/>
      <c r="E164" s="19" t="s">
        <v>260</v>
      </c>
      <c r="F164" s="18" t="b">
        <f t="shared" ref="F164:T164" si="87">IF(LEN(F39)&gt;0,IF(LEN(F17)&gt;0,F39,0))</f>
        <v>0</v>
      </c>
      <c r="G164" s="18" t="b">
        <f t="shared" si="87"/>
        <v>0</v>
      </c>
      <c r="H164" s="18" t="b">
        <f t="shared" si="87"/>
        <v>0</v>
      </c>
      <c r="I164" s="18" t="b">
        <f t="shared" si="87"/>
        <v>0</v>
      </c>
      <c r="J164" s="18" t="b">
        <f t="shared" si="87"/>
        <v>0</v>
      </c>
      <c r="K164" s="18" t="b">
        <f t="shared" si="87"/>
        <v>0</v>
      </c>
      <c r="L164" s="18" t="b">
        <f t="shared" si="87"/>
        <v>0</v>
      </c>
      <c r="M164" s="18" t="b">
        <f t="shared" si="87"/>
        <v>0</v>
      </c>
      <c r="N164" s="18" t="b">
        <f t="shared" si="87"/>
        <v>0</v>
      </c>
      <c r="O164" s="18" t="b">
        <f t="shared" si="87"/>
        <v>0</v>
      </c>
      <c r="P164" s="18" t="b">
        <f t="shared" si="87"/>
        <v>0</v>
      </c>
      <c r="Q164" s="18" t="b">
        <f t="shared" si="87"/>
        <v>0</v>
      </c>
      <c r="R164" s="18" t="b">
        <f t="shared" si="87"/>
        <v>0</v>
      </c>
      <c r="S164" s="18" t="b">
        <f t="shared" si="87"/>
        <v>0</v>
      </c>
      <c r="T164" s="18" t="b">
        <f t="shared" si="87"/>
        <v>0</v>
      </c>
      <c r="U164" s="29">
        <f t="shared" si="69"/>
        <v>0</v>
      </c>
    </row>
    <row r="165" spans="3:21" ht="14.25" hidden="1">
      <c r="C165" s="28"/>
      <c r="D165" s="14"/>
      <c r="E165" s="19" t="s">
        <v>261</v>
      </c>
      <c r="F165" s="18" t="b">
        <f t="shared" ref="F165:T165" si="88">IF(LEN(F39)&gt;0,IF(LEN(F18)&gt;0,F39,0))</f>
        <v>0</v>
      </c>
      <c r="G165" s="18" t="b">
        <f t="shared" si="88"/>
        <v>0</v>
      </c>
      <c r="H165" s="18" t="b">
        <f t="shared" si="88"/>
        <v>0</v>
      </c>
      <c r="I165" s="18" t="b">
        <f t="shared" si="88"/>
        <v>0</v>
      </c>
      <c r="J165" s="18" t="b">
        <f t="shared" si="88"/>
        <v>0</v>
      </c>
      <c r="K165" s="18" t="b">
        <f t="shared" si="88"/>
        <v>0</v>
      </c>
      <c r="L165" s="18" t="b">
        <f t="shared" si="88"/>
        <v>0</v>
      </c>
      <c r="M165" s="18" t="b">
        <f t="shared" si="88"/>
        <v>0</v>
      </c>
      <c r="N165" s="18" t="b">
        <f t="shared" si="88"/>
        <v>0</v>
      </c>
      <c r="O165" s="18" t="b">
        <f t="shared" si="88"/>
        <v>0</v>
      </c>
      <c r="P165" s="18" t="b">
        <f t="shared" si="88"/>
        <v>0</v>
      </c>
      <c r="Q165" s="18" t="b">
        <f t="shared" si="88"/>
        <v>0</v>
      </c>
      <c r="R165" s="18" t="b">
        <f t="shared" si="88"/>
        <v>0</v>
      </c>
      <c r="S165" s="18" t="b">
        <f t="shared" si="88"/>
        <v>0</v>
      </c>
      <c r="T165" s="18" t="b">
        <f t="shared" si="88"/>
        <v>0</v>
      </c>
      <c r="U165" s="29">
        <f t="shared" si="69"/>
        <v>0</v>
      </c>
    </row>
    <row r="166" spans="3:21" ht="14.25" hidden="1">
      <c r="C166" s="28"/>
      <c r="D166" s="14"/>
      <c r="E166" s="19" t="s">
        <v>262</v>
      </c>
      <c r="F166" s="18" t="b">
        <f t="shared" ref="F166:T166" si="89">IF(LEN(F39)&gt;0,IF(LEN(F19)&gt;0,F39,0))</f>
        <v>0</v>
      </c>
      <c r="G166" s="18" t="b">
        <f t="shared" si="89"/>
        <v>0</v>
      </c>
      <c r="H166" s="18" t="b">
        <f t="shared" si="89"/>
        <v>0</v>
      </c>
      <c r="I166" s="18" t="b">
        <f t="shared" si="89"/>
        <v>0</v>
      </c>
      <c r="J166" s="18" t="b">
        <f t="shared" si="89"/>
        <v>0</v>
      </c>
      <c r="K166" s="18" t="b">
        <f t="shared" si="89"/>
        <v>0</v>
      </c>
      <c r="L166" s="18" t="b">
        <f t="shared" si="89"/>
        <v>0</v>
      </c>
      <c r="M166" s="18" t="b">
        <f t="shared" si="89"/>
        <v>0</v>
      </c>
      <c r="N166" s="18" t="b">
        <f t="shared" si="89"/>
        <v>0</v>
      </c>
      <c r="O166" s="18" t="b">
        <f t="shared" si="89"/>
        <v>0</v>
      </c>
      <c r="P166" s="18" t="b">
        <f t="shared" si="89"/>
        <v>0</v>
      </c>
      <c r="Q166" s="18" t="b">
        <f t="shared" si="89"/>
        <v>0</v>
      </c>
      <c r="R166" s="18" t="b">
        <f t="shared" si="89"/>
        <v>0</v>
      </c>
      <c r="S166" s="18" t="b">
        <f t="shared" si="89"/>
        <v>0</v>
      </c>
      <c r="T166" s="18" t="b">
        <f t="shared" si="89"/>
        <v>0</v>
      </c>
      <c r="U166" s="29">
        <f t="shared" si="69"/>
        <v>0</v>
      </c>
    </row>
    <row r="167" spans="3:21" ht="14.25" hidden="1">
      <c r="C167" s="28"/>
      <c r="D167" s="14"/>
      <c r="E167" s="19" t="s">
        <v>263</v>
      </c>
      <c r="F167" s="18" t="b">
        <f t="shared" ref="F167:T167" si="90">IF(LEN(F39)&gt;0,IF(LEN(F20)&gt;0,F39,0))</f>
        <v>0</v>
      </c>
      <c r="G167" s="18" t="b">
        <f t="shared" si="90"/>
        <v>0</v>
      </c>
      <c r="H167" s="18" t="b">
        <f t="shared" si="90"/>
        <v>0</v>
      </c>
      <c r="I167" s="18" t="b">
        <f t="shared" si="90"/>
        <v>0</v>
      </c>
      <c r="J167" s="18" t="b">
        <f t="shared" si="90"/>
        <v>0</v>
      </c>
      <c r="K167" s="18" t="b">
        <f t="shared" si="90"/>
        <v>0</v>
      </c>
      <c r="L167" s="18" t="b">
        <f t="shared" si="90"/>
        <v>0</v>
      </c>
      <c r="M167" s="18" t="b">
        <f t="shared" si="90"/>
        <v>0</v>
      </c>
      <c r="N167" s="18" t="b">
        <f t="shared" si="90"/>
        <v>0</v>
      </c>
      <c r="O167" s="18" t="b">
        <f t="shared" si="90"/>
        <v>0</v>
      </c>
      <c r="P167" s="18" t="b">
        <f t="shared" si="90"/>
        <v>0</v>
      </c>
      <c r="Q167" s="18" t="b">
        <f t="shared" si="90"/>
        <v>0</v>
      </c>
      <c r="R167" s="18" t="b">
        <f t="shared" si="90"/>
        <v>0</v>
      </c>
      <c r="S167" s="18" t="b">
        <f t="shared" si="90"/>
        <v>0</v>
      </c>
      <c r="T167" s="18" t="b">
        <f t="shared" si="90"/>
        <v>0</v>
      </c>
      <c r="U167" s="29">
        <f t="shared" si="69"/>
        <v>0</v>
      </c>
    </row>
    <row r="168" spans="3:21" ht="14.25" hidden="1">
      <c r="C168" s="28"/>
      <c r="D168" s="14"/>
      <c r="E168" s="19" t="s">
        <v>264</v>
      </c>
      <c r="F168" s="18" t="b">
        <f t="shared" ref="F168:T168" si="91">IF(LEN(F39)&gt;0,IF(LEN(F21)&gt;0,F39,0))</f>
        <v>0</v>
      </c>
      <c r="G168" s="18" t="b">
        <f t="shared" si="91"/>
        <v>0</v>
      </c>
      <c r="H168" s="18" t="b">
        <f t="shared" si="91"/>
        <v>0</v>
      </c>
      <c r="I168" s="18" t="b">
        <f t="shared" si="91"/>
        <v>0</v>
      </c>
      <c r="J168" s="18" t="b">
        <f t="shared" si="91"/>
        <v>0</v>
      </c>
      <c r="K168" s="18" t="b">
        <f t="shared" si="91"/>
        <v>0</v>
      </c>
      <c r="L168" s="18" t="b">
        <f t="shared" si="91"/>
        <v>0</v>
      </c>
      <c r="M168" s="18" t="b">
        <f t="shared" si="91"/>
        <v>0</v>
      </c>
      <c r="N168" s="18" t="b">
        <f t="shared" si="91"/>
        <v>0</v>
      </c>
      <c r="O168" s="18" t="b">
        <f t="shared" si="91"/>
        <v>0</v>
      </c>
      <c r="P168" s="18" t="b">
        <f t="shared" si="91"/>
        <v>0</v>
      </c>
      <c r="Q168" s="18" t="b">
        <f t="shared" si="91"/>
        <v>0</v>
      </c>
      <c r="R168" s="18" t="b">
        <f t="shared" si="91"/>
        <v>0</v>
      </c>
      <c r="S168" s="18" t="b">
        <f t="shared" si="91"/>
        <v>0</v>
      </c>
      <c r="T168" s="18" t="b">
        <f t="shared" si="91"/>
        <v>0</v>
      </c>
      <c r="U168" s="29">
        <f t="shared" si="69"/>
        <v>0</v>
      </c>
    </row>
    <row r="169" spans="3:21" ht="14.25" hidden="1">
      <c r="C169" s="28"/>
      <c r="D169" s="14"/>
      <c r="E169" s="19" t="s">
        <v>290</v>
      </c>
      <c r="F169" s="18" t="b">
        <f t="shared" ref="F169:T169" si="92">IF(LEN(F39)&gt;0,IF(LEN(F22)&gt;0,F39,0))</f>
        <v>0</v>
      </c>
      <c r="G169" s="18" t="b">
        <f t="shared" si="92"/>
        <v>0</v>
      </c>
      <c r="H169" s="18" t="b">
        <f t="shared" si="92"/>
        <v>0</v>
      </c>
      <c r="I169" s="18" t="b">
        <f t="shared" si="92"/>
        <v>0</v>
      </c>
      <c r="J169" s="18" t="b">
        <f t="shared" si="92"/>
        <v>0</v>
      </c>
      <c r="K169" s="18" t="b">
        <f t="shared" si="92"/>
        <v>0</v>
      </c>
      <c r="L169" s="18" t="b">
        <f t="shared" si="92"/>
        <v>0</v>
      </c>
      <c r="M169" s="18" t="b">
        <f t="shared" si="92"/>
        <v>0</v>
      </c>
      <c r="N169" s="18" t="b">
        <f t="shared" si="92"/>
        <v>0</v>
      </c>
      <c r="O169" s="18" t="b">
        <f t="shared" si="92"/>
        <v>0</v>
      </c>
      <c r="P169" s="18" t="b">
        <f t="shared" si="92"/>
        <v>0</v>
      </c>
      <c r="Q169" s="18" t="b">
        <f t="shared" si="92"/>
        <v>0</v>
      </c>
      <c r="R169" s="18" t="b">
        <f t="shared" si="92"/>
        <v>0</v>
      </c>
      <c r="S169" s="18" t="b">
        <f t="shared" si="92"/>
        <v>0</v>
      </c>
      <c r="T169" s="18" t="b">
        <f t="shared" si="92"/>
        <v>0</v>
      </c>
      <c r="U169" s="29">
        <f t="shared" si="69"/>
        <v>0</v>
      </c>
    </row>
    <row r="170" spans="3:21" ht="14.25" hidden="1">
      <c r="C170" s="28"/>
      <c r="D170" s="14"/>
      <c r="E170" s="19" t="s">
        <v>291</v>
      </c>
      <c r="F170" s="18" t="b">
        <f t="shared" ref="F170:T170" si="93">IF(LEN(F39)&gt;0,IF(LEN(F23)&gt;0,F39,0))</f>
        <v>0</v>
      </c>
      <c r="G170" s="18" t="b">
        <f t="shared" si="93"/>
        <v>0</v>
      </c>
      <c r="H170" s="18" t="b">
        <f t="shared" si="93"/>
        <v>0</v>
      </c>
      <c r="I170" s="18" t="b">
        <f t="shared" si="93"/>
        <v>0</v>
      </c>
      <c r="J170" s="18" t="b">
        <f t="shared" si="93"/>
        <v>0</v>
      </c>
      <c r="K170" s="18" t="b">
        <f t="shared" si="93"/>
        <v>0</v>
      </c>
      <c r="L170" s="18" t="b">
        <f t="shared" si="93"/>
        <v>0</v>
      </c>
      <c r="M170" s="18" t="b">
        <f t="shared" si="93"/>
        <v>0</v>
      </c>
      <c r="N170" s="18" t="b">
        <f t="shared" si="93"/>
        <v>0</v>
      </c>
      <c r="O170" s="18" t="b">
        <f t="shared" si="93"/>
        <v>0</v>
      </c>
      <c r="P170" s="18" t="b">
        <f t="shared" si="93"/>
        <v>0</v>
      </c>
      <c r="Q170" s="18" t="b">
        <f t="shared" si="93"/>
        <v>0</v>
      </c>
      <c r="R170" s="18" t="b">
        <f t="shared" si="93"/>
        <v>0</v>
      </c>
      <c r="S170" s="18" t="b">
        <f t="shared" si="93"/>
        <v>0</v>
      </c>
      <c r="T170" s="18" t="b">
        <f t="shared" si="93"/>
        <v>0</v>
      </c>
      <c r="U170" s="29">
        <f t="shared" si="69"/>
        <v>0</v>
      </c>
    </row>
    <row r="171" spans="3:21" ht="15" hidden="1" thickBot="1">
      <c r="C171" s="30"/>
      <c r="D171" s="31"/>
      <c r="E171" s="36" t="s">
        <v>292</v>
      </c>
      <c r="F171" s="37" t="b">
        <f t="shared" ref="F171:T171" si="94">IF(LEN(F39)&gt;0,IF(LEN(F24)&gt;0,F39,0))</f>
        <v>0</v>
      </c>
      <c r="G171" s="37" t="b">
        <f t="shared" si="94"/>
        <v>0</v>
      </c>
      <c r="H171" s="37" t="b">
        <f t="shared" si="94"/>
        <v>0</v>
      </c>
      <c r="I171" s="37" t="b">
        <f t="shared" si="94"/>
        <v>0</v>
      </c>
      <c r="J171" s="37" t="b">
        <f t="shared" si="94"/>
        <v>0</v>
      </c>
      <c r="K171" s="37" t="b">
        <f t="shared" si="94"/>
        <v>0</v>
      </c>
      <c r="L171" s="37" t="b">
        <f t="shared" si="94"/>
        <v>0</v>
      </c>
      <c r="M171" s="37" t="b">
        <f t="shared" si="94"/>
        <v>0</v>
      </c>
      <c r="N171" s="37" t="b">
        <f t="shared" si="94"/>
        <v>0</v>
      </c>
      <c r="O171" s="37" t="b">
        <f t="shared" si="94"/>
        <v>0</v>
      </c>
      <c r="P171" s="37" t="b">
        <f t="shared" si="94"/>
        <v>0</v>
      </c>
      <c r="Q171" s="37" t="b">
        <f t="shared" si="94"/>
        <v>0</v>
      </c>
      <c r="R171" s="37" t="b">
        <f t="shared" si="94"/>
        <v>0</v>
      </c>
      <c r="S171" s="37" t="b">
        <f t="shared" si="94"/>
        <v>0</v>
      </c>
      <c r="T171" s="37" t="b">
        <f t="shared" si="94"/>
        <v>0</v>
      </c>
      <c r="U171" s="33">
        <f t="shared" si="69"/>
        <v>0</v>
      </c>
    </row>
    <row r="172" spans="3:21" ht="15" hidden="1" thickTop="1">
      <c r="C172" s="24">
        <v>10</v>
      </c>
      <c r="D172" s="25"/>
      <c r="E172" s="34" t="s">
        <v>258</v>
      </c>
      <c r="F172" s="26" t="b">
        <f t="shared" ref="F172:T172" si="95">IF(LEN(F40)&gt;0,IF(LEN(F15)&gt;0,F40,0))</f>
        <v>0</v>
      </c>
      <c r="G172" s="26" t="b">
        <f t="shared" si="95"/>
        <v>0</v>
      </c>
      <c r="H172" s="26" t="b">
        <f t="shared" si="95"/>
        <v>0</v>
      </c>
      <c r="I172" s="26" t="b">
        <f t="shared" si="95"/>
        <v>0</v>
      </c>
      <c r="J172" s="26" t="b">
        <f t="shared" si="95"/>
        <v>0</v>
      </c>
      <c r="K172" s="26" t="b">
        <f t="shared" si="95"/>
        <v>0</v>
      </c>
      <c r="L172" s="26" t="b">
        <f t="shared" si="95"/>
        <v>0</v>
      </c>
      <c r="M172" s="26" t="b">
        <f t="shared" si="95"/>
        <v>0</v>
      </c>
      <c r="N172" s="26" t="b">
        <f t="shared" si="95"/>
        <v>0</v>
      </c>
      <c r="O172" s="26" t="b">
        <f t="shared" si="95"/>
        <v>0</v>
      </c>
      <c r="P172" s="26" t="b">
        <f t="shared" si="95"/>
        <v>0</v>
      </c>
      <c r="Q172" s="26" t="b">
        <f t="shared" si="95"/>
        <v>0</v>
      </c>
      <c r="R172" s="26" t="b">
        <f t="shared" si="95"/>
        <v>0</v>
      </c>
      <c r="S172" s="26" t="b">
        <f t="shared" si="95"/>
        <v>0</v>
      </c>
      <c r="T172" s="26" t="b">
        <f t="shared" si="95"/>
        <v>0</v>
      </c>
      <c r="U172" s="27">
        <f t="shared" si="69"/>
        <v>0</v>
      </c>
    </row>
    <row r="173" spans="3:21" ht="14.25" hidden="1">
      <c r="C173" s="28"/>
      <c r="D173" s="14"/>
      <c r="E173" s="19" t="s">
        <v>259</v>
      </c>
      <c r="F173" s="18" t="b">
        <f t="shared" ref="F173:T173" si="96">IF(LEN(F40)&gt;0,IF(LEN(F16)&gt;0,F40,0))</f>
        <v>0</v>
      </c>
      <c r="G173" s="18" t="b">
        <f t="shared" si="96"/>
        <v>0</v>
      </c>
      <c r="H173" s="18" t="b">
        <f t="shared" si="96"/>
        <v>0</v>
      </c>
      <c r="I173" s="18" t="b">
        <f t="shared" si="96"/>
        <v>0</v>
      </c>
      <c r="J173" s="18" t="b">
        <f t="shared" si="96"/>
        <v>0</v>
      </c>
      <c r="K173" s="18" t="b">
        <f t="shared" si="96"/>
        <v>0</v>
      </c>
      <c r="L173" s="18" t="b">
        <f t="shared" si="96"/>
        <v>0</v>
      </c>
      <c r="M173" s="18" t="b">
        <f t="shared" si="96"/>
        <v>0</v>
      </c>
      <c r="N173" s="18" t="b">
        <f t="shared" si="96"/>
        <v>0</v>
      </c>
      <c r="O173" s="18" t="b">
        <f t="shared" si="96"/>
        <v>0</v>
      </c>
      <c r="P173" s="18" t="b">
        <f t="shared" si="96"/>
        <v>0</v>
      </c>
      <c r="Q173" s="18" t="b">
        <f t="shared" si="96"/>
        <v>0</v>
      </c>
      <c r="R173" s="18" t="b">
        <f t="shared" si="96"/>
        <v>0</v>
      </c>
      <c r="S173" s="18" t="b">
        <f t="shared" si="96"/>
        <v>0</v>
      </c>
      <c r="T173" s="18" t="b">
        <f t="shared" si="96"/>
        <v>0</v>
      </c>
      <c r="U173" s="29">
        <f t="shared" si="69"/>
        <v>0</v>
      </c>
    </row>
    <row r="174" spans="3:21" ht="14.25" hidden="1">
      <c r="C174" s="28"/>
      <c r="D174" s="14"/>
      <c r="E174" s="19" t="s">
        <v>260</v>
      </c>
      <c r="F174" s="18" t="b">
        <f t="shared" ref="F174:T174" si="97">IF(LEN(F40)&gt;0,IF(LEN(F17)&gt;0,F40,0))</f>
        <v>0</v>
      </c>
      <c r="G174" s="18" t="b">
        <f t="shared" si="97"/>
        <v>0</v>
      </c>
      <c r="H174" s="18" t="b">
        <f t="shared" si="97"/>
        <v>0</v>
      </c>
      <c r="I174" s="18" t="b">
        <f t="shared" si="97"/>
        <v>0</v>
      </c>
      <c r="J174" s="18" t="b">
        <f t="shared" si="97"/>
        <v>0</v>
      </c>
      <c r="K174" s="18" t="b">
        <f t="shared" si="97"/>
        <v>0</v>
      </c>
      <c r="L174" s="18" t="b">
        <f t="shared" si="97"/>
        <v>0</v>
      </c>
      <c r="M174" s="18" t="b">
        <f t="shared" si="97"/>
        <v>0</v>
      </c>
      <c r="N174" s="18" t="b">
        <f t="shared" si="97"/>
        <v>0</v>
      </c>
      <c r="O174" s="18" t="b">
        <f t="shared" si="97"/>
        <v>0</v>
      </c>
      <c r="P174" s="18" t="b">
        <f t="shared" si="97"/>
        <v>0</v>
      </c>
      <c r="Q174" s="18" t="b">
        <f t="shared" si="97"/>
        <v>0</v>
      </c>
      <c r="R174" s="18" t="b">
        <f t="shared" si="97"/>
        <v>0</v>
      </c>
      <c r="S174" s="18" t="b">
        <f t="shared" si="97"/>
        <v>0</v>
      </c>
      <c r="T174" s="18" t="b">
        <f t="shared" si="97"/>
        <v>0</v>
      </c>
      <c r="U174" s="29">
        <f t="shared" si="69"/>
        <v>0</v>
      </c>
    </row>
    <row r="175" spans="3:21" ht="14.25" hidden="1">
      <c r="C175" s="28"/>
      <c r="D175" s="14"/>
      <c r="E175" s="19" t="s">
        <v>261</v>
      </c>
      <c r="F175" s="18" t="b">
        <f t="shared" ref="F175:T175" si="98">IF(LEN(F40)&gt;0,IF(LEN(F18)&gt;0,F40,0))</f>
        <v>0</v>
      </c>
      <c r="G175" s="18" t="b">
        <f t="shared" si="98"/>
        <v>0</v>
      </c>
      <c r="H175" s="18" t="b">
        <f t="shared" si="98"/>
        <v>0</v>
      </c>
      <c r="I175" s="18" t="b">
        <f t="shared" si="98"/>
        <v>0</v>
      </c>
      <c r="J175" s="18" t="b">
        <f t="shared" si="98"/>
        <v>0</v>
      </c>
      <c r="K175" s="18" t="b">
        <f t="shared" si="98"/>
        <v>0</v>
      </c>
      <c r="L175" s="18" t="b">
        <f t="shared" si="98"/>
        <v>0</v>
      </c>
      <c r="M175" s="18" t="b">
        <f t="shared" si="98"/>
        <v>0</v>
      </c>
      <c r="N175" s="18" t="b">
        <f t="shared" si="98"/>
        <v>0</v>
      </c>
      <c r="O175" s="18" t="b">
        <f t="shared" si="98"/>
        <v>0</v>
      </c>
      <c r="P175" s="18" t="b">
        <f t="shared" si="98"/>
        <v>0</v>
      </c>
      <c r="Q175" s="18" t="b">
        <f t="shared" si="98"/>
        <v>0</v>
      </c>
      <c r="R175" s="18" t="b">
        <f t="shared" si="98"/>
        <v>0</v>
      </c>
      <c r="S175" s="18" t="b">
        <f t="shared" si="98"/>
        <v>0</v>
      </c>
      <c r="T175" s="18" t="b">
        <f t="shared" si="98"/>
        <v>0</v>
      </c>
      <c r="U175" s="29">
        <f t="shared" si="69"/>
        <v>0</v>
      </c>
    </row>
    <row r="176" spans="3:21" ht="14.25" hidden="1">
      <c r="C176" s="28"/>
      <c r="D176" s="14"/>
      <c r="E176" s="19" t="s">
        <v>262</v>
      </c>
      <c r="F176" s="18" t="b">
        <f t="shared" ref="F176:T176" si="99">IF(LEN(F40)&gt;0,IF(LEN(F19)&gt;0,F40,0))</f>
        <v>0</v>
      </c>
      <c r="G176" s="18" t="b">
        <f t="shared" si="99"/>
        <v>0</v>
      </c>
      <c r="H176" s="18" t="b">
        <f t="shared" si="99"/>
        <v>0</v>
      </c>
      <c r="I176" s="18" t="b">
        <f t="shared" si="99"/>
        <v>0</v>
      </c>
      <c r="J176" s="18" t="b">
        <f t="shared" si="99"/>
        <v>0</v>
      </c>
      <c r="K176" s="18" t="b">
        <f t="shared" si="99"/>
        <v>0</v>
      </c>
      <c r="L176" s="18" t="b">
        <f t="shared" si="99"/>
        <v>0</v>
      </c>
      <c r="M176" s="18" t="b">
        <f t="shared" si="99"/>
        <v>0</v>
      </c>
      <c r="N176" s="18" t="b">
        <f t="shared" si="99"/>
        <v>0</v>
      </c>
      <c r="O176" s="18" t="b">
        <f t="shared" si="99"/>
        <v>0</v>
      </c>
      <c r="P176" s="18" t="b">
        <f t="shared" si="99"/>
        <v>0</v>
      </c>
      <c r="Q176" s="18" t="b">
        <f t="shared" si="99"/>
        <v>0</v>
      </c>
      <c r="R176" s="18" t="b">
        <f t="shared" si="99"/>
        <v>0</v>
      </c>
      <c r="S176" s="18" t="b">
        <f t="shared" si="99"/>
        <v>0</v>
      </c>
      <c r="T176" s="18" t="b">
        <f t="shared" si="99"/>
        <v>0</v>
      </c>
      <c r="U176" s="29">
        <f t="shared" si="69"/>
        <v>0</v>
      </c>
    </row>
    <row r="177" spans="3:21" ht="14.25" hidden="1">
      <c r="C177" s="28"/>
      <c r="D177" s="14"/>
      <c r="E177" s="19" t="s">
        <v>263</v>
      </c>
      <c r="F177" s="18" t="b">
        <f t="shared" ref="F177:T177" si="100">IF(LEN(F40)&gt;0,IF(LEN(F20)&gt;0,F40,0))</f>
        <v>0</v>
      </c>
      <c r="G177" s="18" t="b">
        <f t="shared" si="100"/>
        <v>0</v>
      </c>
      <c r="H177" s="18" t="b">
        <f t="shared" si="100"/>
        <v>0</v>
      </c>
      <c r="I177" s="18" t="b">
        <f t="shared" si="100"/>
        <v>0</v>
      </c>
      <c r="J177" s="18" t="b">
        <f t="shared" si="100"/>
        <v>0</v>
      </c>
      <c r="K177" s="18" t="b">
        <f t="shared" si="100"/>
        <v>0</v>
      </c>
      <c r="L177" s="18" t="b">
        <f t="shared" si="100"/>
        <v>0</v>
      </c>
      <c r="M177" s="18" t="b">
        <f t="shared" si="100"/>
        <v>0</v>
      </c>
      <c r="N177" s="18" t="b">
        <f t="shared" si="100"/>
        <v>0</v>
      </c>
      <c r="O177" s="18" t="b">
        <f t="shared" si="100"/>
        <v>0</v>
      </c>
      <c r="P177" s="18" t="b">
        <f t="shared" si="100"/>
        <v>0</v>
      </c>
      <c r="Q177" s="18" t="b">
        <f t="shared" si="100"/>
        <v>0</v>
      </c>
      <c r="R177" s="18" t="b">
        <f t="shared" si="100"/>
        <v>0</v>
      </c>
      <c r="S177" s="18" t="b">
        <f t="shared" si="100"/>
        <v>0</v>
      </c>
      <c r="T177" s="18" t="b">
        <f t="shared" si="100"/>
        <v>0</v>
      </c>
      <c r="U177" s="29">
        <f t="shared" si="69"/>
        <v>0</v>
      </c>
    </row>
    <row r="178" spans="3:21" ht="14.25" hidden="1">
      <c r="C178" s="28"/>
      <c r="D178" s="14"/>
      <c r="E178" s="19" t="s">
        <v>264</v>
      </c>
      <c r="F178" s="18" t="b">
        <f t="shared" ref="F178:T178" si="101">IF(LEN(F40)&gt;0,IF(LEN(F21)&gt;0,F40,0))</f>
        <v>0</v>
      </c>
      <c r="G178" s="18" t="b">
        <f t="shared" si="101"/>
        <v>0</v>
      </c>
      <c r="H178" s="18" t="b">
        <f t="shared" si="101"/>
        <v>0</v>
      </c>
      <c r="I178" s="18" t="b">
        <f t="shared" si="101"/>
        <v>0</v>
      </c>
      <c r="J178" s="18" t="b">
        <f t="shared" si="101"/>
        <v>0</v>
      </c>
      <c r="K178" s="18" t="b">
        <f t="shared" si="101"/>
        <v>0</v>
      </c>
      <c r="L178" s="18" t="b">
        <f t="shared" si="101"/>
        <v>0</v>
      </c>
      <c r="M178" s="18" t="b">
        <f t="shared" si="101"/>
        <v>0</v>
      </c>
      <c r="N178" s="18" t="b">
        <f t="shared" si="101"/>
        <v>0</v>
      </c>
      <c r="O178" s="18" t="b">
        <f t="shared" si="101"/>
        <v>0</v>
      </c>
      <c r="P178" s="18" t="b">
        <f t="shared" si="101"/>
        <v>0</v>
      </c>
      <c r="Q178" s="18" t="b">
        <f t="shared" si="101"/>
        <v>0</v>
      </c>
      <c r="R178" s="18" t="b">
        <f t="shared" si="101"/>
        <v>0</v>
      </c>
      <c r="S178" s="18" t="b">
        <f t="shared" si="101"/>
        <v>0</v>
      </c>
      <c r="T178" s="18" t="b">
        <f t="shared" si="101"/>
        <v>0</v>
      </c>
      <c r="U178" s="29">
        <f t="shared" si="69"/>
        <v>0</v>
      </c>
    </row>
    <row r="179" spans="3:21" ht="14.25" hidden="1">
      <c r="C179" s="28"/>
      <c r="D179" s="14"/>
      <c r="E179" s="19" t="s">
        <v>290</v>
      </c>
      <c r="F179" s="18" t="b">
        <f t="shared" ref="F179:T179" si="102">IF(LEN(F40)&gt;0,IF(LEN(F22)&gt;0,F40,0))</f>
        <v>0</v>
      </c>
      <c r="G179" s="18" t="b">
        <f t="shared" si="102"/>
        <v>0</v>
      </c>
      <c r="H179" s="18" t="b">
        <f t="shared" si="102"/>
        <v>0</v>
      </c>
      <c r="I179" s="18" t="b">
        <f t="shared" si="102"/>
        <v>0</v>
      </c>
      <c r="J179" s="18" t="b">
        <f t="shared" si="102"/>
        <v>0</v>
      </c>
      <c r="K179" s="18" t="b">
        <f t="shared" si="102"/>
        <v>0</v>
      </c>
      <c r="L179" s="18" t="b">
        <f t="shared" si="102"/>
        <v>0</v>
      </c>
      <c r="M179" s="18" t="b">
        <f t="shared" si="102"/>
        <v>0</v>
      </c>
      <c r="N179" s="18" t="b">
        <f t="shared" si="102"/>
        <v>0</v>
      </c>
      <c r="O179" s="18" t="b">
        <f t="shared" si="102"/>
        <v>0</v>
      </c>
      <c r="P179" s="18" t="b">
        <f t="shared" si="102"/>
        <v>0</v>
      </c>
      <c r="Q179" s="18" t="b">
        <f t="shared" si="102"/>
        <v>0</v>
      </c>
      <c r="R179" s="18" t="b">
        <f t="shared" si="102"/>
        <v>0</v>
      </c>
      <c r="S179" s="18" t="b">
        <f t="shared" si="102"/>
        <v>0</v>
      </c>
      <c r="T179" s="18" t="b">
        <f t="shared" si="102"/>
        <v>0</v>
      </c>
      <c r="U179" s="29">
        <f t="shared" si="69"/>
        <v>0</v>
      </c>
    </row>
    <row r="180" spans="3:21" ht="14.25" hidden="1">
      <c r="C180" s="28"/>
      <c r="D180" s="14"/>
      <c r="E180" s="19" t="s">
        <v>291</v>
      </c>
      <c r="F180" s="18" t="b">
        <f t="shared" ref="F180:T180" si="103">IF(LEN(F40)&gt;0,IF(LEN(F23)&gt;0,F40,0))</f>
        <v>0</v>
      </c>
      <c r="G180" s="18" t="b">
        <f t="shared" si="103"/>
        <v>0</v>
      </c>
      <c r="H180" s="18" t="b">
        <f t="shared" si="103"/>
        <v>0</v>
      </c>
      <c r="I180" s="18" t="b">
        <f t="shared" si="103"/>
        <v>0</v>
      </c>
      <c r="J180" s="18" t="b">
        <f t="shared" si="103"/>
        <v>0</v>
      </c>
      <c r="K180" s="18" t="b">
        <f t="shared" si="103"/>
        <v>0</v>
      </c>
      <c r="L180" s="18" t="b">
        <f t="shared" si="103"/>
        <v>0</v>
      </c>
      <c r="M180" s="18" t="b">
        <f t="shared" si="103"/>
        <v>0</v>
      </c>
      <c r="N180" s="18" t="b">
        <f t="shared" si="103"/>
        <v>0</v>
      </c>
      <c r="O180" s="18" t="b">
        <f t="shared" si="103"/>
        <v>0</v>
      </c>
      <c r="P180" s="18" t="b">
        <f t="shared" si="103"/>
        <v>0</v>
      </c>
      <c r="Q180" s="18" t="b">
        <f t="shared" si="103"/>
        <v>0</v>
      </c>
      <c r="R180" s="18" t="b">
        <f t="shared" si="103"/>
        <v>0</v>
      </c>
      <c r="S180" s="18" t="b">
        <f t="shared" si="103"/>
        <v>0</v>
      </c>
      <c r="T180" s="18" t="b">
        <f t="shared" si="103"/>
        <v>0</v>
      </c>
      <c r="U180" s="29">
        <f t="shared" si="69"/>
        <v>0</v>
      </c>
    </row>
    <row r="181" spans="3:21" ht="15" hidden="1" thickBot="1">
      <c r="C181" s="30"/>
      <c r="D181" s="31"/>
      <c r="E181" s="36" t="s">
        <v>292</v>
      </c>
      <c r="F181" s="37" t="b">
        <f t="shared" ref="F181:T181" si="104">IF(LEN(F40)&gt;0,IF(LEN(F24)&gt;0,F40,0))</f>
        <v>0</v>
      </c>
      <c r="G181" s="37" t="b">
        <f t="shared" si="104"/>
        <v>0</v>
      </c>
      <c r="H181" s="37" t="b">
        <f t="shared" si="104"/>
        <v>0</v>
      </c>
      <c r="I181" s="37" t="b">
        <f t="shared" si="104"/>
        <v>0</v>
      </c>
      <c r="J181" s="37" t="b">
        <f t="shared" si="104"/>
        <v>0</v>
      </c>
      <c r="K181" s="37" t="b">
        <f t="shared" si="104"/>
        <v>0</v>
      </c>
      <c r="L181" s="37" t="b">
        <f t="shared" si="104"/>
        <v>0</v>
      </c>
      <c r="M181" s="37" t="b">
        <f t="shared" si="104"/>
        <v>0</v>
      </c>
      <c r="N181" s="37" t="b">
        <f t="shared" si="104"/>
        <v>0</v>
      </c>
      <c r="O181" s="37" t="b">
        <f t="shared" si="104"/>
        <v>0</v>
      </c>
      <c r="P181" s="37" t="b">
        <f t="shared" si="104"/>
        <v>0</v>
      </c>
      <c r="Q181" s="37" t="b">
        <f t="shared" si="104"/>
        <v>0</v>
      </c>
      <c r="R181" s="37" t="b">
        <f t="shared" si="104"/>
        <v>0</v>
      </c>
      <c r="S181" s="37" t="b">
        <f t="shared" si="104"/>
        <v>0</v>
      </c>
      <c r="T181" s="37" t="b">
        <f t="shared" si="104"/>
        <v>0</v>
      </c>
      <c r="U181" s="33">
        <f t="shared" si="69"/>
        <v>0</v>
      </c>
    </row>
    <row r="182" spans="3:21" ht="15" hidden="1" thickTop="1">
      <c r="C182" s="24">
        <v>11</v>
      </c>
      <c r="D182" s="25"/>
      <c r="E182" s="34" t="s">
        <v>258</v>
      </c>
      <c r="F182" s="26" t="b">
        <f t="shared" ref="F182:T182" si="105">IF(LEN(F41)&gt;0,IF(LEN(F15)&gt;0,F41,0))</f>
        <v>0</v>
      </c>
      <c r="G182" s="26" t="b">
        <f t="shared" si="105"/>
        <v>0</v>
      </c>
      <c r="H182" s="26" t="b">
        <f t="shared" si="105"/>
        <v>0</v>
      </c>
      <c r="I182" s="26" t="b">
        <f t="shared" si="105"/>
        <v>0</v>
      </c>
      <c r="J182" s="26" t="b">
        <f t="shared" si="105"/>
        <v>0</v>
      </c>
      <c r="K182" s="26" t="b">
        <f t="shared" si="105"/>
        <v>0</v>
      </c>
      <c r="L182" s="26" t="b">
        <f t="shared" si="105"/>
        <v>0</v>
      </c>
      <c r="M182" s="26" t="b">
        <f t="shared" si="105"/>
        <v>0</v>
      </c>
      <c r="N182" s="26" t="b">
        <f t="shared" si="105"/>
        <v>0</v>
      </c>
      <c r="O182" s="26" t="b">
        <f t="shared" si="105"/>
        <v>0</v>
      </c>
      <c r="P182" s="26" t="b">
        <f t="shared" si="105"/>
        <v>0</v>
      </c>
      <c r="Q182" s="26" t="b">
        <f t="shared" si="105"/>
        <v>0</v>
      </c>
      <c r="R182" s="26" t="b">
        <f t="shared" si="105"/>
        <v>0</v>
      </c>
      <c r="S182" s="26" t="b">
        <f t="shared" si="105"/>
        <v>0</v>
      </c>
      <c r="T182" s="26" t="b">
        <f t="shared" si="105"/>
        <v>0</v>
      </c>
      <c r="U182" s="27">
        <f t="shared" si="69"/>
        <v>0</v>
      </c>
    </row>
    <row r="183" spans="3:21" ht="14.25" hidden="1">
      <c r="C183" s="28"/>
      <c r="D183" s="14"/>
      <c r="E183" s="19" t="s">
        <v>259</v>
      </c>
      <c r="F183" s="17" t="b">
        <f t="shared" ref="F183:T183" si="106">IF(LEN(F41)&gt;0,IF(LEN(F16)&gt;0,F41,0))</f>
        <v>0</v>
      </c>
      <c r="G183" s="17" t="b">
        <f t="shared" si="106"/>
        <v>0</v>
      </c>
      <c r="H183" s="17" t="b">
        <f t="shared" si="106"/>
        <v>0</v>
      </c>
      <c r="I183" s="17" t="b">
        <f t="shared" si="106"/>
        <v>0</v>
      </c>
      <c r="J183" s="17" t="b">
        <f t="shared" si="106"/>
        <v>0</v>
      </c>
      <c r="K183" s="17" t="b">
        <f t="shared" si="106"/>
        <v>0</v>
      </c>
      <c r="L183" s="17" t="b">
        <f t="shared" si="106"/>
        <v>0</v>
      </c>
      <c r="M183" s="17" t="b">
        <f t="shared" si="106"/>
        <v>0</v>
      </c>
      <c r="N183" s="17" t="b">
        <f t="shared" si="106"/>
        <v>0</v>
      </c>
      <c r="O183" s="17" t="b">
        <f t="shared" si="106"/>
        <v>0</v>
      </c>
      <c r="P183" s="17" t="b">
        <f t="shared" si="106"/>
        <v>0</v>
      </c>
      <c r="Q183" s="17" t="b">
        <f t="shared" si="106"/>
        <v>0</v>
      </c>
      <c r="R183" s="17" t="b">
        <f t="shared" si="106"/>
        <v>0</v>
      </c>
      <c r="S183" s="17" t="b">
        <f t="shared" si="106"/>
        <v>0</v>
      </c>
      <c r="T183" s="17" t="b">
        <f t="shared" si="106"/>
        <v>0</v>
      </c>
      <c r="U183" s="29">
        <f t="shared" si="69"/>
        <v>0</v>
      </c>
    </row>
    <row r="184" spans="3:21" ht="14.25" hidden="1">
      <c r="C184" s="28"/>
      <c r="D184" s="14"/>
      <c r="E184" s="19" t="s">
        <v>260</v>
      </c>
      <c r="F184" s="17" t="b">
        <f t="shared" ref="F184:T184" si="107">IF(LEN(F41)&gt;0,IF(LEN(F17)&gt;0,F41,0))</f>
        <v>0</v>
      </c>
      <c r="G184" s="17" t="b">
        <f t="shared" si="107"/>
        <v>0</v>
      </c>
      <c r="H184" s="17" t="b">
        <f t="shared" si="107"/>
        <v>0</v>
      </c>
      <c r="I184" s="17" t="b">
        <f t="shared" si="107"/>
        <v>0</v>
      </c>
      <c r="J184" s="17" t="b">
        <f t="shared" si="107"/>
        <v>0</v>
      </c>
      <c r="K184" s="17" t="b">
        <f t="shared" si="107"/>
        <v>0</v>
      </c>
      <c r="L184" s="17" t="b">
        <f t="shared" si="107"/>
        <v>0</v>
      </c>
      <c r="M184" s="17" t="b">
        <f t="shared" si="107"/>
        <v>0</v>
      </c>
      <c r="N184" s="17" t="b">
        <f t="shared" si="107"/>
        <v>0</v>
      </c>
      <c r="O184" s="17" t="b">
        <f t="shared" si="107"/>
        <v>0</v>
      </c>
      <c r="P184" s="17" t="b">
        <f t="shared" si="107"/>
        <v>0</v>
      </c>
      <c r="Q184" s="17" t="b">
        <f t="shared" si="107"/>
        <v>0</v>
      </c>
      <c r="R184" s="17" t="b">
        <f t="shared" si="107"/>
        <v>0</v>
      </c>
      <c r="S184" s="17" t="b">
        <f t="shared" si="107"/>
        <v>0</v>
      </c>
      <c r="T184" s="17" t="b">
        <f t="shared" si="107"/>
        <v>0</v>
      </c>
      <c r="U184" s="29">
        <f t="shared" si="69"/>
        <v>0</v>
      </c>
    </row>
    <row r="185" spans="3:21" ht="14.25" hidden="1">
      <c r="C185" s="28"/>
      <c r="D185" s="14"/>
      <c r="E185" s="19" t="s">
        <v>261</v>
      </c>
      <c r="F185" s="17" t="b">
        <f t="shared" ref="F185:T185" si="108">IF(LEN(F41)&gt;0,IF(LEN(F18)&gt;0,F41,0))</f>
        <v>0</v>
      </c>
      <c r="G185" s="17" t="b">
        <f t="shared" si="108"/>
        <v>0</v>
      </c>
      <c r="H185" s="17" t="b">
        <f t="shared" si="108"/>
        <v>0</v>
      </c>
      <c r="I185" s="17" t="b">
        <f t="shared" si="108"/>
        <v>0</v>
      </c>
      <c r="J185" s="17" t="b">
        <f t="shared" si="108"/>
        <v>0</v>
      </c>
      <c r="K185" s="17" t="b">
        <f t="shared" si="108"/>
        <v>0</v>
      </c>
      <c r="L185" s="17" t="b">
        <f t="shared" si="108"/>
        <v>0</v>
      </c>
      <c r="M185" s="17" t="b">
        <f t="shared" si="108"/>
        <v>0</v>
      </c>
      <c r="N185" s="17" t="b">
        <f t="shared" si="108"/>
        <v>0</v>
      </c>
      <c r="O185" s="17" t="b">
        <f t="shared" si="108"/>
        <v>0</v>
      </c>
      <c r="P185" s="17" t="b">
        <f t="shared" si="108"/>
        <v>0</v>
      </c>
      <c r="Q185" s="17" t="b">
        <f t="shared" si="108"/>
        <v>0</v>
      </c>
      <c r="R185" s="17" t="b">
        <f t="shared" si="108"/>
        <v>0</v>
      </c>
      <c r="S185" s="17" t="b">
        <f t="shared" si="108"/>
        <v>0</v>
      </c>
      <c r="T185" s="17" t="b">
        <f t="shared" si="108"/>
        <v>0</v>
      </c>
      <c r="U185" s="29">
        <f t="shared" si="69"/>
        <v>0</v>
      </c>
    </row>
    <row r="186" spans="3:21" ht="14.25" hidden="1">
      <c r="C186" s="28"/>
      <c r="D186" s="14"/>
      <c r="E186" s="19" t="s">
        <v>262</v>
      </c>
      <c r="F186" s="17" t="b">
        <f t="shared" ref="F186:T186" si="109">IF(LEN(F41)&gt;0,IF(LEN(F19)&gt;0,F41,0))</f>
        <v>0</v>
      </c>
      <c r="G186" s="17" t="b">
        <f t="shared" si="109"/>
        <v>0</v>
      </c>
      <c r="H186" s="17" t="b">
        <f t="shared" si="109"/>
        <v>0</v>
      </c>
      <c r="I186" s="17" t="b">
        <f t="shared" si="109"/>
        <v>0</v>
      </c>
      <c r="J186" s="17" t="b">
        <f t="shared" si="109"/>
        <v>0</v>
      </c>
      <c r="K186" s="17" t="b">
        <f t="shared" si="109"/>
        <v>0</v>
      </c>
      <c r="L186" s="17" t="b">
        <f t="shared" si="109"/>
        <v>0</v>
      </c>
      <c r="M186" s="17" t="b">
        <f t="shared" si="109"/>
        <v>0</v>
      </c>
      <c r="N186" s="17" t="b">
        <f t="shared" si="109"/>
        <v>0</v>
      </c>
      <c r="O186" s="17" t="b">
        <f t="shared" si="109"/>
        <v>0</v>
      </c>
      <c r="P186" s="17" t="b">
        <f t="shared" si="109"/>
        <v>0</v>
      </c>
      <c r="Q186" s="17" t="b">
        <f t="shared" si="109"/>
        <v>0</v>
      </c>
      <c r="R186" s="17" t="b">
        <f t="shared" si="109"/>
        <v>0</v>
      </c>
      <c r="S186" s="17" t="b">
        <f t="shared" si="109"/>
        <v>0</v>
      </c>
      <c r="T186" s="17" t="b">
        <f t="shared" si="109"/>
        <v>0</v>
      </c>
      <c r="U186" s="29">
        <f t="shared" si="69"/>
        <v>0</v>
      </c>
    </row>
    <row r="187" spans="3:21" ht="14.25" hidden="1">
      <c r="C187" s="28"/>
      <c r="D187" s="14"/>
      <c r="E187" s="19" t="s">
        <v>263</v>
      </c>
      <c r="F187" s="17" t="b">
        <f t="shared" ref="F187:T187" si="110">IF(LEN(F41)&gt;0,IF(LEN(F20)&gt;0,F41,0))</f>
        <v>0</v>
      </c>
      <c r="G187" s="17" t="b">
        <f t="shared" si="110"/>
        <v>0</v>
      </c>
      <c r="H187" s="17" t="b">
        <f t="shared" si="110"/>
        <v>0</v>
      </c>
      <c r="I187" s="17" t="b">
        <f t="shared" si="110"/>
        <v>0</v>
      </c>
      <c r="J187" s="17" t="b">
        <f t="shared" si="110"/>
        <v>0</v>
      </c>
      <c r="K187" s="17" t="b">
        <f t="shared" si="110"/>
        <v>0</v>
      </c>
      <c r="L187" s="17" t="b">
        <f t="shared" si="110"/>
        <v>0</v>
      </c>
      <c r="M187" s="17" t="b">
        <f t="shared" si="110"/>
        <v>0</v>
      </c>
      <c r="N187" s="17" t="b">
        <f t="shared" si="110"/>
        <v>0</v>
      </c>
      <c r="O187" s="17" t="b">
        <f t="shared" si="110"/>
        <v>0</v>
      </c>
      <c r="P187" s="17" t="b">
        <f t="shared" si="110"/>
        <v>0</v>
      </c>
      <c r="Q187" s="17" t="b">
        <f t="shared" si="110"/>
        <v>0</v>
      </c>
      <c r="R187" s="17" t="b">
        <f t="shared" si="110"/>
        <v>0</v>
      </c>
      <c r="S187" s="17" t="b">
        <f t="shared" si="110"/>
        <v>0</v>
      </c>
      <c r="T187" s="17" t="b">
        <f t="shared" si="110"/>
        <v>0</v>
      </c>
      <c r="U187" s="29">
        <f t="shared" si="69"/>
        <v>0</v>
      </c>
    </row>
    <row r="188" spans="3:21" ht="14.25" hidden="1">
      <c r="C188" s="28"/>
      <c r="D188" s="14"/>
      <c r="E188" s="19" t="s">
        <v>264</v>
      </c>
      <c r="F188" s="17" t="b">
        <f t="shared" ref="F188:T188" si="111">IF(LEN(F41)&gt;0,IF(LEN(F21)&gt;0,F41,0))</f>
        <v>0</v>
      </c>
      <c r="G188" s="17" t="b">
        <f t="shared" si="111"/>
        <v>0</v>
      </c>
      <c r="H188" s="17" t="b">
        <f t="shared" si="111"/>
        <v>0</v>
      </c>
      <c r="I188" s="17" t="b">
        <f t="shared" si="111"/>
        <v>0</v>
      </c>
      <c r="J188" s="17" t="b">
        <f t="shared" si="111"/>
        <v>0</v>
      </c>
      <c r="K188" s="17" t="b">
        <f t="shared" si="111"/>
        <v>0</v>
      </c>
      <c r="L188" s="17" t="b">
        <f t="shared" si="111"/>
        <v>0</v>
      </c>
      <c r="M188" s="17" t="b">
        <f t="shared" si="111"/>
        <v>0</v>
      </c>
      <c r="N188" s="17" t="b">
        <f t="shared" si="111"/>
        <v>0</v>
      </c>
      <c r="O188" s="17" t="b">
        <f t="shared" si="111"/>
        <v>0</v>
      </c>
      <c r="P188" s="17" t="b">
        <f t="shared" si="111"/>
        <v>0</v>
      </c>
      <c r="Q188" s="17" t="b">
        <f t="shared" si="111"/>
        <v>0</v>
      </c>
      <c r="R188" s="17" t="b">
        <f t="shared" si="111"/>
        <v>0</v>
      </c>
      <c r="S188" s="17" t="b">
        <f t="shared" si="111"/>
        <v>0</v>
      </c>
      <c r="T188" s="17" t="b">
        <f t="shared" si="111"/>
        <v>0</v>
      </c>
      <c r="U188" s="29">
        <f t="shared" si="69"/>
        <v>0</v>
      </c>
    </row>
    <row r="189" spans="3:21" ht="14.25" hidden="1">
      <c r="C189" s="28"/>
      <c r="D189" s="14"/>
      <c r="E189" s="19" t="s">
        <v>290</v>
      </c>
      <c r="F189" s="17" t="b">
        <f t="shared" ref="F189:T189" si="112">IF(LEN(F41)&gt;0,IF(LEN(F22)&gt;0,F41,0))</f>
        <v>0</v>
      </c>
      <c r="G189" s="17" t="b">
        <f t="shared" si="112"/>
        <v>0</v>
      </c>
      <c r="H189" s="17" t="b">
        <f t="shared" si="112"/>
        <v>0</v>
      </c>
      <c r="I189" s="17" t="b">
        <f t="shared" si="112"/>
        <v>0</v>
      </c>
      <c r="J189" s="17" t="b">
        <f t="shared" si="112"/>
        <v>0</v>
      </c>
      <c r="K189" s="17" t="b">
        <f t="shared" si="112"/>
        <v>0</v>
      </c>
      <c r="L189" s="17" t="b">
        <f t="shared" si="112"/>
        <v>0</v>
      </c>
      <c r="M189" s="17" t="b">
        <f t="shared" si="112"/>
        <v>0</v>
      </c>
      <c r="N189" s="17" t="b">
        <f t="shared" si="112"/>
        <v>0</v>
      </c>
      <c r="O189" s="17" t="b">
        <f t="shared" si="112"/>
        <v>0</v>
      </c>
      <c r="P189" s="17" t="b">
        <f t="shared" si="112"/>
        <v>0</v>
      </c>
      <c r="Q189" s="17" t="b">
        <f t="shared" si="112"/>
        <v>0</v>
      </c>
      <c r="R189" s="17" t="b">
        <f t="shared" si="112"/>
        <v>0</v>
      </c>
      <c r="S189" s="17" t="b">
        <f t="shared" si="112"/>
        <v>0</v>
      </c>
      <c r="T189" s="17" t="b">
        <f t="shared" si="112"/>
        <v>0</v>
      </c>
      <c r="U189" s="29">
        <f t="shared" si="69"/>
        <v>0</v>
      </c>
    </row>
    <row r="190" spans="3:21" ht="14.25" hidden="1">
      <c r="C190" s="28"/>
      <c r="D190" s="14"/>
      <c r="E190" s="19" t="s">
        <v>291</v>
      </c>
      <c r="F190" s="17" t="b">
        <f t="shared" ref="F190:T190" si="113">IF(LEN(F41)&gt;0,IF(LEN(F23)&gt;0,F41,0))</f>
        <v>0</v>
      </c>
      <c r="G190" s="17" t="b">
        <f t="shared" si="113"/>
        <v>0</v>
      </c>
      <c r="H190" s="17" t="b">
        <f t="shared" si="113"/>
        <v>0</v>
      </c>
      <c r="I190" s="17" t="b">
        <f t="shared" si="113"/>
        <v>0</v>
      </c>
      <c r="J190" s="17" t="b">
        <f t="shared" si="113"/>
        <v>0</v>
      </c>
      <c r="K190" s="17" t="b">
        <f t="shared" si="113"/>
        <v>0</v>
      </c>
      <c r="L190" s="17" t="b">
        <f t="shared" si="113"/>
        <v>0</v>
      </c>
      <c r="M190" s="17" t="b">
        <f t="shared" si="113"/>
        <v>0</v>
      </c>
      <c r="N190" s="17" t="b">
        <f t="shared" si="113"/>
        <v>0</v>
      </c>
      <c r="O190" s="17" t="b">
        <f t="shared" si="113"/>
        <v>0</v>
      </c>
      <c r="P190" s="17" t="b">
        <f t="shared" si="113"/>
        <v>0</v>
      </c>
      <c r="Q190" s="17" t="b">
        <f t="shared" si="113"/>
        <v>0</v>
      </c>
      <c r="R190" s="17" t="b">
        <f t="shared" si="113"/>
        <v>0</v>
      </c>
      <c r="S190" s="17" t="b">
        <f t="shared" si="113"/>
        <v>0</v>
      </c>
      <c r="T190" s="17" t="b">
        <f t="shared" si="113"/>
        <v>0</v>
      </c>
      <c r="U190" s="29">
        <f t="shared" si="69"/>
        <v>0</v>
      </c>
    </row>
    <row r="191" spans="3:21" ht="15" hidden="1" thickBot="1">
      <c r="C191" s="30"/>
      <c r="D191" s="31"/>
      <c r="E191" s="36" t="s">
        <v>292</v>
      </c>
      <c r="F191" s="32" t="b">
        <f t="shared" ref="F191:T191" si="114">IF(LEN(F41)&gt;0,IF(LEN(F24)&gt;0,F41,0))</f>
        <v>0</v>
      </c>
      <c r="G191" s="32" t="b">
        <f t="shared" si="114"/>
        <v>0</v>
      </c>
      <c r="H191" s="32" t="b">
        <f t="shared" si="114"/>
        <v>0</v>
      </c>
      <c r="I191" s="32" t="b">
        <f t="shared" si="114"/>
        <v>0</v>
      </c>
      <c r="J191" s="32" t="b">
        <f t="shared" si="114"/>
        <v>0</v>
      </c>
      <c r="K191" s="32" t="b">
        <f t="shared" si="114"/>
        <v>0</v>
      </c>
      <c r="L191" s="32" t="b">
        <f t="shared" si="114"/>
        <v>0</v>
      </c>
      <c r="M191" s="32" t="b">
        <f t="shared" si="114"/>
        <v>0</v>
      </c>
      <c r="N191" s="32" t="b">
        <f t="shared" si="114"/>
        <v>0</v>
      </c>
      <c r="O191" s="32" t="b">
        <f t="shared" si="114"/>
        <v>0</v>
      </c>
      <c r="P191" s="32" t="b">
        <f t="shared" si="114"/>
        <v>0</v>
      </c>
      <c r="Q191" s="32" t="b">
        <f t="shared" si="114"/>
        <v>0</v>
      </c>
      <c r="R191" s="32" t="b">
        <f t="shared" si="114"/>
        <v>0</v>
      </c>
      <c r="S191" s="32" t="b">
        <f t="shared" si="114"/>
        <v>0</v>
      </c>
      <c r="T191" s="32" t="b">
        <f t="shared" si="114"/>
        <v>0</v>
      </c>
      <c r="U191" s="33">
        <f t="shared" si="69"/>
        <v>0</v>
      </c>
    </row>
    <row r="192" spans="3:21" ht="15" hidden="1" thickTop="1">
      <c r="C192" s="24">
        <v>12</v>
      </c>
      <c r="D192" s="25"/>
      <c r="E192" s="34" t="s">
        <v>258</v>
      </c>
      <c r="F192" s="26" t="b">
        <f t="shared" ref="F192:T192" si="115">IF(LEN(F42)&gt;0,IF(LEN(F15)&gt;0,F42,0))</f>
        <v>0</v>
      </c>
      <c r="G192" s="26" t="b">
        <f t="shared" si="115"/>
        <v>0</v>
      </c>
      <c r="H192" s="26" t="b">
        <f t="shared" si="115"/>
        <v>0</v>
      </c>
      <c r="I192" s="26" t="b">
        <f t="shared" si="115"/>
        <v>0</v>
      </c>
      <c r="J192" s="26" t="b">
        <f t="shared" si="115"/>
        <v>0</v>
      </c>
      <c r="K192" s="26" t="b">
        <f t="shared" si="115"/>
        <v>0</v>
      </c>
      <c r="L192" s="26" t="b">
        <f t="shared" si="115"/>
        <v>0</v>
      </c>
      <c r="M192" s="26" t="b">
        <f t="shared" si="115"/>
        <v>0</v>
      </c>
      <c r="N192" s="26" t="b">
        <f t="shared" si="115"/>
        <v>0</v>
      </c>
      <c r="O192" s="26" t="b">
        <f t="shared" si="115"/>
        <v>0</v>
      </c>
      <c r="P192" s="26" t="b">
        <f t="shared" si="115"/>
        <v>0</v>
      </c>
      <c r="Q192" s="26" t="b">
        <f t="shared" si="115"/>
        <v>0</v>
      </c>
      <c r="R192" s="26" t="b">
        <f t="shared" si="115"/>
        <v>0</v>
      </c>
      <c r="S192" s="26" t="b">
        <f t="shared" si="115"/>
        <v>0</v>
      </c>
      <c r="T192" s="26" t="b">
        <f t="shared" si="115"/>
        <v>0</v>
      </c>
      <c r="U192" s="27">
        <f t="shared" si="69"/>
        <v>0</v>
      </c>
    </row>
    <row r="193" spans="3:21" ht="14.25" hidden="1">
      <c r="C193" s="28"/>
      <c r="D193" s="14"/>
      <c r="E193" s="19" t="s">
        <v>259</v>
      </c>
      <c r="F193" s="17" t="b">
        <f t="shared" ref="F193:T193" si="116">IF(LEN(F42)&gt;0,IF(LEN(F16)&gt;0,F42,0))</f>
        <v>0</v>
      </c>
      <c r="G193" s="17" t="b">
        <f t="shared" si="116"/>
        <v>0</v>
      </c>
      <c r="H193" s="17" t="b">
        <f t="shared" si="116"/>
        <v>0</v>
      </c>
      <c r="I193" s="17" t="b">
        <f t="shared" si="116"/>
        <v>0</v>
      </c>
      <c r="J193" s="17" t="b">
        <f t="shared" si="116"/>
        <v>0</v>
      </c>
      <c r="K193" s="17" t="b">
        <f t="shared" si="116"/>
        <v>0</v>
      </c>
      <c r="L193" s="17" t="b">
        <f t="shared" si="116"/>
        <v>0</v>
      </c>
      <c r="M193" s="17" t="b">
        <f t="shared" si="116"/>
        <v>0</v>
      </c>
      <c r="N193" s="17" t="b">
        <f t="shared" si="116"/>
        <v>0</v>
      </c>
      <c r="O193" s="17" t="b">
        <f t="shared" si="116"/>
        <v>0</v>
      </c>
      <c r="P193" s="17" t="b">
        <f t="shared" si="116"/>
        <v>0</v>
      </c>
      <c r="Q193" s="17" t="b">
        <f t="shared" si="116"/>
        <v>0</v>
      </c>
      <c r="R193" s="17" t="b">
        <f t="shared" si="116"/>
        <v>0</v>
      </c>
      <c r="S193" s="17" t="b">
        <f t="shared" si="116"/>
        <v>0</v>
      </c>
      <c r="T193" s="17" t="b">
        <f t="shared" si="116"/>
        <v>0</v>
      </c>
      <c r="U193" s="29">
        <f t="shared" si="69"/>
        <v>0</v>
      </c>
    </row>
    <row r="194" spans="3:21" ht="14.25" hidden="1">
      <c r="C194" s="28"/>
      <c r="D194" s="14"/>
      <c r="E194" s="19" t="s">
        <v>260</v>
      </c>
      <c r="F194" s="17" t="b">
        <f t="shared" ref="F194:T194" si="117">IF(LEN(F42)&gt;0,IF(LEN(F17)&gt;0,F42,0))</f>
        <v>0</v>
      </c>
      <c r="G194" s="17" t="b">
        <f t="shared" si="117"/>
        <v>0</v>
      </c>
      <c r="H194" s="17" t="b">
        <f t="shared" si="117"/>
        <v>0</v>
      </c>
      <c r="I194" s="17" t="b">
        <f t="shared" si="117"/>
        <v>0</v>
      </c>
      <c r="J194" s="17" t="b">
        <f t="shared" si="117"/>
        <v>0</v>
      </c>
      <c r="K194" s="17" t="b">
        <f t="shared" si="117"/>
        <v>0</v>
      </c>
      <c r="L194" s="17" t="b">
        <f t="shared" si="117"/>
        <v>0</v>
      </c>
      <c r="M194" s="17" t="b">
        <f t="shared" si="117"/>
        <v>0</v>
      </c>
      <c r="N194" s="17" t="b">
        <f t="shared" si="117"/>
        <v>0</v>
      </c>
      <c r="O194" s="17" t="b">
        <f t="shared" si="117"/>
        <v>0</v>
      </c>
      <c r="P194" s="17" t="b">
        <f t="shared" si="117"/>
        <v>0</v>
      </c>
      <c r="Q194" s="17" t="b">
        <f t="shared" si="117"/>
        <v>0</v>
      </c>
      <c r="R194" s="17" t="b">
        <f t="shared" si="117"/>
        <v>0</v>
      </c>
      <c r="S194" s="17" t="b">
        <f t="shared" si="117"/>
        <v>0</v>
      </c>
      <c r="T194" s="17" t="b">
        <f t="shared" si="117"/>
        <v>0</v>
      </c>
      <c r="U194" s="29">
        <f t="shared" si="69"/>
        <v>0</v>
      </c>
    </row>
    <row r="195" spans="3:21" ht="14.25" hidden="1">
      <c r="C195" s="28"/>
      <c r="D195" s="14"/>
      <c r="E195" s="19" t="s">
        <v>261</v>
      </c>
      <c r="F195" s="17" t="b">
        <f t="shared" ref="F195:T195" si="118">IF(LEN(F42)&gt;0,IF(LEN(F18)&gt;0,F42,0))</f>
        <v>0</v>
      </c>
      <c r="G195" s="17" t="b">
        <f t="shared" si="118"/>
        <v>0</v>
      </c>
      <c r="H195" s="17" t="b">
        <f t="shared" si="118"/>
        <v>0</v>
      </c>
      <c r="I195" s="17" t="b">
        <f t="shared" si="118"/>
        <v>0</v>
      </c>
      <c r="J195" s="17" t="b">
        <f t="shared" si="118"/>
        <v>0</v>
      </c>
      <c r="K195" s="17" t="b">
        <f t="shared" si="118"/>
        <v>0</v>
      </c>
      <c r="L195" s="17" t="b">
        <f t="shared" si="118"/>
        <v>0</v>
      </c>
      <c r="M195" s="17" t="b">
        <f t="shared" si="118"/>
        <v>0</v>
      </c>
      <c r="N195" s="17" t="b">
        <f t="shared" si="118"/>
        <v>0</v>
      </c>
      <c r="O195" s="17" t="b">
        <f t="shared" si="118"/>
        <v>0</v>
      </c>
      <c r="P195" s="17" t="b">
        <f t="shared" si="118"/>
        <v>0</v>
      </c>
      <c r="Q195" s="17" t="b">
        <f t="shared" si="118"/>
        <v>0</v>
      </c>
      <c r="R195" s="17" t="b">
        <f t="shared" si="118"/>
        <v>0</v>
      </c>
      <c r="S195" s="17" t="b">
        <f t="shared" si="118"/>
        <v>0</v>
      </c>
      <c r="T195" s="17" t="b">
        <f t="shared" si="118"/>
        <v>0</v>
      </c>
      <c r="U195" s="29">
        <f t="shared" si="69"/>
        <v>0</v>
      </c>
    </row>
    <row r="196" spans="3:21" ht="14.25" hidden="1">
      <c r="C196" s="28"/>
      <c r="D196" s="14"/>
      <c r="E196" s="19" t="s">
        <v>262</v>
      </c>
      <c r="F196" s="17" t="b">
        <f t="shared" ref="F196:T196" si="119">IF(LEN(F42)&gt;0,IF(LEN(F19)&gt;0,F42,0))</f>
        <v>0</v>
      </c>
      <c r="G196" s="17" t="b">
        <f t="shared" si="119"/>
        <v>0</v>
      </c>
      <c r="H196" s="17" t="b">
        <f t="shared" si="119"/>
        <v>0</v>
      </c>
      <c r="I196" s="17" t="b">
        <f t="shared" si="119"/>
        <v>0</v>
      </c>
      <c r="J196" s="17" t="b">
        <f t="shared" si="119"/>
        <v>0</v>
      </c>
      <c r="K196" s="17" t="b">
        <f t="shared" si="119"/>
        <v>0</v>
      </c>
      <c r="L196" s="17" t="b">
        <f t="shared" si="119"/>
        <v>0</v>
      </c>
      <c r="M196" s="17" t="b">
        <f t="shared" si="119"/>
        <v>0</v>
      </c>
      <c r="N196" s="17" t="b">
        <f t="shared" si="119"/>
        <v>0</v>
      </c>
      <c r="O196" s="17" t="b">
        <f t="shared" si="119"/>
        <v>0</v>
      </c>
      <c r="P196" s="17" t="b">
        <f t="shared" si="119"/>
        <v>0</v>
      </c>
      <c r="Q196" s="17" t="b">
        <f t="shared" si="119"/>
        <v>0</v>
      </c>
      <c r="R196" s="17" t="b">
        <f t="shared" si="119"/>
        <v>0</v>
      </c>
      <c r="S196" s="17" t="b">
        <f t="shared" si="119"/>
        <v>0</v>
      </c>
      <c r="T196" s="17" t="b">
        <f t="shared" si="119"/>
        <v>0</v>
      </c>
      <c r="U196" s="29">
        <f t="shared" si="69"/>
        <v>0</v>
      </c>
    </row>
    <row r="197" spans="3:21" ht="14.25" hidden="1">
      <c r="C197" s="28"/>
      <c r="D197" s="14"/>
      <c r="E197" s="19" t="s">
        <v>263</v>
      </c>
      <c r="F197" s="17" t="b">
        <f t="shared" ref="F197:T197" si="120">IF(LEN(F42)&gt;0,IF(LEN(F20)&gt;0,F42,0))</f>
        <v>0</v>
      </c>
      <c r="G197" s="17" t="b">
        <f t="shared" si="120"/>
        <v>0</v>
      </c>
      <c r="H197" s="17" t="b">
        <f t="shared" si="120"/>
        <v>0</v>
      </c>
      <c r="I197" s="17" t="b">
        <f t="shared" si="120"/>
        <v>0</v>
      </c>
      <c r="J197" s="17" t="b">
        <f t="shared" si="120"/>
        <v>0</v>
      </c>
      <c r="K197" s="17" t="b">
        <f t="shared" si="120"/>
        <v>0</v>
      </c>
      <c r="L197" s="17" t="b">
        <f t="shared" si="120"/>
        <v>0</v>
      </c>
      <c r="M197" s="17" t="b">
        <f t="shared" si="120"/>
        <v>0</v>
      </c>
      <c r="N197" s="17" t="b">
        <f t="shared" si="120"/>
        <v>0</v>
      </c>
      <c r="O197" s="17" t="b">
        <f t="shared" si="120"/>
        <v>0</v>
      </c>
      <c r="P197" s="17" t="b">
        <f t="shared" si="120"/>
        <v>0</v>
      </c>
      <c r="Q197" s="17" t="b">
        <f t="shared" si="120"/>
        <v>0</v>
      </c>
      <c r="R197" s="17" t="b">
        <f t="shared" si="120"/>
        <v>0</v>
      </c>
      <c r="S197" s="17" t="b">
        <f t="shared" si="120"/>
        <v>0</v>
      </c>
      <c r="T197" s="17" t="b">
        <f t="shared" si="120"/>
        <v>0</v>
      </c>
      <c r="U197" s="29">
        <f t="shared" si="69"/>
        <v>0</v>
      </c>
    </row>
    <row r="198" spans="3:21" ht="14.25" hidden="1">
      <c r="C198" s="28"/>
      <c r="D198" s="14"/>
      <c r="E198" s="19" t="s">
        <v>264</v>
      </c>
      <c r="F198" s="17" t="b">
        <f t="shared" ref="F198:T198" si="121">IF(LEN(F42)&gt;0,IF(LEN(F21)&gt;0,F42,0))</f>
        <v>0</v>
      </c>
      <c r="G198" s="17" t="b">
        <f t="shared" si="121"/>
        <v>0</v>
      </c>
      <c r="H198" s="17" t="b">
        <f t="shared" si="121"/>
        <v>0</v>
      </c>
      <c r="I198" s="17" t="b">
        <f t="shared" si="121"/>
        <v>0</v>
      </c>
      <c r="J198" s="17" t="b">
        <f t="shared" si="121"/>
        <v>0</v>
      </c>
      <c r="K198" s="17" t="b">
        <f t="shared" si="121"/>
        <v>0</v>
      </c>
      <c r="L198" s="17" t="b">
        <f t="shared" si="121"/>
        <v>0</v>
      </c>
      <c r="M198" s="17" t="b">
        <f t="shared" si="121"/>
        <v>0</v>
      </c>
      <c r="N198" s="17" t="b">
        <f t="shared" si="121"/>
        <v>0</v>
      </c>
      <c r="O198" s="17" t="b">
        <f t="shared" si="121"/>
        <v>0</v>
      </c>
      <c r="P198" s="17" t="b">
        <f t="shared" si="121"/>
        <v>0</v>
      </c>
      <c r="Q198" s="17" t="b">
        <f t="shared" si="121"/>
        <v>0</v>
      </c>
      <c r="R198" s="17" t="b">
        <f t="shared" si="121"/>
        <v>0</v>
      </c>
      <c r="S198" s="17" t="b">
        <f t="shared" si="121"/>
        <v>0</v>
      </c>
      <c r="T198" s="17" t="b">
        <f t="shared" si="121"/>
        <v>0</v>
      </c>
      <c r="U198" s="29">
        <f t="shared" si="69"/>
        <v>0</v>
      </c>
    </row>
    <row r="199" spans="3:21" ht="14.25" hidden="1">
      <c r="C199" s="28"/>
      <c r="D199" s="14"/>
      <c r="E199" s="19" t="s">
        <v>290</v>
      </c>
      <c r="F199" s="17" t="b">
        <f t="shared" ref="F199:T199" si="122">IF(LEN(F42)&gt;0,IF(LEN(F22)&gt;0,F42,0))</f>
        <v>0</v>
      </c>
      <c r="G199" s="17" t="b">
        <f t="shared" si="122"/>
        <v>0</v>
      </c>
      <c r="H199" s="17" t="b">
        <f t="shared" si="122"/>
        <v>0</v>
      </c>
      <c r="I199" s="17" t="b">
        <f t="shared" si="122"/>
        <v>0</v>
      </c>
      <c r="J199" s="17" t="b">
        <f t="shared" si="122"/>
        <v>0</v>
      </c>
      <c r="K199" s="17" t="b">
        <f t="shared" si="122"/>
        <v>0</v>
      </c>
      <c r="L199" s="17" t="b">
        <f t="shared" si="122"/>
        <v>0</v>
      </c>
      <c r="M199" s="17" t="b">
        <f t="shared" si="122"/>
        <v>0</v>
      </c>
      <c r="N199" s="17" t="b">
        <f t="shared" si="122"/>
        <v>0</v>
      </c>
      <c r="O199" s="17" t="b">
        <f t="shared" si="122"/>
        <v>0</v>
      </c>
      <c r="P199" s="17" t="b">
        <f t="shared" si="122"/>
        <v>0</v>
      </c>
      <c r="Q199" s="17" t="b">
        <f t="shared" si="122"/>
        <v>0</v>
      </c>
      <c r="R199" s="17" t="b">
        <f t="shared" si="122"/>
        <v>0</v>
      </c>
      <c r="S199" s="17" t="b">
        <f t="shared" si="122"/>
        <v>0</v>
      </c>
      <c r="T199" s="17" t="b">
        <f t="shared" si="122"/>
        <v>0</v>
      </c>
      <c r="U199" s="29">
        <f t="shared" si="69"/>
        <v>0</v>
      </c>
    </row>
    <row r="200" spans="3:21" ht="14.25" hidden="1">
      <c r="C200" s="28"/>
      <c r="D200" s="14"/>
      <c r="E200" s="19" t="s">
        <v>291</v>
      </c>
      <c r="F200" s="17" t="b">
        <f t="shared" ref="F200:T200" si="123">IF(LEN(F42)&gt;0,IF(LEN(F23)&gt;0,F42,0))</f>
        <v>0</v>
      </c>
      <c r="G200" s="17" t="b">
        <f t="shared" si="123"/>
        <v>0</v>
      </c>
      <c r="H200" s="17" t="b">
        <f t="shared" si="123"/>
        <v>0</v>
      </c>
      <c r="I200" s="17" t="b">
        <f t="shared" si="123"/>
        <v>0</v>
      </c>
      <c r="J200" s="17" t="b">
        <f t="shared" si="123"/>
        <v>0</v>
      </c>
      <c r="K200" s="17" t="b">
        <f t="shared" si="123"/>
        <v>0</v>
      </c>
      <c r="L200" s="17" t="b">
        <f t="shared" si="123"/>
        <v>0</v>
      </c>
      <c r="M200" s="17" t="b">
        <f t="shared" si="123"/>
        <v>0</v>
      </c>
      <c r="N200" s="17" t="b">
        <f t="shared" si="123"/>
        <v>0</v>
      </c>
      <c r="O200" s="17" t="b">
        <f t="shared" si="123"/>
        <v>0</v>
      </c>
      <c r="P200" s="17" t="b">
        <f t="shared" si="123"/>
        <v>0</v>
      </c>
      <c r="Q200" s="17" t="b">
        <f t="shared" si="123"/>
        <v>0</v>
      </c>
      <c r="R200" s="17" t="b">
        <f t="shared" si="123"/>
        <v>0</v>
      </c>
      <c r="S200" s="17" t="b">
        <f t="shared" si="123"/>
        <v>0</v>
      </c>
      <c r="T200" s="17" t="b">
        <f t="shared" si="123"/>
        <v>0</v>
      </c>
      <c r="U200" s="29">
        <f t="shared" si="69"/>
        <v>0</v>
      </c>
    </row>
    <row r="201" spans="3:21" ht="15" hidden="1" thickBot="1">
      <c r="C201" s="30"/>
      <c r="D201" s="31"/>
      <c r="E201" s="36" t="s">
        <v>292</v>
      </c>
      <c r="F201" s="32" t="b">
        <f t="shared" ref="F201:T201" si="124">IF(LEN(F42)&gt;0,IF(LEN(F24)&gt;0,F42,0))</f>
        <v>0</v>
      </c>
      <c r="G201" s="32" t="b">
        <f t="shared" si="124"/>
        <v>0</v>
      </c>
      <c r="H201" s="32" t="b">
        <f t="shared" si="124"/>
        <v>0</v>
      </c>
      <c r="I201" s="32" t="b">
        <f t="shared" si="124"/>
        <v>0</v>
      </c>
      <c r="J201" s="32" t="b">
        <f t="shared" si="124"/>
        <v>0</v>
      </c>
      <c r="K201" s="32" t="b">
        <f t="shared" si="124"/>
        <v>0</v>
      </c>
      <c r="L201" s="32" t="b">
        <f t="shared" si="124"/>
        <v>0</v>
      </c>
      <c r="M201" s="32" t="b">
        <f t="shared" si="124"/>
        <v>0</v>
      </c>
      <c r="N201" s="32" t="b">
        <f t="shared" si="124"/>
        <v>0</v>
      </c>
      <c r="O201" s="32" t="b">
        <f t="shared" si="124"/>
        <v>0</v>
      </c>
      <c r="P201" s="32" t="b">
        <f t="shared" si="124"/>
        <v>0</v>
      </c>
      <c r="Q201" s="32" t="b">
        <f t="shared" si="124"/>
        <v>0</v>
      </c>
      <c r="R201" s="32" t="b">
        <f t="shared" si="124"/>
        <v>0</v>
      </c>
      <c r="S201" s="32" t="b">
        <f t="shared" si="124"/>
        <v>0</v>
      </c>
      <c r="T201" s="32" t="b">
        <f t="shared" si="124"/>
        <v>0</v>
      </c>
      <c r="U201" s="33">
        <f t="shared" si="69"/>
        <v>0</v>
      </c>
    </row>
    <row r="202" spans="3:21" ht="15" hidden="1" thickTop="1">
      <c r="C202" s="24">
        <v>13</v>
      </c>
      <c r="D202" s="25"/>
      <c r="E202" s="34" t="s">
        <v>258</v>
      </c>
      <c r="F202" s="26" t="b">
        <f t="shared" ref="F202:T202" si="125">IF(LEN(F43)&gt;0,IF(LEN(F15)&gt;0,F43,0))</f>
        <v>0</v>
      </c>
      <c r="G202" s="26" t="b">
        <f t="shared" si="125"/>
        <v>0</v>
      </c>
      <c r="H202" s="26" t="b">
        <f t="shared" si="125"/>
        <v>0</v>
      </c>
      <c r="I202" s="26" t="b">
        <f t="shared" si="125"/>
        <v>0</v>
      </c>
      <c r="J202" s="26" t="b">
        <f t="shared" si="125"/>
        <v>0</v>
      </c>
      <c r="K202" s="26" t="b">
        <f t="shared" si="125"/>
        <v>0</v>
      </c>
      <c r="L202" s="26" t="b">
        <f t="shared" si="125"/>
        <v>0</v>
      </c>
      <c r="M202" s="26" t="b">
        <f t="shared" si="125"/>
        <v>0</v>
      </c>
      <c r="N202" s="26" t="b">
        <f t="shared" si="125"/>
        <v>0</v>
      </c>
      <c r="O202" s="26" t="b">
        <f t="shared" si="125"/>
        <v>0</v>
      </c>
      <c r="P202" s="26" t="b">
        <f t="shared" si="125"/>
        <v>0</v>
      </c>
      <c r="Q202" s="26" t="b">
        <f t="shared" si="125"/>
        <v>0</v>
      </c>
      <c r="R202" s="26" t="b">
        <f t="shared" si="125"/>
        <v>0</v>
      </c>
      <c r="S202" s="26" t="b">
        <f t="shared" si="125"/>
        <v>0</v>
      </c>
      <c r="T202" s="26" t="b">
        <f t="shared" si="125"/>
        <v>0</v>
      </c>
      <c r="U202" s="27">
        <f t="shared" si="69"/>
        <v>0</v>
      </c>
    </row>
    <row r="203" spans="3:21" ht="14.25" hidden="1">
      <c r="C203" s="28"/>
      <c r="D203" s="14"/>
      <c r="E203" s="19" t="s">
        <v>259</v>
      </c>
      <c r="F203" s="17" t="b">
        <f t="shared" ref="F203:T203" si="126">IF(LEN(F43)&gt;0,IF(LEN(F16)&gt;0,F43,0))</f>
        <v>0</v>
      </c>
      <c r="G203" s="17" t="b">
        <f t="shared" si="126"/>
        <v>0</v>
      </c>
      <c r="H203" s="17" t="b">
        <f t="shared" si="126"/>
        <v>0</v>
      </c>
      <c r="I203" s="17" t="b">
        <f t="shared" si="126"/>
        <v>0</v>
      </c>
      <c r="J203" s="17" t="b">
        <f t="shared" si="126"/>
        <v>0</v>
      </c>
      <c r="K203" s="17" t="b">
        <f t="shared" si="126"/>
        <v>0</v>
      </c>
      <c r="L203" s="17" t="b">
        <f t="shared" si="126"/>
        <v>0</v>
      </c>
      <c r="M203" s="17" t="b">
        <f t="shared" si="126"/>
        <v>0</v>
      </c>
      <c r="N203" s="17" t="b">
        <f t="shared" si="126"/>
        <v>0</v>
      </c>
      <c r="O203" s="17" t="b">
        <f t="shared" si="126"/>
        <v>0</v>
      </c>
      <c r="P203" s="17" t="b">
        <f t="shared" si="126"/>
        <v>0</v>
      </c>
      <c r="Q203" s="17" t="b">
        <f t="shared" si="126"/>
        <v>0</v>
      </c>
      <c r="R203" s="17" t="b">
        <f t="shared" si="126"/>
        <v>0</v>
      </c>
      <c r="S203" s="17" t="b">
        <f t="shared" si="126"/>
        <v>0</v>
      </c>
      <c r="T203" s="17" t="b">
        <f t="shared" si="126"/>
        <v>0</v>
      </c>
      <c r="U203" s="29">
        <f t="shared" si="69"/>
        <v>0</v>
      </c>
    </row>
    <row r="204" spans="3:21" ht="14.25" hidden="1">
      <c r="C204" s="28"/>
      <c r="D204" s="14"/>
      <c r="E204" s="19" t="s">
        <v>260</v>
      </c>
      <c r="F204" s="17" t="b">
        <f t="shared" ref="F204:T204" si="127">IF(LEN(F43)&gt;0,IF(LEN(F17)&gt;0,F43,0))</f>
        <v>0</v>
      </c>
      <c r="G204" s="17" t="b">
        <f t="shared" si="127"/>
        <v>0</v>
      </c>
      <c r="H204" s="17" t="b">
        <f t="shared" si="127"/>
        <v>0</v>
      </c>
      <c r="I204" s="17" t="b">
        <f t="shared" si="127"/>
        <v>0</v>
      </c>
      <c r="J204" s="17" t="b">
        <f t="shared" si="127"/>
        <v>0</v>
      </c>
      <c r="K204" s="17" t="b">
        <f t="shared" si="127"/>
        <v>0</v>
      </c>
      <c r="L204" s="17" t="b">
        <f t="shared" si="127"/>
        <v>0</v>
      </c>
      <c r="M204" s="17" t="b">
        <f t="shared" si="127"/>
        <v>0</v>
      </c>
      <c r="N204" s="17" t="b">
        <f t="shared" si="127"/>
        <v>0</v>
      </c>
      <c r="O204" s="17" t="b">
        <f t="shared" si="127"/>
        <v>0</v>
      </c>
      <c r="P204" s="17" t="b">
        <f t="shared" si="127"/>
        <v>0</v>
      </c>
      <c r="Q204" s="17" t="b">
        <f t="shared" si="127"/>
        <v>0</v>
      </c>
      <c r="R204" s="17" t="b">
        <f t="shared" si="127"/>
        <v>0</v>
      </c>
      <c r="S204" s="17" t="b">
        <f t="shared" si="127"/>
        <v>0</v>
      </c>
      <c r="T204" s="17" t="b">
        <f t="shared" si="127"/>
        <v>0</v>
      </c>
      <c r="U204" s="29">
        <f t="shared" si="69"/>
        <v>0</v>
      </c>
    </row>
    <row r="205" spans="3:21" ht="14.25" hidden="1">
      <c r="C205" s="28"/>
      <c r="D205" s="14"/>
      <c r="E205" s="19" t="s">
        <v>261</v>
      </c>
      <c r="F205" s="17" t="b">
        <f t="shared" ref="F205:T205" si="128">IF(LEN(F43)&gt;0,IF(LEN(F18)&gt;0,F43,0))</f>
        <v>0</v>
      </c>
      <c r="G205" s="17" t="b">
        <f t="shared" si="128"/>
        <v>0</v>
      </c>
      <c r="H205" s="17" t="b">
        <f t="shared" si="128"/>
        <v>0</v>
      </c>
      <c r="I205" s="17" t="b">
        <f t="shared" si="128"/>
        <v>0</v>
      </c>
      <c r="J205" s="17" t="b">
        <f t="shared" si="128"/>
        <v>0</v>
      </c>
      <c r="K205" s="17" t="b">
        <f t="shared" si="128"/>
        <v>0</v>
      </c>
      <c r="L205" s="17" t="b">
        <f t="shared" si="128"/>
        <v>0</v>
      </c>
      <c r="M205" s="17" t="b">
        <f t="shared" si="128"/>
        <v>0</v>
      </c>
      <c r="N205" s="17" t="b">
        <f t="shared" si="128"/>
        <v>0</v>
      </c>
      <c r="O205" s="17" t="b">
        <f t="shared" si="128"/>
        <v>0</v>
      </c>
      <c r="P205" s="17" t="b">
        <f t="shared" si="128"/>
        <v>0</v>
      </c>
      <c r="Q205" s="17" t="b">
        <f t="shared" si="128"/>
        <v>0</v>
      </c>
      <c r="R205" s="17" t="b">
        <f t="shared" si="128"/>
        <v>0</v>
      </c>
      <c r="S205" s="17" t="b">
        <f t="shared" si="128"/>
        <v>0</v>
      </c>
      <c r="T205" s="17" t="b">
        <f t="shared" si="128"/>
        <v>0</v>
      </c>
      <c r="U205" s="29">
        <f t="shared" si="69"/>
        <v>0</v>
      </c>
    </row>
    <row r="206" spans="3:21" ht="14.25" hidden="1">
      <c r="C206" s="28"/>
      <c r="D206" s="14"/>
      <c r="E206" s="19" t="s">
        <v>262</v>
      </c>
      <c r="F206" s="17" t="b">
        <f t="shared" ref="F206:T206" si="129">IF(LEN(F43)&gt;0,IF(LEN(F19)&gt;0,F43,0))</f>
        <v>0</v>
      </c>
      <c r="G206" s="17" t="b">
        <f t="shared" si="129"/>
        <v>0</v>
      </c>
      <c r="H206" s="17" t="b">
        <f t="shared" si="129"/>
        <v>0</v>
      </c>
      <c r="I206" s="17" t="b">
        <f t="shared" si="129"/>
        <v>0</v>
      </c>
      <c r="J206" s="17" t="b">
        <f t="shared" si="129"/>
        <v>0</v>
      </c>
      <c r="K206" s="17" t="b">
        <f t="shared" si="129"/>
        <v>0</v>
      </c>
      <c r="L206" s="17" t="b">
        <f t="shared" si="129"/>
        <v>0</v>
      </c>
      <c r="M206" s="17" t="b">
        <f t="shared" si="129"/>
        <v>0</v>
      </c>
      <c r="N206" s="17" t="b">
        <f t="shared" si="129"/>
        <v>0</v>
      </c>
      <c r="O206" s="17" t="b">
        <f t="shared" si="129"/>
        <v>0</v>
      </c>
      <c r="P206" s="17" t="b">
        <f t="shared" si="129"/>
        <v>0</v>
      </c>
      <c r="Q206" s="17" t="b">
        <f t="shared" si="129"/>
        <v>0</v>
      </c>
      <c r="R206" s="17" t="b">
        <f t="shared" si="129"/>
        <v>0</v>
      </c>
      <c r="S206" s="17" t="b">
        <f t="shared" si="129"/>
        <v>0</v>
      </c>
      <c r="T206" s="17" t="b">
        <f t="shared" si="129"/>
        <v>0</v>
      </c>
      <c r="U206" s="29">
        <f t="shared" si="69"/>
        <v>0</v>
      </c>
    </row>
    <row r="207" spans="3:21" ht="14.25" hidden="1">
      <c r="C207" s="28"/>
      <c r="D207" s="14"/>
      <c r="E207" s="19" t="s">
        <v>263</v>
      </c>
      <c r="F207" s="17" t="b">
        <f t="shared" ref="F207:T207" si="130">IF(LEN(F43)&gt;0,IF(LEN(F20)&gt;0,F43,0))</f>
        <v>0</v>
      </c>
      <c r="G207" s="17" t="b">
        <f t="shared" si="130"/>
        <v>0</v>
      </c>
      <c r="H207" s="17" t="b">
        <f t="shared" si="130"/>
        <v>0</v>
      </c>
      <c r="I207" s="17" t="b">
        <f t="shared" si="130"/>
        <v>0</v>
      </c>
      <c r="J207" s="17" t="b">
        <f t="shared" si="130"/>
        <v>0</v>
      </c>
      <c r="K207" s="17" t="b">
        <f t="shared" si="130"/>
        <v>0</v>
      </c>
      <c r="L207" s="17" t="b">
        <f t="shared" si="130"/>
        <v>0</v>
      </c>
      <c r="M207" s="17" t="b">
        <f t="shared" si="130"/>
        <v>0</v>
      </c>
      <c r="N207" s="17" t="b">
        <f t="shared" si="130"/>
        <v>0</v>
      </c>
      <c r="O207" s="17" t="b">
        <f t="shared" si="130"/>
        <v>0</v>
      </c>
      <c r="P207" s="17" t="b">
        <f t="shared" si="130"/>
        <v>0</v>
      </c>
      <c r="Q207" s="17" t="b">
        <f t="shared" si="130"/>
        <v>0</v>
      </c>
      <c r="R207" s="17" t="b">
        <f t="shared" si="130"/>
        <v>0</v>
      </c>
      <c r="S207" s="17" t="b">
        <f t="shared" si="130"/>
        <v>0</v>
      </c>
      <c r="T207" s="17" t="b">
        <f t="shared" si="130"/>
        <v>0</v>
      </c>
      <c r="U207" s="29">
        <f t="shared" si="69"/>
        <v>0</v>
      </c>
    </row>
    <row r="208" spans="3:21" ht="14.25" hidden="1">
      <c r="C208" s="28"/>
      <c r="D208" s="14"/>
      <c r="E208" s="19" t="s">
        <v>264</v>
      </c>
      <c r="F208" s="17" t="b">
        <f t="shared" ref="F208:T208" si="131">IF(LEN(F43)&gt;0,IF(LEN(F21)&gt;0,F43,0))</f>
        <v>0</v>
      </c>
      <c r="G208" s="17" t="b">
        <f t="shared" si="131"/>
        <v>0</v>
      </c>
      <c r="H208" s="17" t="b">
        <f t="shared" si="131"/>
        <v>0</v>
      </c>
      <c r="I208" s="17" t="b">
        <f t="shared" si="131"/>
        <v>0</v>
      </c>
      <c r="J208" s="17" t="b">
        <f t="shared" si="131"/>
        <v>0</v>
      </c>
      <c r="K208" s="17" t="b">
        <f t="shared" si="131"/>
        <v>0</v>
      </c>
      <c r="L208" s="17" t="b">
        <f t="shared" si="131"/>
        <v>0</v>
      </c>
      <c r="M208" s="17" t="b">
        <f t="shared" si="131"/>
        <v>0</v>
      </c>
      <c r="N208" s="17" t="b">
        <f t="shared" si="131"/>
        <v>0</v>
      </c>
      <c r="O208" s="17" t="b">
        <f t="shared" si="131"/>
        <v>0</v>
      </c>
      <c r="P208" s="17" t="b">
        <f t="shared" si="131"/>
        <v>0</v>
      </c>
      <c r="Q208" s="17" t="b">
        <f t="shared" si="131"/>
        <v>0</v>
      </c>
      <c r="R208" s="17" t="b">
        <f t="shared" si="131"/>
        <v>0</v>
      </c>
      <c r="S208" s="17" t="b">
        <f t="shared" si="131"/>
        <v>0</v>
      </c>
      <c r="T208" s="17" t="b">
        <f t="shared" si="131"/>
        <v>0</v>
      </c>
      <c r="U208" s="29">
        <f t="shared" si="69"/>
        <v>0</v>
      </c>
    </row>
    <row r="209" spans="3:21" ht="14.25" hidden="1">
      <c r="C209" s="28"/>
      <c r="D209" s="14"/>
      <c r="E209" s="19" t="s">
        <v>290</v>
      </c>
      <c r="F209" s="17" t="b">
        <f t="shared" ref="F209:T209" si="132">IF(LEN(F43)&gt;0,IF(LEN(F22)&gt;0,F43,0))</f>
        <v>0</v>
      </c>
      <c r="G209" s="17" t="b">
        <f t="shared" si="132"/>
        <v>0</v>
      </c>
      <c r="H209" s="17" t="b">
        <f t="shared" si="132"/>
        <v>0</v>
      </c>
      <c r="I209" s="17" t="b">
        <f t="shared" si="132"/>
        <v>0</v>
      </c>
      <c r="J209" s="17" t="b">
        <f t="shared" si="132"/>
        <v>0</v>
      </c>
      <c r="K209" s="17" t="b">
        <f t="shared" si="132"/>
        <v>0</v>
      </c>
      <c r="L209" s="17" t="b">
        <f t="shared" si="132"/>
        <v>0</v>
      </c>
      <c r="M209" s="17" t="b">
        <f t="shared" si="132"/>
        <v>0</v>
      </c>
      <c r="N209" s="17" t="b">
        <f t="shared" si="132"/>
        <v>0</v>
      </c>
      <c r="O209" s="17" t="b">
        <f t="shared" si="132"/>
        <v>0</v>
      </c>
      <c r="P209" s="17" t="b">
        <f t="shared" si="132"/>
        <v>0</v>
      </c>
      <c r="Q209" s="17" t="b">
        <f t="shared" si="132"/>
        <v>0</v>
      </c>
      <c r="R209" s="17" t="b">
        <f t="shared" si="132"/>
        <v>0</v>
      </c>
      <c r="S209" s="17" t="b">
        <f t="shared" si="132"/>
        <v>0</v>
      </c>
      <c r="T209" s="17" t="b">
        <f t="shared" si="132"/>
        <v>0</v>
      </c>
      <c r="U209" s="29">
        <f t="shared" si="69"/>
        <v>0</v>
      </c>
    </row>
    <row r="210" spans="3:21" ht="14.25" hidden="1">
      <c r="C210" s="28"/>
      <c r="D210" s="14"/>
      <c r="E210" s="19" t="s">
        <v>291</v>
      </c>
      <c r="F210" s="17" t="b">
        <f t="shared" ref="F210:T210" si="133">IF(LEN(F43)&gt;0,IF(LEN(F23)&gt;0,F43,0))</f>
        <v>0</v>
      </c>
      <c r="G210" s="17" t="b">
        <f t="shared" si="133"/>
        <v>0</v>
      </c>
      <c r="H210" s="17" t="b">
        <f t="shared" si="133"/>
        <v>0</v>
      </c>
      <c r="I210" s="17" t="b">
        <f t="shared" si="133"/>
        <v>0</v>
      </c>
      <c r="J210" s="17" t="b">
        <f t="shared" si="133"/>
        <v>0</v>
      </c>
      <c r="K210" s="17" t="b">
        <f t="shared" si="133"/>
        <v>0</v>
      </c>
      <c r="L210" s="17" t="b">
        <f t="shared" si="133"/>
        <v>0</v>
      </c>
      <c r="M210" s="17" t="b">
        <f t="shared" si="133"/>
        <v>0</v>
      </c>
      <c r="N210" s="17" t="b">
        <f t="shared" si="133"/>
        <v>0</v>
      </c>
      <c r="O210" s="17" t="b">
        <f t="shared" si="133"/>
        <v>0</v>
      </c>
      <c r="P210" s="17" t="b">
        <f t="shared" si="133"/>
        <v>0</v>
      </c>
      <c r="Q210" s="17" t="b">
        <f t="shared" si="133"/>
        <v>0</v>
      </c>
      <c r="R210" s="17" t="b">
        <f t="shared" si="133"/>
        <v>0</v>
      </c>
      <c r="S210" s="17" t="b">
        <f t="shared" si="133"/>
        <v>0</v>
      </c>
      <c r="T210" s="17" t="b">
        <f t="shared" si="133"/>
        <v>0</v>
      </c>
      <c r="U210" s="29">
        <f t="shared" ref="U210:U273" si="134">SUM(F210:T210)</f>
        <v>0</v>
      </c>
    </row>
    <row r="211" spans="3:21" ht="15" hidden="1" thickBot="1">
      <c r="C211" s="30"/>
      <c r="D211" s="31"/>
      <c r="E211" s="36" t="s">
        <v>292</v>
      </c>
      <c r="F211" s="32" t="b">
        <f t="shared" ref="F211:T211" si="135">IF(LEN(F43)&gt;0,IF(LEN(F24)&gt;0,F43,0))</f>
        <v>0</v>
      </c>
      <c r="G211" s="32" t="b">
        <f t="shared" si="135"/>
        <v>0</v>
      </c>
      <c r="H211" s="32" t="b">
        <f t="shared" si="135"/>
        <v>0</v>
      </c>
      <c r="I211" s="32" t="b">
        <f t="shared" si="135"/>
        <v>0</v>
      </c>
      <c r="J211" s="32" t="b">
        <f t="shared" si="135"/>
        <v>0</v>
      </c>
      <c r="K211" s="32" t="b">
        <f t="shared" si="135"/>
        <v>0</v>
      </c>
      <c r="L211" s="32" t="b">
        <f t="shared" si="135"/>
        <v>0</v>
      </c>
      <c r="M211" s="32" t="b">
        <f t="shared" si="135"/>
        <v>0</v>
      </c>
      <c r="N211" s="32" t="b">
        <f t="shared" si="135"/>
        <v>0</v>
      </c>
      <c r="O211" s="32" t="b">
        <f t="shared" si="135"/>
        <v>0</v>
      </c>
      <c r="P211" s="32" t="b">
        <f t="shared" si="135"/>
        <v>0</v>
      </c>
      <c r="Q211" s="32" t="b">
        <f t="shared" si="135"/>
        <v>0</v>
      </c>
      <c r="R211" s="32" t="b">
        <f t="shared" si="135"/>
        <v>0</v>
      </c>
      <c r="S211" s="32" t="b">
        <f t="shared" si="135"/>
        <v>0</v>
      </c>
      <c r="T211" s="32" t="b">
        <f t="shared" si="135"/>
        <v>0</v>
      </c>
      <c r="U211" s="33">
        <f t="shared" si="134"/>
        <v>0</v>
      </c>
    </row>
    <row r="212" spans="3:21" ht="15" hidden="1" thickTop="1">
      <c r="C212" s="24">
        <v>14</v>
      </c>
      <c r="D212" s="25"/>
      <c r="E212" s="34" t="s">
        <v>258</v>
      </c>
      <c r="F212" s="26" t="b">
        <f t="shared" ref="F212:T212" si="136">IF(LEN(F44)&gt;0,IF(LEN(F15)&gt;0,F44,0))</f>
        <v>0</v>
      </c>
      <c r="G212" s="26" t="b">
        <f t="shared" si="136"/>
        <v>0</v>
      </c>
      <c r="H212" s="26" t="b">
        <f t="shared" si="136"/>
        <v>0</v>
      </c>
      <c r="I212" s="26" t="b">
        <f t="shared" si="136"/>
        <v>0</v>
      </c>
      <c r="J212" s="26" t="b">
        <f t="shared" si="136"/>
        <v>0</v>
      </c>
      <c r="K212" s="26" t="b">
        <f t="shared" si="136"/>
        <v>0</v>
      </c>
      <c r="L212" s="26" t="b">
        <f t="shared" si="136"/>
        <v>0</v>
      </c>
      <c r="M212" s="26" t="b">
        <f t="shared" si="136"/>
        <v>0</v>
      </c>
      <c r="N212" s="26" t="b">
        <f t="shared" si="136"/>
        <v>0</v>
      </c>
      <c r="O212" s="26" t="b">
        <f t="shared" si="136"/>
        <v>0</v>
      </c>
      <c r="P212" s="26" t="b">
        <f t="shared" si="136"/>
        <v>0</v>
      </c>
      <c r="Q212" s="26" t="b">
        <f t="shared" si="136"/>
        <v>0</v>
      </c>
      <c r="R212" s="26" t="b">
        <f t="shared" si="136"/>
        <v>0</v>
      </c>
      <c r="S212" s="26" t="b">
        <f t="shared" si="136"/>
        <v>0</v>
      </c>
      <c r="T212" s="26" t="b">
        <f t="shared" si="136"/>
        <v>0</v>
      </c>
      <c r="U212" s="27">
        <f t="shared" si="134"/>
        <v>0</v>
      </c>
    </row>
    <row r="213" spans="3:21" ht="14.25" hidden="1">
      <c r="C213" s="28"/>
      <c r="D213" s="14"/>
      <c r="E213" s="19" t="s">
        <v>259</v>
      </c>
      <c r="F213" s="17" t="b">
        <f t="shared" ref="F213:T213" si="137">IF(LEN(F44)&gt;0,IF(LEN(F16)&gt;0,F44,0))</f>
        <v>0</v>
      </c>
      <c r="G213" s="17" t="b">
        <f t="shared" si="137"/>
        <v>0</v>
      </c>
      <c r="H213" s="17" t="b">
        <f t="shared" si="137"/>
        <v>0</v>
      </c>
      <c r="I213" s="17" t="b">
        <f t="shared" si="137"/>
        <v>0</v>
      </c>
      <c r="J213" s="17" t="b">
        <f t="shared" si="137"/>
        <v>0</v>
      </c>
      <c r="K213" s="17" t="b">
        <f t="shared" si="137"/>
        <v>0</v>
      </c>
      <c r="L213" s="17" t="b">
        <f t="shared" si="137"/>
        <v>0</v>
      </c>
      <c r="M213" s="17" t="b">
        <f t="shared" si="137"/>
        <v>0</v>
      </c>
      <c r="N213" s="17" t="b">
        <f t="shared" si="137"/>
        <v>0</v>
      </c>
      <c r="O213" s="17" t="b">
        <f t="shared" si="137"/>
        <v>0</v>
      </c>
      <c r="P213" s="17" t="b">
        <f t="shared" si="137"/>
        <v>0</v>
      </c>
      <c r="Q213" s="17" t="b">
        <f t="shared" si="137"/>
        <v>0</v>
      </c>
      <c r="R213" s="17" t="b">
        <f t="shared" si="137"/>
        <v>0</v>
      </c>
      <c r="S213" s="17" t="b">
        <f t="shared" si="137"/>
        <v>0</v>
      </c>
      <c r="T213" s="17" t="b">
        <f t="shared" si="137"/>
        <v>0</v>
      </c>
      <c r="U213" s="29">
        <f t="shared" si="134"/>
        <v>0</v>
      </c>
    </row>
    <row r="214" spans="3:21" ht="14.25" hidden="1">
      <c r="C214" s="28"/>
      <c r="D214" s="14"/>
      <c r="E214" s="19" t="s">
        <v>260</v>
      </c>
      <c r="F214" s="17" t="b">
        <f t="shared" ref="F214:T214" si="138">IF(LEN(F44)&gt;0,IF(LEN(F17)&gt;0,F44,0))</f>
        <v>0</v>
      </c>
      <c r="G214" s="17" t="b">
        <f t="shared" si="138"/>
        <v>0</v>
      </c>
      <c r="H214" s="17" t="b">
        <f t="shared" si="138"/>
        <v>0</v>
      </c>
      <c r="I214" s="17" t="b">
        <f t="shared" si="138"/>
        <v>0</v>
      </c>
      <c r="J214" s="17" t="b">
        <f t="shared" si="138"/>
        <v>0</v>
      </c>
      <c r="K214" s="17" t="b">
        <f t="shared" si="138"/>
        <v>0</v>
      </c>
      <c r="L214" s="17" t="b">
        <f t="shared" si="138"/>
        <v>0</v>
      </c>
      <c r="M214" s="17" t="b">
        <f t="shared" si="138"/>
        <v>0</v>
      </c>
      <c r="N214" s="17" t="b">
        <f t="shared" si="138"/>
        <v>0</v>
      </c>
      <c r="O214" s="17" t="b">
        <f t="shared" si="138"/>
        <v>0</v>
      </c>
      <c r="P214" s="17" t="b">
        <f t="shared" si="138"/>
        <v>0</v>
      </c>
      <c r="Q214" s="17" t="b">
        <f t="shared" si="138"/>
        <v>0</v>
      </c>
      <c r="R214" s="17" t="b">
        <f t="shared" si="138"/>
        <v>0</v>
      </c>
      <c r="S214" s="17" t="b">
        <f t="shared" si="138"/>
        <v>0</v>
      </c>
      <c r="T214" s="17" t="b">
        <f t="shared" si="138"/>
        <v>0</v>
      </c>
      <c r="U214" s="29">
        <f t="shared" si="134"/>
        <v>0</v>
      </c>
    </row>
    <row r="215" spans="3:21" ht="14.25" hidden="1">
      <c r="C215" s="28"/>
      <c r="D215" s="14"/>
      <c r="E215" s="19" t="s">
        <v>261</v>
      </c>
      <c r="F215" s="17" t="b">
        <f t="shared" ref="F215:T215" si="139">IF(LEN(F44)&gt;0,IF(LEN(F18)&gt;0,F44,0))</f>
        <v>0</v>
      </c>
      <c r="G215" s="17" t="b">
        <f t="shared" si="139"/>
        <v>0</v>
      </c>
      <c r="H215" s="17" t="b">
        <f t="shared" si="139"/>
        <v>0</v>
      </c>
      <c r="I215" s="17" t="b">
        <f t="shared" si="139"/>
        <v>0</v>
      </c>
      <c r="J215" s="17" t="b">
        <f t="shared" si="139"/>
        <v>0</v>
      </c>
      <c r="K215" s="17" t="b">
        <f t="shared" si="139"/>
        <v>0</v>
      </c>
      <c r="L215" s="17" t="b">
        <f t="shared" si="139"/>
        <v>0</v>
      </c>
      <c r="M215" s="17" t="b">
        <f t="shared" si="139"/>
        <v>0</v>
      </c>
      <c r="N215" s="17" t="b">
        <f t="shared" si="139"/>
        <v>0</v>
      </c>
      <c r="O215" s="17" t="b">
        <f t="shared" si="139"/>
        <v>0</v>
      </c>
      <c r="P215" s="17" t="b">
        <f t="shared" si="139"/>
        <v>0</v>
      </c>
      <c r="Q215" s="17" t="b">
        <f t="shared" si="139"/>
        <v>0</v>
      </c>
      <c r="R215" s="17" t="b">
        <f t="shared" si="139"/>
        <v>0</v>
      </c>
      <c r="S215" s="17" t="b">
        <f t="shared" si="139"/>
        <v>0</v>
      </c>
      <c r="T215" s="17" t="b">
        <f t="shared" si="139"/>
        <v>0</v>
      </c>
      <c r="U215" s="29">
        <f t="shared" si="134"/>
        <v>0</v>
      </c>
    </row>
    <row r="216" spans="3:21" ht="14.25" hidden="1">
      <c r="C216" s="28"/>
      <c r="D216" s="14"/>
      <c r="E216" s="19" t="s">
        <v>262</v>
      </c>
      <c r="F216" s="17" t="b">
        <f t="shared" ref="F216:T216" si="140">IF(LEN(F44)&gt;0,IF(LEN(F19)&gt;0,F44,0))</f>
        <v>0</v>
      </c>
      <c r="G216" s="17" t="b">
        <f t="shared" si="140"/>
        <v>0</v>
      </c>
      <c r="H216" s="17" t="b">
        <f t="shared" si="140"/>
        <v>0</v>
      </c>
      <c r="I216" s="17" t="b">
        <f t="shared" si="140"/>
        <v>0</v>
      </c>
      <c r="J216" s="17" t="b">
        <f t="shared" si="140"/>
        <v>0</v>
      </c>
      <c r="K216" s="17" t="b">
        <f t="shared" si="140"/>
        <v>0</v>
      </c>
      <c r="L216" s="17" t="b">
        <f t="shared" si="140"/>
        <v>0</v>
      </c>
      <c r="M216" s="17" t="b">
        <f t="shared" si="140"/>
        <v>0</v>
      </c>
      <c r="N216" s="17" t="b">
        <f t="shared" si="140"/>
        <v>0</v>
      </c>
      <c r="O216" s="17" t="b">
        <f t="shared" si="140"/>
        <v>0</v>
      </c>
      <c r="P216" s="17" t="b">
        <f t="shared" si="140"/>
        <v>0</v>
      </c>
      <c r="Q216" s="17" t="b">
        <f t="shared" si="140"/>
        <v>0</v>
      </c>
      <c r="R216" s="17" t="b">
        <f t="shared" si="140"/>
        <v>0</v>
      </c>
      <c r="S216" s="17" t="b">
        <f t="shared" si="140"/>
        <v>0</v>
      </c>
      <c r="T216" s="17" t="b">
        <f t="shared" si="140"/>
        <v>0</v>
      </c>
      <c r="U216" s="29">
        <f t="shared" si="134"/>
        <v>0</v>
      </c>
    </row>
    <row r="217" spans="3:21" ht="14.25" hidden="1">
      <c r="C217" s="28"/>
      <c r="D217" s="14"/>
      <c r="E217" s="19" t="s">
        <v>263</v>
      </c>
      <c r="F217" s="17" t="b">
        <f t="shared" ref="F217:T217" si="141">IF(LEN(F44)&gt;0,IF(LEN(F20)&gt;0,F44,0))</f>
        <v>0</v>
      </c>
      <c r="G217" s="17" t="b">
        <f t="shared" si="141"/>
        <v>0</v>
      </c>
      <c r="H217" s="17" t="b">
        <f t="shared" si="141"/>
        <v>0</v>
      </c>
      <c r="I217" s="17" t="b">
        <f t="shared" si="141"/>
        <v>0</v>
      </c>
      <c r="J217" s="17" t="b">
        <f t="shared" si="141"/>
        <v>0</v>
      </c>
      <c r="K217" s="17" t="b">
        <f t="shared" si="141"/>
        <v>0</v>
      </c>
      <c r="L217" s="17" t="b">
        <f t="shared" si="141"/>
        <v>0</v>
      </c>
      <c r="M217" s="17" t="b">
        <f t="shared" si="141"/>
        <v>0</v>
      </c>
      <c r="N217" s="17" t="b">
        <f t="shared" si="141"/>
        <v>0</v>
      </c>
      <c r="O217" s="17" t="b">
        <f t="shared" si="141"/>
        <v>0</v>
      </c>
      <c r="P217" s="17" t="b">
        <f t="shared" si="141"/>
        <v>0</v>
      </c>
      <c r="Q217" s="17" t="b">
        <f t="shared" si="141"/>
        <v>0</v>
      </c>
      <c r="R217" s="17" t="b">
        <f t="shared" si="141"/>
        <v>0</v>
      </c>
      <c r="S217" s="17" t="b">
        <f t="shared" si="141"/>
        <v>0</v>
      </c>
      <c r="T217" s="17" t="b">
        <f t="shared" si="141"/>
        <v>0</v>
      </c>
      <c r="U217" s="29">
        <f t="shared" si="134"/>
        <v>0</v>
      </c>
    </row>
    <row r="218" spans="3:21" ht="14.25" hidden="1">
      <c r="C218" s="28"/>
      <c r="D218" s="14"/>
      <c r="E218" s="19" t="s">
        <v>264</v>
      </c>
      <c r="F218" s="17" t="b">
        <f t="shared" ref="F218:T218" si="142">IF(LEN(F44)&gt;0,IF(LEN(F21)&gt;0,F44,0))</f>
        <v>0</v>
      </c>
      <c r="G218" s="17" t="b">
        <f t="shared" si="142"/>
        <v>0</v>
      </c>
      <c r="H218" s="17" t="b">
        <f t="shared" si="142"/>
        <v>0</v>
      </c>
      <c r="I218" s="17" t="b">
        <f t="shared" si="142"/>
        <v>0</v>
      </c>
      <c r="J218" s="17" t="b">
        <f t="shared" si="142"/>
        <v>0</v>
      </c>
      <c r="K218" s="17" t="b">
        <f t="shared" si="142"/>
        <v>0</v>
      </c>
      <c r="L218" s="17" t="b">
        <f t="shared" si="142"/>
        <v>0</v>
      </c>
      <c r="M218" s="17" t="b">
        <f t="shared" si="142"/>
        <v>0</v>
      </c>
      <c r="N218" s="17" t="b">
        <f t="shared" si="142"/>
        <v>0</v>
      </c>
      <c r="O218" s="17" t="b">
        <f t="shared" si="142"/>
        <v>0</v>
      </c>
      <c r="P218" s="17" t="b">
        <f t="shared" si="142"/>
        <v>0</v>
      </c>
      <c r="Q218" s="17" t="b">
        <f t="shared" si="142"/>
        <v>0</v>
      </c>
      <c r="R218" s="17" t="b">
        <f t="shared" si="142"/>
        <v>0</v>
      </c>
      <c r="S218" s="17" t="b">
        <f t="shared" si="142"/>
        <v>0</v>
      </c>
      <c r="T218" s="17" t="b">
        <f t="shared" si="142"/>
        <v>0</v>
      </c>
      <c r="U218" s="29">
        <f t="shared" si="134"/>
        <v>0</v>
      </c>
    </row>
    <row r="219" spans="3:21" ht="14.25" hidden="1">
      <c r="C219" s="28"/>
      <c r="D219" s="14"/>
      <c r="E219" s="19" t="s">
        <v>290</v>
      </c>
      <c r="F219" s="17" t="b">
        <f t="shared" ref="F219:T219" si="143">IF(LEN(F44)&gt;0,IF(LEN(F22)&gt;0,F44,0))</f>
        <v>0</v>
      </c>
      <c r="G219" s="17" t="b">
        <f t="shared" si="143"/>
        <v>0</v>
      </c>
      <c r="H219" s="17" t="b">
        <f t="shared" si="143"/>
        <v>0</v>
      </c>
      <c r="I219" s="17" t="b">
        <f t="shared" si="143"/>
        <v>0</v>
      </c>
      <c r="J219" s="17" t="b">
        <f t="shared" si="143"/>
        <v>0</v>
      </c>
      <c r="K219" s="17" t="b">
        <f t="shared" si="143"/>
        <v>0</v>
      </c>
      <c r="L219" s="17" t="b">
        <f t="shared" si="143"/>
        <v>0</v>
      </c>
      <c r="M219" s="17" t="b">
        <f t="shared" si="143"/>
        <v>0</v>
      </c>
      <c r="N219" s="17" t="b">
        <f t="shared" si="143"/>
        <v>0</v>
      </c>
      <c r="O219" s="17" t="b">
        <f t="shared" si="143"/>
        <v>0</v>
      </c>
      <c r="P219" s="17" t="b">
        <f t="shared" si="143"/>
        <v>0</v>
      </c>
      <c r="Q219" s="17" t="b">
        <f t="shared" si="143"/>
        <v>0</v>
      </c>
      <c r="R219" s="17" t="b">
        <f t="shared" si="143"/>
        <v>0</v>
      </c>
      <c r="S219" s="17" t="b">
        <f t="shared" si="143"/>
        <v>0</v>
      </c>
      <c r="T219" s="17" t="b">
        <f t="shared" si="143"/>
        <v>0</v>
      </c>
      <c r="U219" s="29">
        <f t="shared" si="134"/>
        <v>0</v>
      </c>
    </row>
    <row r="220" spans="3:21" ht="14.25" hidden="1">
      <c r="C220" s="28"/>
      <c r="D220" s="14"/>
      <c r="E220" s="19" t="s">
        <v>291</v>
      </c>
      <c r="F220" s="17" t="b">
        <f t="shared" ref="F220:T220" si="144">IF(LEN(F44)&gt;0,IF(LEN(F23)&gt;0,F44,0))</f>
        <v>0</v>
      </c>
      <c r="G220" s="17" t="b">
        <f t="shared" si="144"/>
        <v>0</v>
      </c>
      <c r="H220" s="17" t="b">
        <f t="shared" si="144"/>
        <v>0</v>
      </c>
      <c r="I220" s="17" t="b">
        <f t="shared" si="144"/>
        <v>0</v>
      </c>
      <c r="J220" s="17" t="b">
        <f t="shared" si="144"/>
        <v>0</v>
      </c>
      <c r="K220" s="17" t="b">
        <f t="shared" si="144"/>
        <v>0</v>
      </c>
      <c r="L220" s="17" t="b">
        <f t="shared" si="144"/>
        <v>0</v>
      </c>
      <c r="M220" s="17" t="b">
        <f t="shared" si="144"/>
        <v>0</v>
      </c>
      <c r="N220" s="17" t="b">
        <f t="shared" si="144"/>
        <v>0</v>
      </c>
      <c r="O220" s="17" t="b">
        <f t="shared" si="144"/>
        <v>0</v>
      </c>
      <c r="P220" s="17" t="b">
        <f t="shared" si="144"/>
        <v>0</v>
      </c>
      <c r="Q220" s="17" t="b">
        <f t="shared" si="144"/>
        <v>0</v>
      </c>
      <c r="R220" s="17" t="b">
        <f t="shared" si="144"/>
        <v>0</v>
      </c>
      <c r="S220" s="17" t="b">
        <f t="shared" si="144"/>
        <v>0</v>
      </c>
      <c r="T220" s="17" t="b">
        <f t="shared" si="144"/>
        <v>0</v>
      </c>
      <c r="U220" s="29">
        <f t="shared" si="134"/>
        <v>0</v>
      </c>
    </row>
    <row r="221" spans="3:21" ht="15" hidden="1" thickBot="1">
      <c r="C221" s="30"/>
      <c r="D221" s="31"/>
      <c r="E221" s="36" t="s">
        <v>292</v>
      </c>
      <c r="F221" s="32" t="b">
        <f t="shared" ref="F221:T221" si="145">IF(LEN(F44)&gt;0,IF(LEN(F24)&gt;0,F44,0))</f>
        <v>0</v>
      </c>
      <c r="G221" s="32" t="b">
        <f t="shared" si="145"/>
        <v>0</v>
      </c>
      <c r="H221" s="32" t="b">
        <f t="shared" si="145"/>
        <v>0</v>
      </c>
      <c r="I221" s="32" t="b">
        <f t="shared" si="145"/>
        <v>0</v>
      </c>
      <c r="J221" s="32" t="b">
        <f t="shared" si="145"/>
        <v>0</v>
      </c>
      <c r="K221" s="32" t="b">
        <f t="shared" si="145"/>
        <v>0</v>
      </c>
      <c r="L221" s="32" t="b">
        <f t="shared" si="145"/>
        <v>0</v>
      </c>
      <c r="M221" s="32" t="b">
        <f t="shared" si="145"/>
        <v>0</v>
      </c>
      <c r="N221" s="32" t="b">
        <f t="shared" si="145"/>
        <v>0</v>
      </c>
      <c r="O221" s="32" t="b">
        <f t="shared" si="145"/>
        <v>0</v>
      </c>
      <c r="P221" s="32" t="b">
        <f t="shared" si="145"/>
        <v>0</v>
      </c>
      <c r="Q221" s="32" t="b">
        <f t="shared" si="145"/>
        <v>0</v>
      </c>
      <c r="R221" s="32" t="b">
        <f t="shared" si="145"/>
        <v>0</v>
      </c>
      <c r="S221" s="32" t="b">
        <f t="shared" si="145"/>
        <v>0</v>
      </c>
      <c r="T221" s="32" t="b">
        <f t="shared" si="145"/>
        <v>0</v>
      </c>
      <c r="U221" s="33">
        <f t="shared" si="134"/>
        <v>0</v>
      </c>
    </row>
    <row r="222" spans="3:21" ht="15" hidden="1" thickTop="1">
      <c r="C222" s="24">
        <v>15</v>
      </c>
      <c r="D222" s="25"/>
      <c r="E222" s="34" t="s">
        <v>258</v>
      </c>
      <c r="F222" s="26" t="b">
        <f t="shared" ref="F222:T222" si="146">IF(LEN(F45)&gt;0,IF(LEN(F15)&gt;0,F45,0))</f>
        <v>0</v>
      </c>
      <c r="G222" s="26" t="b">
        <f t="shared" si="146"/>
        <v>0</v>
      </c>
      <c r="H222" s="26" t="b">
        <f t="shared" si="146"/>
        <v>0</v>
      </c>
      <c r="I222" s="26" t="b">
        <f t="shared" si="146"/>
        <v>0</v>
      </c>
      <c r="J222" s="26" t="b">
        <f t="shared" si="146"/>
        <v>0</v>
      </c>
      <c r="K222" s="26" t="b">
        <f t="shared" si="146"/>
        <v>0</v>
      </c>
      <c r="L222" s="26" t="b">
        <f t="shared" si="146"/>
        <v>0</v>
      </c>
      <c r="M222" s="26" t="b">
        <f t="shared" si="146"/>
        <v>0</v>
      </c>
      <c r="N222" s="26" t="b">
        <f t="shared" si="146"/>
        <v>0</v>
      </c>
      <c r="O222" s="26" t="b">
        <f t="shared" si="146"/>
        <v>0</v>
      </c>
      <c r="P222" s="26" t="b">
        <f t="shared" si="146"/>
        <v>0</v>
      </c>
      <c r="Q222" s="26" t="b">
        <f t="shared" si="146"/>
        <v>0</v>
      </c>
      <c r="R222" s="26" t="b">
        <f t="shared" si="146"/>
        <v>0</v>
      </c>
      <c r="S222" s="26" t="b">
        <f t="shared" si="146"/>
        <v>0</v>
      </c>
      <c r="T222" s="26" t="b">
        <f t="shared" si="146"/>
        <v>0</v>
      </c>
      <c r="U222" s="27">
        <f t="shared" si="134"/>
        <v>0</v>
      </c>
    </row>
    <row r="223" spans="3:21" ht="14.25" hidden="1">
      <c r="C223" s="28"/>
      <c r="D223" s="14"/>
      <c r="E223" s="19" t="s">
        <v>259</v>
      </c>
      <c r="F223" s="17" t="b">
        <f t="shared" ref="F223:T223" si="147">IF(LEN(F45)&gt;0,IF(LEN(F16)&gt;0,F45,0))</f>
        <v>0</v>
      </c>
      <c r="G223" s="17" t="b">
        <f t="shared" si="147"/>
        <v>0</v>
      </c>
      <c r="H223" s="17" t="b">
        <f t="shared" si="147"/>
        <v>0</v>
      </c>
      <c r="I223" s="17" t="b">
        <f t="shared" si="147"/>
        <v>0</v>
      </c>
      <c r="J223" s="17" t="b">
        <f t="shared" si="147"/>
        <v>0</v>
      </c>
      <c r="K223" s="17" t="b">
        <f t="shared" si="147"/>
        <v>0</v>
      </c>
      <c r="L223" s="17" t="b">
        <f t="shared" si="147"/>
        <v>0</v>
      </c>
      <c r="M223" s="17" t="b">
        <f t="shared" si="147"/>
        <v>0</v>
      </c>
      <c r="N223" s="17" t="b">
        <f t="shared" si="147"/>
        <v>0</v>
      </c>
      <c r="O223" s="17" t="b">
        <f t="shared" si="147"/>
        <v>0</v>
      </c>
      <c r="P223" s="17" t="b">
        <f t="shared" si="147"/>
        <v>0</v>
      </c>
      <c r="Q223" s="17" t="b">
        <f t="shared" si="147"/>
        <v>0</v>
      </c>
      <c r="R223" s="17" t="b">
        <f t="shared" si="147"/>
        <v>0</v>
      </c>
      <c r="S223" s="17" t="b">
        <f t="shared" si="147"/>
        <v>0</v>
      </c>
      <c r="T223" s="17" t="b">
        <f t="shared" si="147"/>
        <v>0</v>
      </c>
      <c r="U223" s="29">
        <f t="shared" si="134"/>
        <v>0</v>
      </c>
    </row>
    <row r="224" spans="3:21" ht="14.25" hidden="1">
      <c r="C224" s="28"/>
      <c r="D224" s="14"/>
      <c r="E224" s="19" t="s">
        <v>260</v>
      </c>
      <c r="F224" s="17" t="b">
        <f t="shared" ref="F224:T224" si="148">IF(LEN(F45)&gt;0,IF(LEN(F17)&gt;0,F45,0))</f>
        <v>0</v>
      </c>
      <c r="G224" s="17" t="b">
        <f t="shared" si="148"/>
        <v>0</v>
      </c>
      <c r="H224" s="17" t="b">
        <f t="shared" si="148"/>
        <v>0</v>
      </c>
      <c r="I224" s="17" t="b">
        <f t="shared" si="148"/>
        <v>0</v>
      </c>
      <c r="J224" s="17" t="b">
        <f t="shared" si="148"/>
        <v>0</v>
      </c>
      <c r="K224" s="17" t="b">
        <f t="shared" si="148"/>
        <v>0</v>
      </c>
      <c r="L224" s="17" t="b">
        <f t="shared" si="148"/>
        <v>0</v>
      </c>
      <c r="M224" s="17" t="b">
        <f t="shared" si="148"/>
        <v>0</v>
      </c>
      <c r="N224" s="17" t="b">
        <f t="shared" si="148"/>
        <v>0</v>
      </c>
      <c r="O224" s="17" t="b">
        <f t="shared" si="148"/>
        <v>0</v>
      </c>
      <c r="P224" s="17" t="b">
        <f t="shared" si="148"/>
        <v>0</v>
      </c>
      <c r="Q224" s="17" t="b">
        <f t="shared" si="148"/>
        <v>0</v>
      </c>
      <c r="R224" s="17" t="b">
        <f t="shared" si="148"/>
        <v>0</v>
      </c>
      <c r="S224" s="17" t="b">
        <f t="shared" si="148"/>
        <v>0</v>
      </c>
      <c r="T224" s="17" t="b">
        <f t="shared" si="148"/>
        <v>0</v>
      </c>
      <c r="U224" s="29">
        <f t="shared" si="134"/>
        <v>0</v>
      </c>
    </row>
    <row r="225" spans="3:21" ht="14.25" hidden="1">
      <c r="C225" s="28"/>
      <c r="D225" s="14"/>
      <c r="E225" s="19" t="s">
        <v>261</v>
      </c>
      <c r="F225" s="17" t="b">
        <f t="shared" ref="F225:T225" si="149">IF(LEN(F45)&gt;0,IF(LEN(F18)&gt;0,F45,0))</f>
        <v>0</v>
      </c>
      <c r="G225" s="17" t="b">
        <f t="shared" si="149"/>
        <v>0</v>
      </c>
      <c r="H225" s="17" t="b">
        <f t="shared" si="149"/>
        <v>0</v>
      </c>
      <c r="I225" s="17" t="b">
        <f t="shared" si="149"/>
        <v>0</v>
      </c>
      <c r="J225" s="17" t="b">
        <f t="shared" si="149"/>
        <v>0</v>
      </c>
      <c r="K225" s="17" t="b">
        <f t="shared" si="149"/>
        <v>0</v>
      </c>
      <c r="L225" s="17" t="b">
        <f t="shared" si="149"/>
        <v>0</v>
      </c>
      <c r="M225" s="17" t="b">
        <f t="shared" si="149"/>
        <v>0</v>
      </c>
      <c r="N225" s="17" t="b">
        <f t="shared" si="149"/>
        <v>0</v>
      </c>
      <c r="O225" s="17" t="b">
        <f t="shared" si="149"/>
        <v>0</v>
      </c>
      <c r="P225" s="17" t="b">
        <f t="shared" si="149"/>
        <v>0</v>
      </c>
      <c r="Q225" s="17" t="b">
        <f t="shared" si="149"/>
        <v>0</v>
      </c>
      <c r="R225" s="17" t="b">
        <f t="shared" si="149"/>
        <v>0</v>
      </c>
      <c r="S225" s="17" t="b">
        <f t="shared" si="149"/>
        <v>0</v>
      </c>
      <c r="T225" s="17" t="b">
        <f t="shared" si="149"/>
        <v>0</v>
      </c>
      <c r="U225" s="29">
        <f t="shared" si="134"/>
        <v>0</v>
      </c>
    </row>
    <row r="226" spans="3:21" ht="14.25" hidden="1">
      <c r="C226" s="28"/>
      <c r="D226" s="14"/>
      <c r="E226" s="19" t="s">
        <v>262</v>
      </c>
      <c r="F226" s="17" t="b">
        <f t="shared" ref="F226:T226" si="150">IF(LEN(F45)&gt;0,IF(LEN(F19)&gt;0,F45,0))</f>
        <v>0</v>
      </c>
      <c r="G226" s="17" t="b">
        <f t="shared" si="150"/>
        <v>0</v>
      </c>
      <c r="H226" s="17" t="b">
        <f t="shared" si="150"/>
        <v>0</v>
      </c>
      <c r="I226" s="17" t="b">
        <f t="shared" si="150"/>
        <v>0</v>
      </c>
      <c r="J226" s="17" t="b">
        <f t="shared" si="150"/>
        <v>0</v>
      </c>
      <c r="K226" s="17" t="b">
        <f t="shared" si="150"/>
        <v>0</v>
      </c>
      <c r="L226" s="17" t="b">
        <f t="shared" si="150"/>
        <v>0</v>
      </c>
      <c r="M226" s="17" t="b">
        <f t="shared" si="150"/>
        <v>0</v>
      </c>
      <c r="N226" s="17" t="b">
        <f t="shared" si="150"/>
        <v>0</v>
      </c>
      <c r="O226" s="17" t="b">
        <f t="shared" si="150"/>
        <v>0</v>
      </c>
      <c r="P226" s="17" t="b">
        <f t="shared" si="150"/>
        <v>0</v>
      </c>
      <c r="Q226" s="17" t="b">
        <f t="shared" si="150"/>
        <v>0</v>
      </c>
      <c r="R226" s="17" t="b">
        <f t="shared" si="150"/>
        <v>0</v>
      </c>
      <c r="S226" s="17" t="b">
        <f t="shared" si="150"/>
        <v>0</v>
      </c>
      <c r="T226" s="17" t="b">
        <f t="shared" si="150"/>
        <v>0</v>
      </c>
      <c r="U226" s="29">
        <f t="shared" si="134"/>
        <v>0</v>
      </c>
    </row>
    <row r="227" spans="3:21" ht="14.25" hidden="1">
      <c r="C227" s="28"/>
      <c r="D227" s="14"/>
      <c r="E227" s="19" t="s">
        <v>263</v>
      </c>
      <c r="F227" s="17" t="b">
        <f t="shared" ref="F227:T227" si="151">IF(LEN(F45)&gt;0,IF(LEN(F20)&gt;0,F45,0))</f>
        <v>0</v>
      </c>
      <c r="G227" s="17" t="b">
        <f t="shared" si="151"/>
        <v>0</v>
      </c>
      <c r="H227" s="17" t="b">
        <f t="shared" si="151"/>
        <v>0</v>
      </c>
      <c r="I227" s="17" t="b">
        <f t="shared" si="151"/>
        <v>0</v>
      </c>
      <c r="J227" s="17" t="b">
        <f t="shared" si="151"/>
        <v>0</v>
      </c>
      <c r="K227" s="17" t="b">
        <f t="shared" si="151"/>
        <v>0</v>
      </c>
      <c r="L227" s="17" t="b">
        <f t="shared" si="151"/>
        <v>0</v>
      </c>
      <c r="M227" s="17" t="b">
        <f t="shared" si="151"/>
        <v>0</v>
      </c>
      <c r="N227" s="17" t="b">
        <f t="shared" si="151"/>
        <v>0</v>
      </c>
      <c r="O227" s="17" t="b">
        <f t="shared" si="151"/>
        <v>0</v>
      </c>
      <c r="P227" s="17" t="b">
        <f t="shared" si="151"/>
        <v>0</v>
      </c>
      <c r="Q227" s="17" t="b">
        <f t="shared" si="151"/>
        <v>0</v>
      </c>
      <c r="R227" s="17" t="b">
        <f t="shared" si="151"/>
        <v>0</v>
      </c>
      <c r="S227" s="17" t="b">
        <f t="shared" si="151"/>
        <v>0</v>
      </c>
      <c r="T227" s="17" t="b">
        <f t="shared" si="151"/>
        <v>0</v>
      </c>
      <c r="U227" s="29">
        <f t="shared" si="134"/>
        <v>0</v>
      </c>
    </row>
    <row r="228" spans="3:21" ht="14.25" hidden="1">
      <c r="C228" s="28"/>
      <c r="D228" s="14"/>
      <c r="E228" s="19" t="s">
        <v>264</v>
      </c>
      <c r="F228" s="17" t="b">
        <f t="shared" ref="F228:T228" si="152">IF(LEN(F45)&gt;0,IF(LEN(F21)&gt;0,F45,0))</f>
        <v>0</v>
      </c>
      <c r="G228" s="17" t="b">
        <f t="shared" si="152"/>
        <v>0</v>
      </c>
      <c r="H228" s="17" t="b">
        <f t="shared" si="152"/>
        <v>0</v>
      </c>
      <c r="I228" s="17" t="b">
        <f t="shared" si="152"/>
        <v>0</v>
      </c>
      <c r="J228" s="17" t="b">
        <f t="shared" si="152"/>
        <v>0</v>
      </c>
      <c r="K228" s="17" t="b">
        <f t="shared" si="152"/>
        <v>0</v>
      </c>
      <c r="L228" s="17" t="b">
        <f t="shared" si="152"/>
        <v>0</v>
      </c>
      <c r="M228" s="17" t="b">
        <f t="shared" si="152"/>
        <v>0</v>
      </c>
      <c r="N228" s="17" t="b">
        <f t="shared" si="152"/>
        <v>0</v>
      </c>
      <c r="O228" s="17" t="b">
        <f t="shared" si="152"/>
        <v>0</v>
      </c>
      <c r="P228" s="17" t="b">
        <f t="shared" si="152"/>
        <v>0</v>
      </c>
      <c r="Q228" s="17" t="b">
        <f t="shared" si="152"/>
        <v>0</v>
      </c>
      <c r="R228" s="17" t="b">
        <f t="shared" si="152"/>
        <v>0</v>
      </c>
      <c r="S228" s="17" t="b">
        <f t="shared" si="152"/>
        <v>0</v>
      </c>
      <c r="T228" s="17" t="b">
        <f t="shared" si="152"/>
        <v>0</v>
      </c>
      <c r="U228" s="29">
        <f t="shared" si="134"/>
        <v>0</v>
      </c>
    </row>
    <row r="229" spans="3:21" ht="14.25" hidden="1">
      <c r="C229" s="28"/>
      <c r="D229" s="14"/>
      <c r="E229" s="19" t="s">
        <v>290</v>
      </c>
      <c r="F229" s="17" t="b">
        <f t="shared" ref="F229:T229" si="153">IF(LEN(F45)&gt;0,IF(LEN(F22)&gt;0,F45,0))</f>
        <v>0</v>
      </c>
      <c r="G229" s="17" t="b">
        <f t="shared" si="153"/>
        <v>0</v>
      </c>
      <c r="H229" s="17" t="b">
        <f t="shared" si="153"/>
        <v>0</v>
      </c>
      <c r="I229" s="17" t="b">
        <f t="shared" si="153"/>
        <v>0</v>
      </c>
      <c r="J229" s="17" t="b">
        <f t="shared" si="153"/>
        <v>0</v>
      </c>
      <c r="K229" s="17" t="b">
        <f t="shared" si="153"/>
        <v>0</v>
      </c>
      <c r="L229" s="17" t="b">
        <f t="shared" si="153"/>
        <v>0</v>
      </c>
      <c r="M229" s="17" t="b">
        <f t="shared" si="153"/>
        <v>0</v>
      </c>
      <c r="N229" s="17" t="b">
        <f t="shared" si="153"/>
        <v>0</v>
      </c>
      <c r="O229" s="17" t="b">
        <f t="shared" si="153"/>
        <v>0</v>
      </c>
      <c r="P229" s="17" t="b">
        <f t="shared" si="153"/>
        <v>0</v>
      </c>
      <c r="Q229" s="17" t="b">
        <f t="shared" si="153"/>
        <v>0</v>
      </c>
      <c r="R229" s="17" t="b">
        <f t="shared" si="153"/>
        <v>0</v>
      </c>
      <c r="S229" s="17" t="b">
        <f t="shared" si="153"/>
        <v>0</v>
      </c>
      <c r="T229" s="17" t="b">
        <f t="shared" si="153"/>
        <v>0</v>
      </c>
      <c r="U229" s="29">
        <f t="shared" si="134"/>
        <v>0</v>
      </c>
    </row>
    <row r="230" spans="3:21" ht="14.25" hidden="1">
      <c r="C230" s="28"/>
      <c r="D230" s="14"/>
      <c r="E230" s="19" t="s">
        <v>291</v>
      </c>
      <c r="F230" s="17" t="b">
        <f t="shared" ref="F230:T230" si="154">IF(LEN(F45)&gt;0,IF(LEN(F23)&gt;0,F45,0))</f>
        <v>0</v>
      </c>
      <c r="G230" s="17" t="b">
        <f t="shared" si="154"/>
        <v>0</v>
      </c>
      <c r="H230" s="17" t="b">
        <f t="shared" si="154"/>
        <v>0</v>
      </c>
      <c r="I230" s="17" t="b">
        <f t="shared" si="154"/>
        <v>0</v>
      </c>
      <c r="J230" s="17" t="b">
        <f t="shared" si="154"/>
        <v>0</v>
      </c>
      <c r="K230" s="17" t="b">
        <f t="shared" si="154"/>
        <v>0</v>
      </c>
      <c r="L230" s="17" t="b">
        <f t="shared" si="154"/>
        <v>0</v>
      </c>
      <c r="M230" s="17" t="b">
        <f t="shared" si="154"/>
        <v>0</v>
      </c>
      <c r="N230" s="17" t="b">
        <f t="shared" si="154"/>
        <v>0</v>
      </c>
      <c r="O230" s="17" t="b">
        <f t="shared" si="154"/>
        <v>0</v>
      </c>
      <c r="P230" s="17" t="b">
        <f t="shared" si="154"/>
        <v>0</v>
      </c>
      <c r="Q230" s="17" t="b">
        <f t="shared" si="154"/>
        <v>0</v>
      </c>
      <c r="R230" s="17" t="b">
        <f t="shared" si="154"/>
        <v>0</v>
      </c>
      <c r="S230" s="17" t="b">
        <f t="shared" si="154"/>
        <v>0</v>
      </c>
      <c r="T230" s="17" t="b">
        <f t="shared" si="154"/>
        <v>0</v>
      </c>
      <c r="U230" s="29">
        <f t="shared" si="134"/>
        <v>0</v>
      </c>
    </row>
    <row r="231" spans="3:21" ht="15" hidden="1" thickBot="1">
      <c r="C231" s="30"/>
      <c r="D231" s="31"/>
      <c r="E231" s="36" t="s">
        <v>292</v>
      </c>
      <c r="F231" s="32" t="b">
        <f t="shared" ref="F231:T231" si="155">IF(LEN(F45)&gt;0,IF(LEN(F24)&gt;0,F45,0))</f>
        <v>0</v>
      </c>
      <c r="G231" s="32" t="b">
        <f t="shared" si="155"/>
        <v>0</v>
      </c>
      <c r="H231" s="32" t="b">
        <f t="shared" si="155"/>
        <v>0</v>
      </c>
      <c r="I231" s="32" t="b">
        <f t="shared" si="155"/>
        <v>0</v>
      </c>
      <c r="J231" s="32" t="b">
        <f t="shared" si="155"/>
        <v>0</v>
      </c>
      <c r="K231" s="32" t="b">
        <f t="shared" si="155"/>
        <v>0</v>
      </c>
      <c r="L231" s="32" t="b">
        <f t="shared" si="155"/>
        <v>0</v>
      </c>
      <c r="M231" s="32" t="b">
        <f t="shared" si="155"/>
        <v>0</v>
      </c>
      <c r="N231" s="32" t="b">
        <f t="shared" si="155"/>
        <v>0</v>
      </c>
      <c r="O231" s="32" t="b">
        <f t="shared" si="155"/>
        <v>0</v>
      </c>
      <c r="P231" s="32" t="b">
        <f t="shared" si="155"/>
        <v>0</v>
      </c>
      <c r="Q231" s="32" t="b">
        <f t="shared" si="155"/>
        <v>0</v>
      </c>
      <c r="R231" s="32" t="b">
        <f t="shared" si="155"/>
        <v>0</v>
      </c>
      <c r="S231" s="32" t="b">
        <f t="shared" si="155"/>
        <v>0</v>
      </c>
      <c r="T231" s="32" t="b">
        <f t="shared" si="155"/>
        <v>0</v>
      </c>
      <c r="U231" s="33">
        <f t="shared" si="134"/>
        <v>0</v>
      </c>
    </row>
    <row r="232" spans="3:21" ht="15" hidden="1" thickTop="1">
      <c r="C232" s="24">
        <v>16</v>
      </c>
      <c r="D232" s="25"/>
      <c r="E232" s="34" t="s">
        <v>258</v>
      </c>
      <c r="F232" s="26" t="b">
        <f t="shared" ref="F232:T232" si="156">IF(LEN(F46)&gt;0,IF(LEN(F15)&gt;0,F46,0))</f>
        <v>0</v>
      </c>
      <c r="G232" s="26" t="b">
        <f t="shared" si="156"/>
        <v>0</v>
      </c>
      <c r="H232" s="26" t="b">
        <f t="shared" si="156"/>
        <v>0</v>
      </c>
      <c r="I232" s="26" t="b">
        <f t="shared" si="156"/>
        <v>0</v>
      </c>
      <c r="J232" s="26" t="b">
        <f t="shared" si="156"/>
        <v>0</v>
      </c>
      <c r="K232" s="26" t="b">
        <f t="shared" si="156"/>
        <v>0</v>
      </c>
      <c r="L232" s="26" t="b">
        <f t="shared" si="156"/>
        <v>0</v>
      </c>
      <c r="M232" s="26" t="b">
        <f t="shared" si="156"/>
        <v>0</v>
      </c>
      <c r="N232" s="26" t="b">
        <f t="shared" si="156"/>
        <v>0</v>
      </c>
      <c r="O232" s="26" t="b">
        <f t="shared" si="156"/>
        <v>0</v>
      </c>
      <c r="P232" s="26" t="b">
        <f t="shared" si="156"/>
        <v>0</v>
      </c>
      <c r="Q232" s="26" t="b">
        <f t="shared" si="156"/>
        <v>0</v>
      </c>
      <c r="R232" s="26" t="b">
        <f t="shared" si="156"/>
        <v>0</v>
      </c>
      <c r="S232" s="26" t="b">
        <f t="shared" si="156"/>
        <v>0</v>
      </c>
      <c r="T232" s="26" t="b">
        <f t="shared" si="156"/>
        <v>0</v>
      </c>
      <c r="U232" s="27">
        <f t="shared" si="134"/>
        <v>0</v>
      </c>
    </row>
    <row r="233" spans="3:21" ht="14.25" hidden="1">
      <c r="C233" s="28"/>
      <c r="D233" s="14"/>
      <c r="E233" s="19" t="s">
        <v>259</v>
      </c>
      <c r="F233" s="17" t="b">
        <f t="shared" ref="F233:T233" si="157">IF(LEN(F46)&gt;0,IF(LEN(F16)&gt;0,F46,0))</f>
        <v>0</v>
      </c>
      <c r="G233" s="17" t="b">
        <f t="shared" si="157"/>
        <v>0</v>
      </c>
      <c r="H233" s="17" t="b">
        <f t="shared" si="157"/>
        <v>0</v>
      </c>
      <c r="I233" s="17" t="b">
        <f t="shared" si="157"/>
        <v>0</v>
      </c>
      <c r="J233" s="17" t="b">
        <f t="shared" si="157"/>
        <v>0</v>
      </c>
      <c r="K233" s="17" t="b">
        <f t="shared" si="157"/>
        <v>0</v>
      </c>
      <c r="L233" s="17" t="b">
        <f t="shared" si="157"/>
        <v>0</v>
      </c>
      <c r="M233" s="17" t="b">
        <f t="shared" si="157"/>
        <v>0</v>
      </c>
      <c r="N233" s="17" t="b">
        <f t="shared" si="157"/>
        <v>0</v>
      </c>
      <c r="O233" s="17" t="b">
        <f t="shared" si="157"/>
        <v>0</v>
      </c>
      <c r="P233" s="17" t="b">
        <f t="shared" si="157"/>
        <v>0</v>
      </c>
      <c r="Q233" s="17" t="b">
        <f t="shared" si="157"/>
        <v>0</v>
      </c>
      <c r="R233" s="17" t="b">
        <f t="shared" si="157"/>
        <v>0</v>
      </c>
      <c r="S233" s="17" t="b">
        <f t="shared" si="157"/>
        <v>0</v>
      </c>
      <c r="T233" s="17" t="b">
        <f t="shared" si="157"/>
        <v>0</v>
      </c>
      <c r="U233" s="29">
        <f t="shared" si="134"/>
        <v>0</v>
      </c>
    </row>
    <row r="234" spans="3:21" ht="14.25" hidden="1">
      <c r="C234" s="28"/>
      <c r="D234" s="14"/>
      <c r="E234" s="19" t="s">
        <v>260</v>
      </c>
      <c r="F234" s="17" t="b">
        <f t="shared" ref="F234:T234" si="158">IF(LEN(F46)&gt;0,IF(LEN(F17)&gt;0,F46,0))</f>
        <v>0</v>
      </c>
      <c r="G234" s="17" t="b">
        <f t="shared" si="158"/>
        <v>0</v>
      </c>
      <c r="H234" s="17" t="b">
        <f t="shared" si="158"/>
        <v>0</v>
      </c>
      <c r="I234" s="17" t="b">
        <f t="shared" si="158"/>
        <v>0</v>
      </c>
      <c r="J234" s="17" t="b">
        <f t="shared" si="158"/>
        <v>0</v>
      </c>
      <c r="K234" s="17" t="b">
        <f t="shared" si="158"/>
        <v>0</v>
      </c>
      <c r="L234" s="17" t="b">
        <f t="shared" si="158"/>
        <v>0</v>
      </c>
      <c r="M234" s="17" t="b">
        <f t="shared" si="158"/>
        <v>0</v>
      </c>
      <c r="N234" s="17" t="b">
        <f t="shared" si="158"/>
        <v>0</v>
      </c>
      <c r="O234" s="17" t="b">
        <f t="shared" si="158"/>
        <v>0</v>
      </c>
      <c r="P234" s="17" t="b">
        <f t="shared" si="158"/>
        <v>0</v>
      </c>
      <c r="Q234" s="17" t="b">
        <f t="shared" si="158"/>
        <v>0</v>
      </c>
      <c r="R234" s="17" t="b">
        <f t="shared" si="158"/>
        <v>0</v>
      </c>
      <c r="S234" s="17" t="b">
        <f t="shared" si="158"/>
        <v>0</v>
      </c>
      <c r="T234" s="17" t="b">
        <f t="shared" si="158"/>
        <v>0</v>
      </c>
      <c r="U234" s="29">
        <f t="shared" si="134"/>
        <v>0</v>
      </c>
    </row>
    <row r="235" spans="3:21" ht="14.25" hidden="1">
      <c r="C235" s="28"/>
      <c r="D235" s="14"/>
      <c r="E235" s="19" t="s">
        <v>261</v>
      </c>
      <c r="F235" s="17" t="b">
        <f t="shared" ref="F235:T235" si="159">IF(LEN(F46)&gt;0,IF(LEN(F18)&gt;0,F46,0))</f>
        <v>0</v>
      </c>
      <c r="G235" s="17" t="b">
        <f t="shared" si="159"/>
        <v>0</v>
      </c>
      <c r="H235" s="17" t="b">
        <f t="shared" si="159"/>
        <v>0</v>
      </c>
      <c r="I235" s="17" t="b">
        <f t="shared" si="159"/>
        <v>0</v>
      </c>
      <c r="J235" s="17" t="b">
        <f t="shared" si="159"/>
        <v>0</v>
      </c>
      <c r="K235" s="17" t="b">
        <f t="shared" si="159"/>
        <v>0</v>
      </c>
      <c r="L235" s="17" t="b">
        <f t="shared" si="159"/>
        <v>0</v>
      </c>
      <c r="M235" s="17" t="b">
        <f t="shared" si="159"/>
        <v>0</v>
      </c>
      <c r="N235" s="17" t="b">
        <f t="shared" si="159"/>
        <v>0</v>
      </c>
      <c r="O235" s="17" t="b">
        <f t="shared" si="159"/>
        <v>0</v>
      </c>
      <c r="P235" s="17" t="b">
        <f t="shared" si="159"/>
        <v>0</v>
      </c>
      <c r="Q235" s="17" t="b">
        <f t="shared" si="159"/>
        <v>0</v>
      </c>
      <c r="R235" s="17" t="b">
        <f t="shared" si="159"/>
        <v>0</v>
      </c>
      <c r="S235" s="17" t="b">
        <f t="shared" si="159"/>
        <v>0</v>
      </c>
      <c r="T235" s="17" t="b">
        <f t="shared" si="159"/>
        <v>0</v>
      </c>
      <c r="U235" s="29">
        <f t="shared" si="134"/>
        <v>0</v>
      </c>
    </row>
    <row r="236" spans="3:21" ht="14.25" hidden="1">
      <c r="C236" s="28"/>
      <c r="D236" s="14"/>
      <c r="E236" s="19" t="s">
        <v>262</v>
      </c>
      <c r="F236" s="17" t="b">
        <f t="shared" ref="F236:T236" si="160">IF(LEN(F46)&gt;0,IF(LEN(F19)&gt;0,F46,0))</f>
        <v>0</v>
      </c>
      <c r="G236" s="17" t="b">
        <f t="shared" si="160"/>
        <v>0</v>
      </c>
      <c r="H236" s="17" t="b">
        <f t="shared" si="160"/>
        <v>0</v>
      </c>
      <c r="I236" s="17" t="b">
        <f t="shared" si="160"/>
        <v>0</v>
      </c>
      <c r="J236" s="17" t="b">
        <f t="shared" si="160"/>
        <v>0</v>
      </c>
      <c r="K236" s="17" t="b">
        <f t="shared" si="160"/>
        <v>0</v>
      </c>
      <c r="L236" s="17" t="b">
        <f t="shared" si="160"/>
        <v>0</v>
      </c>
      <c r="M236" s="17" t="b">
        <f t="shared" si="160"/>
        <v>0</v>
      </c>
      <c r="N236" s="17" t="b">
        <f t="shared" si="160"/>
        <v>0</v>
      </c>
      <c r="O236" s="17" t="b">
        <f t="shared" si="160"/>
        <v>0</v>
      </c>
      <c r="P236" s="17" t="b">
        <f t="shared" si="160"/>
        <v>0</v>
      </c>
      <c r="Q236" s="17" t="b">
        <f t="shared" si="160"/>
        <v>0</v>
      </c>
      <c r="R236" s="17" t="b">
        <f t="shared" si="160"/>
        <v>0</v>
      </c>
      <c r="S236" s="17" t="b">
        <f t="shared" si="160"/>
        <v>0</v>
      </c>
      <c r="T236" s="17" t="b">
        <f t="shared" si="160"/>
        <v>0</v>
      </c>
      <c r="U236" s="29">
        <f t="shared" si="134"/>
        <v>0</v>
      </c>
    </row>
    <row r="237" spans="3:21" ht="14.25" hidden="1">
      <c r="C237" s="28"/>
      <c r="D237" s="14"/>
      <c r="E237" s="19" t="s">
        <v>263</v>
      </c>
      <c r="F237" s="17" t="b">
        <f t="shared" ref="F237:T237" si="161">IF(LEN(F46)&gt;0,IF(LEN(F20)&gt;0,F46,0))</f>
        <v>0</v>
      </c>
      <c r="G237" s="17" t="b">
        <f t="shared" si="161"/>
        <v>0</v>
      </c>
      <c r="H237" s="17" t="b">
        <f t="shared" si="161"/>
        <v>0</v>
      </c>
      <c r="I237" s="17" t="b">
        <f t="shared" si="161"/>
        <v>0</v>
      </c>
      <c r="J237" s="17" t="b">
        <f t="shared" si="161"/>
        <v>0</v>
      </c>
      <c r="K237" s="17" t="b">
        <f t="shared" si="161"/>
        <v>0</v>
      </c>
      <c r="L237" s="17" t="b">
        <f t="shared" si="161"/>
        <v>0</v>
      </c>
      <c r="M237" s="17" t="b">
        <f t="shared" si="161"/>
        <v>0</v>
      </c>
      <c r="N237" s="17" t="b">
        <f t="shared" si="161"/>
        <v>0</v>
      </c>
      <c r="O237" s="17" t="b">
        <f t="shared" si="161"/>
        <v>0</v>
      </c>
      <c r="P237" s="17" t="b">
        <f t="shared" si="161"/>
        <v>0</v>
      </c>
      <c r="Q237" s="17" t="b">
        <f t="shared" si="161"/>
        <v>0</v>
      </c>
      <c r="R237" s="17" t="b">
        <f t="shared" si="161"/>
        <v>0</v>
      </c>
      <c r="S237" s="17" t="b">
        <f t="shared" si="161"/>
        <v>0</v>
      </c>
      <c r="T237" s="17" t="b">
        <f t="shared" si="161"/>
        <v>0</v>
      </c>
      <c r="U237" s="29">
        <f t="shared" si="134"/>
        <v>0</v>
      </c>
    </row>
    <row r="238" spans="3:21" ht="14.25" hidden="1">
      <c r="C238" s="28"/>
      <c r="D238" s="14"/>
      <c r="E238" s="19" t="s">
        <v>264</v>
      </c>
      <c r="F238" s="17" t="b">
        <f t="shared" ref="F238:T238" si="162">IF(LEN(F46)&gt;0,IF(LEN(F21)&gt;0,F46,0))</f>
        <v>0</v>
      </c>
      <c r="G238" s="17" t="b">
        <f t="shared" si="162"/>
        <v>0</v>
      </c>
      <c r="H238" s="17" t="b">
        <f t="shared" si="162"/>
        <v>0</v>
      </c>
      <c r="I238" s="17" t="b">
        <f t="shared" si="162"/>
        <v>0</v>
      </c>
      <c r="J238" s="17" t="b">
        <f t="shared" si="162"/>
        <v>0</v>
      </c>
      <c r="K238" s="17" t="b">
        <f t="shared" si="162"/>
        <v>0</v>
      </c>
      <c r="L238" s="17" t="b">
        <f t="shared" si="162"/>
        <v>0</v>
      </c>
      <c r="M238" s="17" t="b">
        <f t="shared" si="162"/>
        <v>0</v>
      </c>
      <c r="N238" s="17" t="b">
        <f t="shared" si="162"/>
        <v>0</v>
      </c>
      <c r="O238" s="17" t="b">
        <f t="shared" si="162"/>
        <v>0</v>
      </c>
      <c r="P238" s="17" t="b">
        <f t="shared" si="162"/>
        <v>0</v>
      </c>
      <c r="Q238" s="17" t="b">
        <f t="shared" si="162"/>
        <v>0</v>
      </c>
      <c r="R238" s="17" t="b">
        <f t="shared" si="162"/>
        <v>0</v>
      </c>
      <c r="S238" s="17" t="b">
        <f t="shared" si="162"/>
        <v>0</v>
      </c>
      <c r="T238" s="17" t="b">
        <f t="shared" si="162"/>
        <v>0</v>
      </c>
      <c r="U238" s="29">
        <f t="shared" si="134"/>
        <v>0</v>
      </c>
    </row>
    <row r="239" spans="3:21" ht="14.25" hidden="1">
      <c r="C239" s="28"/>
      <c r="D239" s="14"/>
      <c r="E239" s="19" t="s">
        <v>290</v>
      </c>
      <c r="F239" s="17" t="b">
        <f t="shared" ref="F239:T239" si="163">IF(LEN(F46)&gt;0,IF(LEN(F22)&gt;0,F46,0))</f>
        <v>0</v>
      </c>
      <c r="G239" s="17" t="b">
        <f t="shared" si="163"/>
        <v>0</v>
      </c>
      <c r="H239" s="17" t="b">
        <f t="shared" si="163"/>
        <v>0</v>
      </c>
      <c r="I239" s="17" t="b">
        <f t="shared" si="163"/>
        <v>0</v>
      </c>
      <c r="J239" s="17" t="b">
        <f t="shared" si="163"/>
        <v>0</v>
      </c>
      <c r="K239" s="17" t="b">
        <f t="shared" si="163"/>
        <v>0</v>
      </c>
      <c r="L239" s="17" t="b">
        <f t="shared" si="163"/>
        <v>0</v>
      </c>
      <c r="M239" s="17" t="b">
        <f t="shared" si="163"/>
        <v>0</v>
      </c>
      <c r="N239" s="17" t="b">
        <f t="shared" si="163"/>
        <v>0</v>
      </c>
      <c r="O239" s="17" t="b">
        <f t="shared" si="163"/>
        <v>0</v>
      </c>
      <c r="P239" s="17" t="b">
        <f t="shared" si="163"/>
        <v>0</v>
      </c>
      <c r="Q239" s="17" t="b">
        <f t="shared" si="163"/>
        <v>0</v>
      </c>
      <c r="R239" s="17" t="b">
        <f t="shared" si="163"/>
        <v>0</v>
      </c>
      <c r="S239" s="17" t="b">
        <f t="shared" si="163"/>
        <v>0</v>
      </c>
      <c r="T239" s="17" t="b">
        <f t="shared" si="163"/>
        <v>0</v>
      </c>
      <c r="U239" s="29">
        <f t="shared" si="134"/>
        <v>0</v>
      </c>
    </row>
    <row r="240" spans="3:21" ht="14.25" hidden="1">
      <c r="C240" s="28"/>
      <c r="D240" s="14"/>
      <c r="E240" s="19" t="s">
        <v>291</v>
      </c>
      <c r="F240" s="17" t="b">
        <f t="shared" ref="F240:T240" si="164">IF(LEN(F46)&gt;0,IF(LEN(F23)&gt;0,F46,0))</f>
        <v>0</v>
      </c>
      <c r="G240" s="17" t="b">
        <f t="shared" si="164"/>
        <v>0</v>
      </c>
      <c r="H240" s="17" t="b">
        <f t="shared" si="164"/>
        <v>0</v>
      </c>
      <c r="I240" s="17" t="b">
        <f t="shared" si="164"/>
        <v>0</v>
      </c>
      <c r="J240" s="17" t="b">
        <f t="shared" si="164"/>
        <v>0</v>
      </c>
      <c r="K240" s="17" t="b">
        <f t="shared" si="164"/>
        <v>0</v>
      </c>
      <c r="L240" s="17" t="b">
        <f t="shared" si="164"/>
        <v>0</v>
      </c>
      <c r="M240" s="17" t="b">
        <f t="shared" si="164"/>
        <v>0</v>
      </c>
      <c r="N240" s="17" t="b">
        <f t="shared" si="164"/>
        <v>0</v>
      </c>
      <c r="O240" s="17" t="b">
        <f t="shared" si="164"/>
        <v>0</v>
      </c>
      <c r="P240" s="17" t="b">
        <f t="shared" si="164"/>
        <v>0</v>
      </c>
      <c r="Q240" s="17" t="b">
        <f t="shared" si="164"/>
        <v>0</v>
      </c>
      <c r="R240" s="17" t="b">
        <f t="shared" si="164"/>
        <v>0</v>
      </c>
      <c r="S240" s="17" t="b">
        <f t="shared" si="164"/>
        <v>0</v>
      </c>
      <c r="T240" s="17" t="b">
        <f t="shared" si="164"/>
        <v>0</v>
      </c>
      <c r="U240" s="29">
        <f t="shared" si="134"/>
        <v>0</v>
      </c>
    </row>
    <row r="241" spans="3:21" ht="15" hidden="1" thickBot="1">
      <c r="C241" s="30"/>
      <c r="D241" s="31"/>
      <c r="E241" s="36" t="s">
        <v>292</v>
      </c>
      <c r="F241" s="32" t="b">
        <f t="shared" ref="F241:T241" si="165">IF(LEN(F46)&gt;0,IF(LEN(F24)&gt;0,F46,0))</f>
        <v>0</v>
      </c>
      <c r="G241" s="32" t="b">
        <f t="shared" si="165"/>
        <v>0</v>
      </c>
      <c r="H241" s="32" t="b">
        <f t="shared" si="165"/>
        <v>0</v>
      </c>
      <c r="I241" s="32" t="b">
        <f t="shared" si="165"/>
        <v>0</v>
      </c>
      <c r="J241" s="32" t="b">
        <f t="shared" si="165"/>
        <v>0</v>
      </c>
      <c r="K241" s="32" t="b">
        <f t="shared" si="165"/>
        <v>0</v>
      </c>
      <c r="L241" s="32" t="b">
        <f t="shared" si="165"/>
        <v>0</v>
      </c>
      <c r="M241" s="32" t="b">
        <f t="shared" si="165"/>
        <v>0</v>
      </c>
      <c r="N241" s="32" t="b">
        <f t="shared" si="165"/>
        <v>0</v>
      </c>
      <c r="O241" s="32" t="b">
        <f t="shared" si="165"/>
        <v>0</v>
      </c>
      <c r="P241" s="32" t="b">
        <f t="shared" si="165"/>
        <v>0</v>
      </c>
      <c r="Q241" s="32" t="b">
        <f t="shared" si="165"/>
        <v>0</v>
      </c>
      <c r="R241" s="32" t="b">
        <f t="shared" si="165"/>
        <v>0</v>
      </c>
      <c r="S241" s="32" t="b">
        <f t="shared" si="165"/>
        <v>0</v>
      </c>
      <c r="T241" s="32" t="b">
        <f t="shared" si="165"/>
        <v>0</v>
      </c>
      <c r="U241" s="33">
        <f t="shared" si="134"/>
        <v>0</v>
      </c>
    </row>
    <row r="242" spans="3:21" ht="15" hidden="1" thickTop="1">
      <c r="C242" s="24">
        <v>17</v>
      </c>
      <c r="D242" s="25"/>
      <c r="E242" s="34" t="s">
        <v>258</v>
      </c>
      <c r="F242" s="26" t="b">
        <f t="shared" ref="F242:T242" si="166">IF(LEN(F47)&gt;0,IF(LEN(F15)&gt;0,F47,0))</f>
        <v>0</v>
      </c>
      <c r="G242" s="26" t="b">
        <f t="shared" si="166"/>
        <v>0</v>
      </c>
      <c r="H242" s="26" t="b">
        <f t="shared" si="166"/>
        <v>0</v>
      </c>
      <c r="I242" s="26" t="b">
        <f t="shared" si="166"/>
        <v>0</v>
      </c>
      <c r="J242" s="26" t="b">
        <f t="shared" si="166"/>
        <v>0</v>
      </c>
      <c r="K242" s="26" t="b">
        <f t="shared" si="166"/>
        <v>0</v>
      </c>
      <c r="L242" s="26" t="b">
        <f t="shared" si="166"/>
        <v>0</v>
      </c>
      <c r="M242" s="26" t="b">
        <f t="shared" si="166"/>
        <v>0</v>
      </c>
      <c r="N242" s="26" t="b">
        <f t="shared" si="166"/>
        <v>0</v>
      </c>
      <c r="O242" s="26" t="b">
        <f t="shared" si="166"/>
        <v>0</v>
      </c>
      <c r="P242" s="26" t="b">
        <f t="shared" si="166"/>
        <v>0</v>
      </c>
      <c r="Q242" s="26" t="b">
        <f t="shared" si="166"/>
        <v>0</v>
      </c>
      <c r="R242" s="26" t="b">
        <f t="shared" si="166"/>
        <v>0</v>
      </c>
      <c r="S242" s="26" t="b">
        <f t="shared" si="166"/>
        <v>0</v>
      </c>
      <c r="T242" s="26" t="b">
        <f t="shared" si="166"/>
        <v>0</v>
      </c>
      <c r="U242" s="27">
        <f t="shared" si="134"/>
        <v>0</v>
      </c>
    </row>
    <row r="243" spans="3:21" ht="14.25" hidden="1">
      <c r="C243" s="28"/>
      <c r="D243" s="14"/>
      <c r="E243" s="19" t="s">
        <v>259</v>
      </c>
      <c r="F243" s="17" t="b">
        <f t="shared" ref="F243:T243" si="167">IF(LEN(F47)&gt;0,IF(LEN(F16)&gt;0,F47,0))</f>
        <v>0</v>
      </c>
      <c r="G243" s="17" t="b">
        <f t="shared" si="167"/>
        <v>0</v>
      </c>
      <c r="H243" s="17" t="b">
        <f t="shared" si="167"/>
        <v>0</v>
      </c>
      <c r="I243" s="17" t="b">
        <f t="shared" si="167"/>
        <v>0</v>
      </c>
      <c r="J243" s="17" t="b">
        <f t="shared" si="167"/>
        <v>0</v>
      </c>
      <c r="K243" s="17" t="b">
        <f t="shared" si="167"/>
        <v>0</v>
      </c>
      <c r="L243" s="17" t="b">
        <f t="shared" si="167"/>
        <v>0</v>
      </c>
      <c r="M243" s="17" t="b">
        <f t="shared" si="167"/>
        <v>0</v>
      </c>
      <c r="N243" s="17" t="b">
        <f t="shared" si="167"/>
        <v>0</v>
      </c>
      <c r="O243" s="17" t="b">
        <f t="shared" si="167"/>
        <v>0</v>
      </c>
      <c r="P243" s="17" t="b">
        <f t="shared" si="167"/>
        <v>0</v>
      </c>
      <c r="Q243" s="17" t="b">
        <f t="shared" si="167"/>
        <v>0</v>
      </c>
      <c r="R243" s="17" t="b">
        <f t="shared" si="167"/>
        <v>0</v>
      </c>
      <c r="S243" s="17" t="b">
        <f t="shared" si="167"/>
        <v>0</v>
      </c>
      <c r="T243" s="17" t="b">
        <f t="shared" si="167"/>
        <v>0</v>
      </c>
      <c r="U243" s="29">
        <f t="shared" si="134"/>
        <v>0</v>
      </c>
    </row>
    <row r="244" spans="3:21" ht="14.25" hidden="1">
      <c r="C244" s="28"/>
      <c r="D244" s="14"/>
      <c r="E244" s="19" t="s">
        <v>260</v>
      </c>
      <c r="F244" s="17" t="b">
        <f t="shared" ref="F244:T244" si="168">IF(LEN(F47)&gt;0,IF(LEN(F17)&gt;0,F47,0))</f>
        <v>0</v>
      </c>
      <c r="G244" s="17" t="b">
        <f t="shared" si="168"/>
        <v>0</v>
      </c>
      <c r="H244" s="17" t="b">
        <f t="shared" si="168"/>
        <v>0</v>
      </c>
      <c r="I244" s="17" t="b">
        <f t="shared" si="168"/>
        <v>0</v>
      </c>
      <c r="J244" s="17" t="b">
        <f t="shared" si="168"/>
        <v>0</v>
      </c>
      <c r="K244" s="17" t="b">
        <f t="shared" si="168"/>
        <v>0</v>
      </c>
      <c r="L244" s="17" t="b">
        <f t="shared" si="168"/>
        <v>0</v>
      </c>
      <c r="M244" s="17" t="b">
        <f t="shared" si="168"/>
        <v>0</v>
      </c>
      <c r="N244" s="17" t="b">
        <f t="shared" si="168"/>
        <v>0</v>
      </c>
      <c r="O244" s="17" t="b">
        <f t="shared" si="168"/>
        <v>0</v>
      </c>
      <c r="P244" s="17" t="b">
        <f t="shared" si="168"/>
        <v>0</v>
      </c>
      <c r="Q244" s="17" t="b">
        <f t="shared" si="168"/>
        <v>0</v>
      </c>
      <c r="R244" s="17" t="b">
        <f t="shared" si="168"/>
        <v>0</v>
      </c>
      <c r="S244" s="17" t="b">
        <f t="shared" si="168"/>
        <v>0</v>
      </c>
      <c r="T244" s="17" t="b">
        <f t="shared" si="168"/>
        <v>0</v>
      </c>
      <c r="U244" s="29">
        <f t="shared" si="134"/>
        <v>0</v>
      </c>
    </row>
    <row r="245" spans="3:21" ht="14.25" hidden="1">
      <c r="C245" s="28"/>
      <c r="D245" s="14"/>
      <c r="E245" s="19" t="s">
        <v>261</v>
      </c>
      <c r="F245" s="17" t="b">
        <f t="shared" ref="F245:T245" si="169">IF(LEN(F47)&gt;0,IF(LEN(F18)&gt;0,F47,0))</f>
        <v>0</v>
      </c>
      <c r="G245" s="17" t="b">
        <f t="shared" si="169"/>
        <v>0</v>
      </c>
      <c r="H245" s="17" t="b">
        <f t="shared" si="169"/>
        <v>0</v>
      </c>
      <c r="I245" s="17" t="b">
        <f t="shared" si="169"/>
        <v>0</v>
      </c>
      <c r="J245" s="17" t="b">
        <f t="shared" si="169"/>
        <v>0</v>
      </c>
      <c r="K245" s="17" t="b">
        <f t="shared" si="169"/>
        <v>0</v>
      </c>
      <c r="L245" s="17" t="b">
        <f t="shared" si="169"/>
        <v>0</v>
      </c>
      <c r="M245" s="17" t="b">
        <f t="shared" si="169"/>
        <v>0</v>
      </c>
      <c r="N245" s="17" t="b">
        <f t="shared" si="169"/>
        <v>0</v>
      </c>
      <c r="O245" s="17" t="b">
        <f t="shared" si="169"/>
        <v>0</v>
      </c>
      <c r="P245" s="17" t="b">
        <f t="shared" si="169"/>
        <v>0</v>
      </c>
      <c r="Q245" s="17" t="b">
        <f t="shared" si="169"/>
        <v>0</v>
      </c>
      <c r="R245" s="17" t="b">
        <f t="shared" si="169"/>
        <v>0</v>
      </c>
      <c r="S245" s="17" t="b">
        <f t="shared" si="169"/>
        <v>0</v>
      </c>
      <c r="T245" s="17" t="b">
        <f t="shared" si="169"/>
        <v>0</v>
      </c>
      <c r="U245" s="29">
        <f t="shared" si="134"/>
        <v>0</v>
      </c>
    </row>
    <row r="246" spans="3:21" ht="14.25" hidden="1">
      <c r="C246" s="28"/>
      <c r="D246" s="14"/>
      <c r="E246" s="19" t="s">
        <v>262</v>
      </c>
      <c r="F246" s="17" t="b">
        <f t="shared" ref="F246:T246" si="170">IF(LEN(F47)&gt;0,IF(LEN(F19)&gt;0,F47,0))</f>
        <v>0</v>
      </c>
      <c r="G246" s="17" t="b">
        <f t="shared" si="170"/>
        <v>0</v>
      </c>
      <c r="H246" s="17" t="b">
        <f t="shared" si="170"/>
        <v>0</v>
      </c>
      <c r="I246" s="17" t="b">
        <f t="shared" si="170"/>
        <v>0</v>
      </c>
      <c r="J246" s="17" t="b">
        <f t="shared" si="170"/>
        <v>0</v>
      </c>
      <c r="K246" s="17" t="b">
        <f t="shared" si="170"/>
        <v>0</v>
      </c>
      <c r="L246" s="17" t="b">
        <f t="shared" si="170"/>
        <v>0</v>
      </c>
      <c r="M246" s="17" t="b">
        <f t="shared" si="170"/>
        <v>0</v>
      </c>
      <c r="N246" s="17" t="b">
        <f t="shared" si="170"/>
        <v>0</v>
      </c>
      <c r="O246" s="17" t="b">
        <f t="shared" si="170"/>
        <v>0</v>
      </c>
      <c r="P246" s="17" t="b">
        <f t="shared" si="170"/>
        <v>0</v>
      </c>
      <c r="Q246" s="17" t="b">
        <f t="shared" si="170"/>
        <v>0</v>
      </c>
      <c r="R246" s="17" t="b">
        <f t="shared" si="170"/>
        <v>0</v>
      </c>
      <c r="S246" s="17" t="b">
        <f t="shared" si="170"/>
        <v>0</v>
      </c>
      <c r="T246" s="17" t="b">
        <f t="shared" si="170"/>
        <v>0</v>
      </c>
      <c r="U246" s="29">
        <f t="shared" si="134"/>
        <v>0</v>
      </c>
    </row>
    <row r="247" spans="3:21" ht="14.25" hidden="1">
      <c r="C247" s="28"/>
      <c r="D247" s="14"/>
      <c r="E247" s="19" t="s">
        <v>263</v>
      </c>
      <c r="F247" s="17" t="b">
        <f t="shared" ref="F247:T247" si="171">IF(LEN(F47)&gt;0,IF(LEN(F20)&gt;0,F47,0))</f>
        <v>0</v>
      </c>
      <c r="G247" s="17" t="b">
        <f t="shared" si="171"/>
        <v>0</v>
      </c>
      <c r="H247" s="17" t="b">
        <f t="shared" si="171"/>
        <v>0</v>
      </c>
      <c r="I247" s="17" t="b">
        <f t="shared" si="171"/>
        <v>0</v>
      </c>
      <c r="J247" s="17" t="b">
        <f t="shared" si="171"/>
        <v>0</v>
      </c>
      <c r="K247" s="17" t="b">
        <f t="shared" si="171"/>
        <v>0</v>
      </c>
      <c r="L247" s="17" t="b">
        <f t="shared" si="171"/>
        <v>0</v>
      </c>
      <c r="M247" s="17" t="b">
        <f t="shared" si="171"/>
        <v>0</v>
      </c>
      <c r="N247" s="17" t="b">
        <f t="shared" si="171"/>
        <v>0</v>
      </c>
      <c r="O247" s="17" t="b">
        <f t="shared" si="171"/>
        <v>0</v>
      </c>
      <c r="P247" s="17" t="b">
        <f t="shared" si="171"/>
        <v>0</v>
      </c>
      <c r="Q247" s="17" t="b">
        <f t="shared" si="171"/>
        <v>0</v>
      </c>
      <c r="R247" s="17" t="b">
        <f t="shared" si="171"/>
        <v>0</v>
      </c>
      <c r="S247" s="17" t="b">
        <f t="shared" si="171"/>
        <v>0</v>
      </c>
      <c r="T247" s="17" t="b">
        <f t="shared" si="171"/>
        <v>0</v>
      </c>
      <c r="U247" s="29">
        <f t="shared" si="134"/>
        <v>0</v>
      </c>
    </row>
    <row r="248" spans="3:21" ht="14.25" hidden="1">
      <c r="C248" s="28"/>
      <c r="D248" s="14"/>
      <c r="E248" s="19" t="s">
        <v>264</v>
      </c>
      <c r="F248" s="17" t="b">
        <f t="shared" ref="F248:T248" si="172">IF(LEN(F47)&gt;0,IF(LEN(F21)&gt;0,F47,0))</f>
        <v>0</v>
      </c>
      <c r="G248" s="17" t="b">
        <f t="shared" si="172"/>
        <v>0</v>
      </c>
      <c r="H248" s="17" t="b">
        <f t="shared" si="172"/>
        <v>0</v>
      </c>
      <c r="I248" s="17" t="b">
        <f t="shared" si="172"/>
        <v>0</v>
      </c>
      <c r="J248" s="17" t="b">
        <f t="shared" si="172"/>
        <v>0</v>
      </c>
      <c r="K248" s="17" t="b">
        <f t="shared" si="172"/>
        <v>0</v>
      </c>
      <c r="L248" s="17" t="b">
        <f t="shared" si="172"/>
        <v>0</v>
      </c>
      <c r="M248" s="17" t="b">
        <f t="shared" si="172"/>
        <v>0</v>
      </c>
      <c r="N248" s="17" t="b">
        <f t="shared" si="172"/>
        <v>0</v>
      </c>
      <c r="O248" s="17" t="b">
        <f t="shared" si="172"/>
        <v>0</v>
      </c>
      <c r="P248" s="17" t="b">
        <f t="shared" si="172"/>
        <v>0</v>
      </c>
      <c r="Q248" s="17" t="b">
        <f t="shared" si="172"/>
        <v>0</v>
      </c>
      <c r="R248" s="17" t="b">
        <f t="shared" si="172"/>
        <v>0</v>
      </c>
      <c r="S248" s="17" t="b">
        <f t="shared" si="172"/>
        <v>0</v>
      </c>
      <c r="T248" s="17" t="b">
        <f t="shared" si="172"/>
        <v>0</v>
      </c>
      <c r="U248" s="29">
        <f t="shared" si="134"/>
        <v>0</v>
      </c>
    </row>
    <row r="249" spans="3:21" ht="14.25" hidden="1">
      <c r="C249" s="28"/>
      <c r="D249" s="14"/>
      <c r="E249" s="19" t="s">
        <v>290</v>
      </c>
      <c r="F249" s="17" t="b">
        <f t="shared" ref="F249:T249" si="173">IF(LEN(F47)&gt;0,IF(LEN(F22)&gt;0,F47,0))</f>
        <v>0</v>
      </c>
      <c r="G249" s="17" t="b">
        <f t="shared" si="173"/>
        <v>0</v>
      </c>
      <c r="H249" s="17" t="b">
        <f t="shared" si="173"/>
        <v>0</v>
      </c>
      <c r="I249" s="17" t="b">
        <f t="shared" si="173"/>
        <v>0</v>
      </c>
      <c r="J249" s="17" t="b">
        <f t="shared" si="173"/>
        <v>0</v>
      </c>
      <c r="K249" s="17" t="b">
        <f t="shared" si="173"/>
        <v>0</v>
      </c>
      <c r="L249" s="17" t="b">
        <f t="shared" si="173"/>
        <v>0</v>
      </c>
      <c r="M249" s="17" t="b">
        <f t="shared" si="173"/>
        <v>0</v>
      </c>
      <c r="N249" s="17" t="b">
        <f t="shared" si="173"/>
        <v>0</v>
      </c>
      <c r="O249" s="17" t="b">
        <f t="shared" si="173"/>
        <v>0</v>
      </c>
      <c r="P249" s="17" t="b">
        <f t="shared" si="173"/>
        <v>0</v>
      </c>
      <c r="Q249" s="17" t="b">
        <f t="shared" si="173"/>
        <v>0</v>
      </c>
      <c r="R249" s="17" t="b">
        <f t="shared" si="173"/>
        <v>0</v>
      </c>
      <c r="S249" s="17" t="b">
        <f t="shared" si="173"/>
        <v>0</v>
      </c>
      <c r="T249" s="17" t="b">
        <f t="shared" si="173"/>
        <v>0</v>
      </c>
      <c r="U249" s="29">
        <f t="shared" si="134"/>
        <v>0</v>
      </c>
    </row>
    <row r="250" spans="3:21" ht="14.25" hidden="1">
      <c r="C250" s="28"/>
      <c r="D250" s="14"/>
      <c r="E250" s="19" t="s">
        <v>291</v>
      </c>
      <c r="F250" s="17" t="b">
        <f t="shared" ref="F250:T250" si="174">IF(LEN(F47)&gt;0,IF(LEN(F23)&gt;0,F47,0))</f>
        <v>0</v>
      </c>
      <c r="G250" s="17" t="b">
        <f t="shared" si="174"/>
        <v>0</v>
      </c>
      <c r="H250" s="17" t="b">
        <f t="shared" si="174"/>
        <v>0</v>
      </c>
      <c r="I250" s="17" t="b">
        <f t="shared" si="174"/>
        <v>0</v>
      </c>
      <c r="J250" s="17" t="b">
        <f t="shared" si="174"/>
        <v>0</v>
      </c>
      <c r="K250" s="17" t="b">
        <f t="shared" si="174"/>
        <v>0</v>
      </c>
      <c r="L250" s="17" t="b">
        <f t="shared" si="174"/>
        <v>0</v>
      </c>
      <c r="M250" s="17" t="b">
        <f t="shared" si="174"/>
        <v>0</v>
      </c>
      <c r="N250" s="17" t="b">
        <f t="shared" si="174"/>
        <v>0</v>
      </c>
      <c r="O250" s="17" t="b">
        <f t="shared" si="174"/>
        <v>0</v>
      </c>
      <c r="P250" s="17" t="b">
        <f t="shared" si="174"/>
        <v>0</v>
      </c>
      <c r="Q250" s="17" t="b">
        <f t="shared" si="174"/>
        <v>0</v>
      </c>
      <c r="R250" s="17" t="b">
        <f t="shared" si="174"/>
        <v>0</v>
      </c>
      <c r="S250" s="17" t="b">
        <f t="shared" si="174"/>
        <v>0</v>
      </c>
      <c r="T250" s="17" t="b">
        <f t="shared" si="174"/>
        <v>0</v>
      </c>
      <c r="U250" s="29">
        <f t="shared" si="134"/>
        <v>0</v>
      </c>
    </row>
    <row r="251" spans="3:21" ht="15" hidden="1" thickBot="1">
      <c r="C251" s="30"/>
      <c r="D251" s="31"/>
      <c r="E251" s="36" t="s">
        <v>292</v>
      </c>
      <c r="F251" s="32" t="b">
        <f t="shared" ref="F251:T251" si="175">IF(LEN(F47)&gt;0,IF(LEN(F24)&gt;0,F47,0))</f>
        <v>0</v>
      </c>
      <c r="G251" s="32" t="b">
        <f t="shared" si="175"/>
        <v>0</v>
      </c>
      <c r="H251" s="32" t="b">
        <f t="shared" si="175"/>
        <v>0</v>
      </c>
      <c r="I251" s="32" t="b">
        <f t="shared" si="175"/>
        <v>0</v>
      </c>
      <c r="J251" s="32" t="b">
        <f t="shared" si="175"/>
        <v>0</v>
      </c>
      <c r="K251" s="32" t="b">
        <f t="shared" si="175"/>
        <v>0</v>
      </c>
      <c r="L251" s="32" t="b">
        <f t="shared" si="175"/>
        <v>0</v>
      </c>
      <c r="M251" s="32" t="b">
        <f t="shared" si="175"/>
        <v>0</v>
      </c>
      <c r="N251" s="32" t="b">
        <f t="shared" si="175"/>
        <v>0</v>
      </c>
      <c r="O251" s="32" t="b">
        <f t="shared" si="175"/>
        <v>0</v>
      </c>
      <c r="P251" s="32" t="b">
        <f t="shared" si="175"/>
        <v>0</v>
      </c>
      <c r="Q251" s="32" t="b">
        <f t="shared" si="175"/>
        <v>0</v>
      </c>
      <c r="R251" s="32" t="b">
        <f t="shared" si="175"/>
        <v>0</v>
      </c>
      <c r="S251" s="32" t="b">
        <f t="shared" si="175"/>
        <v>0</v>
      </c>
      <c r="T251" s="32" t="b">
        <f t="shared" si="175"/>
        <v>0</v>
      </c>
      <c r="U251" s="33">
        <f t="shared" si="134"/>
        <v>0</v>
      </c>
    </row>
    <row r="252" spans="3:21" ht="15" hidden="1" thickTop="1">
      <c r="C252" s="24">
        <v>18</v>
      </c>
      <c r="D252" s="25"/>
      <c r="E252" s="34" t="s">
        <v>258</v>
      </c>
      <c r="F252" s="26" t="b">
        <f t="shared" ref="F252:T252" si="176">IF(LEN(F48)&gt;0,IF(LEN(F15)&gt;0,F48,0))</f>
        <v>0</v>
      </c>
      <c r="G252" s="26" t="b">
        <f t="shared" si="176"/>
        <v>0</v>
      </c>
      <c r="H252" s="26" t="b">
        <f t="shared" si="176"/>
        <v>0</v>
      </c>
      <c r="I252" s="26" t="b">
        <f t="shared" si="176"/>
        <v>0</v>
      </c>
      <c r="J252" s="26" t="b">
        <f t="shared" si="176"/>
        <v>0</v>
      </c>
      <c r="K252" s="26" t="b">
        <f t="shared" si="176"/>
        <v>0</v>
      </c>
      <c r="L252" s="26" t="b">
        <f t="shared" si="176"/>
        <v>0</v>
      </c>
      <c r="M252" s="26" t="b">
        <f t="shared" si="176"/>
        <v>0</v>
      </c>
      <c r="N252" s="26" t="b">
        <f t="shared" si="176"/>
        <v>0</v>
      </c>
      <c r="O252" s="26" t="b">
        <f t="shared" si="176"/>
        <v>0</v>
      </c>
      <c r="P252" s="26" t="b">
        <f t="shared" si="176"/>
        <v>0</v>
      </c>
      <c r="Q252" s="26" t="b">
        <f t="shared" si="176"/>
        <v>0</v>
      </c>
      <c r="R252" s="26" t="b">
        <f t="shared" si="176"/>
        <v>0</v>
      </c>
      <c r="S252" s="26" t="b">
        <f t="shared" si="176"/>
        <v>0</v>
      </c>
      <c r="T252" s="26" t="b">
        <f t="shared" si="176"/>
        <v>0</v>
      </c>
      <c r="U252" s="27">
        <f t="shared" si="134"/>
        <v>0</v>
      </c>
    </row>
    <row r="253" spans="3:21" ht="14.25" hidden="1">
      <c r="C253" s="28"/>
      <c r="D253" s="14"/>
      <c r="E253" s="19" t="s">
        <v>259</v>
      </c>
      <c r="F253" s="17" t="b">
        <f t="shared" ref="F253:T253" si="177">IF(LEN(F48)&gt;0,IF(LEN(F16)&gt;0,F48,0))</f>
        <v>0</v>
      </c>
      <c r="G253" s="17" t="b">
        <f t="shared" si="177"/>
        <v>0</v>
      </c>
      <c r="H253" s="17" t="b">
        <f t="shared" si="177"/>
        <v>0</v>
      </c>
      <c r="I253" s="17" t="b">
        <f t="shared" si="177"/>
        <v>0</v>
      </c>
      <c r="J253" s="17" t="b">
        <f t="shared" si="177"/>
        <v>0</v>
      </c>
      <c r="K253" s="17" t="b">
        <f t="shared" si="177"/>
        <v>0</v>
      </c>
      <c r="L253" s="17" t="b">
        <f t="shared" si="177"/>
        <v>0</v>
      </c>
      <c r="M253" s="17" t="b">
        <f t="shared" si="177"/>
        <v>0</v>
      </c>
      <c r="N253" s="17" t="b">
        <f t="shared" si="177"/>
        <v>0</v>
      </c>
      <c r="O253" s="17" t="b">
        <f t="shared" si="177"/>
        <v>0</v>
      </c>
      <c r="P253" s="17" t="b">
        <f t="shared" si="177"/>
        <v>0</v>
      </c>
      <c r="Q253" s="17" t="b">
        <f t="shared" si="177"/>
        <v>0</v>
      </c>
      <c r="R253" s="17" t="b">
        <f t="shared" si="177"/>
        <v>0</v>
      </c>
      <c r="S253" s="17" t="b">
        <f t="shared" si="177"/>
        <v>0</v>
      </c>
      <c r="T253" s="17" t="b">
        <f t="shared" si="177"/>
        <v>0</v>
      </c>
      <c r="U253" s="29">
        <f t="shared" si="134"/>
        <v>0</v>
      </c>
    </row>
    <row r="254" spans="3:21" ht="14.25" hidden="1">
      <c r="C254" s="28"/>
      <c r="D254" s="14"/>
      <c r="E254" s="19" t="s">
        <v>260</v>
      </c>
      <c r="F254" s="17" t="b">
        <f t="shared" ref="F254:T254" si="178">IF(LEN(F48)&gt;0,IF(LEN(F17)&gt;0,F48,0))</f>
        <v>0</v>
      </c>
      <c r="G254" s="17" t="b">
        <f t="shared" si="178"/>
        <v>0</v>
      </c>
      <c r="H254" s="17" t="b">
        <f t="shared" si="178"/>
        <v>0</v>
      </c>
      <c r="I254" s="17" t="b">
        <f t="shared" si="178"/>
        <v>0</v>
      </c>
      <c r="J254" s="17" t="b">
        <f t="shared" si="178"/>
        <v>0</v>
      </c>
      <c r="K254" s="17" t="b">
        <f t="shared" si="178"/>
        <v>0</v>
      </c>
      <c r="L254" s="17" t="b">
        <f t="shared" si="178"/>
        <v>0</v>
      </c>
      <c r="M254" s="17" t="b">
        <f t="shared" si="178"/>
        <v>0</v>
      </c>
      <c r="N254" s="17" t="b">
        <f t="shared" si="178"/>
        <v>0</v>
      </c>
      <c r="O254" s="17" t="b">
        <f t="shared" si="178"/>
        <v>0</v>
      </c>
      <c r="P254" s="17" t="b">
        <f t="shared" si="178"/>
        <v>0</v>
      </c>
      <c r="Q254" s="17" t="b">
        <f t="shared" si="178"/>
        <v>0</v>
      </c>
      <c r="R254" s="17" t="b">
        <f t="shared" si="178"/>
        <v>0</v>
      </c>
      <c r="S254" s="17" t="b">
        <f t="shared" si="178"/>
        <v>0</v>
      </c>
      <c r="T254" s="17" t="b">
        <f t="shared" si="178"/>
        <v>0</v>
      </c>
      <c r="U254" s="29">
        <f t="shared" si="134"/>
        <v>0</v>
      </c>
    </row>
    <row r="255" spans="3:21" ht="14.25" hidden="1">
      <c r="C255" s="28"/>
      <c r="D255" s="14"/>
      <c r="E255" s="19" t="s">
        <v>261</v>
      </c>
      <c r="F255" s="17" t="b">
        <f t="shared" ref="F255:T255" si="179">IF(LEN(F48)&gt;0,IF(LEN(F18)&gt;0,F48,0))</f>
        <v>0</v>
      </c>
      <c r="G255" s="17" t="b">
        <f t="shared" si="179"/>
        <v>0</v>
      </c>
      <c r="H255" s="17" t="b">
        <f t="shared" si="179"/>
        <v>0</v>
      </c>
      <c r="I255" s="17" t="b">
        <f t="shared" si="179"/>
        <v>0</v>
      </c>
      <c r="J255" s="17" t="b">
        <f t="shared" si="179"/>
        <v>0</v>
      </c>
      <c r="K255" s="17" t="b">
        <f t="shared" si="179"/>
        <v>0</v>
      </c>
      <c r="L255" s="17" t="b">
        <f t="shared" si="179"/>
        <v>0</v>
      </c>
      <c r="M255" s="17" t="b">
        <f t="shared" si="179"/>
        <v>0</v>
      </c>
      <c r="N255" s="17" t="b">
        <f t="shared" si="179"/>
        <v>0</v>
      </c>
      <c r="O255" s="17" t="b">
        <f t="shared" si="179"/>
        <v>0</v>
      </c>
      <c r="P255" s="17" t="b">
        <f t="shared" si="179"/>
        <v>0</v>
      </c>
      <c r="Q255" s="17" t="b">
        <f t="shared" si="179"/>
        <v>0</v>
      </c>
      <c r="R255" s="17" t="b">
        <f t="shared" si="179"/>
        <v>0</v>
      </c>
      <c r="S255" s="17" t="b">
        <f t="shared" si="179"/>
        <v>0</v>
      </c>
      <c r="T255" s="17" t="b">
        <f t="shared" si="179"/>
        <v>0</v>
      </c>
      <c r="U255" s="29">
        <f t="shared" si="134"/>
        <v>0</v>
      </c>
    </row>
    <row r="256" spans="3:21" ht="14.25" hidden="1">
      <c r="C256" s="28"/>
      <c r="D256" s="14"/>
      <c r="E256" s="19" t="s">
        <v>262</v>
      </c>
      <c r="F256" s="17" t="b">
        <f t="shared" ref="F256:T256" si="180">IF(LEN(F48)&gt;0,IF(LEN(F19)&gt;0,F48,0))</f>
        <v>0</v>
      </c>
      <c r="G256" s="17" t="b">
        <f t="shared" si="180"/>
        <v>0</v>
      </c>
      <c r="H256" s="17" t="b">
        <f t="shared" si="180"/>
        <v>0</v>
      </c>
      <c r="I256" s="17" t="b">
        <f t="shared" si="180"/>
        <v>0</v>
      </c>
      <c r="J256" s="17" t="b">
        <f t="shared" si="180"/>
        <v>0</v>
      </c>
      <c r="K256" s="17" t="b">
        <f t="shared" si="180"/>
        <v>0</v>
      </c>
      <c r="L256" s="17" t="b">
        <f t="shared" si="180"/>
        <v>0</v>
      </c>
      <c r="M256" s="17" t="b">
        <f t="shared" si="180"/>
        <v>0</v>
      </c>
      <c r="N256" s="17" t="b">
        <f t="shared" si="180"/>
        <v>0</v>
      </c>
      <c r="O256" s="17" t="b">
        <f t="shared" si="180"/>
        <v>0</v>
      </c>
      <c r="P256" s="17" t="b">
        <f t="shared" si="180"/>
        <v>0</v>
      </c>
      <c r="Q256" s="17" t="b">
        <f t="shared" si="180"/>
        <v>0</v>
      </c>
      <c r="R256" s="17" t="b">
        <f t="shared" si="180"/>
        <v>0</v>
      </c>
      <c r="S256" s="17" t="b">
        <f t="shared" si="180"/>
        <v>0</v>
      </c>
      <c r="T256" s="17" t="b">
        <f t="shared" si="180"/>
        <v>0</v>
      </c>
      <c r="U256" s="29">
        <f t="shared" si="134"/>
        <v>0</v>
      </c>
    </row>
    <row r="257" spans="3:21" ht="14.25" hidden="1">
      <c r="C257" s="28"/>
      <c r="D257" s="14"/>
      <c r="E257" s="19" t="s">
        <v>263</v>
      </c>
      <c r="F257" s="17" t="b">
        <f t="shared" ref="F257:T257" si="181">IF(LEN(F48)&gt;0,IF(LEN(F20)&gt;0,F48,0))</f>
        <v>0</v>
      </c>
      <c r="G257" s="17" t="b">
        <f t="shared" si="181"/>
        <v>0</v>
      </c>
      <c r="H257" s="17" t="b">
        <f t="shared" si="181"/>
        <v>0</v>
      </c>
      <c r="I257" s="17" t="b">
        <f t="shared" si="181"/>
        <v>0</v>
      </c>
      <c r="J257" s="17" t="b">
        <f t="shared" si="181"/>
        <v>0</v>
      </c>
      <c r="K257" s="17" t="b">
        <f t="shared" si="181"/>
        <v>0</v>
      </c>
      <c r="L257" s="17" t="b">
        <f t="shared" si="181"/>
        <v>0</v>
      </c>
      <c r="M257" s="17" t="b">
        <f t="shared" si="181"/>
        <v>0</v>
      </c>
      <c r="N257" s="17" t="b">
        <f t="shared" si="181"/>
        <v>0</v>
      </c>
      <c r="O257" s="17" t="b">
        <f t="shared" si="181"/>
        <v>0</v>
      </c>
      <c r="P257" s="17" t="b">
        <f t="shared" si="181"/>
        <v>0</v>
      </c>
      <c r="Q257" s="17" t="b">
        <f t="shared" si="181"/>
        <v>0</v>
      </c>
      <c r="R257" s="17" t="b">
        <f t="shared" si="181"/>
        <v>0</v>
      </c>
      <c r="S257" s="17" t="b">
        <f t="shared" si="181"/>
        <v>0</v>
      </c>
      <c r="T257" s="17" t="b">
        <f t="shared" si="181"/>
        <v>0</v>
      </c>
      <c r="U257" s="29">
        <f t="shared" si="134"/>
        <v>0</v>
      </c>
    </row>
    <row r="258" spans="3:21" ht="14.25" hidden="1">
      <c r="C258" s="28"/>
      <c r="D258" s="14"/>
      <c r="E258" s="19" t="s">
        <v>264</v>
      </c>
      <c r="F258" s="17" t="b">
        <f t="shared" ref="F258:T258" si="182">IF(LEN(F48)&gt;0,IF(LEN(F21)&gt;0,F48,0))</f>
        <v>0</v>
      </c>
      <c r="G258" s="17" t="b">
        <f t="shared" si="182"/>
        <v>0</v>
      </c>
      <c r="H258" s="17" t="b">
        <f t="shared" si="182"/>
        <v>0</v>
      </c>
      <c r="I258" s="17" t="b">
        <f t="shared" si="182"/>
        <v>0</v>
      </c>
      <c r="J258" s="17" t="b">
        <f t="shared" si="182"/>
        <v>0</v>
      </c>
      <c r="K258" s="17" t="b">
        <f t="shared" si="182"/>
        <v>0</v>
      </c>
      <c r="L258" s="17" t="b">
        <f t="shared" si="182"/>
        <v>0</v>
      </c>
      <c r="M258" s="17" t="b">
        <f t="shared" si="182"/>
        <v>0</v>
      </c>
      <c r="N258" s="17" t="b">
        <f t="shared" si="182"/>
        <v>0</v>
      </c>
      <c r="O258" s="17" t="b">
        <f t="shared" si="182"/>
        <v>0</v>
      </c>
      <c r="P258" s="17" t="b">
        <f t="shared" si="182"/>
        <v>0</v>
      </c>
      <c r="Q258" s="17" t="b">
        <f t="shared" si="182"/>
        <v>0</v>
      </c>
      <c r="R258" s="17" t="b">
        <f t="shared" si="182"/>
        <v>0</v>
      </c>
      <c r="S258" s="17" t="b">
        <f t="shared" si="182"/>
        <v>0</v>
      </c>
      <c r="T258" s="17" t="b">
        <f t="shared" si="182"/>
        <v>0</v>
      </c>
      <c r="U258" s="29">
        <f t="shared" si="134"/>
        <v>0</v>
      </c>
    </row>
    <row r="259" spans="3:21" ht="14.25" hidden="1">
      <c r="C259" s="28"/>
      <c r="D259" s="14"/>
      <c r="E259" s="19" t="s">
        <v>290</v>
      </c>
      <c r="F259" s="17" t="b">
        <f t="shared" ref="F259:T259" si="183">IF(LEN(F48)&gt;0,IF(LEN(F22)&gt;0,F48,0))</f>
        <v>0</v>
      </c>
      <c r="G259" s="17" t="b">
        <f t="shared" si="183"/>
        <v>0</v>
      </c>
      <c r="H259" s="17" t="b">
        <f t="shared" si="183"/>
        <v>0</v>
      </c>
      <c r="I259" s="17" t="b">
        <f t="shared" si="183"/>
        <v>0</v>
      </c>
      <c r="J259" s="17" t="b">
        <f t="shared" si="183"/>
        <v>0</v>
      </c>
      <c r="K259" s="17" t="b">
        <f t="shared" si="183"/>
        <v>0</v>
      </c>
      <c r="L259" s="17" t="b">
        <f t="shared" si="183"/>
        <v>0</v>
      </c>
      <c r="M259" s="17" t="b">
        <f t="shared" si="183"/>
        <v>0</v>
      </c>
      <c r="N259" s="17" t="b">
        <f t="shared" si="183"/>
        <v>0</v>
      </c>
      <c r="O259" s="17" t="b">
        <f t="shared" si="183"/>
        <v>0</v>
      </c>
      <c r="P259" s="17" t="b">
        <f t="shared" si="183"/>
        <v>0</v>
      </c>
      <c r="Q259" s="17" t="b">
        <f t="shared" si="183"/>
        <v>0</v>
      </c>
      <c r="R259" s="17" t="b">
        <f t="shared" si="183"/>
        <v>0</v>
      </c>
      <c r="S259" s="17" t="b">
        <f t="shared" si="183"/>
        <v>0</v>
      </c>
      <c r="T259" s="17" t="b">
        <f t="shared" si="183"/>
        <v>0</v>
      </c>
      <c r="U259" s="29">
        <f t="shared" si="134"/>
        <v>0</v>
      </c>
    </row>
    <row r="260" spans="3:21" ht="14.25" hidden="1">
      <c r="C260" s="28"/>
      <c r="D260" s="14"/>
      <c r="E260" s="19" t="s">
        <v>291</v>
      </c>
      <c r="F260" s="17" t="b">
        <f t="shared" ref="F260:T260" si="184">IF(LEN(F48)&gt;0,IF(LEN(F23)&gt;0,F48,0))</f>
        <v>0</v>
      </c>
      <c r="G260" s="17" t="b">
        <f t="shared" si="184"/>
        <v>0</v>
      </c>
      <c r="H260" s="17" t="b">
        <f t="shared" si="184"/>
        <v>0</v>
      </c>
      <c r="I260" s="17" t="b">
        <f t="shared" si="184"/>
        <v>0</v>
      </c>
      <c r="J260" s="17" t="b">
        <f t="shared" si="184"/>
        <v>0</v>
      </c>
      <c r="K260" s="17" t="b">
        <f t="shared" si="184"/>
        <v>0</v>
      </c>
      <c r="L260" s="17" t="b">
        <f t="shared" si="184"/>
        <v>0</v>
      </c>
      <c r="M260" s="17" t="b">
        <f t="shared" si="184"/>
        <v>0</v>
      </c>
      <c r="N260" s="17" t="b">
        <f t="shared" si="184"/>
        <v>0</v>
      </c>
      <c r="O260" s="17" t="b">
        <f t="shared" si="184"/>
        <v>0</v>
      </c>
      <c r="P260" s="17" t="b">
        <f t="shared" si="184"/>
        <v>0</v>
      </c>
      <c r="Q260" s="17" t="b">
        <f t="shared" si="184"/>
        <v>0</v>
      </c>
      <c r="R260" s="17" t="b">
        <f t="shared" si="184"/>
        <v>0</v>
      </c>
      <c r="S260" s="17" t="b">
        <f t="shared" si="184"/>
        <v>0</v>
      </c>
      <c r="T260" s="17" t="b">
        <f t="shared" si="184"/>
        <v>0</v>
      </c>
      <c r="U260" s="29">
        <f t="shared" si="134"/>
        <v>0</v>
      </c>
    </row>
    <row r="261" spans="3:21" ht="15" hidden="1" thickBot="1">
      <c r="C261" s="30"/>
      <c r="D261" s="31"/>
      <c r="E261" s="36" t="s">
        <v>292</v>
      </c>
      <c r="F261" s="32" t="b">
        <f t="shared" ref="F261:T261" si="185">IF(LEN(F48)&gt;0,IF(LEN(F24)&gt;0,F48,0))</f>
        <v>0</v>
      </c>
      <c r="G261" s="32" t="b">
        <f t="shared" si="185"/>
        <v>0</v>
      </c>
      <c r="H261" s="32" t="b">
        <f t="shared" si="185"/>
        <v>0</v>
      </c>
      <c r="I261" s="32" t="b">
        <f t="shared" si="185"/>
        <v>0</v>
      </c>
      <c r="J261" s="32" t="b">
        <f t="shared" si="185"/>
        <v>0</v>
      </c>
      <c r="K261" s="32" t="b">
        <f t="shared" si="185"/>
        <v>0</v>
      </c>
      <c r="L261" s="32" t="b">
        <f t="shared" si="185"/>
        <v>0</v>
      </c>
      <c r="M261" s="32" t="b">
        <f t="shared" si="185"/>
        <v>0</v>
      </c>
      <c r="N261" s="32" t="b">
        <f t="shared" si="185"/>
        <v>0</v>
      </c>
      <c r="O261" s="32" t="b">
        <f t="shared" si="185"/>
        <v>0</v>
      </c>
      <c r="P261" s="32" t="b">
        <f t="shared" si="185"/>
        <v>0</v>
      </c>
      <c r="Q261" s="32" t="b">
        <f t="shared" si="185"/>
        <v>0</v>
      </c>
      <c r="R261" s="32" t="b">
        <f t="shared" si="185"/>
        <v>0</v>
      </c>
      <c r="S261" s="32" t="b">
        <f t="shared" si="185"/>
        <v>0</v>
      </c>
      <c r="T261" s="32" t="b">
        <f t="shared" si="185"/>
        <v>0</v>
      </c>
      <c r="U261" s="33">
        <f t="shared" si="134"/>
        <v>0</v>
      </c>
    </row>
    <row r="262" spans="3:21" ht="15" hidden="1" thickTop="1">
      <c r="C262" s="24">
        <v>19</v>
      </c>
      <c r="D262" s="25"/>
      <c r="E262" s="34" t="s">
        <v>258</v>
      </c>
      <c r="F262" s="26" t="b">
        <f t="shared" ref="F262:T262" si="186">IF(LEN(F49)&gt;0,IF(LEN(F15)&gt;0,F49,0))</f>
        <v>0</v>
      </c>
      <c r="G262" s="26" t="b">
        <f t="shared" si="186"/>
        <v>0</v>
      </c>
      <c r="H262" s="26" t="b">
        <f t="shared" si="186"/>
        <v>0</v>
      </c>
      <c r="I262" s="26" t="b">
        <f t="shared" si="186"/>
        <v>0</v>
      </c>
      <c r="J262" s="26" t="b">
        <f t="shared" si="186"/>
        <v>0</v>
      </c>
      <c r="K262" s="26" t="b">
        <f t="shared" si="186"/>
        <v>0</v>
      </c>
      <c r="L262" s="26" t="b">
        <f t="shared" si="186"/>
        <v>0</v>
      </c>
      <c r="M262" s="26" t="b">
        <f t="shared" si="186"/>
        <v>0</v>
      </c>
      <c r="N262" s="26" t="b">
        <f t="shared" si="186"/>
        <v>0</v>
      </c>
      <c r="O262" s="26" t="b">
        <f t="shared" si="186"/>
        <v>0</v>
      </c>
      <c r="P262" s="26" t="b">
        <f t="shared" si="186"/>
        <v>0</v>
      </c>
      <c r="Q262" s="26" t="b">
        <f t="shared" si="186"/>
        <v>0</v>
      </c>
      <c r="R262" s="26" t="b">
        <f t="shared" si="186"/>
        <v>0</v>
      </c>
      <c r="S262" s="26" t="b">
        <f t="shared" si="186"/>
        <v>0</v>
      </c>
      <c r="T262" s="26" t="b">
        <f t="shared" si="186"/>
        <v>0</v>
      </c>
      <c r="U262" s="27">
        <f t="shared" si="134"/>
        <v>0</v>
      </c>
    </row>
    <row r="263" spans="3:21" ht="14.25" hidden="1">
      <c r="C263" s="28"/>
      <c r="D263" s="14"/>
      <c r="E263" s="19" t="s">
        <v>259</v>
      </c>
      <c r="F263" s="17" t="b">
        <f t="shared" ref="F263:T263" si="187">IF(LEN(F49)&gt;0,IF(LEN(F16)&gt;0,F49,0))</f>
        <v>0</v>
      </c>
      <c r="G263" s="17" t="b">
        <f t="shared" si="187"/>
        <v>0</v>
      </c>
      <c r="H263" s="17" t="b">
        <f t="shared" si="187"/>
        <v>0</v>
      </c>
      <c r="I263" s="17" t="b">
        <f t="shared" si="187"/>
        <v>0</v>
      </c>
      <c r="J263" s="17" t="b">
        <f t="shared" si="187"/>
        <v>0</v>
      </c>
      <c r="K263" s="17" t="b">
        <f t="shared" si="187"/>
        <v>0</v>
      </c>
      <c r="L263" s="17" t="b">
        <f t="shared" si="187"/>
        <v>0</v>
      </c>
      <c r="M263" s="17" t="b">
        <f t="shared" si="187"/>
        <v>0</v>
      </c>
      <c r="N263" s="17" t="b">
        <f t="shared" si="187"/>
        <v>0</v>
      </c>
      <c r="O263" s="17" t="b">
        <f t="shared" si="187"/>
        <v>0</v>
      </c>
      <c r="P263" s="17" t="b">
        <f t="shared" si="187"/>
        <v>0</v>
      </c>
      <c r="Q263" s="17" t="b">
        <f t="shared" si="187"/>
        <v>0</v>
      </c>
      <c r="R263" s="17" t="b">
        <f t="shared" si="187"/>
        <v>0</v>
      </c>
      <c r="S263" s="17" t="b">
        <f t="shared" si="187"/>
        <v>0</v>
      </c>
      <c r="T263" s="17" t="b">
        <f t="shared" si="187"/>
        <v>0</v>
      </c>
      <c r="U263" s="29">
        <f t="shared" si="134"/>
        <v>0</v>
      </c>
    </row>
    <row r="264" spans="3:21" ht="14.25" hidden="1">
      <c r="C264" s="28"/>
      <c r="D264" s="14"/>
      <c r="E264" s="19" t="s">
        <v>260</v>
      </c>
      <c r="F264" s="17" t="b">
        <f t="shared" ref="F264:T264" si="188">IF(LEN(F49)&gt;0,IF(LEN(F17)&gt;0,F49,0))</f>
        <v>0</v>
      </c>
      <c r="G264" s="17" t="b">
        <f t="shared" si="188"/>
        <v>0</v>
      </c>
      <c r="H264" s="17" t="b">
        <f t="shared" si="188"/>
        <v>0</v>
      </c>
      <c r="I264" s="17" t="b">
        <f t="shared" si="188"/>
        <v>0</v>
      </c>
      <c r="J264" s="17" t="b">
        <f t="shared" si="188"/>
        <v>0</v>
      </c>
      <c r="K264" s="17" t="b">
        <f t="shared" si="188"/>
        <v>0</v>
      </c>
      <c r="L264" s="17" t="b">
        <f t="shared" si="188"/>
        <v>0</v>
      </c>
      <c r="M264" s="17" t="b">
        <f t="shared" si="188"/>
        <v>0</v>
      </c>
      <c r="N264" s="17" t="b">
        <f t="shared" si="188"/>
        <v>0</v>
      </c>
      <c r="O264" s="17" t="b">
        <f t="shared" si="188"/>
        <v>0</v>
      </c>
      <c r="P264" s="17" t="b">
        <f t="shared" si="188"/>
        <v>0</v>
      </c>
      <c r="Q264" s="17" t="b">
        <f t="shared" si="188"/>
        <v>0</v>
      </c>
      <c r="R264" s="17" t="b">
        <f t="shared" si="188"/>
        <v>0</v>
      </c>
      <c r="S264" s="17" t="b">
        <f t="shared" si="188"/>
        <v>0</v>
      </c>
      <c r="T264" s="17" t="b">
        <f t="shared" si="188"/>
        <v>0</v>
      </c>
      <c r="U264" s="29">
        <f t="shared" si="134"/>
        <v>0</v>
      </c>
    </row>
    <row r="265" spans="3:21" ht="14.25" hidden="1">
      <c r="C265" s="28"/>
      <c r="D265" s="14"/>
      <c r="E265" s="19" t="s">
        <v>261</v>
      </c>
      <c r="F265" s="17" t="b">
        <f t="shared" ref="F265:T265" si="189">IF(LEN(F49)&gt;0,IF(LEN(F18)&gt;0,F49,0))</f>
        <v>0</v>
      </c>
      <c r="G265" s="17" t="b">
        <f t="shared" si="189"/>
        <v>0</v>
      </c>
      <c r="H265" s="17" t="b">
        <f t="shared" si="189"/>
        <v>0</v>
      </c>
      <c r="I265" s="17" t="b">
        <f t="shared" si="189"/>
        <v>0</v>
      </c>
      <c r="J265" s="17" t="b">
        <f t="shared" si="189"/>
        <v>0</v>
      </c>
      <c r="K265" s="17" t="b">
        <f t="shared" si="189"/>
        <v>0</v>
      </c>
      <c r="L265" s="17" t="b">
        <f t="shared" si="189"/>
        <v>0</v>
      </c>
      <c r="M265" s="17" t="b">
        <f t="shared" si="189"/>
        <v>0</v>
      </c>
      <c r="N265" s="17" t="b">
        <f t="shared" si="189"/>
        <v>0</v>
      </c>
      <c r="O265" s="17" t="b">
        <f t="shared" si="189"/>
        <v>0</v>
      </c>
      <c r="P265" s="17" t="b">
        <f t="shared" si="189"/>
        <v>0</v>
      </c>
      <c r="Q265" s="17" t="b">
        <f t="shared" si="189"/>
        <v>0</v>
      </c>
      <c r="R265" s="17" t="b">
        <f t="shared" si="189"/>
        <v>0</v>
      </c>
      <c r="S265" s="17" t="b">
        <f t="shared" si="189"/>
        <v>0</v>
      </c>
      <c r="T265" s="17" t="b">
        <f t="shared" si="189"/>
        <v>0</v>
      </c>
      <c r="U265" s="29">
        <f t="shared" si="134"/>
        <v>0</v>
      </c>
    </row>
    <row r="266" spans="3:21" ht="14.25" hidden="1">
      <c r="C266" s="28"/>
      <c r="D266" s="14"/>
      <c r="E266" s="19" t="s">
        <v>262</v>
      </c>
      <c r="F266" s="17" t="b">
        <f t="shared" ref="F266:T266" si="190">IF(LEN(F49)&gt;0,IF(LEN(F19)&gt;0,F49,0))</f>
        <v>0</v>
      </c>
      <c r="G266" s="17" t="b">
        <f t="shared" si="190"/>
        <v>0</v>
      </c>
      <c r="H266" s="17" t="b">
        <f t="shared" si="190"/>
        <v>0</v>
      </c>
      <c r="I266" s="17" t="b">
        <f t="shared" si="190"/>
        <v>0</v>
      </c>
      <c r="J266" s="17" t="b">
        <f t="shared" si="190"/>
        <v>0</v>
      </c>
      <c r="K266" s="17" t="b">
        <f t="shared" si="190"/>
        <v>0</v>
      </c>
      <c r="L266" s="17" t="b">
        <f t="shared" si="190"/>
        <v>0</v>
      </c>
      <c r="M266" s="17" t="b">
        <f t="shared" si="190"/>
        <v>0</v>
      </c>
      <c r="N266" s="17" t="b">
        <f t="shared" si="190"/>
        <v>0</v>
      </c>
      <c r="O266" s="17" t="b">
        <f t="shared" si="190"/>
        <v>0</v>
      </c>
      <c r="P266" s="17" t="b">
        <f t="shared" si="190"/>
        <v>0</v>
      </c>
      <c r="Q266" s="17" t="b">
        <f t="shared" si="190"/>
        <v>0</v>
      </c>
      <c r="R266" s="17" t="b">
        <f t="shared" si="190"/>
        <v>0</v>
      </c>
      <c r="S266" s="17" t="b">
        <f t="shared" si="190"/>
        <v>0</v>
      </c>
      <c r="T266" s="17" t="b">
        <f t="shared" si="190"/>
        <v>0</v>
      </c>
      <c r="U266" s="29">
        <f t="shared" si="134"/>
        <v>0</v>
      </c>
    </row>
    <row r="267" spans="3:21" ht="14.25" hidden="1">
      <c r="C267" s="28"/>
      <c r="D267" s="14"/>
      <c r="E267" s="19" t="s">
        <v>263</v>
      </c>
      <c r="F267" s="17" t="b">
        <f t="shared" ref="F267:T267" si="191">IF(LEN(F49)&gt;0,IF(LEN(F20)&gt;0,F49,0))</f>
        <v>0</v>
      </c>
      <c r="G267" s="17" t="b">
        <f t="shared" si="191"/>
        <v>0</v>
      </c>
      <c r="H267" s="17" t="b">
        <f t="shared" si="191"/>
        <v>0</v>
      </c>
      <c r="I267" s="17" t="b">
        <f t="shared" si="191"/>
        <v>0</v>
      </c>
      <c r="J267" s="17" t="b">
        <f t="shared" si="191"/>
        <v>0</v>
      </c>
      <c r="K267" s="17" t="b">
        <f t="shared" si="191"/>
        <v>0</v>
      </c>
      <c r="L267" s="17" t="b">
        <f t="shared" si="191"/>
        <v>0</v>
      </c>
      <c r="M267" s="17" t="b">
        <f t="shared" si="191"/>
        <v>0</v>
      </c>
      <c r="N267" s="17" t="b">
        <f t="shared" si="191"/>
        <v>0</v>
      </c>
      <c r="O267" s="17" t="b">
        <f t="shared" si="191"/>
        <v>0</v>
      </c>
      <c r="P267" s="17" t="b">
        <f t="shared" si="191"/>
        <v>0</v>
      </c>
      <c r="Q267" s="17" t="b">
        <f t="shared" si="191"/>
        <v>0</v>
      </c>
      <c r="R267" s="17" t="b">
        <f t="shared" si="191"/>
        <v>0</v>
      </c>
      <c r="S267" s="17" t="b">
        <f t="shared" si="191"/>
        <v>0</v>
      </c>
      <c r="T267" s="17" t="b">
        <f t="shared" si="191"/>
        <v>0</v>
      </c>
      <c r="U267" s="29">
        <f t="shared" si="134"/>
        <v>0</v>
      </c>
    </row>
    <row r="268" spans="3:21" ht="14.25" hidden="1">
      <c r="C268" s="28"/>
      <c r="D268" s="14"/>
      <c r="E268" s="19" t="s">
        <v>264</v>
      </c>
      <c r="F268" s="17" t="b">
        <f t="shared" ref="F268:T268" si="192">IF(LEN(F49)&gt;0,IF(LEN(F21)&gt;0,F49,0))</f>
        <v>0</v>
      </c>
      <c r="G268" s="17" t="b">
        <f t="shared" si="192"/>
        <v>0</v>
      </c>
      <c r="H268" s="17" t="b">
        <f t="shared" si="192"/>
        <v>0</v>
      </c>
      <c r="I268" s="17" t="b">
        <f t="shared" si="192"/>
        <v>0</v>
      </c>
      <c r="J268" s="17" t="b">
        <f t="shared" si="192"/>
        <v>0</v>
      </c>
      <c r="K268" s="17" t="b">
        <f t="shared" si="192"/>
        <v>0</v>
      </c>
      <c r="L268" s="17" t="b">
        <f t="shared" si="192"/>
        <v>0</v>
      </c>
      <c r="M268" s="17" t="b">
        <f t="shared" si="192"/>
        <v>0</v>
      </c>
      <c r="N268" s="17" t="b">
        <f t="shared" si="192"/>
        <v>0</v>
      </c>
      <c r="O268" s="17" t="b">
        <f t="shared" si="192"/>
        <v>0</v>
      </c>
      <c r="P268" s="17" t="b">
        <f t="shared" si="192"/>
        <v>0</v>
      </c>
      <c r="Q268" s="17" t="b">
        <f t="shared" si="192"/>
        <v>0</v>
      </c>
      <c r="R268" s="17" t="b">
        <f t="shared" si="192"/>
        <v>0</v>
      </c>
      <c r="S268" s="17" t="b">
        <f t="shared" si="192"/>
        <v>0</v>
      </c>
      <c r="T268" s="17" t="b">
        <f t="shared" si="192"/>
        <v>0</v>
      </c>
      <c r="U268" s="29">
        <f t="shared" si="134"/>
        <v>0</v>
      </c>
    </row>
    <row r="269" spans="3:21" ht="14.25" hidden="1">
      <c r="C269" s="28"/>
      <c r="D269" s="14"/>
      <c r="E269" s="19" t="s">
        <v>290</v>
      </c>
      <c r="F269" s="17" t="b">
        <f t="shared" ref="F269:T269" si="193">IF(LEN(F49)&gt;0,IF(LEN(F22)&gt;0,F49,0))</f>
        <v>0</v>
      </c>
      <c r="G269" s="17" t="b">
        <f t="shared" si="193"/>
        <v>0</v>
      </c>
      <c r="H269" s="17" t="b">
        <f t="shared" si="193"/>
        <v>0</v>
      </c>
      <c r="I269" s="17" t="b">
        <f t="shared" si="193"/>
        <v>0</v>
      </c>
      <c r="J269" s="17" t="b">
        <f t="shared" si="193"/>
        <v>0</v>
      </c>
      <c r="K269" s="17" t="b">
        <f t="shared" si="193"/>
        <v>0</v>
      </c>
      <c r="L269" s="17" t="b">
        <f t="shared" si="193"/>
        <v>0</v>
      </c>
      <c r="M269" s="17" t="b">
        <f t="shared" si="193"/>
        <v>0</v>
      </c>
      <c r="N269" s="17" t="b">
        <f t="shared" si="193"/>
        <v>0</v>
      </c>
      <c r="O269" s="17" t="b">
        <f t="shared" si="193"/>
        <v>0</v>
      </c>
      <c r="P269" s="17" t="b">
        <f t="shared" si="193"/>
        <v>0</v>
      </c>
      <c r="Q269" s="17" t="b">
        <f t="shared" si="193"/>
        <v>0</v>
      </c>
      <c r="R269" s="17" t="b">
        <f t="shared" si="193"/>
        <v>0</v>
      </c>
      <c r="S269" s="17" t="b">
        <f t="shared" si="193"/>
        <v>0</v>
      </c>
      <c r="T269" s="17" t="b">
        <f t="shared" si="193"/>
        <v>0</v>
      </c>
      <c r="U269" s="29">
        <f t="shared" si="134"/>
        <v>0</v>
      </c>
    </row>
    <row r="270" spans="3:21" ht="14.25" hidden="1">
      <c r="C270" s="28"/>
      <c r="D270" s="14"/>
      <c r="E270" s="19" t="s">
        <v>291</v>
      </c>
      <c r="F270" s="17" t="b">
        <f t="shared" ref="F270:T270" si="194">IF(LEN(F49)&gt;0,IF(LEN(F23)&gt;0,F49,0))</f>
        <v>0</v>
      </c>
      <c r="G270" s="17" t="b">
        <f t="shared" si="194"/>
        <v>0</v>
      </c>
      <c r="H270" s="17" t="b">
        <f t="shared" si="194"/>
        <v>0</v>
      </c>
      <c r="I270" s="17" t="b">
        <f t="shared" si="194"/>
        <v>0</v>
      </c>
      <c r="J270" s="17" t="b">
        <f t="shared" si="194"/>
        <v>0</v>
      </c>
      <c r="K270" s="17" t="b">
        <f t="shared" si="194"/>
        <v>0</v>
      </c>
      <c r="L270" s="17" t="b">
        <f t="shared" si="194"/>
        <v>0</v>
      </c>
      <c r="M270" s="17" t="b">
        <f t="shared" si="194"/>
        <v>0</v>
      </c>
      <c r="N270" s="17" t="b">
        <f t="shared" si="194"/>
        <v>0</v>
      </c>
      <c r="O270" s="17" t="b">
        <f t="shared" si="194"/>
        <v>0</v>
      </c>
      <c r="P270" s="17" t="b">
        <f t="shared" si="194"/>
        <v>0</v>
      </c>
      <c r="Q270" s="17" t="b">
        <f t="shared" si="194"/>
        <v>0</v>
      </c>
      <c r="R270" s="17" t="b">
        <f t="shared" si="194"/>
        <v>0</v>
      </c>
      <c r="S270" s="17" t="b">
        <f t="shared" si="194"/>
        <v>0</v>
      </c>
      <c r="T270" s="17" t="b">
        <f t="shared" si="194"/>
        <v>0</v>
      </c>
      <c r="U270" s="29">
        <f t="shared" si="134"/>
        <v>0</v>
      </c>
    </row>
    <row r="271" spans="3:21" ht="15" hidden="1" thickBot="1">
      <c r="C271" s="30"/>
      <c r="D271" s="31"/>
      <c r="E271" s="36" t="s">
        <v>292</v>
      </c>
      <c r="F271" s="32" t="b">
        <f t="shared" ref="F271:T271" si="195">IF(LEN(F49)&gt;0,IF(LEN(F24)&gt;0,F49,0))</f>
        <v>0</v>
      </c>
      <c r="G271" s="32" t="b">
        <f t="shared" si="195"/>
        <v>0</v>
      </c>
      <c r="H271" s="32" t="b">
        <f t="shared" si="195"/>
        <v>0</v>
      </c>
      <c r="I271" s="32" t="b">
        <f t="shared" si="195"/>
        <v>0</v>
      </c>
      <c r="J271" s="32" t="b">
        <f t="shared" si="195"/>
        <v>0</v>
      </c>
      <c r="K271" s="32" t="b">
        <f t="shared" si="195"/>
        <v>0</v>
      </c>
      <c r="L271" s="32" t="b">
        <f t="shared" si="195"/>
        <v>0</v>
      </c>
      <c r="M271" s="32" t="b">
        <f t="shared" si="195"/>
        <v>0</v>
      </c>
      <c r="N271" s="32" t="b">
        <f t="shared" si="195"/>
        <v>0</v>
      </c>
      <c r="O271" s="32" t="b">
        <f t="shared" si="195"/>
        <v>0</v>
      </c>
      <c r="P271" s="32" t="b">
        <f t="shared" si="195"/>
        <v>0</v>
      </c>
      <c r="Q271" s="32" t="b">
        <f t="shared" si="195"/>
        <v>0</v>
      </c>
      <c r="R271" s="32" t="b">
        <f t="shared" si="195"/>
        <v>0</v>
      </c>
      <c r="S271" s="32" t="b">
        <f t="shared" si="195"/>
        <v>0</v>
      </c>
      <c r="T271" s="32" t="b">
        <f t="shared" si="195"/>
        <v>0</v>
      </c>
      <c r="U271" s="33">
        <f t="shared" si="134"/>
        <v>0</v>
      </c>
    </row>
    <row r="272" spans="3:21" ht="15" hidden="1" thickTop="1">
      <c r="C272" s="24">
        <v>20</v>
      </c>
      <c r="D272" s="25"/>
      <c r="E272" s="34" t="s">
        <v>258</v>
      </c>
      <c r="F272" s="26" t="b">
        <f t="shared" ref="F272:T272" si="196">IF(LEN(F50)&gt;0,IF(LEN(F15)&gt;0,F50,0))</f>
        <v>0</v>
      </c>
      <c r="G272" s="26" t="b">
        <f t="shared" si="196"/>
        <v>0</v>
      </c>
      <c r="H272" s="26" t="b">
        <f t="shared" si="196"/>
        <v>0</v>
      </c>
      <c r="I272" s="26" t="b">
        <f t="shared" si="196"/>
        <v>0</v>
      </c>
      <c r="J272" s="26" t="b">
        <f t="shared" si="196"/>
        <v>0</v>
      </c>
      <c r="K272" s="26" t="b">
        <f t="shared" si="196"/>
        <v>0</v>
      </c>
      <c r="L272" s="26" t="b">
        <f t="shared" si="196"/>
        <v>0</v>
      </c>
      <c r="M272" s="26" t="b">
        <f t="shared" si="196"/>
        <v>0</v>
      </c>
      <c r="N272" s="26" t="b">
        <f t="shared" si="196"/>
        <v>0</v>
      </c>
      <c r="O272" s="26" t="b">
        <f t="shared" si="196"/>
        <v>0</v>
      </c>
      <c r="P272" s="26" t="b">
        <f t="shared" si="196"/>
        <v>0</v>
      </c>
      <c r="Q272" s="26" t="b">
        <f t="shared" si="196"/>
        <v>0</v>
      </c>
      <c r="R272" s="26" t="b">
        <f t="shared" si="196"/>
        <v>0</v>
      </c>
      <c r="S272" s="26" t="b">
        <f t="shared" si="196"/>
        <v>0</v>
      </c>
      <c r="T272" s="26" t="b">
        <f t="shared" si="196"/>
        <v>0</v>
      </c>
      <c r="U272" s="27">
        <f t="shared" si="134"/>
        <v>0</v>
      </c>
    </row>
    <row r="273" spans="3:21" ht="14.25" hidden="1">
      <c r="C273" s="28"/>
      <c r="D273" s="14"/>
      <c r="E273" s="19" t="s">
        <v>259</v>
      </c>
      <c r="F273" s="17" t="b">
        <f t="shared" ref="F273:T273" si="197">IF(LEN(F50)&gt;0,IF(LEN(F16)&gt;0,F50,0))</f>
        <v>0</v>
      </c>
      <c r="G273" s="17" t="b">
        <f t="shared" si="197"/>
        <v>0</v>
      </c>
      <c r="H273" s="17" t="b">
        <f t="shared" si="197"/>
        <v>0</v>
      </c>
      <c r="I273" s="17" t="b">
        <f t="shared" si="197"/>
        <v>0</v>
      </c>
      <c r="J273" s="17" t="b">
        <f t="shared" si="197"/>
        <v>0</v>
      </c>
      <c r="K273" s="17" t="b">
        <f t="shared" si="197"/>
        <v>0</v>
      </c>
      <c r="L273" s="17" t="b">
        <f t="shared" si="197"/>
        <v>0</v>
      </c>
      <c r="M273" s="17" t="b">
        <f t="shared" si="197"/>
        <v>0</v>
      </c>
      <c r="N273" s="17" t="b">
        <f t="shared" si="197"/>
        <v>0</v>
      </c>
      <c r="O273" s="17" t="b">
        <f t="shared" si="197"/>
        <v>0</v>
      </c>
      <c r="P273" s="17" t="b">
        <f t="shared" si="197"/>
        <v>0</v>
      </c>
      <c r="Q273" s="17" t="b">
        <f t="shared" si="197"/>
        <v>0</v>
      </c>
      <c r="R273" s="17" t="b">
        <f t="shared" si="197"/>
        <v>0</v>
      </c>
      <c r="S273" s="17" t="b">
        <f t="shared" si="197"/>
        <v>0</v>
      </c>
      <c r="T273" s="17" t="b">
        <f t="shared" si="197"/>
        <v>0</v>
      </c>
      <c r="U273" s="29">
        <f t="shared" si="134"/>
        <v>0</v>
      </c>
    </row>
    <row r="274" spans="3:21" ht="14.25" hidden="1">
      <c r="C274" s="28"/>
      <c r="D274" s="14"/>
      <c r="E274" s="19" t="s">
        <v>260</v>
      </c>
      <c r="F274" s="17" t="b">
        <f t="shared" ref="F274:T274" si="198">IF(LEN(F50)&gt;0,IF(LEN(F17)&gt;0,F50,0))</f>
        <v>0</v>
      </c>
      <c r="G274" s="17" t="b">
        <f t="shared" si="198"/>
        <v>0</v>
      </c>
      <c r="H274" s="17" t="b">
        <f t="shared" si="198"/>
        <v>0</v>
      </c>
      <c r="I274" s="17" t="b">
        <f t="shared" si="198"/>
        <v>0</v>
      </c>
      <c r="J274" s="17" t="b">
        <f t="shared" si="198"/>
        <v>0</v>
      </c>
      <c r="K274" s="17" t="b">
        <f t="shared" si="198"/>
        <v>0</v>
      </c>
      <c r="L274" s="17" t="b">
        <f t="shared" si="198"/>
        <v>0</v>
      </c>
      <c r="M274" s="17" t="b">
        <f t="shared" si="198"/>
        <v>0</v>
      </c>
      <c r="N274" s="17" t="b">
        <f t="shared" si="198"/>
        <v>0</v>
      </c>
      <c r="O274" s="17" t="b">
        <f t="shared" si="198"/>
        <v>0</v>
      </c>
      <c r="P274" s="17" t="b">
        <f t="shared" si="198"/>
        <v>0</v>
      </c>
      <c r="Q274" s="17" t="b">
        <f t="shared" si="198"/>
        <v>0</v>
      </c>
      <c r="R274" s="17" t="b">
        <f t="shared" si="198"/>
        <v>0</v>
      </c>
      <c r="S274" s="17" t="b">
        <f t="shared" si="198"/>
        <v>0</v>
      </c>
      <c r="T274" s="17" t="b">
        <f t="shared" si="198"/>
        <v>0</v>
      </c>
      <c r="U274" s="29">
        <f t="shared" ref="U274:U337" si="199">SUM(F274:T274)</f>
        <v>0</v>
      </c>
    </row>
    <row r="275" spans="3:21" ht="14.25" hidden="1">
      <c r="C275" s="28"/>
      <c r="D275" s="14"/>
      <c r="E275" s="19" t="s">
        <v>261</v>
      </c>
      <c r="F275" s="17" t="b">
        <f t="shared" ref="F275:T275" si="200">IF(LEN(F50)&gt;0,IF(LEN(F18)&gt;0,F50,0))</f>
        <v>0</v>
      </c>
      <c r="G275" s="17" t="b">
        <f t="shared" si="200"/>
        <v>0</v>
      </c>
      <c r="H275" s="17" t="b">
        <f t="shared" si="200"/>
        <v>0</v>
      </c>
      <c r="I275" s="17" t="b">
        <f t="shared" si="200"/>
        <v>0</v>
      </c>
      <c r="J275" s="17" t="b">
        <f t="shared" si="200"/>
        <v>0</v>
      </c>
      <c r="K275" s="17" t="b">
        <f t="shared" si="200"/>
        <v>0</v>
      </c>
      <c r="L275" s="17" t="b">
        <f t="shared" si="200"/>
        <v>0</v>
      </c>
      <c r="M275" s="17" t="b">
        <f t="shared" si="200"/>
        <v>0</v>
      </c>
      <c r="N275" s="17" t="b">
        <f t="shared" si="200"/>
        <v>0</v>
      </c>
      <c r="O275" s="17" t="b">
        <f t="shared" si="200"/>
        <v>0</v>
      </c>
      <c r="P275" s="17" t="b">
        <f t="shared" si="200"/>
        <v>0</v>
      </c>
      <c r="Q275" s="17" t="b">
        <f t="shared" si="200"/>
        <v>0</v>
      </c>
      <c r="R275" s="17" t="b">
        <f t="shared" si="200"/>
        <v>0</v>
      </c>
      <c r="S275" s="17" t="b">
        <f t="shared" si="200"/>
        <v>0</v>
      </c>
      <c r="T275" s="17" t="b">
        <f t="shared" si="200"/>
        <v>0</v>
      </c>
      <c r="U275" s="29">
        <f t="shared" si="199"/>
        <v>0</v>
      </c>
    </row>
    <row r="276" spans="3:21" ht="14.25" hidden="1">
      <c r="C276" s="28"/>
      <c r="D276" s="14"/>
      <c r="E276" s="19" t="s">
        <v>262</v>
      </c>
      <c r="F276" s="17" t="b">
        <f t="shared" ref="F276:T276" si="201">IF(LEN(F50)&gt;0,IF(LEN(F19)&gt;0,F50,0))</f>
        <v>0</v>
      </c>
      <c r="G276" s="17" t="b">
        <f t="shared" si="201"/>
        <v>0</v>
      </c>
      <c r="H276" s="17" t="b">
        <f t="shared" si="201"/>
        <v>0</v>
      </c>
      <c r="I276" s="17" t="b">
        <f t="shared" si="201"/>
        <v>0</v>
      </c>
      <c r="J276" s="17" t="b">
        <f t="shared" si="201"/>
        <v>0</v>
      </c>
      <c r="K276" s="17" t="b">
        <f t="shared" si="201"/>
        <v>0</v>
      </c>
      <c r="L276" s="17" t="b">
        <f t="shared" si="201"/>
        <v>0</v>
      </c>
      <c r="M276" s="17" t="b">
        <f t="shared" si="201"/>
        <v>0</v>
      </c>
      <c r="N276" s="17" t="b">
        <f t="shared" si="201"/>
        <v>0</v>
      </c>
      <c r="O276" s="17" t="b">
        <f t="shared" si="201"/>
        <v>0</v>
      </c>
      <c r="P276" s="17" t="b">
        <f t="shared" si="201"/>
        <v>0</v>
      </c>
      <c r="Q276" s="17" t="b">
        <f t="shared" si="201"/>
        <v>0</v>
      </c>
      <c r="R276" s="17" t="b">
        <f t="shared" si="201"/>
        <v>0</v>
      </c>
      <c r="S276" s="17" t="b">
        <f t="shared" si="201"/>
        <v>0</v>
      </c>
      <c r="T276" s="17" t="b">
        <f t="shared" si="201"/>
        <v>0</v>
      </c>
      <c r="U276" s="29">
        <f t="shared" si="199"/>
        <v>0</v>
      </c>
    </row>
    <row r="277" spans="3:21" ht="14.25" hidden="1">
      <c r="C277" s="28"/>
      <c r="D277" s="14"/>
      <c r="E277" s="19" t="s">
        <v>263</v>
      </c>
      <c r="F277" s="17" t="b">
        <f t="shared" ref="F277:T277" si="202">IF(LEN(F50)&gt;0,IF(LEN(F20)&gt;0,F50,0))</f>
        <v>0</v>
      </c>
      <c r="G277" s="17" t="b">
        <f t="shared" si="202"/>
        <v>0</v>
      </c>
      <c r="H277" s="17" t="b">
        <f t="shared" si="202"/>
        <v>0</v>
      </c>
      <c r="I277" s="17" t="b">
        <f t="shared" si="202"/>
        <v>0</v>
      </c>
      <c r="J277" s="17" t="b">
        <f t="shared" si="202"/>
        <v>0</v>
      </c>
      <c r="K277" s="17" t="b">
        <f t="shared" si="202"/>
        <v>0</v>
      </c>
      <c r="L277" s="17" t="b">
        <f t="shared" si="202"/>
        <v>0</v>
      </c>
      <c r="M277" s="17" t="b">
        <f t="shared" si="202"/>
        <v>0</v>
      </c>
      <c r="N277" s="17" t="b">
        <f t="shared" si="202"/>
        <v>0</v>
      </c>
      <c r="O277" s="17" t="b">
        <f t="shared" si="202"/>
        <v>0</v>
      </c>
      <c r="P277" s="17" t="b">
        <f t="shared" si="202"/>
        <v>0</v>
      </c>
      <c r="Q277" s="17" t="b">
        <f t="shared" si="202"/>
        <v>0</v>
      </c>
      <c r="R277" s="17" t="b">
        <f t="shared" si="202"/>
        <v>0</v>
      </c>
      <c r="S277" s="17" t="b">
        <f t="shared" si="202"/>
        <v>0</v>
      </c>
      <c r="T277" s="17" t="b">
        <f t="shared" si="202"/>
        <v>0</v>
      </c>
      <c r="U277" s="29">
        <f t="shared" si="199"/>
        <v>0</v>
      </c>
    </row>
    <row r="278" spans="3:21" ht="14.25" hidden="1">
      <c r="C278" s="28"/>
      <c r="D278" s="14"/>
      <c r="E278" s="19" t="s">
        <v>264</v>
      </c>
      <c r="F278" s="17" t="b">
        <f t="shared" ref="F278:T278" si="203">IF(LEN(F50)&gt;0,IF(LEN(F21)&gt;0,F50,0))</f>
        <v>0</v>
      </c>
      <c r="G278" s="17" t="b">
        <f t="shared" si="203"/>
        <v>0</v>
      </c>
      <c r="H278" s="17" t="b">
        <f t="shared" si="203"/>
        <v>0</v>
      </c>
      <c r="I278" s="17" t="b">
        <f t="shared" si="203"/>
        <v>0</v>
      </c>
      <c r="J278" s="17" t="b">
        <f t="shared" si="203"/>
        <v>0</v>
      </c>
      <c r="K278" s="17" t="b">
        <f t="shared" si="203"/>
        <v>0</v>
      </c>
      <c r="L278" s="17" t="b">
        <f t="shared" si="203"/>
        <v>0</v>
      </c>
      <c r="M278" s="17" t="b">
        <f t="shared" si="203"/>
        <v>0</v>
      </c>
      <c r="N278" s="17" t="b">
        <f t="shared" si="203"/>
        <v>0</v>
      </c>
      <c r="O278" s="17" t="b">
        <f t="shared" si="203"/>
        <v>0</v>
      </c>
      <c r="P278" s="17" t="b">
        <f t="shared" si="203"/>
        <v>0</v>
      </c>
      <c r="Q278" s="17" t="b">
        <f t="shared" si="203"/>
        <v>0</v>
      </c>
      <c r="R278" s="17" t="b">
        <f t="shared" si="203"/>
        <v>0</v>
      </c>
      <c r="S278" s="17" t="b">
        <f t="shared" si="203"/>
        <v>0</v>
      </c>
      <c r="T278" s="17" t="b">
        <f t="shared" si="203"/>
        <v>0</v>
      </c>
      <c r="U278" s="29">
        <f t="shared" si="199"/>
        <v>0</v>
      </c>
    </row>
    <row r="279" spans="3:21" ht="14.25" hidden="1">
      <c r="C279" s="28"/>
      <c r="D279" s="14"/>
      <c r="E279" s="19" t="s">
        <v>290</v>
      </c>
      <c r="F279" s="17" t="b">
        <f t="shared" ref="F279:T279" si="204">IF(LEN(F50)&gt;0,IF(LEN(F22)&gt;0,F50,0))</f>
        <v>0</v>
      </c>
      <c r="G279" s="17" t="b">
        <f t="shared" si="204"/>
        <v>0</v>
      </c>
      <c r="H279" s="17" t="b">
        <f t="shared" si="204"/>
        <v>0</v>
      </c>
      <c r="I279" s="17" t="b">
        <f t="shared" si="204"/>
        <v>0</v>
      </c>
      <c r="J279" s="17" t="b">
        <f t="shared" si="204"/>
        <v>0</v>
      </c>
      <c r="K279" s="17" t="b">
        <f t="shared" si="204"/>
        <v>0</v>
      </c>
      <c r="L279" s="17" t="b">
        <f t="shared" si="204"/>
        <v>0</v>
      </c>
      <c r="M279" s="17" t="b">
        <f t="shared" si="204"/>
        <v>0</v>
      </c>
      <c r="N279" s="17" t="b">
        <f t="shared" si="204"/>
        <v>0</v>
      </c>
      <c r="O279" s="17" t="b">
        <f t="shared" si="204"/>
        <v>0</v>
      </c>
      <c r="P279" s="17" t="b">
        <f t="shared" si="204"/>
        <v>0</v>
      </c>
      <c r="Q279" s="17" t="b">
        <f t="shared" si="204"/>
        <v>0</v>
      </c>
      <c r="R279" s="17" t="b">
        <f t="shared" si="204"/>
        <v>0</v>
      </c>
      <c r="S279" s="17" t="b">
        <f t="shared" si="204"/>
        <v>0</v>
      </c>
      <c r="T279" s="17" t="b">
        <f t="shared" si="204"/>
        <v>0</v>
      </c>
      <c r="U279" s="29">
        <f t="shared" si="199"/>
        <v>0</v>
      </c>
    </row>
    <row r="280" spans="3:21" ht="14.25" hidden="1">
      <c r="C280" s="28"/>
      <c r="D280" s="14"/>
      <c r="E280" s="19" t="s">
        <v>291</v>
      </c>
      <c r="F280" s="17" t="b">
        <f t="shared" ref="F280:T280" si="205">IF(LEN(F50)&gt;0,IF(LEN(F23)&gt;0,F50,0))</f>
        <v>0</v>
      </c>
      <c r="G280" s="17" t="b">
        <f t="shared" si="205"/>
        <v>0</v>
      </c>
      <c r="H280" s="17" t="b">
        <f t="shared" si="205"/>
        <v>0</v>
      </c>
      <c r="I280" s="17" t="b">
        <f t="shared" si="205"/>
        <v>0</v>
      </c>
      <c r="J280" s="17" t="b">
        <f t="shared" si="205"/>
        <v>0</v>
      </c>
      <c r="K280" s="17" t="b">
        <f t="shared" si="205"/>
        <v>0</v>
      </c>
      <c r="L280" s="17" t="b">
        <f t="shared" si="205"/>
        <v>0</v>
      </c>
      <c r="M280" s="17" t="b">
        <f t="shared" si="205"/>
        <v>0</v>
      </c>
      <c r="N280" s="17" t="b">
        <f t="shared" si="205"/>
        <v>0</v>
      </c>
      <c r="O280" s="17" t="b">
        <f t="shared" si="205"/>
        <v>0</v>
      </c>
      <c r="P280" s="17" t="b">
        <f t="shared" si="205"/>
        <v>0</v>
      </c>
      <c r="Q280" s="17" t="b">
        <f t="shared" si="205"/>
        <v>0</v>
      </c>
      <c r="R280" s="17" t="b">
        <f t="shared" si="205"/>
        <v>0</v>
      </c>
      <c r="S280" s="17" t="b">
        <f t="shared" si="205"/>
        <v>0</v>
      </c>
      <c r="T280" s="17" t="b">
        <f t="shared" si="205"/>
        <v>0</v>
      </c>
      <c r="U280" s="29">
        <f t="shared" si="199"/>
        <v>0</v>
      </c>
    </row>
    <row r="281" spans="3:21" ht="15" hidden="1" thickBot="1">
      <c r="C281" s="30"/>
      <c r="D281" s="31"/>
      <c r="E281" s="36" t="s">
        <v>292</v>
      </c>
      <c r="F281" s="32" t="b">
        <f t="shared" ref="F281:T281" si="206">IF(LEN(F50)&gt;0,IF(LEN(F24)&gt;0,F50,0))</f>
        <v>0</v>
      </c>
      <c r="G281" s="32" t="b">
        <f t="shared" si="206"/>
        <v>0</v>
      </c>
      <c r="H281" s="32" t="b">
        <f t="shared" si="206"/>
        <v>0</v>
      </c>
      <c r="I281" s="32" t="b">
        <f t="shared" si="206"/>
        <v>0</v>
      </c>
      <c r="J281" s="32" t="b">
        <f t="shared" si="206"/>
        <v>0</v>
      </c>
      <c r="K281" s="32" t="b">
        <f t="shared" si="206"/>
        <v>0</v>
      </c>
      <c r="L281" s="32" t="b">
        <f t="shared" si="206"/>
        <v>0</v>
      </c>
      <c r="M281" s="32" t="b">
        <f t="shared" si="206"/>
        <v>0</v>
      </c>
      <c r="N281" s="32" t="b">
        <f t="shared" si="206"/>
        <v>0</v>
      </c>
      <c r="O281" s="32" t="b">
        <f t="shared" si="206"/>
        <v>0</v>
      </c>
      <c r="P281" s="32" t="b">
        <f t="shared" si="206"/>
        <v>0</v>
      </c>
      <c r="Q281" s="32" t="b">
        <f t="shared" si="206"/>
        <v>0</v>
      </c>
      <c r="R281" s="32" t="b">
        <f t="shared" si="206"/>
        <v>0</v>
      </c>
      <c r="S281" s="32" t="b">
        <f t="shared" si="206"/>
        <v>0</v>
      </c>
      <c r="T281" s="32" t="b">
        <f t="shared" si="206"/>
        <v>0</v>
      </c>
      <c r="U281" s="33">
        <f t="shared" si="199"/>
        <v>0</v>
      </c>
    </row>
    <row r="282" spans="3:21" ht="15" hidden="1" thickTop="1">
      <c r="C282" s="24">
        <v>21</v>
      </c>
      <c r="D282" s="25"/>
      <c r="E282" s="34" t="s">
        <v>258</v>
      </c>
      <c r="F282" s="26" t="b">
        <f t="shared" ref="F282:T282" si="207">IF(LEN(F51)&gt;0,IF(LEN(F15)&gt;0,F51,0))</f>
        <v>0</v>
      </c>
      <c r="G282" s="26" t="b">
        <f t="shared" si="207"/>
        <v>0</v>
      </c>
      <c r="H282" s="26" t="b">
        <f t="shared" si="207"/>
        <v>0</v>
      </c>
      <c r="I282" s="26" t="b">
        <f t="shared" si="207"/>
        <v>0</v>
      </c>
      <c r="J282" s="26" t="b">
        <f t="shared" si="207"/>
        <v>0</v>
      </c>
      <c r="K282" s="26" t="b">
        <f t="shared" si="207"/>
        <v>0</v>
      </c>
      <c r="L282" s="26" t="b">
        <f t="shared" si="207"/>
        <v>0</v>
      </c>
      <c r="M282" s="26" t="b">
        <f t="shared" si="207"/>
        <v>0</v>
      </c>
      <c r="N282" s="26" t="b">
        <f t="shared" si="207"/>
        <v>0</v>
      </c>
      <c r="O282" s="26" t="b">
        <f t="shared" si="207"/>
        <v>0</v>
      </c>
      <c r="P282" s="26" t="b">
        <f t="shared" si="207"/>
        <v>0</v>
      </c>
      <c r="Q282" s="26" t="b">
        <f t="shared" si="207"/>
        <v>0</v>
      </c>
      <c r="R282" s="26" t="b">
        <f t="shared" si="207"/>
        <v>0</v>
      </c>
      <c r="S282" s="26" t="b">
        <f t="shared" si="207"/>
        <v>0</v>
      </c>
      <c r="T282" s="26" t="b">
        <f t="shared" si="207"/>
        <v>0</v>
      </c>
      <c r="U282" s="27">
        <f t="shared" si="199"/>
        <v>0</v>
      </c>
    </row>
    <row r="283" spans="3:21" ht="14.25" hidden="1">
      <c r="C283" s="28"/>
      <c r="D283" s="14"/>
      <c r="E283" s="19" t="s">
        <v>259</v>
      </c>
      <c r="F283" s="17" t="b">
        <f t="shared" ref="F283:T283" si="208">IF(LEN(F51)&gt;0,IF(LEN(F16)&gt;0,F51,0))</f>
        <v>0</v>
      </c>
      <c r="G283" s="17" t="b">
        <f t="shared" si="208"/>
        <v>0</v>
      </c>
      <c r="H283" s="17" t="b">
        <f t="shared" si="208"/>
        <v>0</v>
      </c>
      <c r="I283" s="17" t="b">
        <f t="shared" si="208"/>
        <v>0</v>
      </c>
      <c r="J283" s="17" t="b">
        <f t="shared" si="208"/>
        <v>0</v>
      </c>
      <c r="K283" s="17" t="b">
        <f t="shared" si="208"/>
        <v>0</v>
      </c>
      <c r="L283" s="17" t="b">
        <f t="shared" si="208"/>
        <v>0</v>
      </c>
      <c r="M283" s="17" t="b">
        <f t="shared" si="208"/>
        <v>0</v>
      </c>
      <c r="N283" s="17" t="b">
        <f t="shared" si="208"/>
        <v>0</v>
      </c>
      <c r="O283" s="17" t="b">
        <f t="shared" si="208"/>
        <v>0</v>
      </c>
      <c r="P283" s="17" t="b">
        <f t="shared" si="208"/>
        <v>0</v>
      </c>
      <c r="Q283" s="17" t="b">
        <f t="shared" si="208"/>
        <v>0</v>
      </c>
      <c r="R283" s="17" t="b">
        <f t="shared" si="208"/>
        <v>0</v>
      </c>
      <c r="S283" s="17" t="b">
        <f t="shared" si="208"/>
        <v>0</v>
      </c>
      <c r="T283" s="17" t="b">
        <f t="shared" si="208"/>
        <v>0</v>
      </c>
      <c r="U283" s="29">
        <f t="shared" si="199"/>
        <v>0</v>
      </c>
    </row>
    <row r="284" spans="3:21" ht="14.25" hidden="1">
      <c r="C284" s="28"/>
      <c r="D284" s="14"/>
      <c r="E284" s="19" t="s">
        <v>260</v>
      </c>
      <c r="F284" s="17" t="b">
        <f t="shared" ref="F284:T284" si="209">IF(LEN(F51)&gt;0,IF(LEN(F17)&gt;0,F51,0))</f>
        <v>0</v>
      </c>
      <c r="G284" s="17" t="b">
        <f t="shared" si="209"/>
        <v>0</v>
      </c>
      <c r="H284" s="17" t="b">
        <f t="shared" si="209"/>
        <v>0</v>
      </c>
      <c r="I284" s="17" t="b">
        <f t="shared" si="209"/>
        <v>0</v>
      </c>
      <c r="J284" s="17" t="b">
        <f t="shared" si="209"/>
        <v>0</v>
      </c>
      <c r="K284" s="17" t="b">
        <f t="shared" si="209"/>
        <v>0</v>
      </c>
      <c r="L284" s="17" t="b">
        <f t="shared" si="209"/>
        <v>0</v>
      </c>
      <c r="M284" s="17" t="b">
        <f t="shared" si="209"/>
        <v>0</v>
      </c>
      <c r="N284" s="17" t="b">
        <f t="shared" si="209"/>
        <v>0</v>
      </c>
      <c r="O284" s="17" t="b">
        <f t="shared" si="209"/>
        <v>0</v>
      </c>
      <c r="P284" s="17" t="b">
        <f t="shared" si="209"/>
        <v>0</v>
      </c>
      <c r="Q284" s="17" t="b">
        <f t="shared" si="209"/>
        <v>0</v>
      </c>
      <c r="R284" s="17" t="b">
        <f t="shared" si="209"/>
        <v>0</v>
      </c>
      <c r="S284" s="17" t="b">
        <f t="shared" si="209"/>
        <v>0</v>
      </c>
      <c r="T284" s="17" t="b">
        <f t="shared" si="209"/>
        <v>0</v>
      </c>
      <c r="U284" s="29">
        <f t="shared" si="199"/>
        <v>0</v>
      </c>
    </row>
    <row r="285" spans="3:21" ht="14.25" hidden="1">
      <c r="C285" s="28"/>
      <c r="D285" s="14"/>
      <c r="E285" s="19" t="s">
        <v>261</v>
      </c>
      <c r="F285" s="17" t="b">
        <f t="shared" ref="F285:T285" si="210">IF(LEN(F51)&gt;0,IF(LEN(F18)&gt;0,F51,0))</f>
        <v>0</v>
      </c>
      <c r="G285" s="17" t="b">
        <f t="shared" si="210"/>
        <v>0</v>
      </c>
      <c r="H285" s="17" t="b">
        <f t="shared" si="210"/>
        <v>0</v>
      </c>
      <c r="I285" s="17" t="b">
        <f t="shared" si="210"/>
        <v>0</v>
      </c>
      <c r="J285" s="17" t="b">
        <f t="shared" si="210"/>
        <v>0</v>
      </c>
      <c r="K285" s="17" t="b">
        <f t="shared" si="210"/>
        <v>0</v>
      </c>
      <c r="L285" s="17" t="b">
        <f t="shared" si="210"/>
        <v>0</v>
      </c>
      <c r="M285" s="17" t="b">
        <f t="shared" si="210"/>
        <v>0</v>
      </c>
      <c r="N285" s="17" t="b">
        <f t="shared" si="210"/>
        <v>0</v>
      </c>
      <c r="O285" s="17" t="b">
        <f t="shared" si="210"/>
        <v>0</v>
      </c>
      <c r="P285" s="17" t="b">
        <f t="shared" si="210"/>
        <v>0</v>
      </c>
      <c r="Q285" s="17" t="b">
        <f t="shared" si="210"/>
        <v>0</v>
      </c>
      <c r="R285" s="17" t="b">
        <f t="shared" si="210"/>
        <v>0</v>
      </c>
      <c r="S285" s="17" t="b">
        <f t="shared" si="210"/>
        <v>0</v>
      </c>
      <c r="T285" s="17" t="b">
        <f t="shared" si="210"/>
        <v>0</v>
      </c>
      <c r="U285" s="29">
        <f t="shared" si="199"/>
        <v>0</v>
      </c>
    </row>
    <row r="286" spans="3:21" ht="14.25" hidden="1">
      <c r="C286" s="28"/>
      <c r="D286" s="14"/>
      <c r="E286" s="19" t="s">
        <v>262</v>
      </c>
      <c r="F286" s="17" t="b">
        <f t="shared" ref="F286:T286" si="211">IF(LEN(F51)&gt;0,IF(LEN(F19)&gt;0,F51,0))</f>
        <v>0</v>
      </c>
      <c r="G286" s="17" t="b">
        <f t="shared" si="211"/>
        <v>0</v>
      </c>
      <c r="H286" s="17" t="b">
        <f t="shared" si="211"/>
        <v>0</v>
      </c>
      <c r="I286" s="17" t="b">
        <f t="shared" si="211"/>
        <v>0</v>
      </c>
      <c r="J286" s="17" t="b">
        <f t="shared" si="211"/>
        <v>0</v>
      </c>
      <c r="K286" s="17" t="b">
        <f t="shared" si="211"/>
        <v>0</v>
      </c>
      <c r="L286" s="17" t="b">
        <f t="shared" si="211"/>
        <v>0</v>
      </c>
      <c r="M286" s="17" t="b">
        <f t="shared" si="211"/>
        <v>0</v>
      </c>
      <c r="N286" s="17" t="b">
        <f t="shared" si="211"/>
        <v>0</v>
      </c>
      <c r="O286" s="17" t="b">
        <f t="shared" si="211"/>
        <v>0</v>
      </c>
      <c r="P286" s="17" t="b">
        <f t="shared" si="211"/>
        <v>0</v>
      </c>
      <c r="Q286" s="17" t="b">
        <f t="shared" si="211"/>
        <v>0</v>
      </c>
      <c r="R286" s="17" t="b">
        <f t="shared" si="211"/>
        <v>0</v>
      </c>
      <c r="S286" s="17" t="b">
        <f t="shared" si="211"/>
        <v>0</v>
      </c>
      <c r="T286" s="17" t="b">
        <f t="shared" si="211"/>
        <v>0</v>
      </c>
      <c r="U286" s="29">
        <f t="shared" si="199"/>
        <v>0</v>
      </c>
    </row>
    <row r="287" spans="3:21" ht="14.25" hidden="1">
      <c r="C287" s="28"/>
      <c r="D287" s="14"/>
      <c r="E287" s="19" t="s">
        <v>263</v>
      </c>
      <c r="F287" s="17" t="b">
        <f t="shared" ref="F287:T287" si="212">IF(LEN(F51)&gt;0,IF(LEN(F20)&gt;0,F51,0))</f>
        <v>0</v>
      </c>
      <c r="G287" s="17" t="b">
        <f t="shared" si="212"/>
        <v>0</v>
      </c>
      <c r="H287" s="17" t="b">
        <f t="shared" si="212"/>
        <v>0</v>
      </c>
      <c r="I287" s="17" t="b">
        <f t="shared" si="212"/>
        <v>0</v>
      </c>
      <c r="J287" s="17" t="b">
        <f t="shared" si="212"/>
        <v>0</v>
      </c>
      <c r="K287" s="17" t="b">
        <f t="shared" si="212"/>
        <v>0</v>
      </c>
      <c r="L287" s="17" t="b">
        <f t="shared" si="212"/>
        <v>0</v>
      </c>
      <c r="M287" s="17" t="b">
        <f t="shared" si="212"/>
        <v>0</v>
      </c>
      <c r="N287" s="17" t="b">
        <f t="shared" si="212"/>
        <v>0</v>
      </c>
      <c r="O287" s="17" t="b">
        <f t="shared" si="212"/>
        <v>0</v>
      </c>
      <c r="P287" s="17" t="b">
        <f t="shared" si="212"/>
        <v>0</v>
      </c>
      <c r="Q287" s="17" t="b">
        <f t="shared" si="212"/>
        <v>0</v>
      </c>
      <c r="R287" s="17" t="b">
        <f t="shared" si="212"/>
        <v>0</v>
      </c>
      <c r="S287" s="17" t="b">
        <f t="shared" si="212"/>
        <v>0</v>
      </c>
      <c r="T287" s="17" t="b">
        <f t="shared" si="212"/>
        <v>0</v>
      </c>
      <c r="U287" s="29">
        <f t="shared" si="199"/>
        <v>0</v>
      </c>
    </row>
    <row r="288" spans="3:21" ht="14.25" hidden="1">
      <c r="C288" s="28"/>
      <c r="D288" s="14"/>
      <c r="E288" s="19" t="s">
        <v>264</v>
      </c>
      <c r="F288" s="17" t="b">
        <f t="shared" ref="F288:T288" si="213">IF(LEN(F51)&gt;0,IF(LEN(F21)&gt;0,F51,0))</f>
        <v>0</v>
      </c>
      <c r="G288" s="17" t="b">
        <f t="shared" si="213"/>
        <v>0</v>
      </c>
      <c r="H288" s="17" t="b">
        <f t="shared" si="213"/>
        <v>0</v>
      </c>
      <c r="I288" s="17" t="b">
        <f t="shared" si="213"/>
        <v>0</v>
      </c>
      <c r="J288" s="17" t="b">
        <f t="shared" si="213"/>
        <v>0</v>
      </c>
      <c r="K288" s="17" t="b">
        <f t="shared" si="213"/>
        <v>0</v>
      </c>
      <c r="L288" s="17" t="b">
        <f t="shared" si="213"/>
        <v>0</v>
      </c>
      <c r="M288" s="17" t="b">
        <f t="shared" si="213"/>
        <v>0</v>
      </c>
      <c r="N288" s="17" t="b">
        <f t="shared" si="213"/>
        <v>0</v>
      </c>
      <c r="O288" s="17" t="b">
        <f t="shared" si="213"/>
        <v>0</v>
      </c>
      <c r="P288" s="17" t="b">
        <f t="shared" si="213"/>
        <v>0</v>
      </c>
      <c r="Q288" s="17" t="b">
        <f t="shared" si="213"/>
        <v>0</v>
      </c>
      <c r="R288" s="17" t="b">
        <f t="shared" si="213"/>
        <v>0</v>
      </c>
      <c r="S288" s="17" t="b">
        <f t="shared" si="213"/>
        <v>0</v>
      </c>
      <c r="T288" s="17" t="b">
        <f t="shared" si="213"/>
        <v>0</v>
      </c>
      <c r="U288" s="29">
        <f t="shared" si="199"/>
        <v>0</v>
      </c>
    </row>
    <row r="289" spans="3:21" ht="14.25" hidden="1">
      <c r="C289" s="28"/>
      <c r="D289" s="14"/>
      <c r="E289" s="19" t="s">
        <v>290</v>
      </c>
      <c r="F289" s="17" t="b">
        <f t="shared" ref="F289:T289" si="214">IF(LEN(F51)&gt;0,IF(LEN(F22)&gt;0,F51,0))</f>
        <v>0</v>
      </c>
      <c r="G289" s="17" t="b">
        <f t="shared" si="214"/>
        <v>0</v>
      </c>
      <c r="H289" s="17" t="b">
        <f t="shared" si="214"/>
        <v>0</v>
      </c>
      <c r="I289" s="17" t="b">
        <f t="shared" si="214"/>
        <v>0</v>
      </c>
      <c r="J289" s="17" t="b">
        <f t="shared" si="214"/>
        <v>0</v>
      </c>
      <c r="K289" s="17" t="b">
        <f t="shared" si="214"/>
        <v>0</v>
      </c>
      <c r="L289" s="17" t="b">
        <f t="shared" si="214"/>
        <v>0</v>
      </c>
      <c r="M289" s="17" t="b">
        <f t="shared" si="214"/>
        <v>0</v>
      </c>
      <c r="N289" s="17" t="b">
        <f t="shared" si="214"/>
        <v>0</v>
      </c>
      <c r="O289" s="17" t="b">
        <f t="shared" si="214"/>
        <v>0</v>
      </c>
      <c r="P289" s="17" t="b">
        <f t="shared" si="214"/>
        <v>0</v>
      </c>
      <c r="Q289" s="17" t="b">
        <f t="shared" si="214"/>
        <v>0</v>
      </c>
      <c r="R289" s="17" t="b">
        <f t="shared" si="214"/>
        <v>0</v>
      </c>
      <c r="S289" s="17" t="b">
        <f t="shared" si="214"/>
        <v>0</v>
      </c>
      <c r="T289" s="17" t="b">
        <f t="shared" si="214"/>
        <v>0</v>
      </c>
      <c r="U289" s="29">
        <f t="shared" si="199"/>
        <v>0</v>
      </c>
    </row>
    <row r="290" spans="3:21" ht="14.25" hidden="1">
      <c r="C290" s="28"/>
      <c r="D290" s="14"/>
      <c r="E290" s="19" t="s">
        <v>291</v>
      </c>
      <c r="F290" s="17" t="b">
        <f t="shared" ref="F290:T290" si="215">IF(LEN(F51)&gt;0,IF(LEN(F23)&gt;0,F51,0))</f>
        <v>0</v>
      </c>
      <c r="G290" s="17" t="b">
        <f t="shared" si="215"/>
        <v>0</v>
      </c>
      <c r="H290" s="17" t="b">
        <f t="shared" si="215"/>
        <v>0</v>
      </c>
      <c r="I290" s="17" t="b">
        <f t="shared" si="215"/>
        <v>0</v>
      </c>
      <c r="J290" s="17" t="b">
        <f t="shared" si="215"/>
        <v>0</v>
      </c>
      <c r="K290" s="17" t="b">
        <f t="shared" si="215"/>
        <v>0</v>
      </c>
      <c r="L290" s="17" t="b">
        <f t="shared" si="215"/>
        <v>0</v>
      </c>
      <c r="M290" s="17" t="b">
        <f t="shared" si="215"/>
        <v>0</v>
      </c>
      <c r="N290" s="17" t="b">
        <f t="shared" si="215"/>
        <v>0</v>
      </c>
      <c r="O290" s="17" t="b">
        <f t="shared" si="215"/>
        <v>0</v>
      </c>
      <c r="P290" s="17" t="b">
        <f t="shared" si="215"/>
        <v>0</v>
      </c>
      <c r="Q290" s="17" t="b">
        <f t="shared" si="215"/>
        <v>0</v>
      </c>
      <c r="R290" s="17" t="b">
        <f t="shared" si="215"/>
        <v>0</v>
      </c>
      <c r="S290" s="17" t="b">
        <f t="shared" si="215"/>
        <v>0</v>
      </c>
      <c r="T290" s="17" t="b">
        <f t="shared" si="215"/>
        <v>0</v>
      </c>
      <c r="U290" s="29">
        <f t="shared" si="199"/>
        <v>0</v>
      </c>
    </row>
    <row r="291" spans="3:21" ht="15" hidden="1" thickBot="1">
      <c r="C291" s="30"/>
      <c r="D291" s="31"/>
      <c r="E291" s="36" t="s">
        <v>292</v>
      </c>
      <c r="F291" s="32" t="b">
        <f t="shared" ref="F291:T291" si="216">IF(LEN(F51)&gt;0,IF(LEN(F24)&gt;0,F51,0))</f>
        <v>0</v>
      </c>
      <c r="G291" s="32" t="b">
        <f t="shared" si="216"/>
        <v>0</v>
      </c>
      <c r="H291" s="32" t="b">
        <f t="shared" si="216"/>
        <v>0</v>
      </c>
      <c r="I291" s="32" t="b">
        <f t="shared" si="216"/>
        <v>0</v>
      </c>
      <c r="J291" s="32" t="b">
        <f t="shared" si="216"/>
        <v>0</v>
      </c>
      <c r="K291" s="32" t="b">
        <f t="shared" si="216"/>
        <v>0</v>
      </c>
      <c r="L291" s="32" t="b">
        <f t="shared" si="216"/>
        <v>0</v>
      </c>
      <c r="M291" s="32" t="b">
        <f t="shared" si="216"/>
        <v>0</v>
      </c>
      <c r="N291" s="32" t="b">
        <f t="shared" si="216"/>
        <v>0</v>
      </c>
      <c r="O291" s="32" t="b">
        <f t="shared" si="216"/>
        <v>0</v>
      </c>
      <c r="P291" s="32" t="b">
        <f t="shared" si="216"/>
        <v>0</v>
      </c>
      <c r="Q291" s="32" t="b">
        <f t="shared" si="216"/>
        <v>0</v>
      </c>
      <c r="R291" s="32" t="b">
        <f t="shared" si="216"/>
        <v>0</v>
      </c>
      <c r="S291" s="32" t="b">
        <f t="shared" si="216"/>
        <v>0</v>
      </c>
      <c r="T291" s="32" t="b">
        <f t="shared" si="216"/>
        <v>0</v>
      </c>
      <c r="U291" s="33">
        <f t="shared" si="199"/>
        <v>0</v>
      </c>
    </row>
    <row r="292" spans="3:21" ht="15" hidden="1" thickTop="1">
      <c r="C292" s="24">
        <v>22</v>
      </c>
      <c r="D292" s="25"/>
      <c r="E292" s="34" t="s">
        <v>258</v>
      </c>
      <c r="F292" s="26" t="b">
        <f t="shared" ref="F292:T292" si="217">IF(LEN(F52)&gt;0,IF(LEN(F15)&gt;0,F52,0))</f>
        <v>0</v>
      </c>
      <c r="G292" s="26" t="b">
        <f t="shared" si="217"/>
        <v>0</v>
      </c>
      <c r="H292" s="26" t="b">
        <f t="shared" si="217"/>
        <v>0</v>
      </c>
      <c r="I292" s="26" t="b">
        <f t="shared" si="217"/>
        <v>0</v>
      </c>
      <c r="J292" s="26" t="b">
        <f t="shared" si="217"/>
        <v>0</v>
      </c>
      <c r="K292" s="26" t="b">
        <f t="shared" si="217"/>
        <v>0</v>
      </c>
      <c r="L292" s="26" t="b">
        <f t="shared" si="217"/>
        <v>0</v>
      </c>
      <c r="M292" s="26" t="b">
        <f t="shared" si="217"/>
        <v>0</v>
      </c>
      <c r="N292" s="26" t="b">
        <f t="shared" si="217"/>
        <v>0</v>
      </c>
      <c r="O292" s="26" t="b">
        <f t="shared" si="217"/>
        <v>0</v>
      </c>
      <c r="P292" s="26" t="b">
        <f t="shared" si="217"/>
        <v>0</v>
      </c>
      <c r="Q292" s="26" t="b">
        <f t="shared" si="217"/>
        <v>0</v>
      </c>
      <c r="R292" s="26" t="b">
        <f t="shared" si="217"/>
        <v>0</v>
      </c>
      <c r="S292" s="26" t="b">
        <f t="shared" si="217"/>
        <v>0</v>
      </c>
      <c r="T292" s="26" t="b">
        <f t="shared" si="217"/>
        <v>0</v>
      </c>
      <c r="U292" s="27">
        <f t="shared" si="199"/>
        <v>0</v>
      </c>
    </row>
    <row r="293" spans="3:21" ht="14.25" hidden="1">
      <c r="C293" s="28"/>
      <c r="D293" s="14"/>
      <c r="E293" s="19" t="s">
        <v>259</v>
      </c>
      <c r="F293" s="17" t="b">
        <f t="shared" ref="F293:T293" si="218">IF(LEN(F52)&gt;0,IF(LEN(F16)&gt;0,F52,0))</f>
        <v>0</v>
      </c>
      <c r="G293" s="17" t="b">
        <f t="shared" si="218"/>
        <v>0</v>
      </c>
      <c r="H293" s="17" t="b">
        <f t="shared" si="218"/>
        <v>0</v>
      </c>
      <c r="I293" s="17" t="b">
        <f t="shared" si="218"/>
        <v>0</v>
      </c>
      <c r="J293" s="17" t="b">
        <f t="shared" si="218"/>
        <v>0</v>
      </c>
      <c r="K293" s="17" t="b">
        <f t="shared" si="218"/>
        <v>0</v>
      </c>
      <c r="L293" s="17" t="b">
        <f t="shared" si="218"/>
        <v>0</v>
      </c>
      <c r="M293" s="17" t="b">
        <f t="shared" si="218"/>
        <v>0</v>
      </c>
      <c r="N293" s="17" t="b">
        <f t="shared" si="218"/>
        <v>0</v>
      </c>
      <c r="O293" s="17" t="b">
        <f t="shared" si="218"/>
        <v>0</v>
      </c>
      <c r="P293" s="17" t="b">
        <f t="shared" si="218"/>
        <v>0</v>
      </c>
      <c r="Q293" s="17" t="b">
        <f t="shared" si="218"/>
        <v>0</v>
      </c>
      <c r="R293" s="17" t="b">
        <f t="shared" si="218"/>
        <v>0</v>
      </c>
      <c r="S293" s="17" t="b">
        <f t="shared" si="218"/>
        <v>0</v>
      </c>
      <c r="T293" s="17" t="b">
        <f t="shared" si="218"/>
        <v>0</v>
      </c>
      <c r="U293" s="29">
        <f t="shared" si="199"/>
        <v>0</v>
      </c>
    </row>
    <row r="294" spans="3:21" ht="14.25" hidden="1">
      <c r="C294" s="28"/>
      <c r="D294" s="14"/>
      <c r="E294" s="19" t="s">
        <v>260</v>
      </c>
      <c r="F294" s="17" t="b">
        <f t="shared" ref="F294:T294" si="219">IF(LEN(F52)&gt;0,IF(LEN(F17)&gt;0,F52,0))</f>
        <v>0</v>
      </c>
      <c r="G294" s="17" t="b">
        <f t="shared" si="219"/>
        <v>0</v>
      </c>
      <c r="H294" s="17" t="b">
        <f t="shared" si="219"/>
        <v>0</v>
      </c>
      <c r="I294" s="17" t="b">
        <f t="shared" si="219"/>
        <v>0</v>
      </c>
      <c r="J294" s="17" t="b">
        <f t="shared" si="219"/>
        <v>0</v>
      </c>
      <c r="K294" s="17" t="b">
        <f t="shared" si="219"/>
        <v>0</v>
      </c>
      <c r="L294" s="17" t="b">
        <f t="shared" si="219"/>
        <v>0</v>
      </c>
      <c r="M294" s="17" t="b">
        <f t="shared" si="219"/>
        <v>0</v>
      </c>
      <c r="N294" s="17" t="b">
        <f t="shared" si="219"/>
        <v>0</v>
      </c>
      <c r="O294" s="17" t="b">
        <f t="shared" si="219"/>
        <v>0</v>
      </c>
      <c r="P294" s="17" t="b">
        <f t="shared" si="219"/>
        <v>0</v>
      </c>
      <c r="Q294" s="17" t="b">
        <f t="shared" si="219"/>
        <v>0</v>
      </c>
      <c r="R294" s="17" t="b">
        <f t="shared" si="219"/>
        <v>0</v>
      </c>
      <c r="S294" s="17" t="b">
        <f t="shared" si="219"/>
        <v>0</v>
      </c>
      <c r="T294" s="17" t="b">
        <f t="shared" si="219"/>
        <v>0</v>
      </c>
      <c r="U294" s="29">
        <f t="shared" si="199"/>
        <v>0</v>
      </c>
    </row>
    <row r="295" spans="3:21" ht="14.25" hidden="1">
      <c r="C295" s="28"/>
      <c r="D295" s="14"/>
      <c r="E295" s="19" t="s">
        <v>261</v>
      </c>
      <c r="F295" s="17" t="b">
        <f t="shared" ref="F295:T295" si="220">IF(LEN(F52)&gt;0,IF(LEN(F18)&gt;0,F52,0))</f>
        <v>0</v>
      </c>
      <c r="G295" s="17" t="b">
        <f t="shared" si="220"/>
        <v>0</v>
      </c>
      <c r="H295" s="17" t="b">
        <f t="shared" si="220"/>
        <v>0</v>
      </c>
      <c r="I295" s="17" t="b">
        <f t="shared" si="220"/>
        <v>0</v>
      </c>
      <c r="J295" s="17" t="b">
        <f t="shared" si="220"/>
        <v>0</v>
      </c>
      <c r="K295" s="17" t="b">
        <f t="shared" si="220"/>
        <v>0</v>
      </c>
      <c r="L295" s="17" t="b">
        <f t="shared" si="220"/>
        <v>0</v>
      </c>
      <c r="M295" s="17" t="b">
        <f t="shared" si="220"/>
        <v>0</v>
      </c>
      <c r="N295" s="17" t="b">
        <f t="shared" si="220"/>
        <v>0</v>
      </c>
      <c r="O295" s="17" t="b">
        <f t="shared" si="220"/>
        <v>0</v>
      </c>
      <c r="P295" s="17" t="b">
        <f t="shared" si="220"/>
        <v>0</v>
      </c>
      <c r="Q295" s="17" t="b">
        <f t="shared" si="220"/>
        <v>0</v>
      </c>
      <c r="R295" s="17" t="b">
        <f t="shared" si="220"/>
        <v>0</v>
      </c>
      <c r="S295" s="17" t="b">
        <f t="shared" si="220"/>
        <v>0</v>
      </c>
      <c r="T295" s="17" t="b">
        <f t="shared" si="220"/>
        <v>0</v>
      </c>
      <c r="U295" s="29">
        <f t="shared" si="199"/>
        <v>0</v>
      </c>
    </row>
    <row r="296" spans="3:21" ht="14.25" hidden="1">
      <c r="C296" s="28"/>
      <c r="D296" s="14"/>
      <c r="E296" s="19" t="s">
        <v>262</v>
      </c>
      <c r="F296" s="17" t="b">
        <f t="shared" ref="F296:T296" si="221">IF(LEN(F52)&gt;0,IF(LEN(F19)&gt;0,F52,0))</f>
        <v>0</v>
      </c>
      <c r="G296" s="17" t="b">
        <f t="shared" si="221"/>
        <v>0</v>
      </c>
      <c r="H296" s="17" t="b">
        <f t="shared" si="221"/>
        <v>0</v>
      </c>
      <c r="I296" s="17" t="b">
        <f t="shared" si="221"/>
        <v>0</v>
      </c>
      <c r="J296" s="17" t="b">
        <f t="shared" si="221"/>
        <v>0</v>
      </c>
      <c r="K296" s="17" t="b">
        <f t="shared" si="221"/>
        <v>0</v>
      </c>
      <c r="L296" s="17" t="b">
        <f t="shared" si="221"/>
        <v>0</v>
      </c>
      <c r="M296" s="17" t="b">
        <f t="shared" si="221"/>
        <v>0</v>
      </c>
      <c r="N296" s="17" t="b">
        <f t="shared" si="221"/>
        <v>0</v>
      </c>
      <c r="O296" s="17" t="b">
        <f t="shared" si="221"/>
        <v>0</v>
      </c>
      <c r="P296" s="17" t="b">
        <f t="shared" si="221"/>
        <v>0</v>
      </c>
      <c r="Q296" s="17" t="b">
        <f t="shared" si="221"/>
        <v>0</v>
      </c>
      <c r="R296" s="17" t="b">
        <f t="shared" si="221"/>
        <v>0</v>
      </c>
      <c r="S296" s="17" t="b">
        <f t="shared" si="221"/>
        <v>0</v>
      </c>
      <c r="T296" s="17" t="b">
        <f t="shared" si="221"/>
        <v>0</v>
      </c>
      <c r="U296" s="29">
        <f t="shared" si="199"/>
        <v>0</v>
      </c>
    </row>
    <row r="297" spans="3:21" ht="14.25" hidden="1">
      <c r="C297" s="28"/>
      <c r="D297" s="14"/>
      <c r="E297" s="19" t="s">
        <v>263</v>
      </c>
      <c r="F297" s="17" t="b">
        <f t="shared" ref="F297:T297" si="222">IF(LEN(F52)&gt;0,IF(LEN(F20)&gt;0,F52,0))</f>
        <v>0</v>
      </c>
      <c r="G297" s="17" t="b">
        <f t="shared" si="222"/>
        <v>0</v>
      </c>
      <c r="H297" s="17" t="b">
        <f t="shared" si="222"/>
        <v>0</v>
      </c>
      <c r="I297" s="17" t="b">
        <f t="shared" si="222"/>
        <v>0</v>
      </c>
      <c r="J297" s="17" t="b">
        <f t="shared" si="222"/>
        <v>0</v>
      </c>
      <c r="K297" s="17" t="b">
        <f t="shared" si="222"/>
        <v>0</v>
      </c>
      <c r="L297" s="17" t="b">
        <f t="shared" si="222"/>
        <v>0</v>
      </c>
      <c r="M297" s="17" t="b">
        <f t="shared" si="222"/>
        <v>0</v>
      </c>
      <c r="N297" s="17" t="b">
        <f t="shared" si="222"/>
        <v>0</v>
      </c>
      <c r="O297" s="17" t="b">
        <f t="shared" si="222"/>
        <v>0</v>
      </c>
      <c r="P297" s="17" t="b">
        <f t="shared" si="222"/>
        <v>0</v>
      </c>
      <c r="Q297" s="17" t="b">
        <f t="shared" si="222"/>
        <v>0</v>
      </c>
      <c r="R297" s="17" t="b">
        <f t="shared" si="222"/>
        <v>0</v>
      </c>
      <c r="S297" s="17" t="b">
        <f t="shared" si="222"/>
        <v>0</v>
      </c>
      <c r="T297" s="17" t="b">
        <f t="shared" si="222"/>
        <v>0</v>
      </c>
      <c r="U297" s="29">
        <f t="shared" si="199"/>
        <v>0</v>
      </c>
    </row>
    <row r="298" spans="3:21" ht="14.25" hidden="1">
      <c r="C298" s="28"/>
      <c r="D298" s="14"/>
      <c r="E298" s="19" t="s">
        <v>264</v>
      </c>
      <c r="F298" s="17" t="b">
        <f t="shared" ref="F298:T298" si="223">IF(LEN(F52)&gt;0,IF(LEN(F21)&gt;0,F52,0))</f>
        <v>0</v>
      </c>
      <c r="G298" s="17" t="b">
        <f t="shared" si="223"/>
        <v>0</v>
      </c>
      <c r="H298" s="17" t="b">
        <f t="shared" si="223"/>
        <v>0</v>
      </c>
      <c r="I298" s="17" t="b">
        <f t="shared" si="223"/>
        <v>0</v>
      </c>
      <c r="J298" s="17" t="b">
        <f t="shared" si="223"/>
        <v>0</v>
      </c>
      <c r="K298" s="17" t="b">
        <f t="shared" si="223"/>
        <v>0</v>
      </c>
      <c r="L298" s="17" t="b">
        <f t="shared" si="223"/>
        <v>0</v>
      </c>
      <c r="M298" s="17" t="b">
        <f t="shared" si="223"/>
        <v>0</v>
      </c>
      <c r="N298" s="17" t="b">
        <f t="shared" si="223"/>
        <v>0</v>
      </c>
      <c r="O298" s="17" t="b">
        <f t="shared" si="223"/>
        <v>0</v>
      </c>
      <c r="P298" s="17" t="b">
        <f t="shared" si="223"/>
        <v>0</v>
      </c>
      <c r="Q298" s="17" t="b">
        <f t="shared" si="223"/>
        <v>0</v>
      </c>
      <c r="R298" s="17" t="b">
        <f t="shared" si="223"/>
        <v>0</v>
      </c>
      <c r="S298" s="17" t="b">
        <f t="shared" si="223"/>
        <v>0</v>
      </c>
      <c r="T298" s="17" t="b">
        <f t="shared" si="223"/>
        <v>0</v>
      </c>
      <c r="U298" s="29">
        <f t="shared" si="199"/>
        <v>0</v>
      </c>
    </row>
    <row r="299" spans="3:21" ht="14.25" hidden="1">
      <c r="C299" s="28"/>
      <c r="D299" s="14"/>
      <c r="E299" s="19" t="s">
        <v>290</v>
      </c>
      <c r="F299" s="17" t="b">
        <f t="shared" ref="F299:T299" si="224">IF(LEN(F52)&gt;0,IF(LEN(F22)&gt;0,F52,0))</f>
        <v>0</v>
      </c>
      <c r="G299" s="17" t="b">
        <f t="shared" si="224"/>
        <v>0</v>
      </c>
      <c r="H299" s="17" t="b">
        <f t="shared" si="224"/>
        <v>0</v>
      </c>
      <c r="I299" s="17" t="b">
        <f t="shared" si="224"/>
        <v>0</v>
      </c>
      <c r="J299" s="17" t="b">
        <f t="shared" si="224"/>
        <v>0</v>
      </c>
      <c r="K299" s="17" t="b">
        <f t="shared" si="224"/>
        <v>0</v>
      </c>
      <c r="L299" s="17" t="b">
        <f t="shared" si="224"/>
        <v>0</v>
      </c>
      <c r="M299" s="17" t="b">
        <f t="shared" si="224"/>
        <v>0</v>
      </c>
      <c r="N299" s="17" t="b">
        <f t="shared" si="224"/>
        <v>0</v>
      </c>
      <c r="O299" s="17" t="b">
        <f t="shared" si="224"/>
        <v>0</v>
      </c>
      <c r="P299" s="17" t="b">
        <f t="shared" si="224"/>
        <v>0</v>
      </c>
      <c r="Q299" s="17" t="b">
        <f t="shared" si="224"/>
        <v>0</v>
      </c>
      <c r="R299" s="17" t="b">
        <f t="shared" si="224"/>
        <v>0</v>
      </c>
      <c r="S299" s="17" t="b">
        <f t="shared" si="224"/>
        <v>0</v>
      </c>
      <c r="T299" s="17" t="b">
        <f t="shared" si="224"/>
        <v>0</v>
      </c>
      <c r="U299" s="29">
        <f t="shared" si="199"/>
        <v>0</v>
      </c>
    </row>
    <row r="300" spans="3:21" ht="14.25" hidden="1">
      <c r="C300" s="28"/>
      <c r="D300" s="14"/>
      <c r="E300" s="19" t="s">
        <v>291</v>
      </c>
      <c r="F300" s="17" t="b">
        <f t="shared" ref="F300:T300" si="225">IF(LEN(F52)&gt;0,IF(LEN(F23)&gt;0,F52,0))</f>
        <v>0</v>
      </c>
      <c r="G300" s="17" t="b">
        <f t="shared" si="225"/>
        <v>0</v>
      </c>
      <c r="H300" s="17" t="b">
        <f t="shared" si="225"/>
        <v>0</v>
      </c>
      <c r="I300" s="17" t="b">
        <f t="shared" si="225"/>
        <v>0</v>
      </c>
      <c r="J300" s="17" t="b">
        <f t="shared" si="225"/>
        <v>0</v>
      </c>
      <c r="K300" s="17" t="b">
        <f t="shared" si="225"/>
        <v>0</v>
      </c>
      <c r="L300" s="17" t="b">
        <f t="shared" si="225"/>
        <v>0</v>
      </c>
      <c r="M300" s="17" t="b">
        <f t="shared" si="225"/>
        <v>0</v>
      </c>
      <c r="N300" s="17" t="b">
        <f t="shared" si="225"/>
        <v>0</v>
      </c>
      <c r="O300" s="17" t="b">
        <f t="shared" si="225"/>
        <v>0</v>
      </c>
      <c r="P300" s="17" t="b">
        <f t="shared" si="225"/>
        <v>0</v>
      </c>
      <c r="Q300" s="17" t="b">
        <f t="shared" si="225"/>
        <v>0</v>
      </c>
      <c r="R300" s="17" t="b">
        <f t="shared" si="225"/>
        <v>0</v>
      </c>
      <c r="S300" s="17" t="b">
        <f t="shared" si="225"/>
        <v>0</v>
      </c>
      <c r="T300" s="17" t="b">
        <f t="shared" si="225"/>
        <v>0</v>
      </c>
      <c r="U300" s="29">
        <f t="shared" si="199"/>
        <v>0</v>
      </c>
    </row>
    <row r="301" spans="3:21" ht="15" hidden="1" thickBot="1">
      <c r="C301" s="30"/>
      <c r="D301" s="31"/>
      <c r="E301" s="36" t="s">
        <v>292</v>
      </c>
      <c r="F301" s="32" t="b">
        <f t="shared" ref="F301:T301" si="226">IF(LEN(F52)&gt;0,IF(LEN(F24)&gt;0,F52,0))</f>
        <v>0</v>
      </c>
      <c r="G301" s="32" t="b">
        <f t="shared" si="226"/>
        <v>0</v>
      </c>
      <c r="H301" s="32" t="b">
        <f t="shared" si="226"/>
        <v>0</v>
      </c>
      <c r="I301" s="32" t="b">
        <f t="shared" si="226"/>
        <v>0</v>
      </c>
      <c r="J301" s="32" t="b">
        <f t="shared" si="226"/>
        <v>0</v>
      </c>
      <c r="K301" s="32" t="b">
        <f t="shared" si="226"/>
        <v>0</v>
      </c>
      <c r="L301" s="32" t="b">
        <f t="shared" si="226"/>
        <v>0</v>
      </c>
      <c r="M301" s="32" t="b">
        <f t="shared" si="226"/>
        <v>0</v>
      </c>
      <c r="N301" s="32" t="b">
        <f t="shared" si="226"/>
        <v>0</v>
      </c>
      <c r="O301" s="32" t="b">
        <f t="shared" si="226"/>
        <v>0</v>
      </c>
      <c r="P301" s="32" t="b">
        <f t="shared" si="226"/>
        <v>0</v>
      </c>
      <c r="Q301" s="32" t="b">
        <f t="shared" si="226"/>
        <v>0</v>
      </c>
      <c r="R301" s="32" t="b">
        <f t="shared" si="226"/>
        <v>0</v>
      </c>
      <c r="S301" s="32" t="b">
        <f t="shared" si="226"/>
        <v>0</v>
      </c>
      <c r="T301" s="32" t="b">
        <f t="shared" si="226"/>
        <v>0</v>
      </c>
      <c r="U301" s="33">
        <f t="shared" si="199"/>
        <v>0</v>
      </c>
    </row>
    <row r="302" spans="3:21" ht="15" hidden="1" thickTop="1">
      <c r="C302" s="24">
        <v>23</v>
      </c>
      <c r="D302" s="25"/>
      <c r="E302" s="34" t="s">
        <v>258</v>
      </c>
      <c r="F302" s="26" t="b">
        <f t="shared" ref="F302:T302" si="227">IF(LEN(F53)&gt;0,IF(LEN(F15)&gt;0,F53,0))</f>
        <v>0</v>
      </c>
      <c r="G302" s="26" t="b">
        <f t="shared" si="227"/>
        <v>0</v>
      </c>
      <c r="H302" s="26" t="b">
        <f t="shared" si="227"/>
        <v>0</v>
      </c>
      <c r="I302" s="26" t="b">
        <f t="shared" si="227"/>
        <v>0</v>
      </c>
      <c r="J302" s="26" t="b">
        <f t="shared" si="227"/>
        <v>0</v>
      </c>
      <c r="K302" s="26" t="b">
        <f t="shared" si="227"/>
        <v>0</v>
      </c>
      <c r="L302" s="26" t="b">
        <f t="shared" si="227"/>
        <v>0</v>
      </c>
      <c r="M302" s="26" t="b">
        <f t="shared" si="227"/>
        <v>0</v>
      </c>
      <c r="N302" s="26" t="b">
        <f t="shared" si="227"/>
        <v>0</v>
      </c>
      <c r="O302" s="26" t="b">
        <f t="shared" si="227"/>
        <v>0</v>
      </c>
      <c r="P302" s="26" t="b">
        <f t="shared" si="227"/>
        <v>0</v>
      </c>
      <c r="Q302" s="26" t="b">
        <f t="shared" si="227"/>
        <v>0</v>
      </c>
      <c r="R302" s="26" t="b">
        <f t="shared" si="227"/>
        <v>0</v>
      </c>
      <c r="S302" s="26" t="b">
        <f t="shared" si="227"/>
        <v>0</v>
      </c>
      <c r="T302" s="26" t="b">
        <f t="shared" si="227"/>
        <v>0</v>
      </c>
      <c r="U302" s="27">
        <f t="shared" si="199"/>
        <v>0</v>
      </c>
    </row>
    <row r="303" spans="3:21" ht="14.25" hidden="1">
      <c r="C303" s="28"/>
      <c r="D303" s="14"/>
      <c r="E303" s="19" t="s">
        <v>259</v>
      </c>
      <c r="F303" s="17" t="b">
        <f t="shared" ref="F303:T303" si="228">IF(LEN(F53)&gt;0,IF(LEN(F16)&gt;0,F53,0))</f>
        <v>0</v>
      </c>
      <c r="G303" s="17" t="b">
        <f t="shared" si="228"/>
        <v>0</v>
      </c>
      <c r="H303" s="17" t="b">
        <f t="shared" si="228"/>
        <v>0</v>
      </c>
      <c r="I303" s="17" t="b">
        <f t="shared" si="228"/>
        <v>0</v>
      </c>
      <c r="J303" s="17" t="b">
        <f t="shared" si="228"/>
        <v>0</v>
      </c>
      <c r="K303" s="17" t="b">
        <f t="shared" si="228"/>
        <v>0</v>
      </c>
      <c r="L303" s="17" t="b">
        <f t="shared" si="228"/>
        <v>0</v>
      </c>
      <c r="M303" s="17" t="b">
        <f t="shared" si="228"/>
        <v>0</v>
      </c>
      <c r="N303" s="17" t="b">
        <f t="shared" si="228"/>
        <v>0</v>
      </c>
      <c r="O303" s="17" t="b">
        <f t="shared" si="228"/>
        <v>0</v>
      </c>
      <c r="P303" s="17" t="b">
        <f t="shared" si="228"/>
        <v>0</v>
      </c>
      <c r="Q303" s="17" t="b">
        <f t="shared" si="228"/>
        <v>0</v>
      </c>
      <c r="R303" s="17" t="b">
        <f t="shared" si="228"/>
        <v>0</v>
      </c>
      <c r="S303" s="17" t="b">
        <f t="shared" si="228"/>
        <v>0</v>
      </c>
      <c r="T303" s="17" t="b">
        <f t="shared" si="228"/>
        <v>0</v>
      </c>
      <c r="U303" s="29">
        <f t="shared" si="199"/>
        <v>0</v>
      </c>
    </row>
    <row r="304" spans="3:21" ht="14.25" hidden="1">
      <c r="C304" s="28"/>
      <c r="D304" s="14"/>
      <c r="E304" s="19" t="s">
        <v>260</v>
      </c>
      <c r="F304" s="17" t="b">
        <f t="shared" ref="F304:T304" si="229">IF(LEN(F53)&gt;0,IF(LEN(F17)&gt;0,F53,0))</f>
        <v>0</v>
      </c>
      <c r="G304" s="17" t="b">
        <f t="shared" si="229"/>
        <v>0</v>
      </c>
      <c r="H304" s="17" t="b">
        <f t="shared" si="229"/>
        <v>0</v>
      </c>
      <c r="I304" s="17" t="b">
        <f t="shared" si="229"/>
        <v>0</v>
      </c>
      <c r="J304" s="17" t="b">
        <f t="shared" si="229"/>
        <v>0</v>
      </c>
      <c r="K304" s="17" t="b">
        <f t="shared" si="229"/>
        <v>0</v>
      </c>
      <c r="L304" s="17" t="b">
        <f t="shared" si="229"/>
        <v>0</v>
      </c>
      <c r="M304" s="17" t="b">
        <f t="shared" si="229"/>
        <v>0</v>
      </c>
      <c r="N304" s="17" t="b">
        <f t="shared" si="229"/>
        <v>0</v>
      </c>
      <c r="O304" s="17" t="b">
        <f t="shared" si="229"/>
        <v>0</v>
      </c>
      <c r="P304" s="17" t="b">
        <f t="shared" si="229"/>
        <v>0</v>
      </c>
      <c r="Q304" s="17" t="b">
        <f t="shared" si="229"/>
        <v>0</v>
      </c>
      <c r="R304" s="17" t="b">
        <f t="shared" si="229"/>
        <v>0</v>
      </c>
      <c r="S304" s="17" t="b">
        <f t="shared" si="229"/>
        <v>0</v>
      </c>
      <c r="T304" s="17" t="b">
        <f t="shared" si="229"/>
        <v>0</v>
      </c>
      <c r="U304" s="29">
        <f t="shared" si="199"/>
        <v>0</v>
      </c>
    </row>
    <row r="305" spans="3:21" ht="14.25" hidden="1">
      <c r="C305" s="28"/>
      <c r="D305" s="14"/>
      <c r="E305" s="19" t="s">
        <v>261</v>
      </c>
      <c r="F305" s="17" t="b">
        <f t="shared" ref="F305:T305" si="230">IF(LEN(F53)&gt;0,IF(LEN(F18)&gt;0,F53,0))</f>
        <v>0</v>
      </c>
      <c r="G305" s="17" t="b">
        <f t="shared" si="230"/>
        <v>0</v>
      </c>
      <c r="H305" s="17" t="b">
        <f t="shared" si="230"/>
        <v>0</v>
      </c>
      <c r="I305" s="17" t="b">
        <f t="shared" si="230"/>
        <v>0</v>
      </c>
      <c r="J305" s="17" t="b">
        <f t="shared" si="230"/>
        <v>0</v>
      </c>
      <c r="K305" s="17" t="b">
        <f t="shared" si="230"/>
        <v>0</v>
      </c>
      <c r="L305" s="17" t="b">
        <f t="shared" si="230"/>
        <v>0</v>
      </c>
      <c r="M305" s="17" t="b">
        <f t="shared" si="230"/>
        <v>0</v>
      </c>
      <c r="N305" s="17" t="b">
        <f t="shared" si="230"/>
        <v>0</v>
      </c>
      <c r="O305" s="17" t="b">
        <f t="shared" si="230"/>
        <v>0</v>
      </c>
      <c r="P305" s="17" t="b">
        <f t="shared" si="230"/>
        <v>0</v>
      </c>
      <c r="Q305" s="17" t="b">
        <f t="shared" si="230"/>
        <v>0</v>
      </c>
      <c r="R305" s="17" t="b">
        <f t="shared" si="230"/>
        <v>0</v>
      </c>
      <c r="S305" s="17" t="b">
        <f t="shared" si="230"/>
        <v>0</v>
      </c>
      <c r="T305" s="17" t="b">
        <f t="shared" si="230"/>
        <v>0</v>
      </c>
      <c r="U305" s="29">
        <f t="shared" si="199"/>
        <v>0</v>
      </c>
    </row>
    <row r="306" spans="3:21" ht="14.25" hidden="1">
      <c r="C306" s="28"/>
      <c r="D306" s="14"/>
      <c r="E306" s="19" t="s">
        <v>262</v>
      </c>
      <c r="F306" s="17" t="b">
        <f t="shared" ref="F306:T306" si="231">IF(LEN(F53)&gt;0,IF(LEN(F19)&gt;0,F53,0))</f>
        <v>0</v>
      </c>
      <c r="G306" s="17" t="b">
        <f t="shared" si="231"/>
        <v>0</v>
      </c>
      <c r="H306" s="17" t="b">
        <f t="shared" si="231"/>
        <v>0</v>
      </c>
      <c r="I306" s="17" t="b">
        <f t="shared" si="231"/>
        <v>0</v>
      </c>
      <c r="J306" s="17" t="b">
        <f t="shared" si="231"/>
        <v>0</v>
      </c>
      <c r="K306" s="17" t="b">
        <f t="shared" si="231"/>
        <v>0</v>
      </c>
      <c r="L306" s="17" t="b">
        <f t="shared" si="231"/>
        <v>0</v>
      </c>
      <c r="M306" s="17" t="b">
        <f t="shared" si="231"/>
        <v>0</v>
      </c>
      <c r="N306" s="17" t="b">
        <f t="shared" si="231"/>
        <v>0</v>
      </c>
      <c r="O306" s="17" t="b">
        <f t="shared" si="231"/>
        <v>0</v>
      </c>
      <c r="P306" s="17" t="b">
        <f t="shared" si="231"/>
        <v>0</v>
      </c>
      <c r="Q306" s="17" t="b">
        <f t="shared" si="231"/>
        <v>0</v>
      </c>
      <c r="R306" s="17" t="b">
        <f t="shared" si="231"/>
        <v>0</v>
      </c>
      <c r="S306" s="17" t="b">
        <f t="shared" si="231"/>
        <v>0</v>
      </c>
      <c r="T306" s="17" t="b">
        <f t="shared" si="231"/>
        <v>0</v>
      </c>
      <c r="U306" s="29">
        <f t="shared" si="199"/>
        <v>0</v>
      </c>
    </row>
    <row r="307" spans="3:21" ht="14.25" hidden="1">
      <c r="C307" s="28"/>
      <c r="D307" s="14"/>
      <c r="E307" s="19" t="s">
        <v>263</v>
      </c>
      <c r="F307" s="17" t="b">
        <f t="shared" ref="F307:T307" si="232">IF(LEN(F53)&gt;0,IF(LEN(F20)&gt;0,F53,0))</f>
        <v>0</v>
      </c>
      <c r="G307" s="17" t="b">
        <f t="shared" si="232"/>
        <v>0</v>
      </c>
      <c r="H307" s="17" t="b">
        <f t="shared" si="232"/>
        <v>0</v>
      </c>
      <c r="I307" s="17" t="b">
        <f t="shared" si="232"/>
        <v>0</v>
      </c>
      <c r="J307" s="17" t="b">
        <f t="shared" si="232"/>
        <v>0</v>
      </c>
      <c r="K307" s="17" t="b">
        <f t="shared" si="232"/>
        <v>0</v>
      </c>
      <c r="L307" s="17" t="b">
        <f t="shared" si="232"/>
        <v>0</v>
      </c>
      <c r="M307" s="17" t="b">
        <f t="shared" si="232"/>
        <v>0</v>
      </c>
      <c r="N307" s="17" t="b">
        <f t="shared" si="232"/>
        <v>0</v>
      </c>
      <c r="O307" s="17" t="b">
        <f t="shared" si="232"/>
        <v>0</v>
      </c>
      <c r="P307" s="17" t="b">
        <f t="shared" si="232"/>
        <v>0</v>
      </c>
      <c r="Q307" s="17" t="b">
        <f t="shared" si="232"/>
        <v>0</v>
      </c>
      <c r="R307" s="17" t="b">
        <f t="shared" si="232"/>
        <v>0</v>
      </c>
      <c r="S307" s="17" t="b">
        <f t="shared" si="232"/>
        <v>0</v>
      </c>
      <c r="T307" s="17" t="b">
        <f t="shared" si="232"/>
        <v>0</v>
      </c>
      <c r="U307" s="29">
        <f t="shared" si="199"/>
        <v>0</v>
      </c>
    </row>
    <row r="308" spans="3:21" ht="14.25" hidden="1">
      <c r="C308" s="28"/>
      <c r="D308" s="14"/>
      <c r="E308" s="19" t="s">
        <v>264</v>
      </c>
      <c r="F308" s="17" t="b">
        <f t="shared" ref="F308:T308" si="233">IF(LEN(F53)&gt;0,IF(LEN(F21)&gt;0,F53,0))</f>
        <v>0</v>
      </c>
      <c r="G308" s="17" t="b">
        <f t="shared" si="233"/>
        <v>0</v>
      </c>
      <c r="H308" s="17" t="b">
        <f t="shared" si="233"/>
        <v>0</v>
      </c>
      <c r="I308" s="17" t="b">
        <f t="shared" si="233"/>
        <v>0</v>
      </c>
      <c r="J308" s="17" t="b">
        <f t="shared" si="233"/>
        <v>0</v>
      </c>
      <c r="K308" s="17" t="b">
        <f t="shared" si="233"/>
        <v>0</v>
      </c>
      <c r="L308" s="17" t="b">
        <f t="shared" si="233"/>
        <v>0</v>
      </c>
      <c r="M308" s="17" t="b">
        <f t="shared" si="233"/>
        <v>0</v>
      </c>
      <c r="N308" s="17" t="b">
        <f t="shared" si="233"/>
        <v>0</v>
      </c>
      <c r="O308" s="17" t="b">
        <f t="shared" si="233"/>
        <v>0</v>
      </c>
      <c r="P308" s="17" t="b">
        <f t="shared" si="233"/>
        <v>0</v>
      </c>
      <c r="Q308" s="17" t="b">
        <f t="shared" si="233"/>
        <v>0</v>
      </c>
      <c r="R308" s="17" t="b">
        <f t="shared" si="233"/>
        <v>0</v>
      </c>
      <c r="S308" s="17" t="b">
        <f t="shared" si="233"/>
        <v>0</v>
      </c>
      <c r="T308" s="17" t="b">
        <f t="shared" si="233"/>
        <v>0</v>
      </c>
      <c r="U308" s="29">
        <f t="shared" si="199"/>
        <v>0</v>
      </c>
    </row>
    <row r="309" spans="3:21" ht="14.25" hidden="1">
      <c r="C309" s="28"/>
      <c r="D309" s="14"/>
      <c r="E309" s="19" t="s">
        <v>290</v>
      </c>
      <c r="F309" s="17" t="b">
        <f t="shared" ref="F309:T309" si="234">IF(LEN(F53)&gt;0,IF(LEN(F22)&gt;0,F53,0))</f>
        <v>0</v>
      </c>
      <c r="G309" s="17" t="b">
        <f t="shared" si="234"/>
        <v>0</v>
      </c>
      <c r="H309" s="17" t="b">
        <f t="shared" si="234"/>
        <v>0</v>
      </c>
      <c r="I309" s="17" t="b">
        <f t="shared" si="234"/>
        <v>0</v>
      </c>
      <c r="J309" s="17" t="b">
        <f t="shared" si="234"/>
        <v>0</v>
      </c>
      <c r="K309" s="17" t="b">
        <f t="shared" si="234"/>
        <v>0</v>
      </c>
      <c r="L309" s="17" t="b">
        <f t="shared" si="234"/>
        <v>0</v>
      </c>
      <c r="M309" s="17" t="b">
        <f t="shared" si="234"/>
        <v>0</v>
      </c>
      <c r="N309" s="17" t="b">
        <f t="shared" si="234"/>
        <v>0</v>
      </c>
      <c r="O309" s="17" t="b">
        <f t="shared" si="234"/>
        <v>0</v>
      </c>
      <c r="P309" s="17" t="b">
        <f t="shared" si="234"/>
        <v>0</v>
      </c>
      <c r="Q309" s="17" t="b">
        <f t="shared" si="234"/>
        <v>0</v>
      </c>
      <c r="R309" s="17" t="b">
        <f t="shared" si="234"/>
        <v>0</v>
      </c>
      <c r="S309" s="17" t="b">
        <f t="shared" si="234"/>
        <v>0</v>
      </c>
      <c r="T309" s="17" t="b">
        <f t="shared" si="234"/>
        <v>0</v>
      </c>
      <c r="U309" s="29">
        <f t="shared" si="199"/>
        <v>0</v>
      </c>
    </row>
    <row r="310" spans="3:21" ht="14.25" hidden="1">
      <c r="C310" s="28"/>
      <c r="D310" s="14"/>
      <c r="E310" s="19" t="s">
        <v>291</v>
      </c>
      <c r="F310" s="17" t="b">
        <f t="shared" ref="F310:T310" si="235">IF(LEN(F53)&gt;0,IF(LEN(F23)&gt;0,F53,0))</f>
        <v>0</v>
      </c>
      <c r="G310" s="17" t="b">
        <f t="shared" si="235"/>
        <v>0</v>
      </c>
      <c r="H310" s="17" t="b">
        <f t="shared" si="235"/>
        <v>0</v>
      </c>
      <c r="I310" s="17" t="b">
        <f t="shared" si="235"/>
        <v>0</v>
      </c>
      <c r="J310" s="17" t="b">
        <f t="shared" si="235"/>
        <v>0</v>
      </c>
      <c r="K310" s="17" t="b">
        <f t="shared" si="235"/>
        <v>0</v>
      </c>
      <c r="L310" s="17" t="b">
        <f t="shared" si="235"/>
        <v>0</v>
      </c>
      <c r="M310" s="17" t="b">
        <f t="shared" si="235"/>
        <v>0</v>
      </c>
      <c r="N310" s="17" t="b">
        <f t="shared" si="235"/>
        <v>0</v>
      </c>
      <c r="O310" s="17" t="b">
        <f t="shared" si="235"/>
        <v>0</v>
      </c>
      <c r="P310" s="17" t="b">
        <f t="shared" si="235"/>
        <v>0</v>
      </c>
      <c r="Q310" s="17" t="b">
        <f t="shared" si="235"/>
        <v>0</v>
      </c>
      <c r="R310" s="17" t="b">
        <f t="shared" si="235"/>
        <v>0</v>
      </c>
      <c r="S310" s="17" t="b">
        <f t="shared" si="235"/>
        <v>0</v>
      </c>
      <c r="T310" s="17" t="b">
        <f t="shared" si="235"/>
        <v>0</v>
      </c>
      <c r="U310" s="29">
        <f t="shared" si="199"/>
        <v>0</v>
      </c>
    </row>
    <row r="311" spans="3:21" ht="15" hidden="1" thickBot="1">
      <c r="C311" s="30"/>
      <c r="D311" s="31"/>
      <c r="E311" s="36" t="s">
        <v>292</v>
      </c>
      <c r="F311" s="32" t="b">
        <f t="shared" ref="F311:T311" si="236">IF(LEN(F53)&gt;0,IF(LEN(F24)&gt;0,F53,0))</f>
        <v>0</v>
      </c>
      <c r="G311" s="32" t="b">
        <f t="shared" si="236"/>
        <v>0</v>
      </c>
      <c r="H311" s="32" t="b">
        <f t="shared" si="236"/>
        <v>0</v>
      </c>
      <c r="I311" s="32" t="b">
        <f t="shared" si="236"/>
        <v>0</v>
      </c>
      <c r="J311" s="32" t="b">
        <f t="shared" si="236"/>
        <v>0</v>
      </c>
      <c r="K311" s="32" t="b">
        <f t="shared" si="236"/>
        <v>0</v>
      </c>
      <c r="L311" s="32" t="b">
        <f t="shared" si="236"/>
        <v>0</v>
      </c>
      <c r="M311" s="32" t="b">
        <f t="shared" si="236"/>
        <v>0</v>
      </c>
      <c r="N311" s="32" t="b">
        <f t="shared" si="236"/>
        <v>0</v>
      </c>
      <c r="O311" s="32" t="b">
        <f t="shared" si="236"/>
        <v>0</v>
      </c>
      <c r="P311" s="32" t="b">
        <f t="shared" si="236"/>
        <v>0</v>
      </c>
      <c r="Q311" s="32" t="b">
        <f t="shared" si="236"/>
        <v>0</v>
      </c>
      <c r="R311" s="32" t="b">
        <f t="shared" si="236"/>
        <v>0</v>
      </c>
      <c r="S311" s="32" t="b">
        <f t="shared" si="236"/>
        <v>0</v>
      </c>
      <c r="T311" s="32" t="b">
        <f t="shared" si="236"/>
        <v>0</v>
      </c>
      <c r="U311" s="33">
        <f t="shared" si="199"/>
        <v>0</v>
      </c>
    </row>
    <row r="312" spans="3:21" ht="15" hidden="1" thickTop="1">
      <c r="C312" s="24">
        <v>24</v>
      </c>
      <c r="D312" s="25"/>
      <c r="E312" s="34" t="s">
        <v>258</v>
      </c>
      <c r="F312" s="26" t="b">
        <f t="shared" ref="F312:T312" si="237">IF(LEN(F54)&gt;0,IF(LEN(F15)&gt;0,F54,0))</f>
        <v>0</v>
      </c>
      <c r="G312" s="26" t="b">
        <f t="shared" si="237"/>
        <v>0</v>
      </c>
      <c r="H312" s="26" t="b">
        <f t="shared" si="237"/>
        <v>0</v>
      </c>
      <c r="I312" s="26" t="b">
        <f t="shared" si="237"/>
        <v>0</v>
      </c>
      <c r="J312" s="26" t="b">
        <f t="shared" si="237"/>
        <v>0</v>
      </c>
      <c r="K312" s="26" t="b">
        <f t="shared" si="237"/>
        <v>0</v>
      </c>
      <c r="L312" s="26" t="b">
        <f t="shared" si="237"/>
        <v>0</v>
      </c>
      <c r="M312" s="26" t="b">
        <f t="shared" si="237"/>
        <v>0</v>
      </c>
      <c r="N312" s="26" t="b">
        <f t="shared" si="237"/>
        <v>0</v>
      </c>
      <c r="O312" s="26" t="b">
        <f t="shared" si="237"/>
        <v>0</v>
      </c>
      <c r="P312" s="26" t="b">
        <f t="shared" si="237"/>
        <v>0</v>
      </c>
      <c r="Q312" s="26" t="b">
        <f t="shared" si="237"/>
        <v>0</v>
      </c>
      <c r="R312" s="26" t="b">
        <f t="shared" si="237"/>
        <v>0</v>
      </c>
      <c r="S312" s="26" t="b">
        <f t="shared" si="237"/>
        <v>0</v>
      </c>
      <c r="T312" s="26" t="b">
        <f t="shared" si="237"/>
        <v>0</v>
      </c>
      <c r="U312" s="27">
        <f t="shared" si="199"/>
        <v>0</v>
      </c>
    </row>
    <row r="313" spans="3:21" ht="14.25" hidden="1">
      <c r="C313" s="28"/>
      <c r="D313" s="14"/>
      <c r="E313" s="19" t="s">
        <v>259</v>
      </c>
      <c r="F313" s="17" t="b">
        <f t="shared" ref="F313:T313" si="238">IF(LEN(F54)&gt;0,IF(LEN(F16)&gt;0,F54,0))</f>
        <v>0</v>
      </c>
      <c r="G313" s="17" t="b">
        <f t="shared" si="238"/>
        <v>0</v>
      </c>
      <c r="H313" s="17" t="b">
        <f t="shared" si="238"/>
        <v>0</v>
      </c>
      <c r="I313" s="17" t="b">
        <f t="shared" si="238"/>
        <v>0</v>
      </c>
      <c r="J313" s="17" t="b">
        <f t="shared" si="238"/>
        <v>0</v>
      </c>
      <c r="K313" s="17" t="b">
        <f t="shared" si="238"/>
        <v>0</v>
      </c>
      <c r="L313" s="17" t="b">
        <f t="shared" si="238"/>
        <v>0</v>
      </c>
      <c r="M313" s="17" t="b">
        <f t="shared" si="238"/>
        <v>0</v>
      </c>
      <c r="N313" s="17" t="b">
        <f t="shared" si="238"/>
        <v>0</v>
      </c>
      <c r="O313" s="17" t="b">
        <f t="shared" si="238"/>
        <v>0</v>
      </c>
      <c r="P313" s="17" t="b">
        <f t="shared" si="238"/>
        <v>0</v>
      </c>
      <c r="Q313" s="17" t="b">
        <f t="shared" si="238"/>
        <v>0</v>
      </c>
      <c r="R313" s="17" t="b">
        <f t="shared" si="238"/>
        <v>0</v>
      </c>
      <c r="S313" s="17" t="b">
        <f t="shared" si="238"/>
        <v>0</v>
      </c>
      <c r="T313" s="17" t="b">
        <f t="shared" si="238"/>
        <v>0</v>
      </c>
      <c r="U313" s="29">
        <f t="shared" si="199"/>
        <v>0</v>
      </c>
    </row>
    <row r="314" spans="3:21" ht="14.25" hidden="1">
      <c r="C314" s="28"/>
      <c r="D314" s="14"/>
      <c r="E314" s="19" t="s">
        <v>260</v>
      </c>
      <c r="F314" s="17" t="b">
        <f t="shared" ref="F314:T314" si="239">IF(LEN(F54)&gt;0,IF(LEN(F17)&gt;0,F54,0))</f>
        <v>0</v>
      </c>
      <c r="G314" s="17" t="b">
        <f t="shared" si="239"/>
        <v>0</v>
      </c>
      <c r="H314" s="17" t="b">
        <f t="shared" si="239"/>
        <v>0</v>
      </c>
      <c r="I314" s="17" t="b">
        <f t="shared" si="239"/>
        <v>0</v>
      </c>
      <c r="J314" s="17" t="b">
        <f t="shared" si="239"/>
        <v>0</v>
      </c>
      <c r="K314" s="17" t="b">
        <f t="shared" si="239"/>
        <v>0</v>
      </c>
      <c r="L314" s="17" t="b">
        <f t="shared" si="239"/>
        <v>0</v>
      </c>
      <c r="M314" s="17" t="b">
        <f t="shared" si="239"/>
        <v>0</v>
      </c>
      <c r="N314" s="17" t="b">
        <f t="shared" si="239"/>
        <v>0</v>
      </c>
      <c r="O314" s="17" t="b">
        <f t="shared" si="239"/>
        <v>0</v>
      </c>
      <c r="P314" s="17" t="b">
        <f t="shared" si="239"/>
        <v>0</v>
      </c>
      <c r="Q314" s="17" t="b">
        <f t="shared" si="239"/>
        <v>0</v>
      </c>
      <c r="R314" s="17" t="b">
        <f t="shared" si="239"/>
        <v>0</v>
      </c>
      <c r="S314" s="17" t="b">
        <f t="shared" si="239"/>
        <v>0</v>
      </c>
      <c r="T314" s="17" t="b">
        <f t="shared" si="239"/>
        <v>0</v>
      </c>
      <c r="U314" s="29">
        <f t="shared" si="199"/>
        <v>0</v>
      </c>
    </row>
    <row r="315" spans="3:21" ht="14.25" hidden="1">
      <c r="C315" s="28"/>
      <c r="D315" s="14"/>
      <c r="E315" s="19" t="s">
        <v>261</v>
      </c>
      <c r="F315" s="17" t="b">
        <f t="shared" ref="F315:T315" si="240">IF(LEN(F54)&gt;0,IF(LEN(F18)&gt;0,F54,0))</f>
        <v>0</v>
      </c>
      <c r="G315" s="17" t="b">
        <f t="shared" si="240"/>
        <v>0</v>
      </c>
      <c r="H315" s="17" t="b">
        <f t="shared" si="240"/>
        <v>0</v>
      </c>
      <c r="I315" s="17" t="b">
        <f t="shared" si="240"/>
        <v>0</v>
      </c>
      <c r="J315" s="17" t="b">
        <f t="shared" si="240"/>
        <v>0</v>
      </c>
      <c r="K315" s="17" t="b">
        <f t="shared" si="240"/>
        <v>0</v>
      </c>
      <c r="L315" s="17" t="b">
        <f t="shared" si="240"/>
        <v>0</v>
      </c>
      <c r="M315" s="17" t="b">
        <f t="shared" si="240"/>
        <v>0</v>
      </c>
      <c r="N315" s="17" t="b">
        <f t="shared" si="240"/>
        <v>0</v>
      </c>
      <c r="O315" s="17" t="b">
        <f t="shared" si="240"/>
        <v>0</v>
      </c>
      <c r="P315" s="17" t="b">
        <f t="shared" si="240"/>
        <v>0</v>
      </c>
      <c r="Q315" s="17" t="b">
        <f t="shared" si="240"/>
        <v>0</v>
      </c>
      <c r="R315" s="17" t="b">
        <f t="shared" si="240"/>
        <v>0</v>
      </c>
      <c r="S315" s="17" t="b">
        <f t="shared" si="240"/>
        <v>0</v>
      </c>
      <c r="T315" s="17" t="b">
        <f t="shared" si="240"/>
        <v>0</v>
      </c>
      <c r="U315" s="29">
        <f t="shared" si="199"/>
        <v>0</v>
      </c>
    </row>
    <row r="316" spans="3:21" ht="14.25" hidden="1">
      <c r="C316" s="28"/>
      <c r="D316" s="14"/>
      <c r="E316" s="19" t="s">
        <v>262</v>
      </c>
      <c r="F316" s="17" t="b">
        <f t="shared" ref="F316:T316" si="241">IF(LEN(F54)&gt;0,IF(LEN(F19)&gt;0,F54,0))</f>
        <v>0</v>
      </c>
      <c r="G316" s="17" t="b">
        <f t="shared" si="241"/>
        <v>0</v>
      </c>
      <c r="H316" s="17" t="b">
        <f t="shared" si="241"/>
        <v>0</v>
      </c>
      <c r="I316" s="17" t="b">
        <f t="shared" si="241"/>
        <v>0</v>
      </c>
      <c r="J316" s="17" t="b">
        <f t="shared" si="241"/>
        <v>0</v>
      </c>
      <c r="K316" s="17" t="b">
        <f t="shared" si="241"/>
        <v>0</v>
      </c>
      <c r="L316" s="17" t="b">
        <f t="shared" si="241"/>
        <v>0</v>
      </c>
      <c r="M316" s="17" t="b">
        <f t="shared" si="241"/>
        <v>0</v>
      </c>
      <c r="N316" s="17" t="b">
        <f t="shared" si="241"/>
        <v>0</v>
      </c>
      <c r="O316" s="17" t="b">
        <f t="shared" si="241"/>
        <v>0</v>
      </c>
      <c r="P316" s="17" t="b">
        <f t="shared" si="241"/>
        <v>0</v>
      </c>
      <c r="Q316" s="17" t="b">
        <f t="shared" si="241"/>
        <v>0</v>
      </c>
      <c r="R316" s="17" t="b">
        <f t="shared" si="241"/>
        <v>0</v>
      </c>
      <c r="S316" s="17" t="b">
        <f t="shared" si="241"/>
        <v>0</v>
      </c>
      <c r="T316" s="17" t="b">
        <f t="shared" si="241"/>
        <v>0</v>
      </c>
      <c r="U316" s="29">
        <f t="shared" si="199"/>
        <v>0</v>
      </c>
    </row>
    <row r="317" spans="3:21" ht="14.25" hidden="1">
      <c r="C317" s="28"/>
      <c r="D317" s="14"/>
      <c r="E317" s="19" t="s">
        <v>263</v>
      </c>
      <c r="F317" s="17" t="b">
        <f t="shared" ref="F317:T317" si="242">IF(LEN(F54)&gt;0,IF(LEN(F20)&gt;0,F54,0))</f>
        <v>0</v>
      </c>
      <c r="G317" s="17" t="b">
        <f t="shared" si="242"/>
        <v>0</v>
      </c>
      <c r="H317" s="17" t="b">
        <f t="shared" si="242"/>
        <v>0</v>
      </c>
      <c r="I317" s="17" t="b">
        <f t="shared" si="242"/>
        <v>0</v>
      </c>
      <c r="J317" s="17" t="b">
        <f t="shared" si="242"/>
        <v>0</v>
      </c>
      <c r="K317" s="17" t="b">
        <f t="shared" si="242"/>
        <v>0</v>
      </c>
      <c r="L317" s="17" t="b">
        <f t="shared" si="242"/>
        <v>0</v>
      </c>
      <c r="M317" s="17" t="b">
        <f t="shared" si="242"/>
        <v>0</v>
      </c>
      <c r="N317" s="17" t="b">
        <f t="shared" si="242"/>
        <v>0</v>
      </c>
      <c r="O317" s="17" t="b">
        <f t="shared" si="242"/>
        <v>0</v>
      </c>
      <c r="P317" s="17" t="b">
        <f t="shared" si="242"/>
        <v>0</v>
      </c>
      <c r="Q317" s="17" t="b">
        <f t="shared" si="242"/>
        <v>0</v>
      </c>
      <c r="R317" s="17" t="b">
        <f t="shared" si="242"/>
        <v>0</v>
      </c>
      <c r="S317" s="17" t="b">
        <f t="shared" si="242"/>
        <v>0</v>
      </c>
      <c r="T317" s="17" t="b">
        <f t="shared" si="242"/>
        <v>0</v>
      </c>
      <c r="U317" s="29">
        <f t="shared" si="199"/>
        <v>0</v>
      </c>
    </row>
    <row r="318" spans="3:21" ht="14.25" hidden="1">
      <c r="C318" s="28"/>
      <c r="D318" s="14"/>
      <c r="E318" s="19" t="s">
        <v>264</v>
      </c>
      <c r="F318" s="17" t="b">
        <f t="shared" ref="F318:T318" si="243">IF(LEN(F54)&gt;0,IF(LEN(F21)&gt;0,F54,0))</f>
        <v>0</v>
      </c>
      <c r="G318" s="17" t="b">
        <f t="shared" si="243"/>
        <v>0</v>
      </c>
      <c r="H318" s="17" t="b">
        <f t="shared" si="243"/>
        <v>0</v>
      </c>
      <c r="I318" s="17" t="b">
        <f t="shared" si="243"/>
        <v>0</v>
      </c>
      <c r="J318" s="17" t="b">
        <f t="shared" si="243"/>
        <v>0</v>
      </c>
      <c r="K318" s="17" t="b">
        <f t="shared" si="243"/>
        <v>0</v>
      </c>
      <c r="L318" s="17" t="b">
        <f t="shared" si="243"/>
        <v>0</v>
      </c>
      <c r="M318" s="17" t="b">
        <f t="shared" si="243"/>
        <v>0</v>
      </c>
      <c r="N318" s="17" t="b">
        <f t="shared" si="243"/>
        <v>0</v>
      </c>
      <c r="O318" s="17" t="b">
        <f t="shared" si="243"/>
        <v>0</v>
      </c>
      <c r="P318" s="17" t="b">
        <f t="shared" si="243"/>
        <v>0</v>
      </c>
      <c r="Q318" s="17" t="b">
        <f t="shared" si="243"/>
        <v>0</v>
      </c>
      <c r="R318" s="17" t="b">
        <f t="shared" si="243"/>
        <v>0</v>
      </c>
      <c r="S318" s="17" t="b">
        <f t="shared" si="243"/>
        <v>0</v>
      </c>
      <c r="T318" s="17" t="b">
        <f t="shared" si="243"/>
        <v>0</v>
      </c>
      <c r="U318" s="29">
        <f t="shared" si="199"/>
        <v>0</v>
      </c>
    </row>
    <row r="319" spans="3:21" ht="14.25" hidden="1">
      <c r="C319" s="28"/>
      <c r="D319" s="14"/>
      <c r="E319" s="19" t="s">
        <v>290</v>
      </c>
      <c r="F319" s="17" t="b">
        <f t="shared" ref="F319:T319" si="244">IF(LEN(F54)&gt;0,IF(LEN(F22)&gt;0,F54,0))</f>
        <v>0</v>
      </c>
      <c r="G319" s="17" t="b">
        <f t="shared" si="244"/>
        <v>0</v>
      </c>
      <c r="H319" s="17" t="b">
        <f t="shared" si="244"/>
        <v>0</v>
      </c>
      <c r="I319" s="17" t="b">
        <f t="shared" si="244"/>
        <v>0</v>
      </c>
      <c r="J319" s="17" t="b">
        <f t="shared" si="244"/>
        <v>0</v>
      </c>
      <c r="K319" s="17" t="b">
        <f t="shared" si="244"/>
        <v>0</v>
      </c>
      <c r="L319" s="17" t="b">
        <f t="shared" si="244"/>
        <v>0</v>
      </c>
      <c r="M319" s="17" t="b">
        <f t="shared" si="244"/>
        <v>0</v>
      </c>
      <c r="N319" s="17" t="b">
        <f t="shared" si="244"/>
        <v>0</v>
      </c>
      <c r="O319" s="17" t="b">
        <f t="shared" si="244"/>
        <v>0</v>
      </c>
      <c r="P319" s="17" t="b">
        <f t="shared" si="244"/>
        <v>0</v>
      </c>
      <c r="Q319" s="17" t="b">
        <f t="shared" si="244"/>
        <v>0</v>
      </c>
      <c r="R319" s="17" t="b">
        <f t="shared" si="244"/>
        <v>0</v>
      </c>
      <c r="S319" s="17" t="b">
        <f t="shared" si="244"/>
        <v>0</v>
      </c>
      <c r="T319" s="17" t="b">
        <f t="shared" si="244"/>
        <v>0</v>
      </c>
      <c r="U319" s="29">
        <f t="shared" si="199"/>
        <v>0</v>
      </c>
    </row>
    <row r="320" spans="3:21" ht="14.25" hidden="1">
      <c r="C320" s="28"/>
      <c r="D320" s="14"/>
      <c r="E320" s="19" t="s">
        <v>291</v>
      </c>
      <c r="F320" s="17" t="b">
        <f t="shared" ref="F320:T320" si="245">IF(LEN(F54)&gt;0,IF(LEN(F23)&gt;0,F54,0))</f>
        <v>0</v>
      </c>
      <c r="G320" s="17" t="b">
        <f t="shared" si="245"/>
        <v>0</v>
      </c>
      <c r="H320" s="17" t="b">
        <f t="shared" si="245"/>
        <v>0</v>
      </c>
      <c r="I320" s="17" t="b">
        <f t="shared" si="245"/>
        <v>0</v>
      </c>
      <c r="J320" s="17" t="b">
        <f t="shared" si="245"/>
        <v>0</v>
      </c>
      <c r="K320" s="17" t="b">
        <f t="shared" si="245"/>
        <v>0</v>
      </c>
      <c r="L320" s="17" t="b">
        <f t="shared" si="245"/>
        <v>0</v>
      </c>
      <c r="M320" s="17" t="b">
        <f t="shared" si="245"/>
        <v>0</v>
      </c>
      <c r="N320" s="17" t="b">
        <f t="shared" si="245"/>
        <v>0</v>
      </c>
      <c r="O320" s="17" t="b">
        <f t="shared" si="245"/>
        <v>0</v>
      </c>
      <c r="P320" s="17" t="b">
        <f t="shared" si="245"/>
        <v>0</v>
      </c>
      <c r="Q320" s="17" t="b">
        <f t="shared" si="245"/>
        <v>0</v>
      </c>
      <c r="R320" s="17" t="b">
        <f t="shared" si="245"/>
        <v>0</v>
      </c>
      <c r="S320" s="17" t="b">
        <f t="shared" si="245"/>
        <v>0</v>
      </c>
      <c r="T320" s="17" t="b">
        <f t="shared" si="245"/>
        <v>0</v>
      </c>
      <c r="U320" s="29">
        <f t="shared" si="199"/>
        <v>0</v>
      </c>
    </row>
    <row r="321" spans="3:21" ht="15" hidden="1" thickBot="1">
      <c r="C321" s="30"/>
      <c r="D321" s="31"/>
      <c r="E321" s="36" t="s">
        <v>292</v>
      </c>
      <c r="F321" s="32" t="b">
        <f t="shared" ref="F321:T321" si="246">IF(LEN(F54)&gt;0,IF(LEN(F24)&gt;0,F54,0))</f>
        <v>0</v>
      </c>
      <c r="G321" s="32" t="b">
        <f t="shared" si="246"/>
        <v>0</v>
      </c>
      <c r="H321" s="32" t="b">
        <f t="shared" si="246"/>
        <v>0</v>
      </c>
      <c r="I321" s="32" t="b">
        <f t="shared" si="246"/>
        <v>0</v>
      </c>
      <c r="J321" s="32" t="b">
        <f t="shared" si="246"/>
        <v>0</v>
      </c>
      <c r="K321" s="32" t="b">
        <f t="shared" si="246"/>
        <v>0</v>
      </c>
      <c r="L321" s="32" t="b">
        <f t="shared" si="246"/>
        <v>0</v>
      </c>
      <c r="M321" s="32" t="b">
        <f t="shared" si="246"/>
        <v>0</v>
      </c>
      <c r="N321" s="32" t="b">
        <f t="shared" si="246"/>
        <v>0</v>
      </c>
      <c r="O321" s="32" t="b">
        <f t="shared" si="246"/>
        <v>0</v>
      </c>
      <c r="P321" s="32" t="b">
        <f t="shared" si="246"/>
        <v>0</v>
      </c>
      <c r="Q321" s="32" t="b">
        <f t="shared" si="246"/>
        <v>0</v>
      </c>
      <c r="R321" s="32" t="b">
        <f t="shared" si="246"/>
        <v>0</v>
      </c>
      <c r="S321" s="32" t="b">
        <f t="shared" si="246"/>
        <v>0</v>
      </c>
      <c r="T321" s="32" t="b">
        <f t="shared" si="246"/>
        <v>0</v>
      </c>
      <c r="U321" s="33">
        <f t="shared" si="199"/>
        <v>0</v>
      </c>
    </row>
    <row r="322" spans="3:21" ht="15" hidden="1" thickTop="1">
      <c r="C322" s="24">
        <v>25</v>
      </c>
      <c r="D322" s="25"/>
      <c r="E322" s="34" t="s">
        <v>258</v>
      </c>
      <c r="F322" s="26" t="b">
        <f t="shared" ref="F322:T322" si="247">IF(LEN(F55)&gt;0,IF(LEN(F15)&gt;0,F55,0))</f>
        <v>0</v>
      </c>
      <c r="G322" s="26" t="b">
        <f t="shared" si="247"/>
        <v>0</v>
      </c>
      <c r="H322" s="26" t="b">
        <f t="shared" si="247"/>
        <v>0</v>
      </c>
      <c r="I322" s="26" t="b">
        <f t="shared" si="247"/>
        <v>0</v>
      </c>
      <c r="J322" s="26" t="b">
        <f t="shared" si="247"/>
        <v>0</v>
      </c>
      <c r="K322" s="26" t="b">
        <f t="shared" si="247"/>
        <v>0</v>
      </c>
      <c r="L322" s="26" t="b">
        <f t="shared" si="247"/>
        <v>0</v>
      </c>
      <c r="M322" s="26" t="b">
        <f t="shared" si="247"/>
        <v>0</v>
      </c>
      <c r="N322" s="26" t="b">
        <f t="shared" si="247"/>
        <v>0</v>
      </c>
      <c r="O322" s="26" t="b">
        <f t="shared" si="247"/>
        <v>0</v>
      </c>
      <c r="P322" s="26" t="b">
        <f t="shared" si="247"/>
        <v>0</v>
      </c>
      <c r="Q322" s="26" t="b">
        <f t="shared" si="247"/>
        <v>0</v>
      </c>
      <c r="R322" s="26" t="b">
        <f t="shared" si="247"/>
        <v>0</v>
      </c>
      <c r="S322" s="26" t="b">
        <f t="shared" si="247"/>
        <v>0</v>
      </c>
      <c r="T322" s="26" t="b">
        <f t="shared" si="247"/>
        <v>0</v>
      </c>
      <c r="U322" s="27">
        <f t="shared" si="199"/>
        <v>0</v>
      </c>
    </row>
    <row r="323" spans="3:21" ht="14.25" hidden="1">
      <c r="C323" s="28"/>
      <c r="D323" s="14"/>
      <c r="E323" s="19" t="s">
        <v>259</v>
      </c>
      <c r="F323" s="17" t="b">
        <f t="shared" ref="F323:T323" si="248">IF(LEN(F55)&gt;0,IF(LEN(F16)&gt;0,F55,0))</f>
        <v>0</v>
      </c>
      <c r="G323" s="17" t="b">
        <f t="shared" si="248"/>
        <v>0</v>
      </c>
      <c r="H323" s="17" t="b">
        <f t="shared" si="248"/>
        <v>0</v>
      </c>
      <c r="I323" s="17" t="b">
        <f t="shared" si="248"/>
        <v>0</v>
      </c>
      <c r="J323" s="17" t="b">
        <f t="shared" si="248"/>
        <v>0</v>
      </c>
      <c r="K323" s="17" t="b">
        <f t="shared" si="248"/>
        <v>0</v>
      </c>
      <c r="L323" s="17" t="b">
        <f t="shared" si="248"/>
        <v>0</v>
      </c>
      <c r="M323" s="17" t="b">
        <f t="shared" si="248"/>
        <v>0</v>
      </c>
      <c r="N323" s="17" t="b">
        <f t="shared" si="248"/>
        <v>0</v>
      </c>
      <c r="O323" s="17" t="b">
        <f t="shared" si="248"/>
        <v>0</v>
      </c>
      <c r="P323" s="17" t="b">
        <f t="shared" si="248"/>
        <v>0</v>
      </c>
      <c r="Q323" s="17" t="b">
        <f t="shared" si="248"/>
        <v>0</v>
      </c>
      <c r="R323" s="17" t="b">
        <f t="shared" si="248"/>
        <v>0</v>
      </c>
      <c r="S323" s="17" t="b">
        <f t="shared" si="248"/>
        <v>0</v>
      </c>
      <c r="T323" s="17" t="b">
        <f t="shared" si="248"/>
        <v>0</v>
      </c>
      <c r="U323" s="29">
        <f t="shared" si="199"/>
        <v>0</v>
      </c>
    </row>
    <row r="324" spans="3:21" ht="14.25" hidden="1">
      <c r="C324" s="28"/>
      <c r="D324" s="14"/>
      <c r="E324" s="19" t="s">
        <v>260</v>
      </c>
      <c r="F324" s="17" t="b">
        <f t="shared" ref="F324:T324" si="249">IF(LEN(F55)&gt;0,IF(LEN(F17)&gt;0,F55,0))</f>
        <v>0</v>
      </c>
      <c r="G324" s="17" t="b">
        <f t="shared" si="249"/>
        <v>0</v>
      </c>
      <c r="H324" s="17" t="b">
        <f t="shared" si="249"/>
        <v>0</v>
      </c>
      <c r="I324" s="17" t="b">
        <f t="shared" si="249"/>
        <v>0</v>
      </c>
      <c r="J324" s="17" t="b">
        <f t="shared" si="249"/>
        <v>0</v>
      </c>
      <c r="K324" s="17" t="b">
        <f t="shared" si="249"/>
        <v>0</v>
      </c>
      <c r="L324" s="17" t="b">
        <f t="shared" si="249"/>
        <v>0</v>
      </c>
      <c r="M324" s="17" t="b">
        <f t="shared" si="249"/>
        <v>0</v>
      </c>
      <c r="N324" s="17" t="b">
        <f t="shared" si="249"/>
        <v>0</v>
      </c>
      <c r="O324" s="17" t="b">
        <f t="shared" si="249"/>
        <v>0</v>
      </c>
      <c r="P324" s="17" t="b">
        <f t="shared" si="249"/>
        <v>0</v>
      </c>
      <c r="Q324" s="17" t="b">
        <f t="shared" si="249"/>
        <v>0</v>
      </c>
      <c r="R324" s="17" t="b">
        <f t="shared" si="249"/>
        <v>0</v>
      </c>
      <c r="S324" s="17" t="b">
        <f t="shared" si="249"/>
        <v>0</v>
      </c>
      <c r="T324" s="17" t="b">
        <f t="shared" si="249"/>
        <v>0</v>
      </c>
      <c r="U324" s="29">
        <f t="shared" si="199"/>
        <v>0</v>
      </c>
    </row>
    <row r="325" spans="3:21" ht="14.25" hidden="1">
      <c r="C325" s="28"/>
      <c r="D325" s="14"/>
      <c r="E325" s="19" t="s">
        <v>261</v>
      </c>
      <c r="F325" s="17" t="b">
        <f t="shared" ref="F325:T325" si="250">IF(LEN(F55)&gt;0,IF(LEN(F18)&gt;0,F55,0))</f>
        <v>0</v>
      </c>
      <c r="G325" s="17" t="b">
        <f t="shared" si="250"/>
        <v>0</v>
      </c>
      <c r="H325" s="17" t="b">
        <f t="shared" si="250"/>
        <v>0</v>
      </c>
      <c r="I325" s="17" t="b">
        <f t="shared" si="250"/>
        <v>0</v>
      </c>
      <c r="J325" s="17" t="b">
        <f t="shared" si="250"/>
        <v>0</v>
      </c>
      <c r="K325" s="17" t="b">
        <f t="shared" si="250"/>
        <v>0</v>
      </c>
      <c r="L325" s="17" t="b">
        <f t="shared" si="250"/>
        <v>0</v>
      </c>
      <c r="M325" s="17" t="b">
        <f t="shared" si="250"/>
        <v>0</v>
      </c>
      <c r="N325" s="17" t="b">
        <f t="shared" si="250"/>
        <v>0</v>
      </c>
      <c r="O325" s="17" t="b">
        <f t="shared" si="250"/>
        <v>0</v>
      </c>
      <c r="P325" s="17" t="b">
        <f t="shared" si="250"/>
        <v>0</v>
      </c>
      <c r="Q325" s="17" t="b">
        <f t="shared" si="250"/>
        <v>0</v>
      </c>
      <c r="R325" s="17" t="b">
        <f t="shared" si="250"/>
        <v>0</v>
      </c>
      <c r="S325" s="17" t="b">
        <f t="shared" si="250"/>
        <v>0</v>
      </c>
      <c r="T325" s="17" t="b">
        <f t="shared" si="250"/>
        <v>0</v>
      </c>
      <c r="U325" s="29">
        <f t="shared" si="199"/>
        <v>0</v>
      </c>
    </row>
    <row r="326" spans="3:21" ht="14.25" hidden="1">
      <c r="C326" s="28"/>
      <c r="D326" s="14"/>
      <c r="E326" s="19" t="s">
        <v>262</v>
      </c>
      <c r="F326" s="17" t="b">
        <f t="shared" ref="F326:T326" si="251">IF(LEN(F55)&gt;0,IF(LEN(F19)&gt;0,F55,0))</f>
        <v>0</v>
      </c>
      <c r="G326" s="17" t="b">
        <f t="shared" si="251"/>
        <v>0</v>
      </c>
      <c r="H326" s="17" t="b">
        <f t="shared" si="251"/>
        <v>0</v>
      </c>
      <c r="I326" s="17" t="b">
        <f t="shared" si="251"/>
        <v>0</v>
      </c>
      <c r="J326" s="17" t="b">
        <f t="shared" si="251"/>
        <v>0</v>
      </c>
      <c r="K326" s="17" t="b">
        <f t="shared" si="251"/>
        <v>0</v>
      </c>
      <c r="L326" s="17" t="b">
        <f t="shared" si="251"/>
        <v>0</v>
      </c>
      <c r="M326" s="17" t="b">
        <f t="shared" si="251"/>
        <v>0</v>
      </c>
      <c r="N326" s="17" t="b">
        <f t="shared" si="251"/>
        <v>0</v>
      </c>
      <c r="O326" s="17" t="b">
        <f t="shared" si="251"/>
        <v>0</v>
      </c>
      <c r="P326" s="17" t="b">
        <f t="shared" si="251"/>
        <v>0</v>
      </c>
      <c r="Q326" s="17" t="b">
        <f t="shared" si="251"/>
        <v>0</v>
      </c>
      <c r="R326" s="17" t="b">
        <f t="shared" si="251"/>
        <v>0</v>
      </c>
      <c r="S326" s="17" t="b">
        <f t="shared" si="251"/>
        <v>0</v>
      </c>
      <c r="T326" s="17" t="b">
        <f t="shared" si="251"/>
        <v>0</v>
      </c>
      <c r="U326" s="29">
        <f t="shared" si="199"/>
        <v>0</v>
      </c>
    </row>
    <row r="327" spans="3:21" ht="14.25" hidden="1">
      <c r="C327" s="28"/>
      <c r="D327" s="14"/>
      <c r="E327" s="19" t="s">
        <v>263</v>
      </c>
      <c r="F327" s="17" t="b">
        <f t="shared" ref="F327:T327" si="252">IF(LEN(F55)&gt;0,IF(LEN(F20)&gt;0,F55,0))</f>
        <v>0</v>
      </c>
      <c r="G327" s="17" t="b">
        <f t="shared" si="252"/>
        <v>0</v>
      </c>
      <c r="H327" s="17" t="b">
        <f t="shared" si="252"/>
        <v>0</v>
      </c>
      <c r="I327" s="17" t="b">
        <f t="shared" si="252"/>
        <v>0</v>
      </c>
      <c r="J327" s="17" t="b">
        <f t="shared" si="252"/>
        <v>0</v>
      </c>
      <c r="K327" s="17" t="b">
        <f t="shared" si="252"/>
        <v>0</v>
      </c>
      <c r="L327" s="17" t="b">
        <f t="shared" si="252"/>
        <v>0</v>
      </c>
      <c r="M327" s="17" t="b">
        <f t="shared" si="252"/>
        <v>0</v>
      </c>
      <c r="N327" s="17" t="b">
        <f t="shared" si="252"/>
        <v>0</v>
      </c>
      <c r="O327" s="17" t="b">
        <f t="shared" si="252"/>
        <v>0</v>
      </c>
      <c r="P327" s="17" t="b">
        <f t="shared" si="252"/>
        <v>0</v>
      </c>
      <c r="Q327" s="17" t="b">
        <f t="shared" si="252"/>
        <v>0</v>
      </c>
      <c r="R327" s="17" t="b">
        <f t="shared" si="252"/>
        <v>0</v>
      </c>
      <c r="S327" s="17" t="b">
        <f t="shared" si="252"/>
        <v>0</v>
      </c>
      <c r="T327" s="17" t="b">
        <f t="shared" si="252"/>
        <v>0</v>
      </c>
      <c r="U327" s="29">
        <f t="shared" si="199"/>
        <v>0</v>
      </c>
    </row>
    <row r="328" spans="3:21" ht="14.25" hidden="1">
      <c r="C328" s="28"/>
      <c r="D328" s="14"/>
      <c r="E328" s="19" t="s">
        <v>264</v>
      </c>
      <c r="F328" s="17" t="b">
        <f t="shared" ref="F328:T328" si="253">IF(LEN(F55)&gt;0,IF(LEN(F21)&gt;0,F55,0))</f>
        <v>0</v>
      </c>
      <c r="G328" s="17" t="b">
        <f t="shared" si="253"/>
        <v>0</v>
      </c>
      <c r="H328" s="17" t="b">
        <f t="shared" si="253"/>
        <v>0</v>
      </c>
      <c r="I328" s="17" t="b">
        <f t="shared" si="253"/>
        <v>0</v>
      </c>
      <c r="J328" s="17" t="b">
        <f t="shared" si="253"/>
        <v>0</v>
      </c>
      <c r="K328" s="17" t="b">
        <f t="shared" si="253"/>
        <v>0</v>
      </c>
      <c r="L328" s="17" t="b">
        <f t="shared" si="253"/>
        <v>0</v>
      </c>
      <c r="M328" s="17" t="b">
        <f t="shared" si="253"/>
        <v>0</v>
      </c>
      <c r="N328" s="17" t="b">
        <f t="shared" si="253"/>
        <v>0</v>
      </c>
      <c r="O328" s="17" t="b">
        <f t="shared" si="253"/>
        <v>0</v>
      </c>
      <c r="P328" s="17" t="b">
        <f t="shared" si="253"/>
        <v>0</v>
      </c>
      <c r="Q328" s="17" t="b">
        <f t="shared" si="253"/>
        <v>0</v>
      </c>
      <c r="R328" s="17" t="b">
        <f t="shared" si="253"/>
        <v>0</v>
      </c>
      <c r="S328" s="17" t="b">
        <f t="shared" si="253"/>
        <v>0</v>
      </c>
      <c r="T328" s="17" t="b">
        <f t="shared" si="253"/>
        <v>0</v>
      </c>
      <c r="U328" s="29">
        <f t="shared" si="199"/>
        <v>0</v>
      </c>
    </row>
    <row r="329" spans="3:21" ht="14.25" hidden="1">
      <c r="C329" s="28"/>
      <c r="D329" s="14"/>
      <c r="E329" s="19" t="s">
        <v>290</v>
      </c>
      <c r="F329" s="17" t="b">
        <f t="shared" ref="F329:T329" si="254">IF(LEN(F55)&gt;0,IF(LEN(F22)&gt;0,F55,0))</f>
        <v>0</v>
      </c>
      <c r="G329" s="17" t="b">
        <f t="shared" si="254"/>
        <v>0</v>
      </c>
      <c r="H329" s="17" t="b">
        <f t="shared" si="254"/>
        <v>0</v>
      </c>
      <c r="I329" s="17" t="b">
        <f t="shared" si="254"/>
        <v>0</v>
      </c>
      <c r="J329" s="17" t="b">
        <f t="shared" si="254"/>
        <v>0</v>
      </c>
      <c r="K329" s="17" t="b">
        <f t="shared" si="254"/>
        <v>0</v>
      </c>
      <c r="L329" s="17" t="b">
        <f t="shared" si="254"/>
        <v>0</v>
      </c>
      <c r="M329" s="17" t="b">
        <f t="shared" si="254"/>
        <v>0</v>
      </c>
      <c r="N329" s="17" t="b">
        <f t="shared" si="254"/>
        <v>0</v>
      </c>
      <c r="O329" s="17" t="b">
        <f t="shared" si="254"/>
        <v>0</v>
      </c>
      <c r="P329" s="17" t="b">
        <f t="shared" si="254"/>
        <v>0</v>
      </c>
      <c r="Q329" s="17" t="b">
        <f t="shared" si="254"/>
        <v>0</v>
      </c>
      <c r="R329" s="17" t="b">
        <f t="shared" si="254"/>
        <v>0</v>
      </c>
      <c r="S329" s="17" t="b">
        <f t="shared" si="254"/>
        <v>0</v>
      </c>
      <c r="T329" s="17" t="b">
        <f t="shared" si="254"/>
        <v>0</v>
      </c>
      <c r="U329" s="29">
        <f t="shared" si="199"/>
        <v>0</v>
      </c>
    </row>
    <row r="330" spans="3:21" ht="14.25" hidden="1">
      <c r="C330" s="28"/>
      <c r="D330" s="14"/>
      <c r="E330" s="19" t="s">
        <v>291</v>
      </c>
      <c r="F330" s="17" t="b">
        <f t="shared" ref="F330:T330" si="255">IF(LEN(F55)&gt;0,IF(LEN(F23)&gt;0,F55,0))</f>
        <v>0</v>
      </c>
      <c r="G330" s="17" t="b">
        <f t="shared" si="255"/>
        <v>0</v>
      </c>
      <c r="H330" s="17" t="b">
        <f t="shared" si="255"/>
        <v>0</v>
      </c>
      <c r="I330" s="17" t="b">
        <f t="shared" si="255"/>
        <v>0</v>
      </c>
      <c r="J330" s="17" t="b">
        <f t="shared" si="255"/>
        <v>0</v>
      </c>
      <c r="K330" s="17" t="b">
        <f t="shared" si="255"/>
        <v>0</v>
      </c>
      <c r="L330" s="17" t="b">
        <f t="shared" si="255"/>
        <v>0</v>
      </c>
      <c r="M330" s="17" t="b">
        <f t="shared" si="255"/>
        <v>0</v>
      </c>
      <c r="N330" s="17" t="b">
        <f t="shared" si="255"/>
        <v>0</v>
      </c>
      <c r="O330" s="17" t="b">
        <f t="shared" si="255"/>
        <v>0</v>
      </c>
      <c r="P330" s="17" t="b">
        <f t="shared" si="255"/>
        <v>0</v>
      </c>
      <c r="Q330" s="17" t="b">
        <f t="shared" si="255"/>
        <v>0</v>
      </c>
      <c r="R330" s="17" t="b">
        <f t="shared" si="255"/>
        <v>0</v>
      </c>
      <c r="S330" s="17" t="b">
        <f t="shared" si="255"/>
        <v>0</v>
      </c>
      <c r="T330" s="17" t="b">
        <f t="shared" si="255"/>
        <v>0</v>
      </c>
      <c r="U330" s="29">
        <f t="shared" si="199"/>
        <v>0</v>
      </c>
    </row>
    <row r="331" spans="3:21" ht="15" hidden="1" thickBot="1">
      <c r="C331" s="30"/>
      <c r="D331" s="31"/>
      <c r="E331" s="36" t="s">
        <v>292</v>
      </c>
      <c r="F331" s="32" t="b">
        <f t="shared" ref="F331:T331" si="256">IF(LEN(F55)&gt;0,IF(LEN(F24)&gt;0,F55,0))</f>
        <v>0</v>
      </c>
      <c r="G331" s="32" t="b">
        <f t="shared" si="256"/>
        <v>0</v>
      </c>
      <c r="H331" s="32" t="b">
        <f t="shared" si="256"/>
        <v>0</v>
      </c>
      <c r="I331" s="32" t="b">
        <f t="shared" si="256"/>
        <v>0</v>
      </c>
      <c r="J331" s="32" t="b">
        <f t="shared" si="256"/>
        <v>0</v>
      </c>
      <c r="K331" s="32" t="b">
        <f t="shared" si="256"/>
        <v>0</v>
      </c>
      <c r="L331" s="32" t="b">
        <f t="shared" si="256"/>
        <v>0</v>
      </c>
      <c r="M331" s="32" t="b">
        <f t="shared" si="256"/>
        <v>0</v>
      </c>
      <c r="N331" s="32" t="b">
        <f t="shared" si="256"/>
        <v>0</v>
      </c>
      <c r="O331" s="32" t="b">
        <f t="shared" si="256"/>
        <v>0</v>
      </c>
      <c r="P331" s="32" t="b">
        <f t="shared" si="256"/>
        <v>0</v>
      </c>
      <c r="Q331" s="32" t="b">
        <f t="shared" si="256"/>
        <v>0</v>
      </c>
      <c r="R331" s="32" t="b">
        <f t="shared" si="256"/>
        <v>0</v>
      </c>
      <c r="S331" s="32" t="b">
        <f t="shared" si="256"/>
        <v>0</v>
      </c>
      <c r="T331" s="32" t="b">
        <f t="shared" si="256"/>
        <v>0</v>
      </c>
      <c r="U331" s="33">
        <f t="shared" si="199"/>
        <v>0</v>
      </c>
    </row>
    <row r="332" spans="3:21" ht="15" hidden="1" thickTop="1">
      <c r="C332" s="24">
        <v>26</v>
      </c>
      <c r="D332" s="25"/>
      <c r="E332" s="34" t="s">
        <v>258</v>
      </c>
      <c r="F332" s="26" t="b">
        <f t="shared" ref="F332:T332" si="257">IF(LEN(F56)&gt;0,IF(LEN(F15)&gt;0,F56,0))</f>
        <v>0</v>
      </c>
      <c r="G332" s="26" t="b">
        <f t="shared" si="257"/>
        <v>0</v>
      </c>
      <c r="H332" s="26" t="b">
        <f t="shared" si="257"/>
        <v>0</v>
      </c>
      <c r="I332" s="26" t="b">
        <f t="shared" si="257"/>
        <v>0</v>
      </c>
      <c r="J332" s="26" t="b">
        <f t="shared" si="257"/>
        <v>0</v>
      </c>
      <c r="K332" s="26" t="b">
        <f t="shared" si="257"/>
        <v>0</v>
      </c>
      <c r="L332" s="26" t="b">
        <f t="shared" si="257"/>
        <v>0</v>
      </c>
      <c r="M332" s="26" t="b">
        <f t="shared" si="257"/>
        <v>0</v>
      </c>
      <c r="N332" s="26" t="b">
        <f t="shared" si="257"/>
        <v>0</v>
      </c>
      <c r="O332" s="26" t="b">
        <f t="shared" si="257"/>
        <v>0</v>
      </c>
      <c r="P332" s="26" t="b">
        <f t="shared" si="257"/>
        <v>0</v>
      </c>
      <c r="Q332" s="26" t="b">
        <f t="shared" si="257"/>
        <v>0</v>
      </c>
      <c r="R332" s="26" t="b">
        <f t="shared" si="257"/>
        <v>0</v>
      </c>
      <c r="S332" s="26" t="b">
        <f t="shared" si="257"/>
        <v>0</v>
      </c>
      <c r="T332" s="26" t="b">
        <f t="shared" si="257"/>
        <v>0</v>
      </c>
      <c r="U332" s="27">
        <f t="shared" si="199"/>
        <v>0</v>
      </c>
    </row>
    <row r="333" spans="3:21" ht="14.25" hidden="1">
      <c r="C333" s="28"/>
      <c r="D333" s="14"/>
      <c r="E333" s="19" t="s">
        <v>259</v>
      </c>
      <c r="F333" s="17" t="b">
        <f t="shared" ref="F333:T333" si="258">IF(LEN(F56)&gt;0,IF(LEN(F16)&gt;0,F56,0))</f>
        <v>0</v>
      </c>
      <c r="G333" s="17" t="b">
        <f t="shared" si="258"/>
        <v>0</v>
      </c>
      <c r="H333" s="17" t="b">
        <f t="shared" si="258"/>
        <v>0</v>
      </c>
      <c r="I333" s="17" t="b">
        <f t="shared" si="258"/>
        <v>0</v>
      </c>
      <c r="J333" s="17" t="b">
        <f t="shared" si="258"/>
        <v>0</v>
      </c>
      <c r="K333" s="17" t="b">
        <f t="shared" si="258"/>
        <v>0</v>
      </c>
      <c r="L333" s="17" t="b">
        <f t="shared" si="258"/>
        <v>0</v>
      </c>
      <c r="M333" s="17" t="b">
        <f t="shared" si="258"/>
        <v>0</v>
      </c>
      <c r="N333" s="17" t="b">
        <f t="shared" si="258"/>
        <v>0</v>
      </c>
      <c r="O333" s="17" t="b">
        <f t="shared" si="258"/>
        <v>0</v>
      </c>
      <c r="P333" s="17" t="b">
        <f t="shared" si="258"/>
        <v>0</v>
      </c>
      <c r="Q333" s="17" t="b">
        <f t="shared" si="258"/>
        <v>0</v>
      </c>
      <c r="R333" s="17" t="b">
        <f t="shared" si="258"/>
        <v>0</v>
      </c>
      <c r="S333" s="17" t="b">
        <f t="shared" si="258"/>
        <v>0</v>
      </c>
      <c r="T333" s="17" t="b">
        <f t="shared" si="258"/>
        <v>0</v>
      </c>
      <c r="U333" s="29">
        <f t="shared" si="199"/>
        <v>0</v>
      </c>
    </row>
    <row r="334" spans="3:21" ht="14.25" hidden="1">
      <c r="C334" s="28"/>
      <c r="D334" s="14"/>
      <c r="E334" s="19" t="s">
        <v>260</v>
      </c>
      <c r="F334" s="17" t="b">
        <f t="shared" ref="F334:T334" si="259">IF(LEN(F56)&gt;0,IF(LEN(F17)&gt;0,F56,0))</f>
        <v>0</v>
      </c>
      <c r="G334" s="17" t="b">
        <f t="shared" si="259"/>
        <v>0</v>
      </c>
      <c r="H334" s="17" t="b">
        <f t="shared" si="259"/>
        <v>0</v>
      </c>
      <c r="I334" s="17" t="b">
        <f t="shared" si="259"/>
        <v>0</v>
      </c>
      <c r="J334" s="17" t="b">
        <f t="shared" si="259"/>
        <v>0</v>
      </c>
      <c r="K334" s="17" t="b">
        <f t="shared" si="259"/>
        <v>0</v>
      </c>
      <c r="L334" s="17" t="b">
        <f t="shared" si="259"/>
        <v>0</v>
      </c>
      <c r="M334" s="17" t="b">
        <f t="shared" si="259"/>
        <v>0</v>
      </c>
      <c r="N334" s="17" t="b">
        <f t="shared" si="259"/>
        <v>0</v>
      </c>
      <c r="O334" s="17" t="b">
        <f t="shared" si="259"/>
        <v>0</v>
      </c>
      <c r="P334" s="17" t="b">
        <f t="shared" si="259"/>
        <v>0</v>
      </c>
      <c r="Q334" s="17" t="b">
        <f t="shared" si="259"/>
        <v>0</v>
      </c>
      <c r="R334" s="17" t="b">
        <f t="shared" si="259"/>
        <v>0</v>
      </c>
      <c r="S334" s="17" t="b">
        <f t="shared" si="259"/>
        <v>0</v>
      </c>
      <c r="T334" s="17" t="b">
        <f t="shared" si="259"/>
        <v>0</v>
      </c>
      <c r="U334" s="29">
        <f t="shared" si="199"/>
        <v>0</v>
      </c>
    </row>
    <row r="335" spans="3:21" ht="14.25" hidden="1">
      <c r="C335" s="28"/>
      <c r="D335" s="14"/>
      <c r="E335" s="19" t="s">
        <v>261</v>
      </c>
      <c r="F335" s="17" t="b">
        <f t="shared" ref="F335:T335" si="260">IF(LEN(F56)&gt;0,IF(LEN(F18)&gt;0,F56,0))</f>
        <v>0</v>
      </c>
      <c r="G335" s="17" t="b">
        <f t="shared" si="260"/>
        <v>0</v>
      </c>
      <c r="H335" s="17" t="b">
        <f t="shared" si="260"/>
        <v>0</v>
      </c>
      <c r="I335" s="17" t="b">
        <f t="shared" si="260"/>
        <v>0</v>
      </c>
      <c r="J335" s="17" t="b">
        <f t="shared" si="260"/>
        <v>0</v>
      </c>
      <c r="K335" s="17" t="b">
        <f t="shared" si="260"/>
        <v>0</v>
      </c>
      <c r="L335" s="17" t="b">
        <f t="shared" si="260"/>
        <v>0</v>
      </c>
      <c r="M335" s="17" t="b">
        <f t="shared" si="260"/>
        <v>0</v>
      </c>
      <c r="N335" s="17" t="b">
        <f t="shared" si="260"/>
        <v>0</v>
      </c>
      <c r="O335" s="17" t="b">
        <f t="shared" si="260"/>
        <v>0</v>
      </c>
      <c r="P335" s="17" t="b">
        <f t="shared" si="260"/>
        <v>0</v>
      </c>
      <c r="Q335" s="17" t="b">
        <f t="shared" si="260"/>
        <v>0</v>
      </c>
      <c r="R335" s="17" t="b">
        <f t="shared" si="260"/>
        <v>0</v>
      </c>
      <c r="S335" s="17" t="b">
        <f t="shared" si="260"/>
        <v>0</v>
      </c>
      <c r="T335" s="17" t="b">
        <f t="shared" si="260"/>
        <v>0</v>
      </c>
      <c r="U335" s="29">
        <f t="shared" si="199"/>
        <v>0</v>
      </c>
    </row>
    <row r="336" spans="3:21" ht="14.25" hidden="1">
      <c r="C336" s="28"/>
      <c r="D336" s="14"/>
      <c r="E336" s="19" t="s">
        <v>262</v>
      </c>
      <c r="F336" s="17" t="b">
        <f t="shared" ref="F336:T336" si="261">IF(LEN(F56)&gt;0,IF(LEN(F19)&gt;0,F56,0))</f>
        <v>0</v>
      </c>
      <c r="G336" s="17" t="b">
        <f t="shared" si="261"/>
        <v>0</v>
      </c>
      <c r="H336" s="17" t="b">
        <f t="shared" si="261"/>
        <v>0</v>
      </c>
      <c r="I336" s="17" t="b">
        <f t="shared" si="261"/>
        <v>0</v>
      </c>
      <c r="J336" s="17" t="b">
        <f t="shared" si="261"/>
        <v>0</v>
      </c>
      <c r="K336" s="17" t="b">
        <f t="shared" si="261"/>
        <v>0</v>
      </c>
      <c r="L336" s="17" t="b">
        <f t="shared" si="261"/>
        <v>0</v>
      </c>
      <c r="M336" s="17" t="b">
        <f t="shared" si="261"/>
        <v>0</v>
      </c>
      <c r="N336" s="17" t="b">
        <f t="shared" si="261"/>
        <v>0</v>
      </c>
      <c r="O336" s="17" t="b">
        <f t="shared" si="261"/>
        <v>0</v>
      </c>
      <c r="P336" s="17" t="b">
        <f t="shared" si="261"/>
        <v>0</v>
      </c>
      <c r="Q336" s="17" t="b">
        <f t="shared" si="261"/>
        <v>0</v>
      </c>
      <c r="R336" s="17" t="b">
        <f t="shared" si="261"/>
        <v>0</v>
      </c>
      <c r="S336" s="17" t="b">
        <f t="shared" si="261"/>
        <v>0</v>
      </c>
      <c r="T336" s="17" t="b">
        <f t="shared" si="261"/>
        <v>0</v>
      </c>
      <c r="U336" s="29">
        <f t="shared" si="199"/>
        <v>0</v>
      </c>
    </row>
    <row r="337" spans="3:21" ht="14.25" hidden="1">
      <c r="C337" s="28"/>
      <c r="D337" s="14"/>
      <c r="E337" s="19" t="s">
        <v>263</v>
      </c>
      <c r="F337" s="17" t="b">
        <f t="shared" ref="F337:T337" si="262">IF(LEN(F56)&gt;0,IF(LEN(F20)&gt;0,F56,0))</f>
        <v>0</v>
      </c>
      <c r="G337" s="17" t="b">
        <f t="shared" si="262"/>
        <v>0</v>
      </c>
      <c r="H337" s="17" t="b">
        <f t="shared" si="262"/>
        <v>0</v>
      </c>
      <c r="I337" s="17" t="b">
        <f t="shared" si="262"/>
        <v>0</v>
      </c>
      <c r="J337" s="17" t="b">
        <f t="shared" si="262"/>
        <v>0</v>
      </c>
      <c r="K337" s="17" t="b">
        <f t="shared" si="262"/>
        <v>0</v>
      </c>
      <c r="L337" s="17" t="b">
        <f t="shared" si="262"/>
        <v>0</v>
      </c>
      <c r="M337" s="17" t="b">
        <f t="shared" si="262"/>
        <v>0</v>
      </c>
      <c r="N337" s="17" t="b">
        <f t="shared" si="262"/>
        <v>0</v>
      </c>
      <c r="O337" s="17" t="b">
        <f t="shared" si="262"/>
        <v>0</v>
      </c>
      <c r="P337" s="17" t="b">
        <f t="shared" si="262"/>
        <v>0</v>
      </c>
      <c r="Q337" s="17" t="b">
        <f t="shared" si="262"/>
        <v>0</v>
      </c>
      <c r="R337" s="17" t="b">
        <f t="shared" si="262"/>
        <v>0</v>
      </c>
      <c r="S337" s="17" t="b">
        <f t="shared" si="262"/>
        <v>0</v>
      </c>
      <c r="T337" s="17" t="b">
        <f t="shared" si="262"/>
        <v>0</v>
      </c>
      <c r="U337" s="29">
        <f t="shared" si="199"/>
        <v>0</v>
      </c>
    </row>
    <row r="338" spans="3:21" ht="14.25" hidden="1">
      <c r="C338" s="28"/>
      <c r="D338" s="14"/>
      <c r="E338" s="19" t="s">
        <v>264</v>
      </c>
      <c r="F338" s="17" t="b">
        <f t="shared" ref="F338:T338" si="263">IF(LEN(F56)&gt;0,IF(LEN(F21)&gt;0,F56,0))</f>
        <v>0</v>
      </c>
      <c r="G338" s="17" t="b">
        <f t="shared" si="263"/>
        <v>0</v>
      </c>
      <c r="H338" s="17" t="b">
        <f t="shared" si="263"/>
        <v>0</v>
      </c>
      <c r="I338" s="17" t="b">
        <f t="shared" si="263"/>
        <v>0</v>
      </c>
      <c r="J338" s="17" t="b">
        <f t="shared" si="263"/>
        <v>0</v>
      </c>
      <c r="K338" s="17" t="b">
        <f t="shared" si="263"/>
        <v>0</v>
      </c>
      <c r="L338" s="17" t="b">
        <f t="shared" si="263"/>
        <v>0</v>
      </c>
      <c r="M338" s="17" t="b">
        <f t="shared" si="263"/>
        <v>0</v>
      </c>
      <c r="N338" s="17" t="b">
        <f t="shared" si="263"/>
        <v>0</v>
      </c>
      <c r="O338" s="17" t="b">
        <f t="shared" si="263"/>
        <v>0</v>
      </c>
      <c r="P338" s="17" t="b">
        <f t="shared" si="263"/>
        <v>0</v>
      </c>
      <c r="Q338" s="17" t="b">
        <f t="shared" si="263"/>
        <v>0</v>
      </c>
      <c r="R338" s="17" t="b">
        <f t="shared" si="263"/>
        <v>0</v>
      </c>
      <c r="S338" s="17" t="b">
        <f t="shared" si="263"/>
        <v>0</v>
      </c>
      <c r="T338" s="17" t="b">
        <f t="shared" si="263"/>
        <v>0</v>
      </c>
      <c r="U338" s="29">
        <f t="shared" ref="U338:U401" si="264">SUM(F338:T338)</f>
        <v>0</v>
      </c>
    </row>
    <row r="339" spans="3:21" ht="14.25" hidden="1">
      <c r="C339" s="28"/>
      <c r="D339" s="14"/>
      <c r="E339" s="19" t="s">
        <v>290</v>
      </c>
      <c r="F339" s="17" t="b">
        <f t="shared" ref="F339:T339" si="265">IF(LEN(F56)&gt;0,IF(LEN(F22)&gt;0,F56,0))</f>
        <v>0</v>
      </c>
      <c r="G339" s="17" t="b">
        <f t="shared" si="265"/>
        <v>0</v>
      </c>
      <c r="H339" s="17" t="b">
        <f t="shared" si="265"/>
        <v>0</v>
      </c>
      <c r="I339" s="17" t="b">
        <f t="shared" si="265"/>
        <v>0</v>
      </c>
      <c r="J339" s="17" t="b">
        <f t="shared" si="265"/>
        <v>0</v>
      </c>
      <c r="K339" s="17" t="b">
        <f t="shared" si="265"/>
        <v>0</v>
      </c>
      <c r="L339" s="17" t="b">
        <f t="shared" si="265"/>
        <v>0</v>
      </c>
      <c r="M339" s="17" t="b">
        <f t="shared" si="265"/>
        <v>0</v>
      </c>
      <c r="N339" s="17" t="b">
        <f t="shared" si="265"/>
        <v>0</v>
      </c>
      <c r="O339" s="17" t="b">
        <f t="shared" si="265"/>
        <v>0</v>
      </c>
      <c r="P339" s="17" t="b">
        <f t="shared" si="265"/>
        <v>0</v>
      </c>
      <c r="Q339" s="17" t="b">
        <f t="shared" si="265"/>
        <v>0</v>
      </c>
      <c r="R339" s="17" t="b">
        <f t="shared" si="265"/>
        <v>0</v>
      </c>
      <c r="S339" s="17" t="b">
        <f t="shared" si="265"/>
        <v>0</v>
      </c>
      <c r="T339" s="17" t="b">
        <f t="shared" si="265"/>
        <v>0</v>
      </c>
      <c r="U339" s="29">
        <f t="shared" si="264"/>
        <v>0</v>
      </c>
    </row>
    <row r="340" spans="3:21" ht="14.25" hidden="1">
      <c r="C340" s="28"/>
      <c r="D340" s="14"/>
      <c r="E340" s="19" t="s">
        <v>291</v>
      </c>
      <c r="F340" s="17" t="b">
        <f t="shared" ref="F340:T340" si="266">IF(LEN(F56)&gt;0,IF(LEN(F23)&gt;0,F56,0))</f>
        <v>0</v>
      </c>
      <c r="G340" s="17" t="b">
        <f t="shared" si="266"/>
        <v>0</v>
      </c>
      <c r="H340" s="17" t="b">
        <f t="shared" si="266"/>
        <v>0</v>
      </c>
      <c r="I340" s="17" t="b">
        <f t="shared" si="266"/>
        <v>0</v>
      </c>
      <c r="J340" s="17" t="b">
        <f t="shared" si="266"/>
        <v>0</v>
      </c>
      <c r="K340" s="17" t="b">
        <f t="shared" si="266"/>
        <v>0</v>
      </c>
      <c r="L340" s="17" t="b">
        <f t="shared" si="266"/>
        <v>0</v>
      </c>
      <c r="M340" s="17" t="b">
        <f t="shared" si="266"/>
        <v>0</v>
      </c>
      <c r="N340" s="17" t="b">
        <f t="shared" si="266"/>
        <v>0</v>
      </c>
      <c r="O340" s="17" t="b">
        <f t="shared" si="266"/>
        <v>0</v>
      </c>
      <c r="P340" s="17" t="b">
        <f t="shared" si="266"/>
        <v>0</v>
      </c>
      <c r="Q340" s="17" t="b">
        <f t="shared" si="266"/>
        <v>0</v>
      </c>
      <c r="R340" s="17" t="b">
        <f t="shared" si="266"/>
        <v>0</v>
      </c>
      <c r="S340" s="17" t="b">
        <f t="shared" si="266"/>
        <v>0</v>
      </c>
      <c r="T340" s="17" t="b">
        <f t="shared" si="266"/>
        <v>0</v>
      </c>
      <c r="U340" s="29">
        <f t="shared" si="264"/>
        <v>0</v>
      </c>
    </row>
    <row r="341" spans="3:21" ht="15" hidden="1" thickBot="1">
      <c r="C341" s="30"/>
      <c r="D341" s="31"/>
      <c r="E341" s="36" t="s">
        <v>292</v>
      </c>
      <c r="F341" s="32" t="b">
        <f t="shared" ref="F341:T341" si="267">IF(LEN(F56)&gt;0,IF(LEN(F24)&gt;0,F56,0))</f>
        <v>0</v>
      </c>
      <c r="G341" s="32" t="b">
        <f t="shared" si="267"/>
        <v>0</v>
      </c>
      <c r="H341" s="32" t="b">
        <f t="shared" si="267"/>
        <v>0</v>
      </c>
      <c r="I341" s="32" t="b">
        <f t="shared" si="267"/>
        <v>0</v>
      </c>
      <c r="J341" s="32" t="b">
        <f t="shared" si="267"/>
        <v>0</v>
      </c>
      <c r="K341" s="32" t="b">
        <f t="shared" si="267"/>
        <v>0</v>
      </c>
      <c r="L341" s="32" t="b">
        <f t="shared" si="267"/>
        <v>0</v>
      </c>
      <c r="M341" s="32" t="b">
        <f t="shared" si="267"/>
        <v>0</v>
      </c>
      <c r="N341" s="32" t="b">
        <f t="shared" si="267"/>
        <v>0</v>
      </c>
      <c r="O341" s="32" t="b">
        <f t="shared" si="267"/>
        <v>0</v>
      </c>
      <c r="P341" s="32" t="b">
        <f t="shared" si="267"/>
        <v>0</v>
      </c>
      <c r="Q341" s="32" t="b">
        <f t="shared" si="267"/>
        <v>0</v>
      </c>
      <c r="R341" s="32" t="b">
        <f t="shared" si="267"/>
        <v>0</v>
      </c>
      <c r="S341" s="32" t="b">
        <f t="shared" si="267"/>
        <v>0</v>
      </c>
      <c r="T341" s="32" t="b">
        <f t="shared" si="267"/>
        <v>0</v>
      </c>
      <c r="U341" s="33">
        <f t="shared" si="264"/>
        <v>0</v>
      </c>
    </row>
    <row r="342" spans="3:21" ht="15" hidden="1" thickTop="1">
      <c r="C342" s="24">
        <v>27</v>
      </c>
      <c r="D342" s="25"/>
      <c r="E342" s="34" t="s">
        <v>258</v>
      </c>
      <c r="F342" s="26" t="b">
        <f t="shared" ref="F342:T342" si="268">IF(LEN(F57)&gt;0,IF(LEN(F15)&gt;0,F57,0))</f>
        <v>0</v>
      </c>
      <c r="G342" s="26" t="b">
        <f t="shared" si="268"/>
        <v>0</v>
      </c>
      <c r="H342" s="26" t="b">
        <f t="shared" si="268"/>
        <v>0</v>
      </c>
      <c r="I342" s="26" t="b">
        <f t="shared" si="268"/>
        <v>0</v>
      </c>
      <c r="J342" s="26" t="b">
        <f t="shared" si="268"/>
        <v>0</v>
      </c>
      <c r="K342" s="26" t="b">
        <f t="shared" si="268"/>
        <v>0</v>
      </c>
      <c r="L342" s="26" t="b">
        <f t="shared" si="268"/>
        <v>0</v>
      </c>
      <c r="M342" s="26" t="b">
        <f t="shared" si="268"/>
        <v>0</v>
      </c>
      <c r="N342" s="26" t="b">
        <f t="shared" si="268"/>
        <v>0</v>
      </c>
      <c r="O342" s="26" t="b">
        <f t="shared" si="268"/>
        <v>0</v>
      </c>
      <c r="P342" s="26" t="b">
        <f t="shared" si="268"/>
        <v>0</v>
      </c>
      <c r="Q342" s="26" t="b">
        <f t="shared" si="268"/>
        <v>0</v>
      </c>
      <c r="R342" s="26" t="b">
        <f t="shared" si="268"/>
        <v>0</v>
      </c>
      <c r="S342" s="26" t="b">
        <f t="shared" si="268"/>
        <v>0</v>
      </c>
      <c r="T342" s="26" t="b">
        <f t="shared" si="268"/>
        <v>0</v>
      </c>
      <c r="U342" s="27">
        <f t="shared" si="264"/>
        <v>0</v>
      </c>
    </row>
    <row r="343" spans="3:21" ht="14.25" hidden="1">
      <c r="C343" s="28"/>
      <c r="D343" s="14"/>
      <c r="E343" s="19" t="s">
        <v>259</v>
      </c>
      <c r="F343" s="17" t="b">
        <f t="shared" ref="F343:T343" si="269">IF(LEN(F57)&gt;0,IF(LEN(F16)&gt;0,F57,0))</f>
        <v>0</v>
      </c>
      <c r="G343" s="17" t="b">
        <f t="shared" si="269"/>
        <v>0</v>
      </c>
      <c r="H343" s="17" t="b">
        <f t="shared" si="269"/>
        <v>0</v>
      </c>
      <c r="I343" s="17" t="b">
        <f t="shared" si="269"/>
        <v>0</v>
      </c>
      <c r="J343" s="17" t="b">
        <f t="shared" si="269"/>
        <v>0</v>
      </c>
      <c r="K343" s="17" t="b">
        <f t="shared" si="269"/>
        <v>0</v>
      </c>
      <c r="L343" s="17" t="b">
        <f t="shared" si="269"/>
        <v>0</v>
      </c>
      <c r="M343" s="17" t="b">
        <f t="shared" si="269"/>
        <v>0</v>
      </c>
      <c r="N343" s="17" t="b">
        <f t="shared" si="269"/>
        <v>0</v>
      </c>
      <c r="O343" s="17" t="b">
        <f t="shared" si="269"/>
        <v>0</v>
      </c>
      <c r="P343" s="17" t="b">
        <f t="shared" si="269"/>
        <v>0</v>
      </c>
      <c r="Q343" s="17" t="b">
        <f t="shared" si="269"/>
        <v>0</v>
      </c>
      <c r="R343" s="17" t="b">
        <f t="shared" si="269"/>
        <v>0</v>
      </c>
      <c r="S343" s="17" t="b">
        <f t="shared" si="269"/>
        <v>0</v>
      </c>
      <c r="T343" s="17" t="b">
        <f t="shared" si="269"/>
        <v>0</v>
      </c>
      <c r="U343" s="29">
        <f t="shared" si="264"/>
        <v>0</v>
      </c>
    </row>
    <row r="344" spans="3:21" ht="14.25" hidden="1">
      <c r="C344" s="28"/>
      <c r="D344" s="14"/>
      <c r="E344" s="19" t="s">
        <v>260</v>
      </c>
      <c r="F344" s="17" t="b">
        <f t="shared" ref="F344:T344" si="270">IF(LEN(F57)&gt;0,IF(LEN(F17)&gt;0,F57,0))</f>
        <v>0</v>
      </c>
      <c r="G344" s="17" t="b">
        <f t="shared" si="270"/>
        <v>0</v>
      </c>
      <c r="H344" s="17" t="b">
        <f t="shared" si="270"/>
        <v>0</v>
      </c>
      <c r="I344" s="17" t="b">
        <f t="shared" si="270"/>
        <v>0</v>
      </c>
      <c r="J344" s="17" t="b">
        <f t="shared" si="270"/>
        <v>0</v>
      </c>
      <c r="K344" s="17" t="b">
        <f t="shared" si="270"/>
        <v>0</v>
      </c>
      <c r="L344" s="17" t="b">
        <f t="shared" si="270"/>
        <v>0</v>
      </c>
      <c r="M344" s="17" t="b">
        <f t="shared" si="270"/>
        <v>0</v>
      </c>
      <c r="N344" s="17" t="b">
        <f t="shared" si="270"/>
        <v>0</v>
      </c>
      <c r="O344" s="17" t="b">
        <f t="shared" si="270"/>
        <v>0</v>
      </c>
      <c r="P344" s="17" t="b">
        <f t="shared" si="270"/>
        <v>0</v>
      </c>
      <c r="Q344" s="17" t="b">
        <f t="shared" si="270"/>
        <v>0</v>
      </c>
      <c r="R344" s="17" t="b">
        <f t="shared" si="270"/>
        <v>0</v>
      </c>
      <c r="S344" s="17" t="b">
        <f t="shared" si="270"/>
        <v>0</v>
      </c>
      <c r="T344" s="17" t="b">
        <f t="shared" si="270"/>
        <v>0</v>
      </c>
      <c r="U344" s="29">
        <f t="shared" si="264"/>
        <v>0</v>
      </c>
    </row>
    <row r="345" spans="3:21" ht="14.25" hidden="1">
      <c r="C345" s="28"/>
      <c r="D345" s="14"/>
      <c r="E345" s="19" t="s">
        <v>261</v>
      </c>
      <c r="F345" s="17" t="b">
        <f t="shared" ref="F345:T345" si="271">IF(LEN(F57)&gt;0,IF(LEN(F18)&gt;0,F57,0))</f>
        <v>0</v>
      </c>
      <c r="G345" s="17" t="b">
        <f t="shared" si="271"/>
        <v>0</v>
      </c>
      <c r="H345" s="17" t="b">
        <f t="shared" si="271"/>
        <v>0</v>
      </c>
      <c r="I345" s="17" t="b">
        <f t="shared" si="271"/>
        <v>0</v>
      </c>
      <c r="J345" s="17" t="b">
        <f t="shared" si="271"/>
        <v>0</v>
      </c>
      <c r="K345" s="17" t="b">
        <f t="shared" si="271"/>
        <v>0</v>
      </c>
      <c r="L345" s="17" t="b">
        <f t="shared" si="271"/>
        <v>0</v>
      </c>
      <c r="M345" s="17" t="b">
        <f t="shared" si="271"/>
        <v>0</v>
      </c>
      <c r="N345" s="17" t="b">
        <f t="shared" si="271"/>
        <v>0</v>
      </c>
      <c r="O345" s="17" t="b">
        <f t="shared" si="271"/>
        <v>0</v>
      </c>
      <c r="P345" s="17" t="b">
        <f t="shared" si="271"/>
        <v>0</v>
      </c>
      <c r="Q345" s="17" t="b">
        <f t="shared" si="271"/>
        <v>0</v>
      </c>
      <c r="R345" s="17" t="b">
        <f t="shared" si="271"/>
        <v>0</v>
      </c>
      <c r="S345" s="17" t="b">
        <f t="shared" si="271"/>
        <v>0</v>
      </c>
      <c r="T345" s="17" t="b">
        <f t="shared" si="271"/>
        <v>0</v>
      </c>
      <c r="U345" s="29">
        <f t="shared" si="264"/>
        <v>0</v>
      </c>
    </row>
    <row r="346" spans="3:21" ht="14.25" hidden="1">
      <c r="C346" s="28"/>
      <c r="D346" s="14"/>
      <c r="E346" s="19" t="s">
        <v>262</v>
      </c>
      <c r="F346" s="17" t="b">
        <f t="shared" ref="F346:T346" si="272">IF(LEN(F57)&gt;0,IF(LEN(F19)&gt;0,F57,0))</f>
        <v>0</v>
      </c>
      <c r="G346" s="17" t="b">
        <f t="shared" si="272"/>
        <v>0</v>
      </c>
      <c r="H346" s="17" t="b">
        <f t="shared" si="272"/>
        <v>0</v>
      </c>
      <c r="I346" s="17" t="b">
        <f t="shared" si="272"/>
        <v>0</v>
      </c>
      <c r="J346" s="17" t="b">
        <f t="shared" si="272"/>
        <v>0</v>
      </c>
      <c r="K346" s="17" t="b">
        <f t="shared" si="272"/>
        <v>0</v>
      </c>
      <c r="L346" s="17" t="b">
        <f t="shared" si="272"/>
        <v>0</v>
      </c>
      <c r="M346" s="17" t="b">
        <f t="shared" si="272"/>
        <v>0</v>
      </c>
      <c r="N346" s="17" t="b">
        <f t="shared" si="272"/>
        <v>0</v>
      </c>
      <c r="O346" s="17" t="b">
        <f t="shared" si="272"/>
        <v>0</v>
      </c>
      <c r="P346" s="17" t="b">
        <f t="shared" si="272"/>
        <v>0</v>
      </c>
      <c r="Q346" s="17" t="b">
        <f t="shared" si="272"/>
        <v>0</v>
      </c>
      <c r="R346" s="17" t="b">
        <f t="shared" si="272"/>
        <v>0</v>
      </c>
      <c r="S346" s="17" t="b">
        <f t="shared" si="272"/>
        <v>0</v>
      </c>
      <c r="T346" s="17" t="b">
        <f t="shared" si="272"/>
        <v>0</v>
      </c>
      <c r="U346" s="29">
        <f t="shared" si="264"/>
        <v>0</v>
      </c>
    </row>
    <row r="347" spans="3:21" ht="14.25" hidden="1">
      <c r="C347" s="28"/>
      <c r="D347" s="14"/>
      <c r="E347" s="19" t="s">
        <v>263</v>
      </c>
      <c r="F347" s="17" t="b">
        <f t="shared" ref="F347:T347" si="273">IF(LEN(F57)&gt;0,IF(LEN(F20)&gt;0,F57,0))</f>
        <v>0</v>
      </c>
      <c r="G347" s="17" t="b">
        <f t="shared" si="273"/>
        <v>0</v>
      </c>
      <c r="H347" s="17" t="b">
        <f t="shared" si="273"/>
        <v>0</v>
      </c>
      <c r="I347" s="17" t="b">
        <f t="shared" si="273"/>
        <v>0</v>
      </c>
      <c r="J347" s="17" t="b">
        <f t="shared" si="273"/>
        <v>0</v>
      </c>
      <c r="K347" s="17" t="b">
        <f t="shared" si="273"/>
        <v>0</v>
      </c>
      <c r="L347" s="17" t="b">
        <f t="shared" si="273"/>
        <v>0</v>
      </c>
      <c r="M347" s="17" t="b">
        <f t="shared" si="273"/>
        <v>0</v>
      </c>
      <c r="N347" s="17" t="b">
        <f t="shared" si="273"/>
        <v>0</v>
      </c>
      <c r="O347" s="17" t="b">
        <f t="shared" si="273"/>
        <v>0</v>
      </c>
      <c r="P347" s="17" t="b">
        <f t="shared" si="273"/>
        <v>0</v>
      </c>
      <c r="Q347" s="17" t="b">
        <f t="shared" si="273"/>
        <v>0</v>
      </c>
      <c r="R347" s="17" t="b">
        <f t="shared" si="273"/>
        <v>0</v>
      </c>
      <c r="S347" s="17" t="b">
        <f t="shared" si="273"/>
        <v>0</v>
      </c>
      <c r="T347" s="17" t="b">
        <f t="shared" si="273"/>
        <v>0</v>
      </c>
      <c r="U347" s="29">
        <f t="shared" si="264"/>
        <v>0</v>
      </c>
    </row>
    <row r="348" spans="3:21" ht="14.25" hidden="1">
      <c r="C348" s="28"/>
      <c r="D348" s="14"/>
      <c r="E348" s="19" t="s">
        <v>264</v>
      </c>
      <c r="F348" s="17" t="b">
        <f t="shared" ref="F348:T348" si="274">IF(LEN(F57)&gt;0,IF(LEN(F21)&gt;0,F57,0))</f>
        <v>0</v>
      </c>
      <c r="G348" s="17" t="b">
        <f t="shared" si="274"/>
        <v>0</v>
      </c>
      <c r="H348" s="17" t="b">
        <f t="shared" si="274"/>
        <v>0</v>
      </c>
      <c r="I348" s="17" t="b">
        <f t="shared" si="274"/>
        <v>0</v>
      </c>
      <c r="J348" s="17" t="b">
        <f t="shared" si="274"/>
        <v>0</v>
      </c>
      <c r="K348" s="17" t="b">
        <f t="shared" si="274"/>
        <v>0</v>
      </c>
      <c r="L348" s="17" t="b">
        <f t="shared" si="274"/>
        <v>0</v>
      </c>
      <c r="M348" s="17" t="b">
        <f t="shared" si="274"/>
        <v>0</v>
      </c>
      <c r="N348" s="17" t="b">
        <f t="shared" si="274"/>
        <v>0</v>
      </c>
      <c r="O348" s="17" t="b">
        <f t="shared" si="274"/>
        <v>0</v>
      </c>
      <c r="P348" s="17" t="b">
        <f t="shared" si="274"/>
        <v>0</v>
      </c>
      <c r="Q348" s="17" t="b">
        <f t="shared" si="274"/>
        <v>0</v>
      </c>
      <c r="R348" s="17" t="b">
        <f t="shared" si="274"/>
        <v>0</v>
      </c>
      <c r="S348" s="17" t="b">
        <f t="shared" si="274"/>
        <v>0</v>
      </c>
      <c r="T348" s="17" t="b">
        <f t="shared" si="274"/>
        <v>0</v>
      </c>
      <c r="U348" s="29">
        <f t="shared" si="264"/>
        <v>0</v>
      </c>
    </row>
    <row r="349" spans="3:21" ht="14.25" hidden="1">
      <c r="C349" s="28"/>
      <c r="D349" s="14"/>
      <c r="E349" s="19" t="s">
        <v>290</v>
      </c>
      <c r="F349" s="17" t="b">
        <f t="shared" ref="F349:T349" si="275">IF(LEN(F57)&gt;0,IF(LEN(F22)&gt;0,F57,0))</f>
        <v>0</v>
      </c>
      <c r="G349" s="17" t="b">
        <f t="shared" si="275"/>
        <v>0</v>
      </c>
      <c r="H349" s="17" t="b">
        <f t="shared" si="275"/>
        <v>0</v>
      </c>
      <c r="I349" s="17" t="b">
        <f t="shared" si="275"/>
        <v>0</v>
      </c>
      <c r="J349" s="17" t="b">
        <f t="shared" si="275"/>
        <v>0</v>
      </c>
      <c r="K349" s="17" t="b">
        <f t="shared" si="275"/>
        <v>0</v>
      </c>
      <c r="L349" s="17" t="b">
        <f t="shared" si="275"/>
        <v>0</v>
      </c>
      <c r="M349" s="17" t="b">
        <f t="shared" si="275"/>
        <v>0</v>
      </c>
      <c r="N349" s="17" t="b">
        <f t="shared" si="275"/>
        <v>0</v>
      </c>
      <c r="O349" s="17" t="b">
        <f t="shared" si="275"/>
        <v>0</v>
      </c>
      <c r="P349" s="17" t="b">
        <f t="shared" si="275"/>
        <v>0</v>
      </c>
      <c r="Q349" s="17" t="b">
        <f t="shared" si="275"/>
        <v>0</v>
      </c>
      <c r="R349" s="17" t="b">
        <f t="shared" si="275"/>
        <v>0</v>
      </c>
      <c r="S349" s="17" t="b">
        <f t="shared" si="275"/>
        <v>0</v>
      </c>
      <c r="T349" s="17" t="b">
        <f t="shared" si="275"/>
        <v>0</v>
      </c>
      <c r="U349" s="29">
        <f t="shared" si="264"/>
        <v>0</v>
      </c>
    </row>
    <row r="350" spans="3:21" ht="14.25" hidden="1">
      <c r="C350" s="28"/>
      <c r="D350" s="14"/>
      <c r="E350" s="19" t="s">
        <v>291</v>
      </c>
      <c r="F350" s="17" t="b">
        <f t="shared" ref="F350:T350" si="276">IF(LEN(F57)&gt;0,IF(LEN(F23)&gt;0,F57,0))</f>
        <v>0</v>
      </c>
      <c r="G350" s="17" t="b">
        <f t="shared" si="276"/>
        <v>0</v>
      </c>
      <c r="H350" s="17" t="b">
        <f t="shared" si="276"/>
        <v>0</v>
      </c>
      <c r="I350" s="17" t="b">
        <f t="shared" si="276"/>
        <v>0</v>
      </c>
      <c r="J350" s="17" t="b">
        <f t="shared" si="276"/>
        <v>0</v>
      </c>
      <c r="K350" s="17" t="b">
        <f t="shared" si="276"/>
        <v>0</v>
      </c>
      <c r="L350" s="17" t="b">
        <f t="shared" si="276"/>
        <v>0</v>
      </c>
      <c r="M350" s="17" t="b">
        <f t="shared" si="276"/>
        <v>0</v>
      </c>
      <c r="N350" s="17" t="b">
        <f t="shared" si="276"/>
        <v>0</v>
      </c>
      <c r="O350" s="17" t="b">
        <f t="shared" si="276"/>
        <v>0</v>
      </c>
      <c r="P350" s="17" t="b">
        <f t="shared" si="276"/>
        <v>0</v>
      </c>
      <c r="Q350" s="17" t="b">
        <f t="shared" si="276"/>
        <v>0</v>
      </c>
      <c r="R350" s="17" t="b">
        <f t="shared" si="276"/>
        <v>0</v>
      </c>
      <c r="S350" s="17" t="b">
        <f t="shared" si="276"/>
        <v>0</v>
      </c>
      <c r="T350" s="17" t="b">
        <f t="shared" si="276"/>
        <v>0</v>
      </c>
      <c r="U350" s="29">
        <f t="shared" si="264"/>
        <v>0</v>
      </c>
    </row>
    <row r="351" spans="3:21" ht="15" hidden="1" thickBot="1">
      <c r="C351" s="30"/>
      <c r="D351" s="31"/>
      <c r="E351" s="36" t="s">
        <v>292</v>
      </c>
      <c r="F351" s="32" t="b">
        <f t="shared" ref="F351:T351" si="277">IF(LEN(F57)&gt;0,IF(LEN(F24)&gt;0,F57,0))</f>
        <v>0</v>
      </c>
      <c r="G351" s="32" t="b">
        <f t="shared" si="277"/>
        <v>0</v>
      </c>
      <c r="H351" s="32" t="b">
        <f t="shared" si="277"/>
        <v>0</v>
      </c>
      <c r="I351" s="32" t="b">
        <f t="shared" si="277"/>
        <v>0</v>
      </c>
      <c r="J351" s="32" t="b">
        <f t="shared" si="277"/>
        <v>0</v>
      </c>
      <c r="K351" s="32" t="b">
        <f t="shared" si="277"/>
        <v>0</v>
      </c>
      <c r="L351" s="32" t="b">
        <f t="shared" si="277"/>
        <v>0</v>
      </c>
      <c r="M351" s="32" t="b">
        <f t="shared" si="277"/>
        <v>0</v>
      </c>
      <c r="N351" s="32" t="b">
        <f t="shared" si="277"/>
        <v>0</v>
      </c>
      <c r="O351" s="32" t="b">
        <f t="shared" si="277"/>
        <v>0</v>
      </c>
      <c r="P351" s="32" t="b">
        <f t="shared" si="277"/>
        <v>0</v>
      </c>
      <c r="Q351" s="32" t="b">
        <f t="shared" si="277"/>
        <v>0</v>
      </c>
      <c r="R351" s="32" t="b">
        <f t="shared" si="277"/>
        <v>0</v>
      </c>
      <c r="S351" s="32" t="b">
        <f t="shared" si="277"/>
        <v>0</v>
      </c>
      <c r="T351" s="32" t="b">
        <f t="shared" si="277"/>
        <v>0</v>
      </c>
      <c r="U351" s="33">
        <f t="shared" si="264"/>
        <v>0</v>
      </c>
    </row>
    <row r="352" spans="3:21" ht="15" hidden="1" thickTop="1">
      <c r="C352" s="24">
        <v>28</v>
      </c>
      <c r="D352" s="25"/>
      <c r="E352" s="34" t="s">
        <v>258</v>
      </c>
      <c r="F352" s="26" t="b">
        <f t="shared" ref="F352:T352" si="278">IF(LEN(F58)&gt;0,IF(LEN(F15)&gt;0,F58,0))</f>
        <v>0</v>
      </c>
      <c r="G352" s="26" t="b">
        <f t="shared" si="278"/>
        <v>0</v>
      </c>
      <c r="H352" s="26" t="b">
        <f t="shared" si="278"/>
        <v>0</v>
      </c>
      <c r="I352" s="26" t="b">
        <f t="shared" si="278"/>
        <v>0</v>
      </c>
      <c r="J352" s="26" t="b">
        <f t="shared" si="278"/>
        <v>0</v>
      </c>
      <c r="K352" s="26" t="b">
        <f t="shared" si="278"/>
        <v>0</v>
      </c>
      <c r="L352" s="26" t="b">
        <f t="shared" si="278"/>
        <v>0</v>
      </c>
      <c r="M352" s="26" t="b">
        <f t="shared" si="278"/>
        <v>0</v>
      </c>
      <c r="N352" s="26" t="b">
        <f t="shared" si="278"/>
        <v>0</v>
      </c>
      <c r="O352" s="26" t="b">
        <f t="shared" si="278"/>
        <v>0</v>
      </c>
      <c r="P352" s="26" t="b">
        <f t="shared" si="278"/>
        <v>0</v>
      </c>
      <c r="Q352" s="26" t="b">
        <f t="shared" si="278"/>
        <v>0</v>
      </c>
      <c r="R352" s="26" t="b">
        <f t="shared" si="278"/>
        <v>0</v>
      </c>
      <c r="S352" s="26" t="b">
        <f t="shared" si="278"/>
        <v>0</v>
      </c>
      <c r="T352" s="26" t="b">
        <f t="shared" si="278"/>
        <v>0</v>
      </c>
      <c r="U352" s="27">
        <f t="shared" si="264"/>
        <v>0</v>
      </c>
    </row>
    <row r="353" spans="3:21" ht="14.25" hidden="1">
      <c r="C353" s="28"/>
      <c r="D353" s="14"/>
      <c r="E353" s="19" t="s">
        <v>259</v>
      </c>
      <c r="F353" s="17" t="b">
        <f t="shared" ref="F353:T353" si="279">IF(LEN(F58)&gt;0,IF(LEN(F16)&gt;0,F58,0))</f>
        <v>0</v>
      </c>
      <c r="G353" s="17" t="b">
        <f t="shared" si="279"/>
        <v>0</v>
      </c>
      <c r="H353" s="17" t="b">
        <f t="shared" si="279"/>
        <v>0</v>
      </c>
      <c r="I353" s="17" t="b">
        <f t="shared" si="279"/>
        <v>0</v>
      </c>
      <c r="J353" s="17" t="b">
        <f t="shared" si="279"/>
        <v>0</v>
      </c>
      <c r="K353" s="17" t="b">
        <f t="shared" si="279"/>
        <v>0</v>
      </c>
      <c r="L353" s="17" t="b">
        <f t="shared" si="279"/>
        <v>0</v>
      </c>
      <c r="M353" s="17" t="b">
        <f t="shared" si="279"/>
        <v>0</v>
      </c>
      <c r="N353" s="17" t="b">
        <f t="shared" si="279"/>
        <v>0</v>
      </c>
      <c r="O353" s="17" t="b">
        <f t="shared" si="279"/>
        <v>0</v>
      </c>
      <c r="P353" s="17" t="b">
        <f t="shared" si="279"/>
        <v>0</v>
      </c>
      <c r="Q353" s="17" t="b">
        <f t="shared" si="279"/>
        <v>0</v>
      </c>
      <c r="R353" s="17" t="b">
        <f t="shared" si="279"/>
        <v>0</v>
      </c>
      <c r="S353" s="17" t="b">
        <f t="shared" si="279"/>
        <v>0</v>
      </c>
      <c r="T353" s="17" t="b">
        <f t="shared" si="279"/>
        <v>0</v>
      </c>
      <c r="U353" s="29">
        <f t="shared" si="264"/>
        <v>0</v>
      </c>
    </row>
    <row r="354" spans="3:21" ht="14.25" hidden="1">
      <c r="C354" s="28"/>
      <c r="D354" s="14"/>
      <c r="E354" s="19" t="s">
        <v>260</v>
      </c>
      <c r="F354" s="17" t="b">
        <f t="shared" ref="F354:T354" si="280">IF(LEN(F58)&gt;0,IF(LEN(F17)&gt;0,F58,0))</f>
        <v>0</v>
      </c>
      <c r="G354" s="17" t="b">
        <f t="shared" si="280"/>
        <v>0</v>
      </c>
      <c r="H354" s="17" t="b">
        <f t="shared" si="280"/>
        <v>0</v>
      </c>
      <c r="I354" s="17" t="b">
        <f t="shared" si="280"/>
        <v>0</v>
      </c>
      <c r="J354" s="17" t="b">
        <f t="shared" si="280"/>
        <v>0</v>
      </c>
      <c r="K354" s="17" t="b">
        <f t="shared" si="280"/>
        <v>0</v>
      </c>
      <c r="L354" s="17" t="b">
        <f t="shared" si="280"/>
        <v>0</v>
      </c>
      <c r="M354" s="17" t="b">
        <f t="shared" si="280"/>
        <v>0</v>
      </c>
      <c r="N354" s="17" t="b">
        <f t="shared" si="280"/>
        <v>0</v>
      </c>
      <c r="O354" s="17" t="b">
        <f t="shared" si="280"/>
        <v>0</v>
      </c>
      <c r="P354" s="17" t="b">
        <f t="shared" si="280"/>
        <v>0</v>
      </c>
      <c r="Q354" s="17" t="b">
        <f t="shared" si="280"/>
        <v>0</v>
      </c>
      <c r="R354" s="17" t="b">
        <f t="shared" si="280"/>
        <v>0</v>
      </c>
      <c r="S354" s="17" t="b">
        <f t="shared" si="280"/>
        <v>0</v>
      </c>
      <c r="T354" s="17" t="b">
        <f t="shared" si="280"/>
        <v>0</v>
      </c>
      <c r="U354" s="29">
        <f t="shared" si="264"/>
        <v>0</v>
      </c>
    </row>
    <row r="355" spans="3:21" ht="14.25" hidden="1">
      <c r="C355" s="28"/>
      <c r="D355" s="14"/>
      <c r="E355" s="19" t="s">
        <v>261</v>
      </c>
      <c r="F355" s="17" t="b">
        <f t="shared" ref="F355:T355" si="281">IF(LEN(F58)&gt;0,IF(LEN(F18)&gt;0,F58,0))</f>
        <v>0</v>
      </c>
      <c r="G355" s="17" t="b">
        <f t="shared" si="281"/>
        <v>0</v>
      </c>
      <c r="H355" s="17" t="b">
        <f t="shared" si="281"/>
        <v>0</v>
      </c>
      <c r="I355" s="17" t="b">
        <f t="shared" si="281"/>
        <v>0</v>
      </c>
      <c r="J355" s="17" t="b">
        <f t="shared" si="281"/>
        <v>0</v>
      </c>
      <c r="K355" s="17" t="b">
        <f t="shared" si="281"/>
        <v>0</v>
      </c>
      <c r="L355" s="17" t="b">
        <f t="shared" si="281"/>
        <v>0</v>
      </c>
      <c r="M355" s="17" t="b">
        <f t="shared" si="281"/>
        <v>0</v>
      </c>
      <c r="N355" s="17" t="b">
        <f t="shared" si="281"/>
        <v>0</v>
      </c>
      <c r="O355" s="17" t="b">
        <f t="shared" si="281"/>
        <v>0</v>
      </c>
      <c r="P355" s="17" t="b">
        <f t="shared" si="281"/>
        <v>0</v>
      </c>
      <c r="Q355" s="17" t="b">
        <f t="shared" si="281"/>
        <v>0</v>
      </c>
      <c r="R355" s="17" t="b">
        <f t="shared" si="281"/>
        <v>0</v>
      </c>
      <c r="S355" s="17" t="b">
        <f t="shared" si="281"/>
        <v>0</v>
      </c>
      <c r="T355" s="17" t="b">
        <f t="shared" si="281"/>
        <v>0</v>
      </c>
      <c r="U355" s="29">
        <f t="shared" si="264"/>
        <v>0</v>
      </c>
    </row>
    <row r="356" spans="3:21" ht="14.25" hidden="1">
      <c r="C356" s="28"/>
      <c r="D356" s="14"/>
      <c r="E356" s="19" t="s">
        <v>262</v>
      </c>
      <c r="F356" s="17" t="b">
        <f t="shared" ref="F356:T356" si="282">IF(LEN(F58)&gt;0,IF(LEN(F19)&gt;0,F58,0))</f>
        <v>0</v>
      </c>
      <c r="G356" s="17" t="b">
        <f t="shared" si="282"/>
        <v>0</v>
      </c>
      <c r="H356" s="17" t="b">
        <f t="shared" si="282"/>
        <v>0</v>
      </c>
      <c r="I356" s="17" t="b">
        <f t="shared" si="282"/>
        <v>0</v>
      </c>
      <c r="J356" s="17" t="b">
        <f t="shared" si="282"/>
        <v>0</v>
      </c>
      <c r="K356" s="17" t="b">
        <f t="shared" si="282"/>
        <v>0</v>
      </c>
      <c r="L356" s="17" t="b">
        <f t="shared" si="282"/>
        <v>0</v>
      </c>
      <c r="M356" s="17" t="b">
        <f t="shared" si="282"/>
        <v>0</v>
      </c>
      <c r="N356" s="17" t="b">
        <f t="shared" si="282"/>
        <v>0</v>
      </c>
      <c r="O356" s="17" t="b">
        <f t="shared" si="282"/>
        <v>0</v>
      </c>
      <c r="P356" s="17" t="b">
        <f t="shared" si="282"/>
        <v>0</v>
      </c>
      <c r="Q356" s="17" t="b">
        <f t="shared" si="282"/>
        <v>0</v>
      </c>
      <c r="R356" s="17" t="b">
        <f t="shared" si="282"/>
        <v>0</v>
      </c>
      <c r="S356" s="17" t="b">
        <f t="shared" si="282"/>
        <v>0</v>
      </c>
      <c r="T356" s="17" t="b">
        <f t="shared" si="282"/>
        <v>0</v>
      </c>
      <c r="U356" s="29">
        <f t="shared" si="264"/>
        <v>0</v>
      </c>
    </row>
    <row r="357" spans="3:21" ht="14.25" hidden="1">
      <c r="C357" s="28"/>
      <c r="D357" s="14"/>
      <c r="E357" s="19" t="s">
        <v>263</v>
      </c>
      <c r="F357" s="17" t="b">
        <f t="shared" ref="F357:T357" si="283">IF(LEN(F58)&gt;0,IF(LEN(F20)&gt;0,F58,0))</f>
        <v>0</v>
      </c>
      <c r="G357" s="17" t="b">
        <f t="shared" si="283"/>
        <v>0</v>
      </c>
      <c r="H357" s="17" t="b">
        <f t="shared" si="283"/>
        <v>0</v>
      </c>
      <c r="I357" s="17" t="b">
        <f t="shared" si="283"/>
        <v>0</v>
      </c>
      <c r="J357" s="17" t="b">
        <f t="shared" si="283"/>
        <v>0</v>
      </c>
      <c r="K357" s="17" t="b">
        <f t="shared" si="283"/>
        <v>0</v>
      </c>
      <c r="L357" s="17" t="b">
        <f t="shared" si="283"/>
        <v>0</v>
      </c>
      <c r="M357" s="17" t="b">
        <f t="shared" si="283"/>
        <v>0</v>
      </c>
      <c r="N357" s="17" t="b">
        <f t="shared" si="283"/>
        <v>0</v>
      </c>
      <c r="O357" s="17" t="b">
        <f t="shared" si="283"/>
        <v>0</v>
      </c>
      <c r="P357" s="17" t="b">
        <f t="shared" si="283"/>
        <v>0</v>
      </c>
      <c r="Q357" s="17" t="b">
        <f t="shared" si="283"/>
        <v>0</v>
      </c>
      <c r="R357" s="17" t="b">
        <f t="shared" si="283"/>
        <v>0</v>
      </c>
      <c r="S357" s="17" t="b">
        <f t="shared" si="283"/>
        <v>0</v>
      </c>
      <c r="T357" s="17" t="b">
        <f t="shared" si="283"/>
        <v>0</v>
      </c>
      <c r="U357" s="29">
        <f t="shared" si="264"/>
        <v>0</v>
      </c>
    </row>
    <row r="358" spans="3:21" ht="14.25" hidden="1">
      <c r="C358" s="28"/>
      <c r="D358" s="14"/>
      <c r="E358" s="19" t="s">
        <v>264</v>
      </c>
      <c r="F358" s="17" t="b">
        <f t="shared" ref="F358:T358" si="284">IF(LEN(F58)&gt;0,IF(LEN(F21)&gt;0,F58,0))</f>
        <v>0</v>
      </c>
      <c r="G358" s="17" t="b">
        <f t="shared" si="284"/>
        <v>0</v>
      </c>
      <c r="H358" s="17" t="b">
        <f t="shared" si="284"/>
        <v>0</v>
      </c>
      <c r="I358" s="17" t="b">
        <f t="shared" si="284"/>
        <v>0</v>
      </c>
      <c r="J358" s="17" t="b">
        <f t="shared" si="284"/>
        <v>0</v>
      </c>
      <c r="K358" s="17" t="b">
        <f t="shared" si="284"/>
        <v>0</v>
      </c>
      <c r="L358" s="17" t="b">
        <f t="shared" si="284"/>
        <v>0</v>
      </c>
      <c r="M358" s="17" t="b">
        <f t="shared" si="284"/>
        <v>0</v>
      </c>
      <c r="N358" s="17" t="b">
        <f t="shared" si="284"/>
        <v>0</v>
      </c>
      <c r="O358" s="17" t="b">
        <f t="shared" si="284"/>
        <v>0</v>
      </c>
      <c r="P358" s="17" t="b">
        <f t="shared" si="284"/>
        <v>0</v>
      </c>
      <c r="Q358" s="17" t="b">
        <f t="shared" si="284"/>
        <v>0</v>
      </c>
      <c r="R358" s="17" t="b">
        <f t="shared" si="284"/>
        <v>0</v>
      </c>
      <c r="S358" s="17" t="b">
        <f t="shared" si="284"/>
        <v>0</v>
      </c>
      <c r="T358" s="17" t="b">
        <f t="shared" si="284"/>
        <v>0</v>
      </c>
      <c r="U358" s="29">
        <f t="shared" si="264"/>
        <v>0</v>
      </c>
    </row>
    <row r="359" spans="3:21" ht="14.25" hidden="1">
      <c r="C359" s="28"/>
      <c r="D359" s="14"/>
      <c r="E359" s="19" t="s">
        <v>290</v>
      </c>
      <c r="F359" s="17" t="b">
        <f t="shared" ref="F359:T359" si="285">IF(LEN(F58)&gt;0,IF(LEN(F22)&gt;0,F58,0))</f>
        <v>0</v>
      </c>
      <c r="G359" s="17" t="b">
        <f t="shared" si="285"/>
        <v>0</v>
      </c>
      <c r="H359" s="17" t="b">
        <f t="shared" si="285"/>
        <v>0</v>
      </c>
      <c r="I359" s="17" t="b">
        <f t="shared" si="285"/>
        <v>0</v>
      </c>
      <c r="J359" s="17" t="b">
        <f t="shared" si="285"/>
        <v>0</v>
      </c>
      <c r="K359" s="17" t="b">
        <f t="shared" si="285"/>
        <v>0</v>
      </c>
      <c r="L359" s="17" t="b">
        <f t="shared" si="285"/>
        <v>0</v>
      </c>
      <c r="M359" s="17" t="b">
        <f t="shared" si="285"/>
        <v>0</v>
      </c>
      <c r="N359" s="17" t="b">
        <f t="shared" si="285"/>
        <v>0</v>
      </c>
      <c r="O359" s="17" t="b">
        <f t="shared" si="285"/>
        <v>0</v>
      </c>
      <c r="P359" s="17" t="b">
        <f t="shared" si="285"/>
        <v>0</v>
      </c>
      <c r="Q359" s="17" t="b">
        <f t="shared" si="285"/>
        <v>0</v>
      </c>
      <c r="R359" s="17" t="b">
        <f t="shared" si="285"/>
        <v>0</v>
      </c>
      <c r="S359" s="17" t="b">
        <f t="shared" si="285"/>
        <v>0</v>
      </c>
      <c r="T359" s="17" t="b">
        <f t="shared" si="285"/>
        <v>0</v>
      </c>
      <c r="U359" s="29">
        <f t="shared" si="264"/>
        <v>0</v>
      </c>
    </row>
    <row r="360" spans="3:21" ht="14.25" hidden="1">
      <c r="C360" s="28"/>
      <c r="D360" s="14"/>
      <c r="E360" s="19" t="s">
        <v>291</v>
      </c>
      <c r="F360" s="17" t="b">
        <f t="shared" ref="F360:T360" si="286">IF(LEN(F58)&gt;0,IF(LEN(F23)&gt;0,F58,0))</f>
        <v>0</v>
      </c>
      <c r="G360" s="17" t="b">
        <f t="shared" si="286"/>
        <v>0</v>
      </c>
      <c r="H360" s="17" t="b">
        <f t="shared" si="286"/>
        <v>0</v>
      </c>
      <c r="I360" s="17" t="b">
        <f t="shared" si="286"/>
        <v>0</v>
      </c>
      <c r="J360" s="17" t="b">
        <f t="shared" si="286"/>
        <v>0</v>
      </c>
      <c r="K360" s="17" t="b">
        <f t="shared" si="286"/>
        <v>0</v>
      </c>
      <c r="L360" s="17" t="b">
        <f t="shared" si="286"/>
        <v>0</v>
      </c>
      <c r="M360" s="17" t="b">
        <f t="shared" si="286"/>
        <v>0</v>
      </c>
      <c r="N360" s="17" t="b">
        <f t="shared" si="286"/>
        <v>0</v>
      </c>
      <c r="O360" s="17" t="b">
        <f t="shared" si="286"/>
        <v>0</v>
      </c>
      <c r="P360" s="17" t="b">
        <f t="shared" si="286"/>
        <v>0</v>
      </c>
      <c r="Q360" s="17" t="b">
        <f t="shared" si="286"/>
        <v>0</v>
      </c>
      <c r="R360" s="17" t="b">
        <f t="shared" si="286"/>
        <v>0</v>
      </c>
      <c r="S360" s="17" t="b">
        <f t="shared" si="286"/>
        <v>0</v>
      </c>
      <c r="T360" s="17" t="b">
        <f t="shared" si="286"/>
        <v>0</v>
      </c>
      <c r="U360" s="29">
        <f t="shared" si="264"/>
        <v>0</v>
      </c>
    </row>
    <row r="361" spans="3:21" ht="15" hidden="1" thickBot="1">
      <c r="C361" s="30"/>
      <c r="D361" s="31"/>
      <c r="E361" s="36" t="s">
        <v>292</v>
      </c>
      <c r="F361" s="32" t="b">
        <f t="shared" ref="F361:T361" si="287">IF(LEN(F58)&gt;0,IF(LEN(F24)&gt;0,F58,0))</f>
        <v>0</v>
      </c>
      <c r="G361" s="32" t="b">
        <f t="shared" si="287"/>
        <v>0</v>
      </c>
      <c r="H361" s="32" t="b">
        <f t="shared" si="287"/>
        <v>0</v>
      </c>
      <c r="I361" s="32" t="b">
        <f t="shared" si="287"/>
        <v>0</v>
      </c>
      <c r="J361" s="32" t="b">
        <f t="shared" si="287"/>
        <v>0</v>
      </c>
      <c r="K361" s="32" t="b">
        <f t="shared" si="287"/>
        <v>0</v>
      </c>
      <c r="L361" s="32" t="b">
        <f t="shared" si="287"/>
        <v>0</v>
      </c>
      <c r="M361" s="32" t="b">
        <f t="shared" si="287"/>
        <v>0</v>
      </c>
      <c r="N361" s="32" t="b">
        <f t="shared" si="287"/>
        <v>0</v>
      </c>
      <c r="O361" s="32" t="b">
        <f t="shared" si="287"/>
        <v>0</v>
      </c>
      <c r="P361" s="32" t="b">
        <f t="shared" si="287"/>
        <v>0</v>
      </c>
      <c r="Q361" s="32" t="b">
        <f t="shared" si="287"/>
        <v>0</v>
      </c>
      <c r="R361" s="32" t="b">
        <f t="shared" si="287"/>
        <v>0</v>
      </c>
      <c r="S361" s="32" t="b">
        <f t="shared" si="287"/>
        <v>0</v>
      </c>
      <c r="T361" s="32" t="b">
        <f t="shared" si="287"/>
        <v>0</v>
      </c>
      <c r="U361" s="33">
        <f t="shared" si="264"/>
        <v>0</v>
      </c>
    </row>
    <row r="362" spans="3:21" ht="15" hidden="1" thickTop="1">
      <c r="C362" s="24">
        <v>29</v>
      </c>
      <c r="D362" s="25"/>
      <c r="E362" s="34" t="s">
        <v>258</v>
      </c>
      <c r="F362" s="26" t="b">
        <f t="shared" ref="F362:T362" si="288">IF(LEN(F59)&gt;0,IF(LEN(F15)&gt;0,F59,0))</f>
        <v>0</v>
      </c>
      <c r="G362" s="26" t="b">
        <f t="shared" si="288"/>
        <v>0</v>
      </c>
      <c r="H362" s="26" t="b">
        <f t="shared" si="288"/>
        <v>0</v>
      </c>
      <c r="I362" s="26" t="b">
        <f t="shared" si="288"/>
        <v>0</v>
      </c>
      <c r="J362" s="26" t="b">
        <f t="shared" si="288"/>
        <v>0</v>
      </c>
      <c r="K362" s="26" t="b">
        <f t="shared" si="288"/>
        <v>0</v>
      </c>
      <c r="L362" s="26" t="b">
        <f t="shared" si="288"/>
        <v>0</v>
      </c>
      <c r="M362" s="26" t="b">
        <f t="shared" si="288"/>
        <v>0</v>
      </c>
      <c r="N362" s="26" t="b">
        <f t="shared" si="288"/>
        <v>0</v>
      </c>
      <c r="O362" s="26" t="b">
        <f t="shared" si="288"/>
        <v>0</v>
      </c>
      <c r="P362" s="26" t="b">
        <f t="shared" si="288"/>
        <v>0</v>
      </c>
      <c r="Q362" s="26" t="b">
        <f t="shared" si="288"/>
        <v>0</v>
      </c>
      <c r="R362" s="26" t="b">
        <f t="shared" si="288"/>
        <v>0</v>
      </c>
      <c r="S362" s="26" t="b">
        <f t="shared" si="288"/>
        <v>0</v>
      </c>
      <c r="T362" s="26" t="b">
        <f t="shared" si="288"/>
        <v>0</v>
      </c>
      <c r="U362" s="27">
        <f t="shared" si="264"/>
        <v>0</v>
      </c>
    </row>
    <row r="363" spans="3:21" ht="14.25" hidden="1">
      <c r="C363" s="28"/>
      <c r="D363" s="14"/>
      <c r="E363" s="19" t="s">
        <v>259</v>
      </c>
      <c r="F363" s="17" t="b">
        <f t="shared" ref="F363:T363" si="289">IF(LEN(F59)&gt;0,IF(LEN(F16)&gt;0,F59,0))</f>
        <v>0</v>
      </c>
      <c r="G363" s="17" t="b">
        <f t="shared" si="289"/>
        <v>0</v>
      </c>
      <c r="H363" s="17" t="b">
        <f t="shared" si="289"/>
        <v>0</v>
      </c>
      <c r="I363" s="17" t="b">
        <f t="shared" si="289"/>
        <v>0</v>
      </c>
      <c r="J363" s="17" t="b">
        <f t="shared" si="289"/>
        <v>0</v>
      </c>
      <c r="K363" s="17" t="b">
        <f t="shared" si="289"/>
        <v>0</v>
      </c>
      <c r="L363" s="17" t="b">
        <f t="shared" si="289"/>
        <v>0</v>
      </c>
      <c r="M363" s="17" t="b">
        <f t="shared" si="289"/>
        <v>0</v>
      </c>
      <c r="N363" s="17" t="b">
        <f t="shared" si="289"/>
        <v>0</v>
      </c>
      <c r="O363" s="17" t="b">
        <f t="shared" si="289"/>
        <v>0</v>
      </c>
      <c r="P363" s="17" t="b">
        <f t="shared" si="289"/>
        <v>0</v>
      </c>
      <c r="Q363" s="17" t="b">
        <f t="shared" si="289"/>
        <v>0</v>
      </c>
      <c r="R363" s="17" t="b">
        <f t="shared" si="289"/>
        <v>0</v>
      </c>
      <c r="S363" s="17" t="b">
        <f t="shared" si="289"/>
        <v>0</v>
      </c>
      <c r="T363" s="17" t="b">
        <f t="shared" si="289"/>
        <v>0</v>
      </c>
      <c r="U363" s="29">
        <f t="shared" si="264"/>
        <v>0</v>
      </c>
    </row>
    <row r="364" spans="3:21" ht="14.25" hidden="1">
      <c r="C364" s="28"/>
      <c r="D364" s="14"/>
      <c r="E364" s="19" t="s">
        <v>260</v>
      </c>
      <c r="F364" s="17" t="b">
        <f t="shared" ref="F364:T364" si="290">IF(LEN(F59)&gt;0,IF(LEN(F17)&gt;0,F59,0))</f>
        <v>0</v>
      </c>
      <c r="G364" s="17" t="b">
        <f t="shared" si="290"/>
        <v>0</v>
      </c>
      <c r="H364" s="17" t="b">
        <f t="shared" si="290"/>
        <v>0</v>
      </c>
      <c r="I364" s="17" t="b">
        <f t="shared" si="290"/>
        <v>0</v>
      </c>
      <c r="J364" s="17" t="b">
        <f t="shared" si="290"/>
        <v>0</v>
      </c>
      <c r="K364" s="17" t="b">
        <f t="shared" si="290"/>
        <v>0</v>
      </c>
      <c r="L364" s="17" t="b">
        <f t="shared" si="290"/>
        <v>0</v>
      </c>
      <c r="M364" s="17" t="b">
        <f t="shared" si="290"/>
        <v>0</v>
      </c>
      <c r="N364" s="17" t="b">
        <f t="shared" si="290"/>
        <v>0</v>
      </c>
      <c r="O364" s="17" t="b">
        <f t="shared" si="290"/>
        <v>0</v>
      </c>
      <c r="P364" s="17" t="b">
        <f t="shared" si="290"/>
        <v>0</v>
      </c>
      <c r="Q364" s="17" t="b">
        <f t="shared" si="290"/>
        <v>0</v>
      </c>
      <c r="R364" s="17" t="b">
        <f t="shared" si="290"/>
        <v>0</v>
      </c>
      <c r="S364" s="17" t="b">
        <f t="shared" si="290"/>
        <v>0</v>
      </c>
      <c r="T364" s="17" t="b">
        <f t="shared" si="290"/>
        <v>0</v>
      </c>
      <c r="U364" s="29">
        <f t="shared" si="264"/>
        <v>0</v>
      </c>
    </row>
    <row r="365" spans="3:21" ht="14.25" hidden="1">
      <c r="C365" s="28"/>
      <c r="D365" s="14"/>
      <c r="E365" s="19" t="s">
        <v>261</v>
      </c>
      <c r="F365" s="17" t="b">
        <f t="shared" ref="F365:T365" si="291">IF(LEN(F59)&gt;0,IF(LEN(F18)&gt;0,F59,0))</f>
        <v>0</v>
      </c>
      <c r="G365" s="17" t="b">
        <f t="shared" si="291"/>
        <v>0</v>
      </c>
      <c r="H365" s="17" t="b">
        <f t="shared" si="291"/>
        <v>0</v>
      </c>
      <c r="I365" s="17" t="b">
        <f t="shared" si="291"/>
        <v>0</v>
      </c>
      <c r="J365" s="17" t="b">
        <f t="shared" si="291"/>
        <v>0</v>
      </c>
      <c r="K365" s="17" t="b">
        <f t="shared" si="291"/>
        <v>0</v>
      </c>
      <c r="L365" s="17" t="b">
        <f t="shared" si="291"/>
        <v>0</v>
      </c>
      <c r="M365" s="17" t="b">
        <f t="shared" si="291"/>
        <v>0</v>
      </c>
      <c r="N365" s="17" t="b">
        <f t="shared" si="291"/>
        <v>0</v>
      </c>
      <c r="O365" s="17" t="b">
        <f t="shared" si="291"/>
        <v>0</v>
      </c>
      <c r="P365" s="17" t="b">
        <f t="shared" si="291"/>
        <v>0</v>
      </c>
      <c r="Q365" s="17" t="b">
        <f t="shared" si="291"/>
        <v>0</v>
      </c>
      <c r="R365" s="17" t="b">
        <f t="shared" si="291"/>
        <v>0</v>
      </c>
      <c r="S365" s="17" t="b">
        <f t="shared" si="291"/>
        <v>0</v>
      </c>
      <c r="T365" s="17" t="b">
        <f t="shared" si="291"/>
        <v>0</v>
      </c>
      <c r="U365" s="29">
        <f t="shared" si="264"/>
        <v>0</v>
      </c>
    </row>
    <row r="366" spans="3:21" ht="14.25" hidden="1">
      <c r="C366" s="28"/>
      <c r="D366" s="14"/>
      <c r="E366" s="19" t="s">
        <v>262</v>
      </c>
      <c r="F366" s="17" t="b">
        <f t="shared" ref="F366:T366" si="292">IF(LEN(F59)&gt;0,IF(LEN(F19)&gt;0,F59,0))</f>
        <v>0</v>
      </c>
      <c r="G366" s="17" t="b">
        <f t="shared" si="292"/>
        <v>0</v>
      </c>
      <c r="H366" s="17" t="b">
        <f t="shared" si="292"/>
        <v>0</v>
      </c>
      <c r="I366" s="17" t="b">
        <f t="shared" si="292"/>
        <v>0</v>
      </c>
      <c r="J366" s="17" t="b">
        <f t="shared" si="292"/>
        <v>0</v>
      </c>
      <c r="K366" s="17" t="b">
        <f t="shared" si="292"/>
        <v>0</v>
      </c>
      <c r="L366" s="17" t="b">
        <f t="shared" si="292"/>
        <v>0</v>
      </c>
      <c r="M366" s="17" t="b">
        <f t="shared" si="292"/>
        <v>0</v>
      </c>
      <c r="N366" s="17" t="b">
        <f t="shared" si="292"/>
        <v>0</v>
      </c>
      <c r="O366" s="17" t="b">
        <f t="shared" si="292"/>
        <v>0</v>
      </c>
      <c r="P366" s="17" t="b">
        <f t="shared" si="292"/>
        <v>0</v>
      </c>
      <c r="Q366" s="17" t="b">
        <f t="shared" si="292"/>
        <v>0</v>
      </c>
      <c r="R366" s="17" t="b">
        <f t="shared" si="292"/>
        <v>0</v>
      </c>
      <c r="S366" s="17" t="b">
        <f t="shared" si="292"/>
        <v>0</v>
      </c>
      <c r="T366" s="17" t="b">
        <f t="shared" si="292"/>
        <v>0</v>
      </c>
      <c r="U366" s="29">
        <f t="shared" si="264"/>
        <v>0</v>
      </c>
    </row>
    <row r="367" spans="3:21" ht="14.25" hidden="1">
      <c r="C367" s="28"/>
      <c r="D367" s="14"/>
      <c r="E367" s="19" t="s">
        <v>263</v>
      </c>
      <c r="F367" s="17" t="b">
        <f t="shared" ref="F367:T367" si="293">IF(LEN(F59)&gt;0,IF(LEN(F20)&gt;0,F59,0))</f>
        <v>0</v>
      </c>
      <c r="G367" s="17" t="b">
        <f t="shared" si="293"/>
        <v>0</v>
      </c>
      <c r="H367" s="17" t="b">
        <f t="shared" si="293"/>
        <v>0</v>
      </c>
      <c r="I367" s="17" t="b">
        <f t="shared" si="293"/>
        <v>0</v>
      </c>
      <c r="J367" s="17" t="b">
        <f t="shared" si="293"/>
        <v>0</v>
      </c>
      <c r="K367" s="17" t="b">
        <f t="shared" si="293"/>
        <v>0</v>
      </c>
      <c r="L367" s="17" t="b">
        <f t="shared" si="293"/>
        <v>0</v>
      </c>
      <c r="M367" s="17" t="b">
        <f t="shared" si="293"/>
        <v>0</v>
      </c>
      <c r="N367" s="17" t="b">
        <f t="shared" si="293"/>
        <v>0</v>
      </c>
      <c r="O367" s="17" t="b">
        <f t="shared" si="293"/>
        <v>0</v>
      </c>
      <c r="P367" s="17" t="b">
        <f t="shared" si="293"/>
        <v>0</v>
      </c>
      <c r="Q367" s="17" t="b">
        <f t="shared" si="293"/>
        <v>0</v>
      </c>
      <c r="R367" s="17" t="b">
        <f t="shared" si="293"/>
        <v>0</v>
      </c>
      <c r="S367" s="17" t="b">
        <f t="shared" si="293"/>
        <v>0</v>
      </c>
      <c r="T367" s="17" t="b">
        <f t="shared" si="293"/>
        <v>0</v>
      </c>
      <c r="U367" s="29">
        <f t="shared" si="264"/>
        <v>0</v>
      </c>
    </row>
    <row r="368" spans="3:21" ht="14.25" hidden="1">
      <c r="C368" s="28"/>
      <c r="D368" s="14"/>
      <c r="E368" s="19" t="s">
        <v>264</v>
      </c>
      <c r="F368" s="17" t="b">
        <f t="shared" ref="F368:T368" si="294">IF(LEN(F59)&gt;0,IF(LEN(F21)&gt;0,F59,0))</f>
        <v>0</v>
      </c>
      <c r="G368" s="17" t="b">
        <f t="shared" si="294"/>
        <v>0</v>
      </c>
      <c r="H368" s="17" t="b">
        <f t="shared" si="294"/>
        <v>0</v>
      </c>
      <c r="I368" s="17" t="b">
        <f t="shared" si="294"/>
        <v>0</v>
      </c>
      <c r="J368" s="17" t="b">
        <f t="shared" si="294"/>
        <v>0</v>
      </c>
      <c r="K368" s="17" t="b">
        <f t="shared" si="294"/>
        <v>0</v>
      </c>
      <c r="L368" s="17" t="b">
        <f t="shared" si="294"/>
        <v>0</v>
      </c>
      <c r="M368" s="17" t="b">
        <f t="shared" si="294"/>
        <v>0</v>
      </c>
      <c r="N368" s="17" t="b">
        <f t="shared" si="294"/>
        <v>0</v>
      </c>
      <c r="O368" s="17" t="b">
        <f t="shared" si="294"/>
        <v>0</v>
      </c>
      <c r="P368" s="17" t="b">
        <f t="shared" si="294"/>
        <v>0</v>
      </c>
      <c r="Q368" s="17" t="b">
        <f t="shared" si="294"/>
        <v>0</v>
      </c>
      <c r="R368" s="17" t="b">
        <f t="shared" si="294"/>
        <v>0</v>
      </c>
      <c r="S368" s="17" t="b">
        <f t="shared" si="294"/>
        <v>0</v>
      </c>
      <c r="T368" s="17" t="b">
        <f t="shared" si="294"/>
        <v>0</v>
      </c>
      <c r="U368" s="29">
        <f t="shared" si="264"/>
        <v>0</v>
      </c>
    </row>
    <row r="369" spans="3:21" ht="14.25" hidden="1">
      <c r="C369" s="28"/>
      <c r="D369" s="14"/>
      <c r="E369" s="19" t="s">
        <v>290</v>
      </c>
      <c r="F369" s="17" t="b">
        <f t="shared" ref="F369:T369" si="295">IF(LEN(F59)&gt;0,IF(LEN(F22)&gt;0,F59,0))</f>
        <v>0</v>
      </c>
      <c r="G369" s="17" t="b">
        <f t="shared" si="295"/>
        <v>0</v>
      </c>
      <c r="H369" s="17" t="b">
        <f t="shared" si="295"/>
        <v>0</v>
      </c>
      <c r="I369" s="17" t="b">
        <f t="shared" si="295"/>
        <v>0</v>
      </c>
      <c r="J369" s="17" t="b">
        <f t="shared" si="295"/>
        <v>0</v>
      </c>
      <c r="K369" s="17" t="b">
        <f t="shared" si="295"/>
        <v>0</v>
      </c>
      <c r="L369" s="17" t="b">
        <f t="shared" si="295"/>
        <v>0</v>
      </c>
      <c r="M369" s="17" t="b">
        <f t="shared" si="295"/>
        <v>0</v>
      </c>
      <c r="N369" s="17" t="b">
        <f t="shared" si="295"/>
        <v>0</v>
      </c>
      <c r="O369" s="17" t="b">
        <f t="shared" si="295"/>
        <v>0</v>
      </c>
      <c r="P369" s="17" t="b">
        <f t="shared" si="295"/>
        <v>0</v>
      </c>
      <c r="Q369" s="17" t="b">
        <f t="shared" si="295"/>
        <v>0</v>
      </c>
      <c r="R369" s="17" t="b">
        <f t="shared" si="295"/>
        <v>0</v>
      </c>
      <c r="S369" s="17" t="b">
        <f t="shared" si="295"/>
        <v>0</v>
      </c>
      <c r="T369" s="17" t="b">
        <f t="shared" si="295"/>
        <v>0</v>
      </c>
      <c r="U369" s="29">
        <f t="shared" si="264"/>
        <v>0</v>
      </c>
    </row>
    <row r="370" spans="3:21" ht="14.25" hidden="1">
      <c r="C370" s="28"/>
      <c r="D370" s="14"/>
      <c r="E370" s="19" t="s">
        <v>291</v>
      </c>
      <c r="F370" s="17" t="b">
        <f t="shared" ref="F370:T370" si="296">IF(LEN(F59)&gt;0,IF(LEN(F23)&gt;0,F59,0))</f>
        <v>0</v>
      </c>
      <c r="G370" s="17" t="b">
        <f t="shared" si="296"/>
        <v>0</v>
      </c>
      <c r="H370" s="17" t="b">
        <f t="shared" si="296"/>
        <v>0</v>
      </c>
      <c r="I370" s="17" t="b">
        <f t="shared" si="296"/>
        <v>0</v>
      </c>
      <c r="J370" s="17" t="b">
        <f t="shared" si="296"/>
        <v>0</v>
      </c>
      <c r="K370" s="17" t="b">
        <f t="shared" si="296"/>
        <v>0</v>
      </c>
      <c r="L370" s="17" t="b">
        <f t="shared" si="296"/>
        <v>0</v>
      </c>
      <c r="M370" s="17" t="b">
        <f t="shared" si="296"/>
        <v>0</v>
      </c>
      <c r="N370" s="17" t="b">
        <f t="shared" si="296"/>
        <v>0</v>
      </c>
      <c r="O370" s="17" t="b">
        <f t="shared" si="296"/>
        <v>0</v>
      </c>
      <c r="P370" s="17" t="b">
        <f t="shared" si="296"/>
        <v>0</v>
      </c>
      <c r="Q370" s="17" t="b">
        <f t="shared" si="296"/>
        <v>0</v>
      </c>
      <c r="R370" s="17" t="b">
        <f t="shared" si="296"/>
        <v>0</v>
      </c>
      <c r="S370" s="17" t="b">
        <f t="shared" si="296"/>
        <v>0</v>
      </c>
      <c r="T370" s="17" t="b">
        <f t="shared" si="296"/>
        <v>0</v>
      </c>
      <c r="U370" s="29">
        <f t="shared" si="264"/>
        <v>0</v>
      </c>
    </row>
    <row r="371" spans="3:21" ht="15" hidden="1" thickBot="1">
      <c r="C371" s="30"/>
      <c r="D371" s="31"/>
      <c r="E371" s="36" t="s">
        <v>292</v>
      </c>
      <c r="F371" s="32" t="b">
        <f t="shared" ref="F371:T371" si="297">IF(LEN(F59)&gt;0,IF(LEN(F24)&gt;0,F59,0))</f>
        <v>0</v>
      </c>
      <c r="G371" s="32" t="b">
        <f t="shared" si="297"/>
        <v>0</v>
      </c>
      <c r="H371" s="32" t="b">
        <f t="shared" si="297"/>
        <v>0</v>
      </c>
      <c r="I371" s="32" t="b">
        <f t="shared" si="297"/>
        <v>0</v>
      </c>
      <c r="J371" s="32" t="b">
        <f t="shared" si="297"/>
        <v>0</v>
      </c>
      <c r="K371" s="32" t="b">
        <f t="shared" si="297"/>
        <v>0</v>
      </c>
      <c r="L371" s="32" t="b">
        <f t="shared" si="297"/>
        <v>0</v>
      </c>
      <c r="M371" s="32" t="b">
        <f t="shared" si="297"/>
        <v>0</v>
      </c>
      <c r="N371" s="32" t="b">
        <f t="shared" si="297"/>
        <v>0</v>
      </c>
      <c r="O371" s="32" t="b">
        <f t="shared" si="297"/>
        <v>0</v>
      </c>
      <c r="P371" s="32" t="b">
        <f t="shared" si="297"/>
        <v>0</v>
      </c>
      <c r="Q371" s="32" t="b">
        <f t="shared" si="297"/>
        <v>0</v>
      </c>
      <c r="R371" s="32" t="b">
        <f t="shared" si="297"/>
        <v>0</v>
      </c>
      <c r="S371" s="32" t="b">
        <f t="shared" si="297"/>
        <v>0</v>
      </c>
      <c r="T371" s="32" t="b">
        <f t="shared" si="297"/>
        <v>0</v>
      </c>
      <c r="U371" s="33">
        <f t="shared" si="264"/>
        <v>0</v>
      </c>
    </row>
    <row r="372" spans="3:21" ht="15" hidden="1" thickTop="1">
      <c r="C372" s="24">
        <v>30</v>
      </c>
      <c r="D372" s="25"/>
      <c r="E372" s="34" t="s">
        <v>258</v>
      </c>
      <c r="F372" s="26" t="b">
        <f t="shared" ref="F372:T372" si="298">IF(LEN(F60)&gt;0,IF(LEN(F15)&gt;0,F60,0))</f>
        <v>0</v>
      </c>
      <c r="G372" s="26" t="b">
        <f t="shared" si="298"/>
        <v>0</v>
      </c>
      <c r="H372" s="26" t="b">
        <f t="shared" si="298"/>
        <v>0</v>
      </c>
      <c r="I372" s="26" t="b">
        <f t="shared" si="298"/>
        <v>0</v>
      </c>
      <c r="J372" s="26" t="b">
        <f t="shared" si="298"/>
        <v>0</v>
      </c>
      <c r="K372" s="26" t="b">
        <f t="shared" si="298"/>
        <v>0</v>
      </c>
      <c r="L372" s="26" t="b">
        <f t="shared" si="298"/>
        <v>0</v>
      </c>
      <c r="M372" s="26" t="b">
        <f t="shared" si="298"/>
        <v>0</v>
      </c>
      <c r="N372" s="26" t="b">
        <f t="shared" si="298"/>
        <v>0</v>
      </c>
      <c r="O372" s="26" t="b">
        <f t="shared" si="298"/>
        <v>0</v>
      </c>
      <c r="P372" s="26" t="b">
        <f t="shared" si="298"/>
        <v>0</v>
      </c>
      <c r="Q372" s="26" t="b">
        <f t="shared" si="298"/>
        <v>0</v>
      </c>
      <c r="R372" s="26" t="b">
        <f t="shared" si="298"/>
        <v>0</v>
      </c>
      <c r="S372" s="26" t="b">
        <f t="shared" si="298"/>
        <v>0</v>
      </c>
      <c r="T372" s="26" t="b">
        <f t="shared" si="298"/>
        <v>0</v>
      </c>
      <c r="U372" s="27">
        <f t="shared" si="264"/>
        <v>0</v>
      </c>
    </row>
    <row r="373" spans="3:21" ht="14.25" hidden="1">
      <c r="C373" s="28"/>
      <c r="D373" s="14"/>
      <c r="E373" s="19" t="s">
        <v>259</v>
      </c>
      <c r="F373" s="17" t="b">
        <f t="shared" ref="F373:T373" si="299">IF(LEN(F60)&gt;0,IF(LEN(F16)&gt;0,F60,0))</f>
        <v>0</v>
      </c>
      <c r="G373" s="17" t="b">
        <f t="shared" si="299"/>
        <v>0</v>
      </c>
      <c r="H373" s="17" t="b">
        <f t="shared" si="299"/>
        <v>0</v>
      </c>
      <c r="I373" s="17" t="b">
        <f t="shared" si="299"/>
        <v>0</v>
      </c>
      <c r="J373" s="17" t="b">
        <f t="shared" si="299"/>
        <v>0</v>
      </c>
      <c r="K373" s="17" t="b">
        <f t="shared" si="299"/>
        <v>0</v>
      </c>
      <c r="L373" s="17" t="b">
        <f t="shared" si="299"/>
        <v>0</v>
      </c>
      <c r="M373" s="17" t="b">
        <f t="shared" si="299"/>
        <v>0</v>
      </c>
      <c r="N373" s="17" t="b">
        <f t="shared" si="299"/>
        <v>0</v>
      </c>
      <c r="O373" s="17" t="b">
        <f t="shared" si="299"/>
        <v>0</v>
      </c>
      <c r="P373" s="17" t="b">
        <f t="shared" si="299"/>
        <v>0</v>
      </c>
      <c r="Q373" s="17" t="b">
        <f t="shared" si="299"/>
        <v>0</v>
      </c>
      <c r="R373" s="17" t="b">
        <f t="shared" si="299"/>
        <v>0</v>
      </c>
      <c r="S373" s="17" t="b">
        <f t="shared" si="299"/>
        <v>0</v>
      </c>
      <c r="T373" s="17" t="b">
        <f t="shared" si="299"/>
        <v>0</v>
      </c>
      <c r="U373" s="29">
        <f t="shared" si="264"/>
        <v>0</v>
      </c>
    </row>
    <row r="374" spans="3:21" ht="14.25" hidden="1">
      <c r="C374" s="28"/>
      <c r="D374" s="14"/>
      <c r="E374" s="19" t="s">
        <v>260</v>
      </c>
      <c r="F374" s="17" t="b">
        <f t="shared" ref="F374:T374" si="300">IF(LEN(F60)&gt;0,IF(LEN(F17)&gt;0,F60,0))</f>
        <v>0</v>
      </c>
      <c r="G374" s="17" t="b">
        <f t="shared" si="300"/>
        <v>0</v>
      </c>
      <c r="H374" s="17" t="b">
        <f t="shared" si="300"/>
        <v>0</v>
      </c>
      <c r="I374" s="17" t="b">
        <f t="shared" si="300"/>
        <v>0</v>
      </c>
      <c r="J374" s="17" t="b">
        <f t="shared" si="300"/>
        <v>0</v>
      </c>
      <c r="K374" s="17" t="b">
        <f t="shared" si="300"/>
        <v>0</v>
      </c>
      <c r="L374" s="17" t="b">
        <f t="shared" si="300"/>
        <v>0</v>
      </c>
      <c r="M374" s="17" t="b">
        <f t="shared" si="300"/>
        <v>0</v>
      </c>
      <c r="N374" s="17" t="b">
        <f t="shared" si="300"/>
        <v>0</v>
      </c>
      <c r="O374" s="17" t="b">
        <f t="shared" si="300"/>
        <v>0</v>
      </c>
      <c r="P374" s="17" t="b">
        <f t="shared" si="300"/>
        <v>0</v>
      </c>
      <c r="Q374" s="17" t="b">
        <f t="shared" si="300"/>
        <v>0</v>
      </c>
      <c r="R374" s="17" t="b">
        <f t="shared" si="300"/>
        <v>0</v>
      </c>
      <c r="S374" s="17" t="b">
        <f t="shared" si="300"/>
        <v>0</v>
      </c>
      <c r="T374" s="17" t="b">
        <f t="shared" si="300"/>
        <v>0</v>
      </c>
      <c r="U374" s="29">
        <f t="shared" si="264"/>
        <v>0</v>
      </c>
    </row>
    <row r="375" spans="3:21" ht="14.25" hidden="1">
      <c r="C375" s="28"/>
      <c r="D375" s="14"/>
      <c r="E375" s="19" t="s">
        <v>261</v>
      </c>
      <c r="F375" s="17" t="b">
        <f t="shared" ref="F375:T375" si="301">IF(LEN(F60)&gt;0,IF(LEN(F18)&gt;0,F60,0))</f>
        <v>0</v>
      </c>
      <c r="G375" s="17" t="b">
        <f t="shared" si="301"/>
        <v>0</v>
      </c>
      <c r="H375" s="17" t="b">
        <f t="shared" si="301"/>
        <v>0</v>
      </c>
      <c r="I375" s="17" t="b">
        <f t="shared" si="301"/>
        <v>0</v>
      </c>
      <c r="J375" s="17" t="b">
        <f t="shared" si="301"/>
        <v>0</v>
      </c>
      <c r="K375" s="17" t="b">
        <f t="shared" si="301"/>
        <v>0</v>
      </c>
      <c r="L375" s="17" t="b">
        <f t="shared" si="301"/>
        <v>0</v>
      </c>
      <c r="M375" s="17" t="b">
        <f t="shared" si="301"/>
        <v>0</v>
      </c>
      <c r="N375" s="17" t="b">
        <f t="shared" si="301"/>
        <v>0</v>
      </c>
      <c r="O375" s="17" t="b">
        <f t="shared" si="301"/>
        <v>0</v>
      </c>
      <c r="P375" s="17" t="b">
        <f t="shared" si="301"/>
        <v>0</v>
      </c>
      <c r="Q375" s="17" t="b">
        <f t="shared" si="301"/>
        <v>0</v>
      </c>
      <c r="R375" s="17" t="b">
        <f t="shared" si="301"/>
        <v>0</v>
      </c>
      <c r="S375" s="17" t="b">
        <f t="shared" si="301"/>
        <v>0</v>
      </c>
      <c r="T375" s="17" t="b">
        <f t="shared" si="301"/>
        <v>0</v>
      </c>
      <c r="U375" s="29">
        <f t="shared" si="264"/>
        <v>0</v>
      </c>
    </row>
    <row r="376" spans="3:21" ht="14.25" hidden="1">
      <c r="C376" s="28"/>
      <c r="D376" s="14"/>
      <c r="E376" s="19" t="s">
        <v>262</v>
      </c>
      <c r="F376" s="17" t="b">
        <f t="shared" ref="F376:T376" si="302">IF(LEN(F60)&gt;0,IF(LEN(F19)&gt;0,F60,0))</f>
        <v>0</v>
      </c>
      <c r="G376" s="17" t="b">
        <f t="shared" si="302"/>
        <v>0</v>
      </c>
      <c r="H376" s="17" t="b">
        <f t="shared" si="302"/>
        <v>0</v>
      </c>
      <c r="I376" s="17" t="b">
        <f t="shared" si="302"/>
        <v>0</v>
      </c>
      <c r="J376" s="17" t="b">
        <f t="shared" si="302"/>
        <v>0</v>
      </c>
      <c r="K376" s="17" t="b">
        <f t="shared" si="302"/>
        <v>0</v>
      </c>
      <c r="L376" s="17" t="b">
        <f t="shared" si="302"/>
        <v>0</v>
      </c>
      <c r="M376" s="17" t="b">
        <f t="shared" si="302"/>
        <v>0</v>
      </c>
      <c r="N376" s="17" t="b">
        <f t="shared" si="302"/>
        <v>0</v>
      </c>
      <c r="O376" s="17" t="b">
        <f t="shared" si="302"/>
        <v>0</v>
      </c>
      <c r="P376" s="17" t="b">
        <f t="shared" si="302"/>
        <v>0</v>
      </c>
      <c r="Q376" s="17" t="b">
        <f t="shared" si="302"/>
        <v>0</v>
      </c>
      <c r="R376" s="17" t="b">
        <f t="shared" si="302"/>
        <v>0</v>
      </c>
      <c r="S376" s="17" t="b">
        <f t="shared" si="302"/>
        <v>0</v>
      </c>
      <c r="T376" s="17" t="b">
        <f t="shared" si="302"/>
        <v>0</v>
      </c>
      <c r="U376" s="29">
        <f t="shared" si="264"/>
        <v>0</v>
      </c>
    </row>
    <row r="377" spans="3:21" ht="14.25" hidden="1">
      <c r="C377" s="28"/>
      <c r="D377" s="14"/>
      <c r="E377" s="19" t="s">
        <v>263</v>
      </c>
      <c r="F377" s="17" t="b">
        <f t="shared" ref="F377:T377" si="303">IF(LEN(F60)&gt;0,IF(LEN(F20)&gt;0,F60,0))</f>
        <v>0</v>
      </c>
      <c r="G377" s="17" t="b">
        <f t="shared" si="303"/>
        <v>0</v>
      </c>
      <c r="H377" s="17" t="b">
        <f t="shared" si="303"/>
        <v>0</v>
      </c>
      <c r="I377" s="17" t="b">
        <f t="shared" si="303"/>
        <v>0</v>
      </c>
      <c r="J377" s="17" t="b">
        <f t="shared" si="303"/>
        <v>0</v>
      </c>
      <c r="K377" s="17" t="b">
        <f t="shared" si="303"/>
        <v>0</v>
      </c>
      <c r="L377" s="17" t="b">
        <f t="shared" si="303"/>
        <v>0</v>
      </c>
      <c r="M377" s="17" t="b">
        <f t="shared" si="303"/>
        <v>0</v>
      </c>
      <c r="N377" s="17" t="b">
        <f t="shared" si="303"/>
        <v>0</v>
      </c>
      <c r="O377" s="17" t="b">
        <f t="shared" si="303"/>
        <v>0</v>
      </c>
      <c r="P377" s="17" t="b">
        <f t="shared" si="303"/>
        <v>0</v>
      </c>
      <c r="Q377" s="17" t="b">
        <f t="shared" si="303"/>
        <v>0</v>
      </c>
      <c r="R377" s="17" t="b">
        <f t="shared" si="303"/>
        <v>0</v>
      </c>
      <c r="S377" s="17" t="b">
        <f t="shared" si="303"/>
        <v>0</v>
      </c>
      <c r="T377" s="17" t="b">
        <f t="shared" si="303"/>
        <v>0</v>
      </c>
      <c r="U377" s="29">
        <f t="shared" si="264"/>
        <v>0</v>
      </c>
    </row>
    <row r="378" spans="3:21" ht="14.25" hidden="1">
      <c r="C378" s="28"/>
      <c r="D378" s="14"/>
      <c r="E378" s="19" t="s">
        <v>264</v>
      </c>
      <c r="F378" s="17" t="b">
        <f t="shared" ref="F378:T378" si="304">IF(LEN(F60)&gt;0,IF(LEN(F21)&gt;0,F60,0))</f>
        <v>0</v>
      </c>
      <c r="G378" s="17" t="b">
        <f t="shared" si="304"/>
        <v>0</v>
      </c>
      <c r="H378" s="17" t="b">
        <f t="shared" si="304"/>
        <v>0</v>
      </c>
      <c r="I378" s="17" t="b">
        <f t="shared" si="304"/>
        <v>0</v>
      </c>
      <c r="J378" s="17" t="b">
        <f t="shared" si="304"/>
        <v>0</v>
      </c>
      <c r="K378" s="17" t="b">
        <f t="shared" si="304"/>
        <v>0</v>
      </c>
      <c r="L378" s="17" t="b">
        <f t="shared" si="304"/>
        <v>0</v>
      </c>
      <c r="M378" s="17" t="b">
        <f t="shared" si="304"/>
        <v>0</v>
      </c>
      <c r="N378" s="17" t="b">
        <f t="shared" si="304"/>
        <v>0</v>
      </c>
      <c r="O378" s="17" t="b">
        <f t="shared" si="304"/>
        <v>0</v>
      </c>
      <c r="P378" s="17" t="b">
        <f t="shared" si="304"/>
        <v>0</v>
      </c>
      <c r="Q378" s="17" t="b">
        <f t="shared" si="304"/>
        <v>0</v>
      </c>
      <c r="R378" s="17" t="b">
        <f t="shared" si="304"/>
        <v>0</v>
      </c>
      <c r="S378" s="17" t="b">
        <f t="shared" si="304"/>
        <v>0</v>
      </c>
      <c r="T378" s="17" t="b">
        <f t="shared" si="304"/>
        <v>0</v>
      </c>
      <c r="U378" s="29">
        <f t="shared" si="264"/>
        <v>0</v>
      </c>
    </row>
    <row r="379" spans="3:21" ht="14.25" hidden="1">
      <c r="C379" s="28"/>
      <c r="D379" s="14"/>
      <c r="E379" s="19" t="s">
        <v>290</v>
      </c>
      <c r="F379" s="17" t="b">
        <f t="shared" ref="F379:T379" si="305">IF(LEN(F60)&gt;0,IF(LEN(F22)&gt;0,F60,0))</f>
        <v>0</v>
      </c>
      <c r="G379" s="17" t="b">
        <f t="shared" si="305"/>
        <v>0</v>
      </c>
      <c r="H379" s="17" t="b">
        <f t="shared" si="305"/>
        <v>0</v>
      </c>
      <c r="I379" s="17" t="b">
        <f t="shared" si="305"/>
        <v>0</v>
      </c>
      <c r="J379" s="17" t="b">
        <f t="shared" si="305"/>
        <v>0</v>
      </c>
      <c r="K379" s="17" t="b">
        <f t="shared" si="305"/>
        <v>0</v>
      </c>
      <c r="L379" s="17" t="b">
        <f t="shared" si="305"/>
        <v>0</v>
      </c>
      <c r="M379" s="17" t="b">
        <f t="shared" si="305"/>
        <v>0</v>
      </c>
      <c r="N379" s="17" t="b">
        <f t="shared" si="305"/>
        <v>0</v>
      </c>
      <c r="O379" s="17" t="b">
        <f t="shared" si="305"/>
        <v>0</v>
      </c>
      <c r="P379" s="17" t="b">
        <f t="shared" si="305"/>
        <v>0</v>
      </c>
      <c r="Q379" s="17" t="b">
        <f t="shared" si="305"/>
        <v>0</v>
      </c>
      <c r="R379" s="17" t="b">
        <f t="shared" si="305"/>
        <v>0</v>
      </c>
      <c r="S379" s="17" t="b">
        <f t="shared" si="305"/>
        <v>0</v>
      </c>
      <c r="T379" s="17" t="b">
        <f t="shared" si="305"/>
        <v>0</v>
      </c>
      <c r="U379" s="29">
        <f t="shared" si="264"/>
        <v>0</v>
      </c>
    </row>
    <row r="380" spans="3:21" ht="14.25" hidden="1">
      <c r="C380" s="28"/>
      <c r="D380" s="14"/>
      <c r="E380" s="19" t="s">
        <v>291</v>
      </c>
      <c r="F380" s="17" t="b">
        <f t="shared" ref="F380:T380" si="306">IF(LEN(F60)&gt;0,IF(LEN(F23)&gt;0,F60,0))</f>
        <v>0</v>
      </c>
      <c r="G380" s="17" t="b">
        <f t="shared" si="306"/>
        <v>0</v>
      </c>
      <c r="H380" s="17" t="b">
        <f t="shared" si="306"/>
        <v>0</v>
      </c>
      <c r="I380" s="17" t="b">
        <f t="shared" si="306"/>
        <v>0</v>
      </c>
      <c r="J380" s="17" t="b">
        <f t="shared" si="306"/>
        <v>0</v>
      </c>
      <c r="K380" s="17" t="b">
        <f t="shared" si="306"/>
        <v>0</v>
      </c>
      <c r="L380" s="17" t="b">
        <f t="shared" si="306"/>
        <v>0</v>
      </c>
      <c r="M380" s="17" t="b">
        <f t="shared" si="306"/>
        <v>0</v>
      </c>
      <c r="N380" s="17" t="b">
        <f t="shared" si="306"/>
        <v>0</v>
      </c>
      <c r="O380" s="17" t="b">
        <f t="shared" si="306"/>
        <v>0</v>
      </c>
      <c r="P380" s="17" t="b">
        <f t="shared" si="306"/>
        <v>0</v>
      </c>
      <c r="Q380" s="17" t="b">
        <f t="shared" si="306"/>
        <v>0</v>
      </c>
      <c r="R380" s="17" t="b">
        <f t="shared" si="306"/>
        <v>0</v>
      </c>
      <c r="S380" s="17" t="b">
        <f t="shared" si="306"/>
        <v>0</v>
      </c>
      <c r="T380" s="17" t="b">
        <f t="shared" si="306"/>
        <v>0</v>
      </c>
      <c r="U380" s="29">
        <f t="shared" si="264"/>
        <v>0</v>
      </c>
    </row>
    <row r="381" spans="3:21" ht="15" hidden="1" thickBot="1">
      <c r="C381" s="30"/>
      <c r="D381" s="31"/>
      <c r="E381" s="36" t="s">
        <v>292</v>
      </c>
      <c r="F381" s="32" t="b">
        <f t="shared" ref="F381:T381" si="307">IF(LEN(F60)&gt;0,IF(LEN(F24)&gt;0,F60,0))</f>
        <v>0</v>
      </c>
      <c r="G381" s="32" t="b">
        <f t="shared" si="307"/>
        <v>0</v>
      </c>
      <c r="H381" s="32" t="b">
        <f t="shared" si="307"/>
        <v>0</v>
      </c>
      <c r="I381" s="32" t="b">
        <f t="shared" si="307"/>
        <v>0</v>
      </c>
      <c r="J381" s="32" t="b">
        <f t="shared" si="307"/>
        <v>0</v>
      </c>
      <c r="K381" s="32" t="b">
        <f t="shared" si="307"/>
        <v>0</v>
      </c>
      <c r="L381" s="32" t="b">
        <f t="shared" si="307"/>
        <v>0</v>
      </c>
      <c r="M381" s="32" t="b">
        <f t="shared" si="307"/>
        <v>0</v>
      </c>
      <c r="N381" s="32" t="b">
        <f t="shared" si="307"/>
        <v>0</v>
      </c>
      <c r="O381" s="32" t="b">
        <f t="shared" si="307"/>
        <v>0</v>
      </c>
      <c r="P381" s="32" t="b">
        <f t="shared" si="307"/>
        <v>0</v>
      </c>
      <c r="Q381" s="32" t="b">
        <f t="shared" si="307"/>
        <v>0</v>
      </c>
      <c r="R381" s="32" t="b">
        <f t="shared" si="307"/>
        <v>0</v>
      </c>
      <c r="S381" s="32" t="b">
        <f t="shared" si="307"/>
        <v>0</v>
      </c>
      <c r="T381" s="32" t="b">
        <f t="shared" si="307"/>
        <v>0</v>
      </c>
      <c r="U381" s="33">
        <f t="shared" si="264"/>
        <v>0</v>
      </c>
    </row>
    <row r="382" spans="3:21" ht="15" hidden="1" thickTop="1">
      <c r="C382" s="24">
        <v>31</v>
      </c>
      <c r="D382" s="25"/>
      <c r="E382" s="34" t="s">
        <v>258</v>
      </c>
      <c r="F382" s="26" t="b">
        <f t="shared" ref="F382:T382" si="308">IF(LEN(F61)&gt;0,IF(LEN(F15)&gt;0,F61,0))</f>
        <v>0</v>
      </c>
      <c r="G382" s="26" t="b">
        <f t="shared" si="308"/>
        <v>0</v>
      </c>
      <c r="H382" s="26" t="b">
        <f t="shared" si="308"/>
        <v>0</v>
      </c>
      <c r="I382" s="26" t="b">
        <f t="shared" si="308"/>
        <v>0</v>
      </c>
      <c r="J382" s="26" t="b">
        <f t="shared" si="308"/>
        <v>0</v>
      </c>
      <c r="K382" s="26" t="b">
        <f t="shared" si="308"/>
        <v>0</v>
      </c>
      <c r="L382" s="26" t="b">
        <f t="shared" si="308"/>
        <v>0</v>
      </c>
      <c r="M382" s="26" t="b">
        <f t="shared" si="308"/>
        <v>0</v>
      </c>
      <c r="N382" s="26" t="b">
        <f t="shared" si="308"/>
        <v>0</v>
      </c>
      <c r="O382" s="26" t="b">
        <f t="shared" si="308"/>
        <v>0</v>
      </c>
      <c r="P382" s="26" t="b">
        <f t="shared" si="308"/>
        <v>0</v>
      </c>
      <c r="Q382" s="26" t="b">
        <f t="shared" si="308"/>
        <v>0</v>
      </c>
      <c r="R382" s="26" t="b">
        <f t="shared" si="308"/>
        <v>0</v>
      </c>
      <c r="S382" s="26" t="b">
        <f t="shared" si="308"/>
        <v>0</v>
      </c>
      <c r="T382" s="26" t="b">
        <f t="shared" si="308"/>
        <v>0</v>
      </c>
      <c r="U382" s="27">
        <f t="shared" si="264"/>
        <v>0</v>
      </c>
    </row>
    <row r="383" spans="3:21" ht="14.25" hidden="1">
      <c r="C383" s="28"/>
      <c r="D383" s="14"/>
      <c r="E383" s="19" t="s">
        <v>259</v>
      </c>
      <c r="F383" s="17" t="b">
        <f t="shared" ref="F383:T383" si="309">IF(LEN(F61)&gt;0,IF(LEN(F16)&gt;0,F61,0))</f>
        <v>0</v>
      </c>
      <c r="G383" s="17" t="b">
        <f t="shared" si="309"/>
        <v>0</v>
      </c>
      <c r="H383" s="17" t="b">
        <f t="shared" si="309"/>
        <v>0</v>
      </c>
      <c r="I383" s="17" t="b">
        <f t="shared" si="309"/>
        <v>0</v>
      </c>
      <c r="J383" s="17" t="b">
        <f t="shared" si="309"/>
        <v>0</v>
      </c>
      <c r="K383" s="17" t="b">
        <f t="shared" si="309"/>
        <v>0</v>
      </c>
      <c r="L383" s="17" t="b">
        <f t="shared" si="309"/>
        <v>0</v>
      </c>
      <c r="M383" s="17" t="b">
        <f t="shared" si="309"/>
        <v>0</v>
      </c>
      <c r="N383" s="17" t="b">
        <f t="shared" si="309"/>
        <v>0</v>
      </c>
      <c r="O383" s="17" t="b">
        <f t="shared" si="309"/>
        <v>0</v>
      </c>
      <c r="P383" s="17" t="b">
        <f t="shared" si="309"/>
        <v>0</v>
      </c>
      <c r="Q383" s="17" t="b">
        <f t="shared" si="309"/>
        <v>0</v>
      </c>
      <c r="R383" s="17" t="b">
        <f t="shared" si="309"/>
        <v>0</v>
      </c>
      <c r="S383" s="17" t="b">
        <f t="shared" si="309"/>
        <v>0</v>
      </c>
      <c r="T383" s="17" t="b">
        <f t="shared" si="309"/>
        <v>0</v>
      </c>
      <c r="U383" s="29">
        <f t="shared" si="264"/>
        <v>0</v>
      </c>
    </row>
    <row r="384" spans="3:21" ht="14.25" hidden="1">
      <c r="C384" s="28"/>
      <c r="D384" s="14"/>
      <c r="E384" s="19" t="s">
        <v>260</v>
      </c>
      <c r="F384" s="17" t="b">
        <f t="shared" ref="F384:T384" si="310">IF(LEN(F61)&gt;0,IF(LEN(F17)&gt;0,F61,0))</f>
        <v>0</v>
      </c>
      <c r="G384" s="17" t="b">
        <f t="shared" si="310"/>
        <v>0</v>
      </c>
      <c r="H384" s="17" t="b">
        <f t="shared" si="310"/>
        <v>0</v>
      </c>
      <c r="I384" s="17" t="b">
        <f t="shared" si="310"/>
        <v>0</v>
      </c>
      <c r="J384" s="17" t="b">
        <f t="shared" si="310"/>
        <v>0</v>
      </c>
      <c r="K384" s="17" t="b">
        <f t="shared" si="310"/>
        <v>0</v>
      </c>
      <c r="L384" s="17" t="b">
        <f t="shared" si="310"/>
        <v>0</v>
      </c>
      <c r="M384" s="17" t="b">
        <f t="shared" si="310"/>
        <v>0</v>
      </c>
      <c r="N384" s="17" t="b">
        <f t="shared" si="310"/>
        <v>0</v>
      </c>
      <c r="O384" s="17" t="b">
        <f t="shared" si="310"/>
        <v>0</v>
      </c>
      <c r="P384" s="17" t="b">
        <f t="shared" si="310"/>
        <v>0</v>
      </c>
      <c r="Q384" s="17" t="b">
        <f t="shared" si="310"/>
        <v>0</v>
      </c>
      <c r="R384" s="17" t="b">
        <f t="shared" si="310"/>
        <v>0</v>
      </c>
      <c r="S384" s="17" t="b">
        <f t="shared" si="310"/>
        <v>0</v>
      </c>
      <c r="T384" s="17" t="b">
        <f t="shared" si="310"/>
        <v>0</v>
      </c>
      <c r="U384" s="29">
        <f t="shared" si="264"/>
        <v>0</v>
      </c>
    </row>
    <row r="385" spans="3:21" ht="14.25" hidden="1">
      <c r="C385" s="28"/>
      <c r="D385" s="14"/>
      <c r="E385" s="19" t="s">
        <v>261</v>
      </c>
      <c r="F385" s="17" t="b">
        <f t="shared" ref="F385:T385" si="311">IF(LEN(F61)&gt;0,IF(LEN(F18)&gt;0,F61,0))</f>
        <v>0</v>
      </c>
      <c r="G385" s="17" t="b">
        <f t="shared" si="311"/>
        <v>0</v>
      </c>
      <c r="H385" s="17" t="b">
        <f t="shared" si="311"/>
        <v>0</v>
      </c>
      <c r="I385" s="17" t="b">
        <f t="shared" si="311"/>
        <v>0</v>
      </c>
      <c r="J385" s="17" t="b">
        <f t="shared" si="311"/>
        <v>0</v>
      </c>
      <c r="K385" s="17" t="b">
        <f t="shared" si="311"/>
        <v>0</v>
      </c>
      <c r="L385" s="17" t="b">
        <f t="shared" si="311"/>
        <v>0</v>
      </c>
      <c r="M385" s="17" t="b">
        <f t="shared" si="311"/>
        <v>0</v>
      </c>
      <c r="N385" s="17" t="b">
        <f t="shared" si="311"/>
        <v>0</v>
      </c>
      <c r="O385" s="17" t="b">
        <f t="shared" si="311"/>
        <v>0</v>
      </c>
      <c r="P385" s="17" t="b">
        <f t="shared" si="311"/>
        <v>0</v>
      </c>
      <c r="Q385" s="17" t="b">
        <f t="shared" si="311"/>
        <v>0</v>
      </c>
      <c r="R385" s="17" t="b">
        <f t="shared" si="311"/>
        <v>0</v>
      </c>
      <c r="S385" s="17" t="b">
        <f t="shared" si="311"/>
        <v>0</v>
      </c>
      <c r="T385" s="17" t="b">
        <f t="shared" si="311"/>
        <v>0</v>
      </c>
      <c r="U385" s="29">
        <f t="shared" si="264"/>
        <v>0</v>
      </c>
    </row>
    <row r="386" spans="3:21" ht="14.25" hidden="1">
      <c r="C386" s="28"/>
      <c r="D386" s="14"/>
      <c r="E386" s="19" t="s">
        <v>262</v>
      </c>
      <c r="F386" s="17" t="b">
        <f t="shared" ref="F386:T386" si="312">IF(LEN(F61)&gt;0,IF(LEN(F19)&gt;0,F61,0))</f>
        <v>0</v>
      </c>
      <c r="G386" s="17" t="b">
        <f t="shared" si="312"/>
        <v>0</v>
      </c>
      <c r="H386" s="17" t="b">
        <f t="shared" si="312"/>
        <v>0</v>
      </c>
      <c r="I386" s="17" t="b">
        <f t="shared" si="312"/>
        <v>0</v>
      </c>
      <c r="J386" s="17" t="b">
        <f t="shared" si="312"/>
        <v>0</v>
      </c>
      <c r="K386" s="17" t="b">
        <f t="shared" si="312"/>
        <v>0</v>
      </c>
      <c r="L386" s="17" t="b">
        <f t="shared" si="312"/>
        <v>0</v>
      </c>
      <c r="M386" s="17" t="b">
        <f t="shared" si="312"/>
        <v>0</v>
      </c>
      <c r="N386" s="17" t="b">
        <f t="shared" si="312"/>
        <v>0</v>
      </c>
      <c r="O386" s="17" t="b">
        <f t="shared" si="312"/>
        <v>0</v>
      </c>
      <c r="P386" s="17" t="b">
        <f t="shared" si="312"/>
        <v>0</v>
      </c>
      <c r="Q386" s="17" t="b">
        <f t="shared" si="312"/>
        <v>0</v>
      </c>
      <c r="R386" s="17" t="b">
        <f t="shared" si="312"/>
        <v>0</v>
      </c>
      <c r="S386" s="17" t="b">
        <f t="shared" si="312"/>
        <v>0</v>
      </c>
      <c r="T386" s="17" t="b">
        <f t="shared" si="312"/>
        <v>0</v>
      </c>
      <c r="U386" s="29">
        <f t="shared" si="264"/>
        <v>0</v>
      </c>
    </row>
    <row r="387" spans="3:21" ht="14.25" hidden="1">
      <c r="C387" s="28"/>
      <c r="D387" s="14"/>
      <c r="E387" s="19" t="s">
        <v>263</v>
      </c>
      <c r="F387" s="17" t="b">
        <f t="shared" ref="F387:T387" si="313">IF(LEN(F61)&gt;0,IF(LEN(F20)&gt;0,F61,0))</f>
        <v>0</v>
      </c>
      <c r="G387" s="17" t="b">
        <f t="shared" si="313"/>
        <v>0</v>
      </c>
      <c r="H387" s="17" t="b">
        <f t="shared" si="313"/>
        <v>0</v>
      </c>
      <c r="I387" s="17" t="b">
        <f t="shared" si="313"/>
        <v>0</v>
      </c>
      <c r="J387" s="17" t="b">
        <f t="shared" si="313"/>
        <v>0</v>
      </c>
      <c r="K387" s="17" t="b">
        <f t="shared" si="313"/>
        <v>0</v>
      </c>
      <c r="L387" s="17" t="b">
        <f t="shared" si="313"/>
        <v>0</v>
      </c>
      <c r="M387" s="17" t="b">
        <f t="shared" si="313"/>
        <v>0</v>
      </c>
      <c r="N387" s="17" t="b">
        <f t="shared" si="313"/>
        <v>0</v>
      </c>
      <c r="O387" s="17" t="b">
        <f t="shared" si="313"/>
        <v>0</v>
      </c>
      <c r="P387" s="17" t="b">
        <f t="shared" si="313"/>
        <v>0</v>
      </c>
      <c r="Q387" s="17" t="b">
        <f t="shared" si="313"/>
        <v>0</v>
      </c>
      <c r="R387" s="17" t="b">
        <f t="shared" si="313"/>
        <v>0</v>
      </c>
      <c r="S387" s="17" t="b">
        <f t="shared" si="313"/>
        <v>0</v>
      </c>
      <c r="T387" s="17" t="b">
        <f t="shared" si="313"/>
        <v>0</v>
      </c>
      <c r="U387" s="29">
        <f t="shared" si="264"/>
        <v>0</v>
      </c>
    </row>
    <row r="388" spans="3:21" ht="14.25" hidden="1">
      <c r="C388" s="28"/>
      <c r="D388" s="14"/>
      <c r="E388" s="19" t="s">
        <v>264</v>
      </c>
      <c r="F388" s="17" t="b">
        <f t="shared" ref="F388:T388" si="314">IF(LEN(F61)&gt;0,IF(LEN(F21)&gt;0,F61,0))</f>
        <v>0</v>
      </c>
      <c r="G388" s="17" t="b">
        <f t="shared" si="314"/>
        <v>0</v>
      </c>
      <c r="H388" s="17" t="b">
        <f t="shared" si="314"/>
        <v>0</v>
      </c>
      <c r="I388" s="17" t="b">
        <f t="shared" si="314"/>
        <v>0</v>
      </c>
      <c r="J388" s="17" t="b">
        <f t="shared" si="314"/>
        <v>0</v>
      </c>
      <c r="K388" s="17" t="b">
        <f t="shared" si="314"/>
        <v>0</v>
      </c>
      <c r="L388" s="17" t="b">
        <f t="shared" si="314"/>
        <v>0</v>
      </c>
      <c r="M388" s="17" t="b">
        <f t="shared" si="314"/>
        <v>0</v>
      </c>
      <c r="N388" s="17" t="b">
        <f t="shared" si="314"/>
        <v>0</v>
      </c>
      <c r="O388" s="17" t="b">
        <f t="shared" si="314"/>
        <v>0</v>
      </c>
      <c r="P388" s="17" t="b">
        <f t="shared" si="314"/>
        <v>0</v>
      </c>
      <c r="Q388" s="17" t="b">
        <f t="shared" si="314"/>
        <v>0</v>
      </c>
      <c r="R388" s="17" t="b">
        <f t="shared" si="314"/>
        <v>0</v>
      </c>
      <c r="S388" s="17" t="b">
        <f t="shared" si="314"/>
        <v>0</v>
      </c>
      <c r="T388" s="17" t="b">
        <f t="shared" si="314"/>
        <v>0</v>
      </c>
      <c r="U388" s="29">
        <f t="shared" si="264"/>
        <v>0</v>
      </c>
    </row>
    <row r="389" spans="3:21" ht="14.25" hidden="1">
      <c r="C389" s="28"/>
      <c r="D389" s="14"/>
      <c r="E389" s="19" t="s">
        <v>290</v>
      </c>
      <c r="F389" s="17" t="b">
        <f t="shared" ref="F389:T389" si="315">IF(LEN(F61)&gt;0,IF(LEN(F22)&gt;0,F61,0))</f>
        <v>0</v>
      </c>
      <c r="G389" s="17" t="b">
        <f t="shared" si="315"/>
        <v>0</v>
      </c>
      <c r="H389" s="17" t="b">
        <f t="shared" si="315"/>
        <v>0</v>
      </c>
      <c r="I389" s="17" t="b">
        <f t="shared" si="315"/>
        <v>0</v>
      </c>
      <c r="J389" s="17" t="b">
        <f t="shared" si="315"/>
        <v>0</v>
      </c>
      <c r="K389" s="17" t="b">
        <f t="shared" si="315"/>
        <v>0</v>
      </c>
      <c r="L389" s="17" t="b">
        <f t="shared" si="315"/>
        <v>0</v>
      </c>
      <c r="M389" s="17" t="b">
        <f t="shared" si="315"/>
        <v>0</v>
      </c>
      <c r="N389" s="17" t="b">
        <f t="shared" si="315"/>
        <v>0</v>
      </c>
      <c r="O389" s="17" t="b">
        <f t="shared" si="315"/>
        <v>0</v>
      </c>
      <c r="P389" s="17" t="b">
        <f t="shared" si="315"/>
        <v>0</v>
      </c>
      <c r="Q389" s="17" t="b">
        <f t="shared" si="315"/>
        <v>0</v>
      </c>
      <c r="R389" s="17" t="b">
        <f t="shared" si="315"/>
        <v>0</v>
      </c>
      <c r="S389" s="17" t="b">
        <f t="shared" si="315"/>
        <v>0</v>
      </c>
      <c r="T389" s="17" t="b">
        <f t="shared" si="315"/>
        <v>0</v>
      </c>
      <c r="U389" s="29">
        <f t="shared" si="264"/>
        <v>0</v>
      </c>
    </row>
    <row r="390" spans="3:21" ht="14.25" hidden="1">
      <c r="C390" s="28"/>
      <c r="D390" s="14"/>
      <c r="E390" s="19" t="s">
        <v>291</v>
      </c>
      <c r="F390" s="17" t="b">
        <f t="shared" ref="F390:T390" si="316">IF(LEN(F61)&gt;0,IF(LEN(F23)&gt;0,F61,0))</f>
        <v>0</v>
      </c>
      <c r="G390" s="17" t="b">
        <f t="shared" si="316"/>
        <v>0</v>
      </c>
      <c r="H390" s="17" t="b">
        <f t="shared" si="316"/>
        <v>0</v>
      </c>
      <c r="I390" s="17" t="b">
        <f t="shared" si="316"/>
        <v>0</v>
      </c>
      <c r="J390" s="17" t="b">
        <f t="shared" si="316"/>
        <v>0</v>
      </c>
      <c r="K390" s="17" t="b">
        <f t="shared" si="316"/>
        <v>0</v>
      </c>
      <c r="L390" s="17" t="b">
        <f t="shared" si="316"/>
        <v>0</v>
      </c>
      <c r="M390" s="17" t="b">
        <f t="shared" si="316"/>
        <v>0</v>
      </c>
      <c r="N390" s="17" t="b">
        <f t="shared" si="316"/>
        <v>0</v>
      </c>
      <c r="O390" s="17" t="b">
        <f t="shared" si="316"/>
        <v>0</v>
      </c>
      <c r="P390" s="17" t="b">
        <f t="shared" si="316"/>
        <v>0</v>
      </c>
      <c r="Q390" s="17" t="b">
        <f t="shared" si="316"/>
        <v>0</v>
      </c>
      <c r="R390" s="17" t="b">
        <f t="shared" si="316"/>
        <v>0</v>
      </c>
      <c r="S390" s="17" t="b">
        <f t="shared" si="316"/>
        <v>0</v>
      </c>
      <c r="T390" s="17" t="b">
        <f t="shared" si="316"/>
        <v>0</v>
      </c>
      <c r="U390" s="29">
        <f t="shared" si="264"/>
        <v>0</v>
      </c>
    </row>
    <row r="391" spans="3:21" ht="15" hidden="1" thickBot="1">
      <c r="C391" s="30"/>
      <c r="D391" s="31"/>
      <c r="E391" s="36" t="s">
        <v>292</v>
      </c>
      <c r="F391" s="32" t="b">
        <f t="shared" ref="F391:T391" si="317">IF(LEN(F61)&gt;0,IF(LEN(F24)&gt;0,F61,0))</f>
        <v>0</v>
      </c>
      <c r="G391" s="32" t="b">
        <f t="shared" si="317"/>
        <v>0</v>
      </c>
      <c r="H391" s="32" t="b">
        <f t="shared" si="317"/>
        <v>0</v>
      </c>
      <c r="I391" s="32" t="b">
        <f t="shared" si="317"/>
        <v>0</v>
      </c>
      <c r="J391" s="32" t="b">
        <f t="shared" si="317"/>
        <v>0</v>
      </c>
      <c r="K391" s="32" t="b">
        <f t="shared" si="317"/>
        <v>0</v>
      </c>
      <c r="L391" s="32" t="b">
        <f t="shared" si="317"/>
        <v>0</v>
      </c>
      <c r="M391" s="32" t="b">
        <f t="shared" si="317"/>
        <v>0</v>
      </c>
      <c r="N391" s="32" t="b">
        <f t="shared" si="317"/>
        <v>0</v>
      </c>
      <c r="O391" s="32" t="b">
        <f t="shared" si="317"/>
        <v>0</v>
      </c>
      <c r="P391" s="32" t="b">
        <f t="shared" si="317"/>
        <v>0</v>
      </c>
      <c r="Q391" s="32" t="b">
        <f t="shared" si="317"/>
        <v>0</v>
      </c>
      <c r="R391" s="32" t="b">
        <f t="shared" si="317"/>
        <v>0</v>
      </c>
      <c r="S391" s="32" t="b">
        <f t="shared" si="317"/>
        <v>0</v>
      </c>
      <c r="T391" s="32" t="b">
        <f t="shared" si="317"/>
        <v>0</v>
      </c>
      <c r="U391" s="33">
        <f t="shared" si="264"/>
        <v>0</v>
      </c>
    </row>
    <row r="392" spans="3:21" ht="15" hidden="1" thickTop="1">
      <c r="C392" s="24">
        <v>32</v>
      </c>
      <c r="D392" s="25"/>
      <c r="E392" s="34" t="s">
        <v>258</v>
      </c>
      <c r="F392" s="26" t="b">
        <f t="shared" ref="F392:T392" si="318">IF(LEN(F62)&gt;0,IF(LEN(F15)&gt;0,F62,0))</f>
        <v>0</v>
      </c>
      <c r="G392" s="26" t="b">
        <f t="shared" si="318"/>
        <v>0</v>
      </c>
      <c r="H392" s="26" t="b">
        <f t="shared" si="318"/>
        <v>0</v>
      </c>
      <c r="I392" s="26" t="b">
        <f t="shared" si="318"/>
        <v>0</v>
      </c>
      <c r="J392" s="26" t="b">
        <f t="shared" si="318"/>
        <v>0</v>
      </c>
      <c r="K392" s="26" t="b">
        <f t="shared" si="318"/>
        <v>0</v>
      </c>
      <c r="L392" s="26" t="b">
        <f t="shared" si="318"/>
        <v>0</v>
      </c>
      <c r="M392" s="26" t="b">
        <f t="shared" si="318"/>
        <v>0</v>
      </c>
      <c r="N392" s="26" t="b">
        <f t="shared" si="318"/>
        <v>0</v>
      </c>
      <c r="O392" s="26" t="b">
        <f t="shared" si="318"/>
        <v>0</v>
      </c>
      <c r="P392" s="26" t="b">
        <f t="shared" si="318"/>
        <v>0</v>
      </c>
      <c r="Q392" s="26" t="b">
        <f t="shared" si="318"/>
        <v>0</v>
      </c>
      <c r="R392" s="26" t="b">
        <f t="shared" si="318"/>
        <v>0</v>
      </c>
      <c r="S392" s="26" t="b">
        <f t="shared" si="318"/>
        <v>0</v>
      </c>
      <c r="T392" s="26" t="b">
        <f t="shared" si="318"/>
        <v>0</v>
      </c>
      <c r="U392" s="27">
        <f t="shared" si="264"/>
        <v>0</v>
      </c>
    </row>
    <row r="393" spans="3:21" ht="14.25" hidden="1">
      <c r="C393" s="28"/>
      <c r="D393" s="14"/>
      <c r="E393" s="19" t="s">
        <v>259</v>
      </c>
      <c r="F393" s="17" t="b">
        <f t="shared" ref="F393:T393" si="319">IF(LEN(F62)&gt;0,IF(LEN(F16)&gt;0,F62,0))</f>
        <v>0</v>
      </c>
      <c r="G393" s="17" t="b">
        <f t="shared" si="319"/>
        <v>0</v>
      </c>
      <c r="H393" s="17" t="b">
        <f t="shared" si="319"/>
        <v>0</v>
      </c>
      <c r="I393" s="17" t="b">
        <f t="shared" si="319"/>
        <v>0</v>
      </c>
      <c r="J393" s="17" t="b">
        <f t="shared" si="319"/>
        <v>0</v>
      </c>
      <c r="K393" s="17" t="b">
        <f t="shared" si="319"/>
        <v>0</v>
      </c>
      <c r="L393" s="17" t="b">
        <f t="shared" si="319"/>
        <v>0</v>
      </c>
      <c r="M393" s="17" t="b">
        <f t="shared" si="319"/>
        <v>0</v>
      </c>
      <c r="N393" s="17" t="b">
        <f t="shared" si="319"/>
        <v>0</v>
      </c>
      <c r="O393" s="17" t="b">
        <f t="shared" si="319"/>
        <v>0</v>
      </c>
      <c r="P393" s="17" t="b">
        <f t="shared" si="319"/>
        <v>0</v>
      </c>
      <c r="Q393" s="17" t="b">
        <f t="shared" si="319"/>
        <v>0</v>
      </c>
      <c r="R393" s="17" t="b">
        <f t="shared" si="319"/>
        <v>0</v>
      </c>
      <c r="S393" s="17" t="b">
        <f t="shared" si="319"/>
        <v>0</v>
      </c>
      <c r="T393" s="17" t="b">
        <f t="shared" si="319"/>
        <v>0</v>
      </c>
      <c r="U393" s="29">
        <f t="shared" si="264"/>
        <v>0</v>
      </c>
    </row>
    <row r="394" spans="3:21" ht="14.25" hidden="1">
      <c r="C394" s="28"/>
      <c r="D394" s="14"/>
      <c r="E394" s="19" t="s">
        <v>260</v>
      </c>
      <c r="F394" s="17" t="b">
        <f t="shared" ref="F394:T394" si="320">IF(LEN(F62)&gt;0,IF(LEN(F17)&gt;0,F62,0))</f>
        <v>0</v>
      </c>
      <c r="G394" s="17" t="b">
        <f t="shared" si="320"/>
        <v>0</v>
      </c>
      <c r="H394" s="17" t="b">
        <f t="shared" si="320"/>
        <v>0</v>
      </c>
      <c r="I394" s="17" t="b">
        <f t="shared" si="320"/>
        <v>0</v>
      </c>
      <c r="J394" s="17" t="b">
        <f t="shared" si="320"/>
        <v>0</v>
      </c>
      <c r="K394" s="17" t="b">
        <f t="shared" si="320"/>
        <v>0</v>
      </c>
      <c r="L394" s="17" t="b">
        <f t="shared" si="320"/>
        <v>0</v>
      </c>
      <c r="M394" s="17" t="b">
        <f t="shared" si="320"/>
        <v>0</v>
      </c>
      <c r="N394" s="17" t="b">
        <f t="shared" si="320"/>
        <v>0</v>
      </c>
      <c r="O394" s="17" t="b">
        <f t="shared" si="320"/>
        <v>0</v>
      </c>
      <c r="P394" s="17" t="b">
        <f t="shared" si="320"/>
        <v>0</v>
      </c>
      <c r="Q394" s="17" t="b">
        <f t="shared" si="320"/>
        <v>0</v>
      </c>
      <c r="R394" s="17" t="b">
        <f t="shared" si="320"/>
        <v>0</v>
      </c>
      <c r="S394" s="17" t="b">
        <f t="shared" si="320"/>
        <v>0</v>
      </c>
      <c r="T394" s="17" t="b">
        <f t="shared" si="320"/>
        <v>0</v>
      </c>
      <c r="U394" s="29">
        <f t="shared" si="264"/>
        <v>0</v>
      </c>
    </row>
    <row r="395" spans="3:21" ht="14.25" hidden="1">
      <c r="C395" s="28"/>
      <c r="D395" s="14"/>
      <c r="E395" s="19" t="s">
        <v>261</v>
      </c>
      <c r="F395" s="17" t="b">
        <f t="shared" ref="F395:T395" si="321">IF(LEN(F62)&gt;0,IF(LEN(F18)&gt;0,F62,0))</f>
        <v>0</v>
      </c>
      <c r="G395" s="17" t="b">
        <f t="shared" si="321"/>
        <v>0</v>
      </c>
      <c r="H395" s="17" t="b">
        <f t="shared" si="321"/>
        <v>0</v>
      </c>
      <c r="I395" s="17" t="b">
        <f t="shared" si="321"/>
        <v>0</v>
      </c>
      <c r="J395" s="17" t="b">
        <f t="shared" si="321"/>
        <v>0</v>
      </c>
      <c r="K395" s="17" t="b">
        <f t="shared" si="321"/>
        <v>0</v>
      </c>
      <c r="L395" s="17" t="b">
        <f t="shared" si="321"/>
        <v>0</v>
      </c>
      <c r="M395" s="17" t="b">
        <f t="shared" si="321"/>
        <v>0</v>
      </c>
      <c r="N395" s="17" t="b">
        <f t="shared" si="321"/>
        <v>0</v>
      </c>
      <c r="O395" s="17" t="b">
        <f t="shared" si="321"/>
        <v>0</v>
      </c>
      <c r="P395" s="17" t="b">
        <f t="shared" si="321"/>
        <v>0</v>
      </c>
      <c r="Q395" s="17" t="b">
        <f t="shared" si="321"/>
        <v>0</v>
      </c>
      <c r="R395" s="17" t="b">
        <f t="shared" si="321"/>
        <v>0</v>
      </c>
      <c r="S395" s="17" t="b">
        <f t="shared" si="321"/>
        <v>0</v>
      </c>
      <c r="T395" s="17" t="b">
        <f t="shared" si="321"/>
        <v>0</v>
      </c>
      <c r="U395" s="29">
        <f t="shared" si="264"/>
        <v>0</v>
      </c>
    </row>
    <row r="396" spans="3:21" ht="14.25" hidden="1">
      <c r="C396" s="28"/>
      <c r="D396" s="14"/>
      <c r="E396" s="19" t="s">
        <v>262</v>
      </c>
      <c r="F396" s="17" t="b">
        <f t="shared" ref="F396:T396" si="322">IF(LEN(F62)&gt;0,IF(LEN(F19)&gt;0,F62,0))</f>
        <v>0</v>
      </c>
      <c r="G396" s="17" t="b">
        <f t="shared" si="322"/>
        <v>0</v>
      </c>
      <c r="H396" s="17" t="b">
        <f t="shared" si="322"/>
        <v>0</v>
      </c>
      <c r="I396" s="17" t="b">
        <f t="shared" si="322"/>
        <v>0</v>
      </c>
      <c r="J396" s="17" t="b">
        <f t="shared" si="322"/>
        <v>0</v>
      </c>
      <c r="K396" s="17" t="b">
        <f t="shared" si="322"/>
        <v>0</v>
      </c>
      <c r="L396" s="17" t="b">
        <f t="shared" si="322"/>
        <v>0</v>
      </c>
      <c r="M396" s="17" t="b">
        <f t="shared" si="322"/>
        <v>0</v>
      </c>
      <c r="N396" s="17" t="b">
        <f t="shared" si="322"/>
        <v>0</v>
      </c>
      <c r="O396" s="17" t="b">
        <f t="shared" si="322"/>
        <v>0</v>
      </c>
      <c r="P396" s="17" t="b">
        <f t="shared" si="322"/>
        <v>0</v>
      </c>
      <c r="Q396" s="17" t="b">
        <f t="shared" si="322"/>
        <v>0</v>
      </c>
      <c r="R396" s="17" t="b">
        <f t="shared" si="322"/>
        <v>0</v>
      </c>
      <c r="S396" s="17" t="b">
        <f t="shared" si="322"/>
        <v>0</v>
      </c>
      <c r="T396" s="17" t="b">
        <f t="shared" si="322"/>
        <v>0</v>
      </c>
      <c r="U396" s="29">
        <f t="shared" si="264"/>
        <v>0</v>
      </c>
    </row>
    <row r="397" spans="3:21" ht="14.25" hidden="1">
      <c r="C397" s="28"/>
      <c r="D397" s="14"/>
      <c r="E397" s="19" t="s">
        <v>263</v>
      </c>
      <c r="F397" s="17" t="b">
        <f t="shared" ref="F397:T397" si="323">IF(LEN(F62)&gt;0,IF(LEN(F20)&gt;0,F62,0))</f>
        <v>0</v>
      </c>
      <c r="G397" s="17" t="b">
        <f t="shared" si="323"/>
        <v>0</v>
      </c>
      <c r="H397" s="17" t="b">
        <f t="shared" si="323"/>
        <v>0</v>
      </c>
      <c r="I397" s="17" t="b">
        <f t="shared" si="323"/>
        <v>0</v>
      </c>
      <c r="J397" s="17" t="b">
        <f t="shared" si="323"/>
        <v>0</v>
      </c>
      <c r="K397" s="17" t="b">
        <f t="shared" si="323"/>
        <v>0</v>
      </c>
      <c r="L397" s="17" t="b">
        <f t="shared" si="323"/>
        <v>0</v>
      </c>
      <c r="M397" s="17" t="b">
        <f t="shared" si="323"/>
        <v>0</v>
      </c>
      <c r="N397" s="17" t="b">
        <f t="shared" si="323"/>
        <v>0</v>
      </c>
      <c r="O397" s="17" t="b">
        <f t="shared" si="323"/>
        <v>0</v>
      </c>
      <c r="P397" s="17" t="b">
        <f t="shared" si="323"/>
        <v>0</v>
      </c>
      <c r="Q397" s="17" t="b">
        <f t="shared" si="323"/>
        <v>0</v>
      </c>
      <c r="R397" s="17" t="b">
        <f t="shared" si="323"/>
        <v>0</v>
      </c>
      <c r="S397" s="17" t="b">
        <f t="shared" si="323"/>
        <v>0</v>
      </c>
      <c r="T397" s="17" t="b">
        <f t="shared" si="323"/>
        <v>0</v>
      </c>
      <c r="U397" s="29">
        <f t="shared" si="264"/>
        <v>0</v>
      </c>
    </row>
    <row r="398" spans="3:21" ht="14.25" hidden="1">
      <c r="C398" s="28"/>
      <c r="D398" s="14"/>
      <c r="E398" s="19" t="s">
        <v>264</v>
      </c>
      <c r="F398" s="17" t="b">
        <f t="shared" ref="F398:T398" si="324">IF(LEN(F62)&gt;0,IF(LEN(F21)&gt;0,F62,0))</f>
        <v>0</v>
      </c>
      <c r="G398" s="17" t="b">
        <f t="shared" si="324"/>
        <v>0</v>
      </c>
      <c r="H398" s="17" t="b">
        <f t="shared" si="324"/>
        <v>0</v>
      </c>
      <c r="I398" s="17" t="b">
        <f t="shared" si="324"/>
        <v>0</v>
      </c>
      <c r="J398" s="17" t="b">
        <f t="shared" si="324"/>
        <v>0</v>
      </c>
      <c r="K398" s="17" t="b">
        <f t="shared" si="324"/>
        <v>0</v>
      </c>
      <c r="L398" s="17" t="b">
        <f t="shared" si="324"/>
        <v>0</v>
      </c>
      <c r="M398" s="17" t="b">
        <f t="shared" si="324"/>
        <v>0</v>
      </c>
      <c r="N398" s="17" t="b">
        <f t="shared" si="324"/>
        <v>0</v>
      </c>
      <c r="O398" s="17" t="b">
        <f t="shared" si="324"/>
        <v>0</v>
      </c>
      <c r="P398" s="17" t="b">
        <f t="shared" si="324"/>
        <v>0</v>
      </c>
      <c r="Q398" s="17" t="b">
        <f t="shared" si="324"/>
        <v>0</v>
      </c>
      <c r="R398" s="17" t="b">
        <f t="shared" si="324"/>
        <v>0</v>
      </c>
      <c r="S398" s="17" t="b">
        <f t="shared" si="324"/>
        <v>0</v>
      </c>
      <c r="T398" s="17" t="b">
        <f t="shared" si="324"/>
        <v>0</v>
      </c>
      <c r="U398" s="29">
        <f t="shared" si="264"/>
        <v>0</v>
      </c>
    </row>
    <row r="399" spans="3:21" ht="14.25" hidden="1">
      <c r="C399" s="28"/>
      <c r="D399" s="14"/>
      <c r="E399" s="19" t="s">
        <v>290</v>
      </c>
      <c r="F399" s="17" t="b">
        <f t="shared" ref="F399:T399" si="325">IF(LEN(F62)&gt;0,IF(LEN(F22)&gt;0,F62,0))</f>
        <v>0</v>
      </c>
      <c r="G399" s="17" t="b">
        <f t="shared" si="325"/>
        <v>0</v>
      </c>
      <c r="H399" s="17" t="b">
        <f t="shared" si="325"/>
        <v>0</v>
      </c>
      <c r="I399" s="17" t="b">
        <f t="shared" si="325"/>
        <v>0</v>
      </c>
      <c r="J399" s="17" t="b">
        <f t="shared" si="325"/>
        <v>0</v>
      </c>
      <c r="K399" s="17" t="b">
        <f t="shared" si="325"/>
        <v>0</v>
      </c>
      <c r="L399" s="17" t="b">
        <f t="shared" si="325"/>
        <v>0</v>
      </c>
      <c r="M399" s="17" t="b">
        <f t="shared" si="325"/>
        <v>0</v>
      </c>
      <c r="N399" s="17" t="b">
        <f t="shared" si="325"/>
        <v>0</v>
      </c>
      <c r="O399" s="17" t="b">
        <f t="shared" si="325"/>
        <v>0</v>
      </c>
      <c r="P399" s="17" t="b">
        <f t="shared" si="325"/>
        <v>0</v>
      </c>
      <c r="Q399" s="17" t="b">
        <f t="shared" si="325"/>
        <v>0</v>
      </c>
      <c r="R399" s="17" t="b">
        <f t="shared" si="325"/>
        <v>0</v>
      </c>
      <c r="S399" s="17" t="b">
        <f t="shared" si="325"/>
        <v>0</v>
      </c>
      <c r="T399" s="17" t="b">
        <f t="shared" si="325"/>
        <v>0</v>
      </c>
      <c r="U399" s="29">
        <f t="shared" si="264"/>
        <v>0</v>
      </c>
    </row>
    <row r="400" spans="3:21" ht="14.25" hidden="1">
      <c r="C400" s="28"/>
      <c r="D400" s="14"/>
      <c r="E400" s="19" t="s">
        <v>291</v>
      </c>
      <c r="F400" s="17" t="b">
        <f t="shared" ref="F400:T400" si="326">IF(LEN(F62)&gt;0,IF(LEN(F23)&gt;0,F62,0))</f>
        <v>0</v>
      </c>
      <c r="G400" s="17" t="b">
        <f t="shared" si="326"/>
        <v>0</v>
      </c>
      <c r="H400" s="17" t="b">
        <f t="shared" si="326"/>
        <v>0</v>
      </c>
      <c r="I400" s="17" t="b">
        <f t="shared" si="326"/>
        <v>0</v>
      </c>
      <c r="J400" s="17" t="b">
        <f t="shared" si="326"/>
        <v>0</v>
      </c>
      <c r="K400" s="17" t="b">
        <f t="shared" si="326"/>
        <v>0</v>
      </c>
      <c r="L400" s="17" t="b">
        <f t="shared" si="326"/>
        <v>0</v>
      </c>
      <c r="M400" s="17" t="b">
        <f t="shared" si="326"/>
        <v>0</v>
      </c>
      <c r="N400" s="17" t="b">
        <f t="shared" si="326"/>
        <v>0</v>
      </c>
      <c r="O400" s="17" t="b">
        <f t="shared" si="326"/>
        <v>0</v>
      </c>
      <c r="P400" s="17" t="b">
        <f t="shared" si="326"/>
        <v>0</v>
      </c>
      <c r="Q400" s="17" t="b">
        <f t="shared" si="326"/>
        <v>0</v>
      </c>
      <c r="R400" s="17" t="b">
        <f t="shared" si="326"/>
        <v>0</v>
      </c>
      <c r="S400" s="17" t="b">
        <f t="shared" si="326"/>
        <v>0</v>
      </c>
      <c r="T400" s="17" t="b">
        <f t="shared" si="326"/>
        <v>0</v>
      </c>
      <c r="U400" s="29">
        <f t="shared" si="264"/>
        <v>0</v>
      </c>
    </row>
    <row r="401" spans="3:21" ht="15" hidden="1" thickBot="1">
      <c r="C401" s="30"/>
      <c r="D401" s="31"/>
      <c r="E401" s="36" t="s">
        <v>292</v>
      </c>
      <c r="F401" s="32" t="b">
        <f t="shared" ref="F401:T401" si="327">IF(LEN(F62)&gt;0,IF(LEN(F24)&gt;0,F62,0))</f>
        <v>0</v>
      </c>
      <c r="G401" s="32" t="b">
        <f t="shared" si="327"/>
        <v>0</v>
      </c>
      <c r="H401" s="32" t="b">
        <f t="shared" si="327"/>
        <v>0</v>
      </c>
      <c r="I401" s="32" t="b">
        <f t="shared" si="327"/>
        <v>0</v>
      </c>
      <c r="J401" s="32" t="b">
        <f t="shared" si="327"/>
        <v>0</v>
      </c>
      <c r="K401" s="32" t="b">
        <f t="shared" si="327"/>
        <v>0</v>
      </c>
      <c r="L401" s="32" t="b">
        <f t="shared" si="327"/>
        <v>0</v>
      </c>
      <c r="M401" s="32" t="b">
        <f t="shared" si="327"/>
        <v>0</v>
      </c>
      <c r="N401" s="32" t="b">
        <f t="shared" si="327"/>
        <v>0</v>
      </c>
      <c r="O401" s="32" t="b">
        <f t="shared" si="327"/>
        <v>0</v>
      </c>
      <c r="P401" s="32" t="b">
        <f t="shared" si="327"/>
        <v>0</v>
      </c>
      <c r="Q401" s="32" t="b">
        <f t="shared" si="327"/>
        <v>0</v>
      </c>
      <c r="R401" s="32" t="b">
        <f t="shared" si="327"/>
        <v>0</v>
      </c>
      <c r="S401" s="32" t="b">
        <f t="shared" si="327"/>
        <v>0</v>
      </c>
      <c r="T401" s="32" t="b">
        <f t="shared" si="327"/>
        <v>0</v>
      </c>
      <c r="U401" s="33">
        <f t="shared" si="264"/>
        <v>0</v>
      </c>
    </row>
    <row r="402" spans="3:21" ht="15" hidden="1" thickTop="1">
      <c r="C402" s="24">
        <v>33</v>
      </c>
      <c r="D402" s="25"/>
      <c r="E402" s="34" t="s">
        <v>258</v>
      </c>
      <c r="F402" s="26" t="b">
        <f t="shared" ref="F402:T402" si="328">IF(LEN(F63)&gt;0,IF(LEN(F15)&gt;0,F63,0))</f>
        <v>0</v>
      </c>
      <c r="G402" s="26" t="b">
        <f t="shared" si="328"/>
        <v>0</v>
      </c>
      <c r="H402" s="26" t="b">
        <f t="shared" si="328"/>
        <v>0</v>
      </c>
      <c r="I402" s="26" t="b">
        <f t="shared" si="328"/>
        <v>0</v>
      </c>
      <c r="J402" s="26" t="b">
        <f t="shared" si="328"/>
        <v>0</v>
      </c>
      <c r="K402" s="26" t="b">
        <f t="shared" si="328"/>
        <v>0</v>
      </c>
      <c r="L402" s="26" t="b">
        <f t="shared" si="328"/>
        <v>0</v>
      </c>
      <c r="M402" s="26" t="b">
        <f t="shared" si="328"/>
        <v>0</v>
      </c>
      <c r="N402" s="26" t="b">
        <f t="shared" si="328"/>
        <v>0</v>
      </c>
      <c r="O402" s="26" t="b">
        <f t="shared" si="328"/>
        <v>0</v>
      </c>
      <c r="P402" s="26" t="b">
        <f t="shared" si="328"/>
        <v>0</v>
      </c>
      <c r="Q402" s="26" t="b">
        <f t="shared" si="328"/>
        <v>0</v>
      </c>
      <c r="R402" s="26" t="b">
        <f t="shared" si="328"/>
        <v>0</v>
      </c>
      <c r="S402" s="26" t="b">
        <f t="shared" si="328"/>
        <v>0</v>
      </c>
      <c r="T402" s="26" t="b">
        <f t="shared" si="328"/>
        <v>0</v>
      </c>
      <c r="U402" s="27">
        <f t="shared" ref="U402:U431" si="329">SUM(F402:T402)</f>
        <v>0</v>
      </c>
    </row>
    <row r="403" spans="3:21" ht="14.25" hidden="1">
      <c r="C403" s="28"/>
      <c r="D403" s="14"/>
      <c r="E403" s="19" t="s">
        <v>259</v>
      </c>
      <c r="F403" s="17" t="b">
        <f t="shared" ref="F403:T403" si="330">IF(LEN(F63)&gt;0,IF(LEN(F16)&gt;0,F63,0))</f>
        <v>0</v>
      </c>
      <c r="G403" s="17" t="b">
        <f t="shared" si="330"/>
        <v>0</v>
      </c>
      <c r="H403" s="17" t="b">
        <f t="shared" si="330"/>
        <v>0</v>
      </c>
      <c r="I403" s="17" t="b">
        <f t="shared" si="330"/>
        <v>0</v>
      </c>
      <c r="J403" s="17" t="b">
        <f t="shared" si="330"/>
        <v>0</v>
      </c>
      <c r="K403" s="17" t="b">
        <f t="shared" si="330"/>
        <v>0</v>
      </c>
      <c r="L403" s="17" t="b">
        <f t="shared" si="330"/>
        <v>0</v>
      </c>
      <c r="M403" s="17" t="b">
        <f t="shared" si="330"/>
        <v>0</v>
      </c>
      <c r="N403" s="17" t="b">
        <f t="shared" si="330"/>
        <v>0</v>
      </c>
      <c r="O403" s="17" t="b">
        <f t="shared" si="330"/>
        <v>0</v>
      </c>
      <c r="P403" s="17" t="b">
        <f t="shared" si="330"/>
        <v>0</v>
      </c>
      <c r="Q403" s="17" t="b">
        <f t="shared" si="330"/>
        <v>0</v>
      </c>
      <c r="R403" s="17" t="b">
        <f t="shared" si="330"/>
        <v>0</v>
      </c>
      <c r="S403" s="17" t="b">
        <f t="shared" si="330"/>
        <v>0</v>
      </c>
      <c r="T403" s="17" t="b">
        <f t="shared" si="330"/>
        <v>0</v>
      </c>
      <c r="U403" s="29">
        <f t="shared" si="329"/>
        <v>0</v>
      </c>
    </row>
    <row r="404" spans="3:21" ht="14.25" hidden="1">
      <c r="C404" s="28"/>
      <c r="D404" s="14"/>
      <c r="E404" s="19" t="s">
        <v>260</v>
      </c>
      <c r="F404" s="17" t="b">
        <f t="shared" ref="F404:T404" si="331">IF(LEN(F63)&gt;0,IF(LEN(F17)&gt;0,F63,0))</f>
        <v>0</v>
      </c>
      <c r="G404" s="17" t="b">
        <f t="shared" si="331"/>
        <v>0</v>
      </c>
      <c r="H404" s="17" t="b">
        <f t="shared" si="331"/>
        <v>0</v>
      </c>
      <c r="I404" s="17" t="b">
        <f t="shared" si="331"/>
        <v>0</v>
      </c>
      <c r="J404" s="17" t="b">
        <f t="shared" si="331"/>
        <v>0</v>
      </c>
      <c r="K404" s="17" t="b">
        <f t="shared" si="331"/>
        <v>0</v>
      </c>
      <c r="L404" s="17" t="b">
        <f t="shared" si="331"/>
        <v>0</v>
      </c>
      <c r="M404" s="17" t="b">
        <f t="shared" si="331"/>
        <v>0</v>
      </c>
      <c r="N404" s="17" t="b">
        <f t="shared" si="331"/>
        <v>0</v>
      </c>
      <c r="O404" s="17" t="b">
        <f t="shared" si="331"/>
        <v>0</v>
      </c>
      <c r="P404" s="17" t="b">
        <f t="shared" si="331"/>
        <v>0</v>
      </c>
      <c r="Q404" s="17" t="b">
        <f t="shared" si="331"/>
        <v>0</v>
      </c>
      <c r="R404" s="17" t="b">
        <f t="shared" si="331"/>
        <v>0</v>
      </c>
      <c r="S404" s="17" t="b">
        <f t="shared" si="331"/>
        <v>0</v>
      </c>
      <c r="T404" s="17" t="b">
        <f t="shared" si="331"/>
        <v>0</v>
      </c>
      <c r="U404" s="29">
        <f t="shared" si="329"/>
        <v>0</v>
      </c>
    </row>
    <row r="405" spans="3:21" ht="14.25" hidden="1">
      <c r="C405" s="28"/>
      <c r="D405" s="14"/>
      <c r="E405" s="19" t="s">
        <v>261</v>
      </c>
      <c r="F405" s="17" t="b">
        <f t="shared" ref="F405:T405" si="332">IF(LEN(F63)&gt;0,IF(LEN(F18)&gt;0,F63,0))</f>
        <v>0</v>
      </c>
      <c r="G405" s="17" t="b">
        <f t="shared" si="332"/>
        <v>0</v>
      </c>
      <c r="H405" s="17" t="b">
        <f t="shared" si="332"/>
        <v>0</v>
      </c>
      <c r="I405" s="17" t="b">
        <f t="shared" si="332"/>
        <v>0</v>
      </c>
      <c r="J405" s="17" t="b">
        <f t="shared" si="332"/>
        <v>0</v>
      </c>
      <c r="K405" s="17" t="b">
        <f t="shared" si="332"/>
        <v>0</v>
      </c>
      <c r="L405" s="17" t="b">
        <f t="shared" si="332"/>
        <v>0</v>
      </c>
      <c r="M405" s="17" t="b">
        <f t="shared" si="332"/>
        <v>0</v>
      </c>
      <c r="N405" s="17" t="b">
        <f t="shared" si="332"/>
        <v>0</v>
      </c>
      <c r="O405" s="17" t="b">
        <f t="shared" si="332"/>
        <v>0</v>
      </c>
      <c r="P405" s="17" t="b">
        <f t="shared" si="332"/>
        <v>0</v>
      </c>
      <c r="Q405" s="17" t="b">
        <f t="shared" si="332"/>
        <v>0</v>
      </c>
      <c r="R405" s="17" t="b">
        <f t="shared" si="332"/>
        <v>0</v>
      </c>
      <c r="S405" s="17" t="b">
        <f t="shared" si="332"/>
        <v>0</v>
      </c>
      <c r="T405" s="17" t="b">
        <f t="shared" si="332"/>
        <v>0</v>
      </c>
      <c r="U405" s="29">
        <f t="shared" si="329"/>
        <v>0</v>
      </c>
    </row>
    <row r="406" spans="3:21" ht="14.25" hidden="1">
      <c r="C406" s="28"/>
      <c r="D406" s="14"/>
      <c r="E406" s="19" t="s">
        <v>262</v>
      </c>
      <c r="F406" s="17" t="b">
        <f t="shared" ref="F406:T406" si="333">IF(LEN(F63)&gt;0,IF(LEN(F19)&gt;0,F63,0))</f>
        <v>0</v>
      </c>
      <c r="G406" s="17" t="b">
        <f t="shared" si="333"/>
        <v>0</v>
      </c>
      <c r="H406" s="17" t="b">
        <f t="shared" si="333"/>
        <v>0</v>
      </c>
      <c r="I406" s="17" t="b">
        <f t="shared" si="333"/>
        <v>0</v>
      </c>
      <c r="J406" s="17" t="b">
        <f t="shared" si="333"/>
        <v>0</v>
      </c>
      <c r="K406" s="17" t="b">
        <f t="shared" si="333"/>
        <v>0</v>
      </c>
      <c r="L406" s="17" t="b">
        <f t="shared" si="333"/>
        <v>0</v>
      </c>
      <c r="M406" s="17" t="b">
        <f t="shared" si="333"/>
        <v>0</v>
      </c>
      <c r="N406" s="17" t="b">
        <f t="shared" si="333"/>
        <v>0</v>
      </c>
      <c r="O406" s="17" t="b">
        <f t="shared" si="333"/>
        <v>0</v>
      </c>
      <c r="P406" s="17" t="b">
        <f t="shared" si="333"/>
        <v>0</v>
      </c>
      <c r="Q406" s="17" t="b">
        <f t="shared" si="333"/>
        <v>0</v>
      </c>
      <c r="R406" s="17" t="b">
        <f t="shared" si="333"/>
        <v>0</v>
      </c>
      <c r="S406" s="17" t="b">
        <f t="shared" si="333"/>
        <v>0</v>
      </c>
      <c r="T406" s="17" t="b">
        <f t="shared" si="333"/>
        <v>0</v>
      </c>
      <c r="U406" s="29">
        <f t="shared" si="329"/>
        <v>0</v>
      </c>
    </row>
    <row r="407" spans="3:21" ht="14.25" hidden="1">
      <c r="C407" s="28"/>
      <c r="D407" s="14"/>
      <c r="E407" s="19" t="s">
        <v>263</v>
      </c>
      <c r="F407" s="17" t="b">
        <f t="shared" ref="F407:T407" si="334">IF(LEN(F63)&gt;0,IF(LEN(F20)&gt;0,F63,0))</f>
        <v>0</v>
      </c>
      <c r="G407" s="17" t="b">
        <f t="shared" si="334"/>
        <v>0</v>
      </c>
      <c r="H407" s="17" t="b">
        <f t="shared" si="334"/>
        <v>0</v>
      </c>
      <c r="I407" s="17" t="b">
        <f t="shared" si="334"/>
        <v>0</v>
      </c>
      <c r="J407" s="17" t="b">
        <f t="shared" si="334"/>
        <v>0</v>
      </c>
      <c r="K407" s="17" t="b">
        <f t="shared" si="334"/>
        <v>0</v>
      </c>
      <c r="L407" s="17" t="b">
        <f t="shared" si="334"/>
        <v>0</v>
      </c>
      <c r="M407" s="17" t="b">
        <f t="shared" si="334"/>
        <v>0</v>
      </c>
      <c r="N407" s="17" t="b">
        <f t="shared" si="334"/>
        <v>0</v>
      </c>
      <c r="O407" s="17" t="b">
        <f t="shared" si="334"/>
        <v>0</v>
      </c>
      <c r="P407" s="17" t="b">
        <f t="shared" si="334"/>
        <v>0</v>
      </c>
      <c r="Q407" s="17" t="b">
        <f t="shared" si="334"/>
        <v>0</v>
      </c>
      <c r="R407" s="17" t="b">
        <f t="shared" si="334"/>
        <v>0</v>
      </c>
      <c r="S407" s="17" t="b">
        <f t="shared" si="334"/>
        <v>0</v>
      </c>
      <c r="T407" s="17" t="b">
        <f t="shared" si="334"/>
        <v>0</v>
      </c>
      <c r="U407" s="29">
        <f t="shared" si="329"/>
        <v>0</v>
      </c>
    </row>
    <row r="408" spans="3:21" ht="14.25" hidden="1">
      <c r="C408" s="28"/>
      <c r="D408" s="14"/>
      <c r="E408" s="19" t="s">
        <v>264</v>
      </c>
      <c r="F408" s="17" t="b">
        <f t="shared" ref="F408:T408" si="335">IF(LEN(F63)&gt;0,IF(LEN(F21)&gt;0,F63,0))</f>
        <v>0</v>
      </c>
      <c r="G408" s="17" t="b">
        <f t="shared" si="335"/>
        <v>0</v>
      </c>
      <c r="H408" s="17" t="b">
        <f t="shared" si="335"/>
        <v>0</v>
      </c>
      <c r="I408" s="17" t="b">
        <f t="shared" si="335"/>
        <v>0</v>
      </c>
      <c r="J408" s="17" t="b">
        <f t="shared" si="335"/>
        <v>0</v>
      </c>
      <c r="K408" s="17" t="b">
        <f t="shared" si="335"/>
        <v>0</v>
      </c>
      <c r="L408" s="17" t="b">
        <f t="shared" si="335"/>
        <v>0</v>
      </c>
      <c r="M408" s="17" t="b">
        <f t="shared" si="335"/>
        <v>0</v>
      </c>
      <c r="N408" s="17" t="b">
        <f t="shared" si="335"/>
        <v>0</v>
      </c>
      <c r="O408" s="17" t="b">
        <f t="shared" si="335"/>
        <v>0</v>
      </c>
      <c r="P408" s="17" t="b">
        <f t="shared" si="335"/>
        <v>0</v>
      </c>
      <c r="Q408" s="17" t="b">
        <f t="shared" si="335"/>
        <v>0</v>
      </c>
      <c r="R408" s="17" t="b">
        <f t="shared" si="335"/>
        <v>0</v>
      </c>
      <c r="S408" s="17" t="b">
        <f t="shared" si="335"/>
        <v>0</v>
      </c>
      <c r="T408" s="17" t="b">
        <f t="shared" si="335"/>
        <v>0</v>
      </c>
      <c r="U408" s="29">
        <f t="shared" si="329"/>
        <v>0</v>
      </c>
    </row>
    <row r="409" spans="3:21" ht="14.25" hidden="1">
      <c r="C409" s="28"/>
      <c r="D409" s="14"/>
      <c r="E409" s="19" t="s">
        <v>290</v>
      </c>
      <c r="F409" s="17" t="b">
        <f t="shared" ref="F409:T409" si="336">IF(LEN(F63)&gt;0,IF(LEN(F22)&gt;0,F63,0))</f>
        <v>0</v>
      </c>
      <c r="G409" s="17" t="b">
        <f t="shared" si="336"/>
        <v>0</v>
      </c>
      <c r="H409" s="17" t="b">
        <f t="shared" si="336"/>
        <v>0</v>
      </c>
      <c r="I409" s="17" t="b">
        <f t="shared" si="336"/>
        <v>0</v>
      </c>
      <c r="J409" s="17" t="b">
        <f t="shared" si="336"/>
        <v>0</v>
      </c>
      <c r="K409" s="17" t="b">
        <f t="shared" si="336"/>
        <v>0</v>
      </c>
      <c r="L409" s="17" t="b">
        <f t="shared" si="336"/>
        <v>0</v>
      </c>
      <c r="M409" s="17" t="b">
        <f t="shared" si="336"/>
        <v>0</v>
      </c>
      <c r="N409" s="17" t="b">
        <f t="shared" si="336"/>
        <v>0</v>
      </c>
      <c r="O409" s="17" t="b">
        <f t="shared" si="336"/>
        <v>0</v>
      </c>
      <c r="P409" s="17" t="b">
        <f t="shared" si="336"/>
        <v>0</v>
      </c>
      <c r="Q409" s="17" t="b">
        <f t="shared" si="336"/>
        <v>0</v>
      </c>
      <c r="R409" s="17" t="b">
        <f t="shared" si="336"/>
        <v>0</v>
      </c>
      <c r="S409" s="17" t="b">
        <f t="shared" si="336"/>
        <v>0</v>
      </c>
      <c r="T409" s="17" t="b">
        <f t="shared" si="336"/>
        <v>0</v>
      </c>
      <c r="U409" s="29">
        <f t="shared" si="329"/>
        <v>0</v>
      </c>
    </row>
    <row r="410" spans="3:21" ht="14.25" hidden="1">
      <c r="C410" s="28"/>
      <c r="D410" s="14"/>
      <c r="E410" s="19" t="s">
        <v>291</v>
      </c>
      <c r="F410" s="17" t="b">
        <f t="shared" ref="F410:T410" si="337">IF(LEN(F63)&gt;0,IF(LEN(F23)&gt;0,F63,0))</f>
        <v>0</v>
      </c>
      <c r="G410" s="17" t="b">
        <f t="shared" si="337"/>
        <v>0</v>
      </c>
      <c r="H410" s="17" t="b">
        <f t="shared" si="337"/>
        <v>0</v>
      </c>
      <c r="I410" s="17" t="b">
        <f t="shared" si="337"/>
        <v>0</v>
      </c>
      <c r="J410" s="17" t="b">
        <f t="shared" si="337"/>
        <v>0</v>
      </c>
      <c r="K410" s="17" t="b">
        <f t="shared" si="337"/>
        <v>0</v>
      </c>
      <c r="L410" s="17" t="b">
        <f t="shared" si="337"/>
        <v>0</v>
      </c>
      <c r="M410" s="17" t="b">
        <f t="shared" si="337"/>
        <v>0</v>
      </c>
      <c r="N410" s="17" t="b">
        <f t="shared" si="337"/>
        <v>0</v>
      </c>
      <c r="O410" s="17" t="b">
        <f t="shared" si="337"/>
        <v>0</v>
      </c>
      <c r="P410" s="17" t="b">
        <f t="shared" si="337"/>
        <v>0</v>
      </c>
      <c r="Q410" s="17" t="b">
        <f t="shared" si="337"/>
        <v>0</v>
      </c>
      <c r="R410" s="17" t="b">
        <f t="shared" si="337"/>
        <v>0</v>
      </c>
      <c r="S410" s="17" t="b">
        <f t="shared" si="337"/>
        <v>0</v>
      </c>
      <c r="T410" s="17" t="b">
        <f t="shared" si="337"/>
        <v>0</v>
      </c>
      <c r="U410" s="29">
        <f t="shared" si="329"/>
        <v>0</v>
      </c>
    </row>
    <row r="411" spans="3:21" ht="15" hidden="1" thickBot="1">
      <c r="C411" s="30"/>
      <c r="D411" s="31"/>
      <c r="E411" s="36" t="s">
        <v>292</v>
      </c>
      <c r="F411" s="32" t="b">
        <f t="shared" ref="F411:T411" si="338">IF(LEN(F63)&gt;0,IF(LEN(F24)&gt;0,F63,0))</f>
        <v>0</v>
      </c>
      <c r="G411" s="32" t="b">
        <f t="shared" si="338"/>
        <v>0</v>
      </c>
      <c r="H411" s="32" t="b">
        <f t="shared" si="338"/>
        <v>0</v>
      </c>
      <c r="I411" s="32" t="b">
        <f t="shared" si="338"/>
        <v>0</v>
      </c>
      <c r="J411" s="32" t="b">
        <f t="shared" si="338"/>
        <v>0</v>
      </c>
      <c r="K411" s="32" t="b">
        <f t="shared" si="338"/>
        <v>0</v>
      </c>
      <c r="L411" s="32" t="b">
        <f t="shared" si="338"/>
        <v>0</v>
      </c>
      <c r="M411" s="32" t="b">
        <f t="shared" si="338"/>
        <v>0</v>
      </c>
      <c r="N411" s="32" t="b">
        <f t="shared" si="338"/>
        <v>0</v>
      </c>
      <c r="O411" s="32" t="b">
        <f t="shared" si="338"/>
        <v>0</v>
      </c>
      <c r="P411" s="32" t="b">
        <f t="shared" si="338"/>
        <v>0</v>
      </c>
      <c r="Q411" s="32" t="b">
        <f t="shared" si="338"/>
        <v>0</v>
      </c>
      <c r="R411" s="32" t="b">
        <f t="shared" si="338"/>
        <v>0</v>
      </c>
      <c r="S411" s="32" t="b">
        <f t="shared" si="338"/>
        <v>0</v>
      </c>
      <c r="T411" s="32" t="b">
        <f t="shared" si="338"/>
        <v>0</v>
      </c>
      <c r="U411" s="33">
        <f t="shared" si="329"/>
        <v>0</v>
      </c>
    </row>
    <row r="412" spans="3:21" ht="15" hidden="1" thickTop="1">
      <c r="C412" s="24">
        <v>34</v>
      </c>
      <c r="D412" s="25"/>
      <c r="E412" s="34" t="s">
        <v>258</v>
      </c>
      <c r="F412" s="26" t="b">
        <f t="shared" ref="F412:T412" si="339">IF(LEN(F64)&gt;0,IF(LEN(F15)&gt;0,F64,0))</f>
        <v>0</v>
      </c>
      <c r="G412" s="26" t="b">
        <f t="shared" si="339"/>
        <v>0</v>
      </c>
      <c r="H412" s="26" t="b">
        <f t="shared" si="339"/>
        <v>0</v>
      </c>
      <c r="I412" s="26" t="b">
        <f t="shared" si="339"/>
        <v>0</v>
      </c>
      <c r="J412" s="26" t="b">
        <f t="shared" si="339"/>
        <v>0</v>
      </c>
      <c r="K412" s="26" t="b">
        <f t="shared" si="339"/>
        <v>0</v>
      </c>
      <c r="L412" s="26" t="b">
        <f t="shared" si="339"/>
        <v>0</v>
      </c>
      <c r="M412" s="26" t="b">
        <f t="shared" si="339"/>
        <v>0</v>
      </c>
      <c r="N412" s="26" t="b">
        <f t="shared" si="339"/>
        <v>0</v>
      </c>
      <c r="O412" s="26" t="b">
        <f t="shared" si="339"/>
        <v>0</v>
      </c>
      <c r="P412" s="26" t="b">
        <f t="shared" si="339"/>
        <v>0</v>
      </c>
      <c r="Q412" s="26" t="b">
        <f t="shared" si="339"/>
        <v>0</v>
      </c>
      <c r="R412" s="26" t="b">
        <f t="shared" si="339"/>
        <v>0</v>
      </c>
      <c r="S412" s="26" t="b">
        <f t="shared" si="339"/>
        <v>0</v>
      </c>
      <c r="T412" s="26" t="b">
        <f t="shared" si="339"/>
        <v>0</v>
      </c>
      <c r="U412" s="27">
        <f t="shared" si="329"/>
        <v>0</v>
      </c>
    </row>
    <row r="413" spans="3:21" ht="14.25" hidden="1">
      <c r="C413" s="28"/>
      <c r="D413" s="14"/>
      <c r="E413" s="19" t="s">
        <v>259</v>
      </c>
      <c r="F413" s="17" t="b">
        <f t="shared" ref="F413:T413" si="340">IF(LEN(F64)&gt;0,IF(LEN(F16)&gt;0,F64,0))</f>
        <v>0</v>
      </c>
      <c r="G413" s="17" t="b">
        <f t="shared" si="340"/>
        <v>0</v>
      </c>
      <c r="H413" s="17" t="b">
        <f t="shared" si="340"/>
        <v>0</v>
      </c>
      <c r="I413" s="17" t="b">
        <f t="shared" si="340"/>
        <v>0</v>
      </c>
      <c r="J413" s="17" t="b">
        <f t="shared" si="340"/>
        <v>0</v>
      </c>
      <c r="K413" s="17" t="b">
        <f t="shared" si="340"/>
        <v>0</v>
      </c>
      <c r="L413" s="17" t="b">
        <f t="shared" si="340"/>
        <v>0</v>
      </c>
      <c r="M413" s="17" t="b">
        <f t="shared" si="340"/>
        <v>0</v>
      </c>
      <c r="N413" s="17" t="b">
        <f t="shared" si="340"/>
        <v>0</v>
      </c>
      <c r="O413" s="17" t="b">
        <f t="shared" si="340"/>
        <v>0</v>
      </c>
      <c r="P413" s="17" t="b">
        <f t="shared" si="340"/>
        <v>0</v>
      </c>
      <c r="Q413" s="17" t="b">
        <f t="shared" si="340"/>
        <v>0</v>
      </c>
      <c r="R413" s="17" t="b">
        <f t="shared" si="340"/>
        <v>0</v>
      </c>
      <c r="S413" s="17" t="b">
        <f t="shared" si="340"/>
        <v>0</v>
      </c>
      <c r="T413" s="17" t="b">
        <f t="shared" si="340"/>
        <v>0</v>
      </c>
      <c r="U413" s="29">
        <f t="shared" si="329"/>
        <v>0</v>
      </c>
    </row>
    <row r="414" spans="3:21" ht="14.25" hidden="1">
      <c r="C414" s="28"/>
      <c r="D414" s="14"/>
      <c r="E414" s="19" t="s">
        <v>260</v>
      </c>
      <c r="F414" s="17" t="b">
        <f t="shared" ref="F414:T414" si="341">IF(LEN(F64)&gt;0,IF(LEN(F17)&gt;0,F64,0))</f>
        <v>0</v>
      </c>
      <c r="G414" s="17" t="b">
        <f t="shared" si="341"/>
        <v>0</v>
      </c>
      <c r="H414" s="17" t="b">
        <f t="shared" si="341"/>
        <v>0</v>
      </c>
      <c r="I414" s="17" t="b">
        <f t="shared" si="341"/>
        <v>0</v>
      </c>
      <c r="J414" s="17" t="b">
        <f t="shared" si="341"/>
        <v>0</v>
      </c>
      <c r="K414" s="17" t="b">
        <f t="shared" si="341"/>
        <v>0</v>
      </c>
      <c r="L414" s="17" t="b">
        <f t="shared" si="341"/>
        <v>0</v>
      </c>
      <c r="M414" s="17" t="b">
        <f t="shared" si="341"/>
        <v>0</v>
      </c>
      <c r="N414" s="17" t="b">
        <f t="shared" si="341"/>
        <v>0</v>
      </c>
      <c r="O414" s="17" t="b">
        <f t="shared" si="341"/>
        <v>0</v>
      </c>
      <c r="P414" s="17" t="b">
        <f t="shared" si="341"/>
        <v>0</v>
      </c>
      <c r="Q414" s="17" t="b">
        <f t="shared" si="341"/>
        <v>0</v>
      </c>
      <c r="R414" s="17" t="b">
        <f t="shared" si="341"/>
        <v>0</v>
      </c>
      <c r="S414" s="17" t="b">
        <f t="shared" si="341"/>
        <v>0</v>
      </c>
      <c r="T414" s="17" t="b">
        <f t="shared" si="341"/>
        <v>0</v>
      </c>
      <c r="U414" s="29">
        <f t="shared" si="329"/>
        <v>0</v>
      </c>
    </row>
    <row r="415" spans="3:21" ht="14.25" hidden="1">
      <c r="C415" s="28"/>
      <c r="D415" s="14"/>
      <c r="E415" s="19" t="s">
        <v>261</v>
      </c>
      <c r="F415" s="17" t="b">
        <f t="shared" ref="F415:T415" si="342">IF(LEN(F64)&gt;0,IF(LEN(F18)&gt;0,F64,0))</f>
        <v>0</v>
      </c>
      <c r="G415" s="17" t="b">
        <f t="shared" si="342"/>
        <v>0</v>
      </c>
      <c r="H415" s="17" t="b">
        <f t="shared" si="342"/>
        <v>0</v>
      </c>
      <c r="I415" s="17" t="b">
        <f t="shared" si="342"/>
        <v>0</v>
      </c>
      <c r="J415" s="17" t="b">
        <f t="shared" si="342"/>
        <v>0</v>
      </c>
      <c r="K415" s="17" t="b">
        <f t="shared" si="342"/>
        <v>0</v>
      </c>
      <c r="L415" s="17" t="b">
        <f t="shared" si="342"/>
        <v>0</v>
      </c>
      <c r="M415" s="17" t="b">
        <f t="shared" si="342"/>
        <v>0</v>
      </c>
      <c r="N415" s="17" t="b">
        <f t="shared" si="342"/>
        <v>0</v>
      </c>
      <c r="O415" s="17" t="b">
        <f t="shared" si="342"/>
        <v>0</v>
      </c>
      <c r="P415" s="17" t="b">
        <f t="shared" si="342"/>
        <v>0</v>
      </c>
      <c r="Q415" s="17" t="b">
        <f t="shared" si="342"/>
        <v>0</v>
      </c>
      <c r="R415" s="17" t="b">
        <f t="shared" si="342"/>
        <v>0</v>
      </c>
      <c r="S415" s="17" t="b">
        <f t="shared" si="342"/>
        <v>0</v>
      </c>
      <c r="T415" s="17" t="b">
        <f t="shared" si="342"/>
        <v>0</v>
      </c>
      <c r="U415" s="29">
        <f t="shared" si="329"/>
        <v>0</v>
      </c>
    </row>
    <row r="416" spans="3:21" ht="14.25" hidden="1">
      <c r="C416" s="28"/>
      <c r="D416" s="14"/>
      <c r="E416" s="19" t="s">
        <v>262</v>
      </c>
      <c r="F416" s="17" t="b">
        <f t="shared" ref="F416:T416" si="343">IF(LEN(F64)&gt;0,IF(LEN(F19)&gt;0,F64,0))</f>
        <v>0</v>
      </c>
      <c r="G416" s="17" t="b">
        <f t="shared" si="343"/>
        <v>0</v>
      </c>
      <c r="H416" s="17" t="b">
        <f t="shared" si="343"/>
        <v>0</v>
      </c>
      <c r="I416" s="17" t="b">
        <f t="shared" si="343"/>
        <v>0</v>
      </c>
      <c r="J416" s="17" t="b">
        <f t="shared" si="343"/>
        <v>0</v>
      </c>
      <c r="K416" s="17" t="b">
        <f t="shared" si="343"/>
        <v>0</v>
      </c>
      <c r="L416" s="17" t="b">
        <f t="shared" si="343"/>
        <v>0</v>
      </c>
      <c r="M416" s="17" t="b">
        <f t="shared" si="343"/>
        <v>0</v>
      </c>
      <c r="N416" s="17" t="b">
        <f t="shared" si="343"/>
        <v>0</v>
      </c>
      <c r="O416" s="17" t="b">
        <f t="shared" si="343"/>
        <v>0</v>
      </c>
      <c r="P416" s="17" t="b">
        <f t="shared" si="343"/>
        <v>0</v>
      </c>
      <c r="Q416" s="17" t="b">
        <f t="shared" si="343"/>
        <v>0</v>
      </c>
      <c r="R416" s="17" t="b">
        <f t="shared" si="343"/>
        <v>0</v>
      </c>
      <c r="S416" s="17" t="b">
        <f t="shared" si="343"/>
        <v>0</v>
      </c>
      <c r="T416" s="17" t="b">
        <f t="shared" si="343"/>
        <v>0</v>
      </c>
      <c r="U416" s="29">
        <f t="shared" si="329"/>
        <v>0</v>
      </c>
    </row>
    <row r="417" spans="3:21" ht="14.25" hidden="1">
      <c r="C417" s="28"/>
      <c r="D417" s="14"/>
      <c r="E417" s="19" t="s">
        <v>263</v>
      </c>
      <c r="F417" s="17" t="b">
        <f t="shared" ref="F417:T417" si="344">IF(LEN(F64)&gt;0,IF(LEN(F20)&gt;0,F64,0))</f>
        <v>0</v>
      </c>
      <c r="G417" s="17" t="b">
        <f t="shared" si="344"/>
        <v>0</v>
      </c>
      <c r="H417" s="17" t="b">
        <f t="shared" si="344"/>
        <v>0</v>
      </c>
      <c r="I417" s="17" t="b">
        <f t="shared" si="344"/>
        <v>0</v>
      </c>
      <c r="J417" s="17" t="b">
        <f t="shared" si="344"/>
        <v>0</v>
      </c>
      <c r="K417" s="17" t="b">
        <f t="shared" si="344"/>
        <v>0</v>
      </c>
      <c r="L417" s="17" t="b">
        <f t="shared" si="344"/>
        <v>0</v>
      </c>
      <c r="M417" s="17" t="b">
        <f t="shared" si="344"/>
        <v>0</v>
      </c>
      <c r="N417" s="17" t="b">
        <f t="shared" si="344"/>
        <v>0</v>
      </c>
      <c r="O417" s="17" t="b">
        <f t="shared" si="344"/>
        <v>0</v>
      </c>
      <c r="P417" s="17" t="b">
        <f t="shared" si="344"/>
        <v>0</v>
      </c>
      <c r="Q417" s="17" t="b">
        <f t="shared" si="344"/>
        <v>0</v>
      </c>
      <c r="R417" s="17" t="b">
        <f t="shared" si="344"/>
        <v>0</v>
      </c>
      <c r="S417" s="17" t="b">
        <f t="shared" si="344"/>
        <v>0</v>
      </c>
      <c r="T417" s="17" t="b">
        <f t="shared" si="344"/>
        <v>0</v>
      </c>
      <c r="U417" s="29">
        <f t="shared" si="329"/>
        <v>0</v>
      </c>
    </row>
    <row r="418" spans="3:21" ht="14.25" hidden="1">
      <c r="C418" s="28"/>
      <c r="D418" s="14"/>
      <c r="E418" s="19" t="s">
        <v>264</v>
      </c>
      <c r="F418" s="17" t="b">
        <f t="shared" ref="F418:T418" si="345">IF(LEN(F64)&gt;0,IF(LEN(F21)&gt;0,F64,0))</f>
        <v>0</v>
      </c>
      <c r="G418" s="17" t="b">
        <f t="shared" si="345"/>
        <v>0</v>
      </c>
      <c r="H418" s="17" t="b">
        <f t="shared" si="345"/>
        <v>0</v>
      </c>
      <c r="I418" s="17" t="b">
        <f t="shared" si="345"/>
        <v>0</v>
      </c>
      <c r="J418" s="17" t="b">
        <f t="shared" si="345"/>
        <v>0</v>
      </c>
      <c r="K418" s="17" t="b">
        <f t="shared" si="345"/>
        <v>0</v>
      </c>
      <c r="L418" s="17" t="b">
        <f t="shared" si="345"/>
        <v>0</v>
      </c>
      <c r="M418" s="17" t="b">
        <f t="shared" si="345"/>
        <v>0</v>
      </c>
      <c r="N418" s="17" t="b">
        <f t="shared" si="345"/>
        <v>0</v>
      </c>
      <c r="O418" s="17" t="b">
        <f t="shared" si="345"/>
        <v>0</v>
      </c>
      <c r="P418" s="17" t="b">
        <f t="shared" si="345"/>
        <v>0</v>
      </c>
      <c r="Q418" s="17" t="b">
        <f t="shared" si="345"/>
        <v>0</v>
      </c>
      <c r="R418" s="17" t="b">
        <f t="shared" si="345"/>
        <v>0</v>
      </c>
      <c r="S418" s="17" t="b">
        <f t="shared" si="345"/>
        <v>0</v>
      </c>
      <c r="T418" s="17" t="b">
        <f t="shared" si="345"/>
        <v>0</v>
      </c>
      <c r="U418" s="29">
        <f t="shared" si="329"/>
        <v>0</v>
      </c>
    </row>
    <row r="419" spans="3:21" ht="14.25" hidden="1">
      <c r="C419" s="28"/>
      <c r="D419" s="14"/>
      <c r="E419" s="19" t="s">
        <v>290</v>
      </c>
      <c r="F419" s="17" t="b">
        <f t="shared" ref="F419:T419" si="346">IF(LEN(F64)&gt;0,IF(LEN(F22)&gt;0,F64,0))</f>
        <v>0</v>
      </c>
      <c r="G419" s="17" t="b">
        <f t="shared" si="346"/>
        <v>0</v>
      </c>
      <c r="H419" s="17" t="b">
        <f t="shared" si="346"/>
        <v>0</v>
      </c>
      <c r="I419" s="17" t="b">
        <f t="shared" si="346"/>
        <v>0</v>
      </c>
      <c r="J419" s="17" t="b">
        <f t="shared" si="346"/>
        <v>0</v>
      </c>
      <c r="K419" s="17" t="b">
        <f t="shared" si="346"/>
        <v>0</v>
      </c>
      <c r="L419" s="17" t="b">
        <f t="shared" si="346"/>
        <v>0</v>
      </c>
      <c r="M419" s="17" t="b">
        <f t="shared" si="346"/>
        <v>0</v>
      </c>
      <c r="N419" s="17" t="b">
        <f t="shared" si="346"/>
        <v>0</v>
      </c>
      <c r="O419" s="17" t="b">
        <f t="shared" si="346"/>
        <v>0</v>
      </c>
      <c r="P419" s="17" t="b">
        <f t="shared" si="346"/>
        <v>0</v>
      </c>
      <c r="Q419" s="17" t="b">
        <f t="shared" si="346"/>
        <v>0</v>
      </c>
      <c r="R419" s="17" t="b">
        <f t="shared" si="346"/>
        <v>0</v>
      </c>
      <c r="S419" s="17" t="b">
        <f t="shared" si="346"/>
        <v>0</v>
      </c>
      <c r="T419" s="17" t="b">
        <f t="shared" si="346"/>
        <v>0</v>
      </c>
      <c r="U419" s="29">
        <f t="shared" si="329"/>
        <v>0</v>
      </c>
    </row>
    <row r="420" spans="3:21" ht="14.25" hidden="1">
      <c r="C420" s="28"/>
      <c r="D420" s="14"/>
      <c r="E420" s="19" t="s">
        <v>291</v>
      </c>
      <c r="F420" s="17" t="b">
        <f t="shared" ref="F420:T420" si="347">IF(LEN(F64)&gt;0,IF(LEN(F23)&gt;0,F64,0))</f>
        <v>0</v>
      </c>
      <c r="G420" s="17" t="b">
        <f t="shared" si="347"/>
        <v>0</v>
      </c>
      <c r="H420" s="17" t="b">
        <f t="shared" si="347"/>
        <v>0</v>
      </c>
      <c r="I420" s="17" t="b">
        <f t="shared" si="347"/>
        <v>0</v>
      </c>
      <c r="J420" s="17" t="b">
        <f t="shared" si="347"/>
        <v>0</v>
      </c>
      <c r="K420" s="17" t="b">
        <f t="shared" si="347"/>
        <v>0</v>
      </c>
      <c r="L420" s="17" t="b">
        <f t="shared" si="347"/>
        <v>0</v>
      </c>
      <c r="M420" s="17" t="b">
        <f t="shared" si="347"/>
        <v>0</v>
      </c>
      <c r="N420" s="17" t="b">
        <f t="shared" si="347"/>
        <v>0</v>
      </c>
      <c r="O420" s="17" t="b">
        <f t="shared" si="347"/>
        <v>0</v>
      </c>
      <c r="P420" s="17" t="b">
        <f t="shared" si="347"/>
        <v>0</v>
      </c>
      <c r="Q420" s="17" t="b">
        <f t="shared" si="347"/>
        <v>0</v>
      </c>
      <c r="R420" s="17" t="b">
        <f t="shared" si="347"/>
        <v>0</v>
      </c>
      <c r="S420" s="17" t="b">
        <f t="shared" si="347"/>
        <v>0</v>
      </c>
      <c r="T420" s="17" t="b">
        <f t="shared" si="347"/>
        <v>0</v>
      </c>
      <c r="U420" s="29">
        <f t="shared" si="329"/>
        <v>0</v>
      </c>
    </row>
    <row r="421" spans="3:21" ht="15" hidden="1" thickBot="1">
      <c r="C421" s="30"/>
      <c r="D421" s="31"/>
      <c r="E421" s="36" t="s">
        <v>292</v>
      </c>
      <c r="F421" s="32" t="b">
        <f t="shared" ref="F421:T421" si="348">IF(LEN(F64)&gt;0,IF(LEN(F24)&gt;0,F64,0))</f>
        <v>0</v>
      </c>
      <c r="G421" s="32" t="b">
        <f t="shared" si="348"/>
        <v>0</v>
      </c>
      <c r="H421" s="32" t="b">
        <f t="shared" si="348"/>
        <v>0</v>
      </c>
      <c r="I421" s="32" t="b">
        <f t="shared" si="348"/>
        <v>0</v>
      </c>
      <c r="J421" s="32" t="b">
        <f t="shared" si="348"/>
        <v>0</v>
      </c>
      <c r="K421" s="32" t="b">
        <f t="shared" si="348"/>
        <v>0</v>
      </c>
      <c r="L421" s="32" t="b">
        <f t="shared" si="348"/>
        <v>0</v>
      </c>
      <c r="M421" s="32" t="b">
        <f t="shared" si="348"/>
        <v>0</v>
      </c>
      <c r="N421" s="32" t="b">
        <f t="shared" si="348"/>
        <v>0</v>
      </c>
      <c r="O421" s="32" t="b">
        <f t="shared" si="348"/>
        <v>0</v>
      </c>
      <c r="P421" s="32" t="b">
        <f t="shared" si="348"/>
        <v>0</v>
      </c>
      <c r="Q421" s="32" t="b">
        <f t="shared" si="348"/>
        <v>0</v>
      </c>
      <c r="R421" s="32" t="b">
        <f t="shared" si="348"/>
        <v>0</v>
      </c>
      <c r="S421" s="32" t="b">
        <f t="shared" si="348"/>
        <v>0</v>
      </c>
      <c r="T421" s="32" t="b">
        <f t="shared" si="348"/>
        <v>0</v>
      </c>
      <c r="U421" s="33">
        <f t="shared" si="329"/>
        <v>0</v>
      </c>
    </row>
    <row r="422" spans="3:21" ht="15" hidden="1" thickTop="1">
      <c r="C422" s="24">
        <v>35</v>
      </c>
      <c r="D422" s="25"/>
      <c r="E422" s="34" t="s">
        <v>258</v>
      </c>
      <c r="F422" s="26" t="b">
        <f t="shared" ref="F422:T422" si="349">IF(LEN(F65)&gt;0,IF(LEN(F15)&gt;0,F65,0))</f>
        <v>0</v>
      </c>
      <c r="G422" s="26" t="b">
        <f t="shared" si="349"/>
        <v>0</v>
      </c>
      <c r="H422" s="26" t="b">
        <f t="shared" si="349"/>
        <v>0</v>
      </c>
      <c r="I422" s="26" t="b">
        <f t="shared" si="349"/>
        <v>0</v>
      </c>
      <c r="J422" s="26" t="b">
        <f t="shared" si="349"/>
        <v>0</v>
      </c>
      <c r="K422" s="26" t="b">
        <f t="shared" si="349"/>
        <v>0</v>
      </c>
      <c r="L422" s="26" t="b">
        <f t="shared" si="349"/>
        <v>0</v>
      </c>
      <c r="M422" s="26" t="b">
        <f t="shared" si="349"/>
        <v>0</v>
      </c>
      <c r="N422" s="26" t="b">
        <f t="shared" si="349"/>
        <v>0</v>
      </c>
      <c r="O422" s="26" t="b">
        <f t="shared" si="349"/>
        <v>0</v>
      </c>
      <c r="P422" s="26" t="b">
        <f t="shared" si="349"/>
        <v>0</v>
      </c>
      <c r="Q422" s="26" t="b">
        <f t="shared" si="349"/>
        <v>0</v>
      </c>
      <c r="R422" s="26" t="b">
        <f t="shared" si="349"/>
        <v>0</v>
      </c>
      <c r="S422" s="26" t="b">
        <f t="shared" si="349"/>
        <v>0</v>
      </c>
      <c r="T422" s="26" t="b">
        <f t="shared" si="349"/>
        <v>0</v>
      </c>
      <c r="U422" s="27">
        <f t="shared" si="329"/>
        <v>0</v>
      </c>
    </row>
    <row r="423" spans="3:21" ht="14.25" hidden="1">
      <c r="C423" s="28"/>
      <c r="D423" s="14"/>
      <c r="E423" s="19" t="s">
        <v>259</v>
      </c>
      <c r="F423" s="17" t="b">
        <f t="shared" ref="F423:T423" si="350">IF(LEN(F65)&gt;0,IF(LEN(F16)&gt;0,F65,0))</f>
        <v>0</v>
      </c>
      <c r="G423" s="17" t="b">
        <f t="shared" si="350"/>
        <v>0</v>
      </c>
      <c r="H423" s="17" t="b">
        <f t="shared" si="350"/>
        <v>0</v>
      </c>
      <c r="I423" s="17" t="b">
        <f t="shared" si="350"/>
        <v>0</v>
      </c>
      <c r="J423" s="17" t="b">
        <f t="shared" si="350"/>
        <v>0</v>
      </c>
      <c r="K423" s="17" t="b">
        <f t="shared" si="350"/>
        <v>0</v>
      </c>
      <c r="L423" s="17" t="b">
        <f t="shared" si="350"/>
        <v>0</v>
      </c>
      <c r="M423" s="17" t="b">
        <f t="shared" si="350"/>
        <v>0</v>
      </c>
      <c r="N423" s="17" t="b">
        <f t="shared" si="350"/>
        <v>0</v>
      </c>
      <c r="O423" s="17" t="b">
        <f t="shared" si="350"/>
        <v>0</v>
      </c>
      <c r="P423" s="17" t="b">
        <f t="shared" si="350"/>
        <v>0</v>
      </c>
      <c r="Q423" s="17" t="b">
        <f t="shared" si="350"/>
        <v>0</v>
      </c>
      <c r="R423" s="17" t="b">
        <f t="shared" si="350"/>
        <v>0</v>
      </c>
      <c r="S423" s="17" t="b">
        <f t="shared" si="350"/>
        <v>0</v>
      </c>
      <c r="T423" s="17" t="b">
        <f t="shared" si="350"/>
        <v>0</v>
      </c>
      <c r="U423" s="29">
        <f t="shared" si="329"/>
        <v>0</v>
      </c>
    </row>
    <row r="424" spans="3:21" ht="14.25" hidden="1">
      <c r="C424" s="28"/>
      <c r="D424" s="14"/>
      <c r="E424" s="19" t="s">
        <v>260</v>
      </c>
      <c r="F424" s="17" t="b">
        <f t="shared" ref="F424:T424" si="351">IF(LEN(F65)&gt;0,IF(LEN(F17)&gt;0,F65,0))</f>
        <v>0</v>
      </c>
      <c r="G424" s="17" t="b">
        <f t="shared" si="351"/>
        <v>0</v>
      </c>
      <c r="H424" s="17" t="b">
        <f t="shared" si="351"/>
        <v>0</v>
      </c>
      <c r="I424" s="17" t="b">
        <f t="shared" si="351"/>
        <v>0</v>
      </c>
      <c r="J424" s="17" t="b">
        <f t="shared" si="351"/>
        <v>0</v>
      </c>
      <c r="K424" s="17" t="b">
        <f t="shared" si="351"/>
        <v>0</v>
      </c>
      <c r="L424" s="17" t="b">
        <f t="shared" si="351"/>
        <v>0</v>
      </c>
      <c r="M424" s="17" t="b">
        <f t="shared" si="351"/>
        <v>0</v>
      </c>
      <c r="N424" s="17" t="b">
        <f t="shared" si="351"/>
        <v>0</v>
      </c>
      <c r="O424" s="17" t="b">
        <f t="shared" si="351"/>
        <v>0</v>
      </c>
      <c r="P424" s="17" t="b">
        <f t="shared" si="351"/>
        <v>0</v>
      </c>
      <c r="Q424" s="17" t="b">
        <f t="shared" si="351"/>
        <v>0</v>
      </c>
      <c r="R424" s="17" t="b">
        <f t="shared" si="351"/>
        <v>0</v>
      </c>
      <c r="S424" s="17" t="b">
        <f t="shared" si="351"/>
        <v>0</v>
      </c>
      <c r="T424" s="17" t="b">
        <f t="shared" si="351"/>
        <v>0</v>
      </c>
      <c r="U424" s="29">
        <f t="shared" si="329"/>
        <v>0</v>
      </c>
    </row>
    <row r="425" spans="3:21" ht="14.25" hidden="1">
      <c r="C425" s="28"/>
      <c r="D425" s="14"/>
      <c r="E425" s="19" t="s">
        <v>261</v>
      </c>
      <c r="F425" s="17" t="b">
        <f t="shared" ref="F425:T425" si="352">IF(LEN(F65)&gt;0,IF(LEN(F18)&gt;0,F65,0))</f>
        <v>0</v>
      </c>
      <c r="G425" s="17" t="b">
        <f t="shared" si="352"/>
        <v>0</v>
      </c>
      <c r="H425" s="17" t="b">
        <f t="shared" si="352"/>
        <v>0</v>
      </c>
      <c r="I425" s="17" t="b">
        <f t="shared" si="352"/>
        <v>0</v>
      </c>
      <c r="J425" s="17" t="b">
        <f t="shared" si="352"/>
        <v>0</v>
      </c>
      <c r="K425" s="17" t="b">
        <f t="shared" si="352"/>
        <v>0</v>
      </c>
      <c r="L425" s="17" t="b">
        <f t="shared" si="352"/>
        <v>0</v>
      </c>
      <c r="M425" s="17" t="b">
        <f t="shared" si="352"/>
        <v>0</v>
      </c>
      <c r="N425" s="17" t="b">
        <f t="shared" si="352"/>
        <v>0</v>
      </c>
      <c r="O425" s="17" t="b">
        <f t="shared" si="352"/>
        <v>0</v>
      </c>
      <c r="P425" s="17" t="b">
        <f t="shared" si="352"/>
        <v>0</v>
      </c>
      <c r="Q425" s="17" t="b">
        <f t="shared" si="352"/>
        <v>0</v>
      </c>
      <c r="R425" s="17" t="b">
        <f t="shared" si="352"/>
        <v>0</v>
      </c>
      <c r="S425" s="17" t="b">
        <f t="shared" si="352"/>
        <v>0</v>
      </c>
      <c r="T425" s="17" t="b">
        <f t="shared" si="352"/>
        <v>0</v>
      </c>
      <c r="U425" s="29">
        <f t="shared" si="329"/>
        <v>0</v>
      </c>
    </row>
    <row r="426" spans="3:21" ht="14.25" hidden="1">
      <c r="C426" s="28"/>
      <c r="D426" s="14"/>
      <c r="E426" s="19" t="s">
        <v>262</v>
      </c>
      <c r="F426" s="17" t="b">
        <f t="shared" ref="F426:T426" si="353">IF(LEN(F65)&gt;0,IF(LEN(F19)&gt;0,F65,0))</f>
        <v>0</v>
      </c>
      <c r="G426" s="17" t="b">
        <f t="shared" si="353"/>
        <v>0</v>
      </c>
      <c r="H426" s="17" t="b">
        <f t="shared" si="353"/>
        <v>0</v>
      </c>
      <c r="I426" s="17" t="b">
        <f t="shared" si="353"/>
        <v>0</v>
      </c>
      <c r="J426" s="17" t="b">
        <f t="shared" si="353"/>
        <v>0</v>
      </c>
      <c r="K426" s="17" t="b">
        <f t="shared" si="353"/>
        <v>0</v>
      </c>
      <c r="L426" s="17" t="b">
        <f t="shared" si="353"/>
        <v>0</v>
      </c>
      <c r="M426" s="17" t="b">
        <f t="shared" si="353"/>
        <v>0</v>
      </c>
      <c r="N426" s="17" t="b">
        <f t="shared" si="353"/>
        <v>0</v>
      </c>
      <c r="O426" s="17" t="b">
        <f t="shared" si="353"/>
        <v>0</v>
      </c>
      <c r="P426" s="17" t="b">
        <f t="shared" si="353"/>
        <v>0</v>
      </c>
      <c r="Q426" s="17" t="b">
        <f t="shared" si="353"/>
        <v>0</v>
      </c>
      <c r="R426" s="17" t="b">
        <f t="shared" si="353"/>
        <v>0</v>
      </c>
      <c r="S426" s="17" t="b">
        <f t="shared" si="353"/>
        <v>0</v>
      </c>
      <c r="T426" s="17" t="b">
        <f t="shared" si="353"/>
        <v>0</v>
      </c>
      <c r="U426" s="29">
        <f t="shared" si="329"/>
        <v>0</v>
      </c>
    </row>
    <row r="427" spans="3:21" ht="14.25" hidden="1">
      <c r="C427" s="28"/>
      <c r="D427" s="14"/>
      <c r="E427" s="19" t="s">
        <v>263</v>
      </c>
      <c r="F427" s="17" t="b">
        <f t="shared" ref="F427:T427" si="354">IF(LEN(F65)&gt;0,IF(LEN(F20)&gt;0,F65,0))</f>
        <v>0</v>
      </c>
      <c r="G427" s="17" t="b">
        <f t="shared" si="354"/>
        <v>0</v>
      </c>
      <c r="H427" s="17" t="b">
        <f t="shared" si="354"/>
        <v>0</v>
      </c>
      <c r="I427" s="17" t="b">
        <f t="shared" si="354"/>
        <v>0</v>
      </c>
      <c r="J427" s="17" t="b">
        <f t="shared" si="354"/>
        <v>0</v>
      </c>
      <c r="K427" s="17" t="b">
        <f t="shared" si="354"/>
        <v>0</v>
      </c>
      <c r="L427" s="17" t="b">
        <f t="shared" si="354"/>
        <v>0</v>
      </c>
      <c r="M427" s="17" t="b">
        <f t="shared" si="354"/>
        <v>0</v>
      </c>
      <c r="N427" s="17" t="b">
        <f t="shared" si="354"/>
        <v>0</v>
      </c>
      <c r="O427" s="17" t="b">
        <f t="shared" si="354"/>
        <v>0</v>
      </c>
      <c r="P427" s="17" t="b">
        <f t="shared" si="354"/>
        <v>0</v>
      </c>
      <c r="Q427" s="17" t="b">
        <f t="shared" si="354"/>
        <v>0</v>
      </c>
      <c r="R427" s="17" t="b">
        <f t="shared" si="354"/>
        <v>0</v>
      </c>
      <c r="S427" s="17" t="b">
        <f t="shared" si="354"/>
        <v>0</v>
      </c>
      <c r="T427" s="17" t="b">
        <f t="shared" si="354"/>
        <v>0</v>
      </c>
      <c r="U427" s="29">
        <f t="shared" si="329"/>
        <v>0</v>
      </c>
    </row>
    <row r="428" spans="3:21" ht="14.25" hidden="1">
      <c r="C428" s="28"/>
      <c r="D428" s="14"/>
      <c r="E428" s="19" t="s">
        <v>264</v>
      </c>
      <c r="F428" s="17" t="b">
        <f t="shared" ref="F428:T428" si="355">IF(LEN(F65)&gt;0,IF(LEN(F21)&gt;0,F65,0))</f>
        <v>0</v>
      </c>
      <c r="G428" s="17" t="b">
        <f t="shared" si="355"/>
        <v>0</v>
      </c>
      <c r="H428" s="17" t="b">
        <f t="shared" si="355"/>
        <v>0</v>
      </c>
      <c r="I428" s="17" t="b">
        <f t="shared" si="355"/>
        <v>0</v>
      </c>
      <c r="J428" s="17" t="b">
        <f t="shared" si="355"/>
        <v>0</v>
      </c>
      <c r="K428" s="17" t="b">
        <f t="shared" si="355"/>
        <v>0</v>
      </c>
      <c r="L428" s="17" t="b">
        <f t="shared" si="355"/>
        <v>0</v>
      </c>
      <c r="M428" s="17" t="b">
        <f t="shared" si="355"/>
        <v>0</v>
      </c>
      <c r="N428" s="17" t="b">
        <f t="shared" si="355"/>
        <v>0</v>
      </c>
      <c r="O428" s="17" t="b">
        <f t="shared" si="355"/>
        <v>0</v>
      </c>
      <c r="P428" s="17" t="b">
        <f t="shared" si="355"/>
        <v>0</v>
      </c>
      <c r="Q428" s="17" t="b">
        <f t="shared" si="355"/>
        <v>0</v>
      </c>
      <c r="R428" s="17" t="b">
        <f t="shared" si="355"/>
        <v>0</v>
      </c>
      <c r="S428" s="17" t="b">
        <f t="shared" si="355"/>
        <v>0</v>
      </c>
      <c r="T428" s="17" t="b">
        <f t="shared" si="355"/>
        <v>0</v>
      </c>
      <c r="U428" s="29">
        <f t="shared" si="329"/>
        <v>0</v>
      </c>
    </row>
    <row r="429" spans="3:21" ht="14.25" hidden="1">
      <c r="C429" s="28"/>
      <c r="D429" s="14"/>
      <c r="E429" s="19" t="s">
        <v>290</v>
      </c>
      <c r="F429" s="17" t="b">
        <f t="shared" ref="F429:T429" si="356">IF(LEN(F65)&gt;0,IF(LEN(F22)&gt;0,F65,0))</f>
        <v>0</v>
      </c>
      <c r="G429" s="17" t="b">
        <f t="shared" si="356"/>
        <v>0</v>
      </c>
      <c r="H429" s="17" t="b">
        <f t="shared" si="356"/>
        <v>0</v>
      </c>
      <c r="I429" s="17" t="b">
        <f t="shared" si="356"/>
        <v>0</v>
      </c>
      <c r="J429" s="17" t="b">
        <f t="shared" si="356"/>
        <v>0</v>
      </c>
      <c r="K429" s="17" t="b">
        <f t="shared" si="356"/>
        <v>0</v>
      </c>
      <c r="L429" s="17" t="b">
        <f t="shared" si="356"/>
        <v>0</v>
      </c>
      <c r="M429" s="17" t="b">
        <f t="shared" si="356"/>
        <v>0</v>
      </c>
      <c r="N429" s="17" t="b">
        <f t="shared" si="356"/>
        <v>0</v>
      </c>
      <c r="O429" s="17" t="b">
        <f t="shared" si="356"/>
        <v>0</v>
      </c>
      <c r="P429" s="17" t="b">
        <f t="shared" si="356"/>
        <v>0</v>
      </c>
      <c r="Q429" s="17" t="b">
        <f t="shared" si="356"/>
        <v>0</v>
      </c>
      <c r="R429" s="17" t="b">
        <f t="shared" si="356"/>
        <v>0</v>
      </c>
      <c r="S429" s="17" t="b">
        <f t="shared" si="356"/>
        <v>0</v>
      </c>
      <c r="T429" s="17" t="b">
        <f t="shared" si="356"/>
        <v>0</v>
      </c>
      <c r="U429" s="29">
        <f t="shared" si="329"/>
        <v>0</v>
      </c>
    </row>
    <row r="430" spans="3:21" ht="14.25" hidden="1">
      <c r="C430" s="28"/>
      <c r="D430" s="14"/>
      <c r="E430" s="19" t="s">
        <v>291</v>
      </c>
      <c r="F430" s="17" t="b">
        <f t="shared" ref="F430:T430" si="357">IF(LEN(F65)&gt;0,IF(LEN(F23)&gt;0,F65,0))</f>
        <v>0</v>
      </c>
      <c r="G430" s="17" t="b">
        <f t="shared" si="357"/>
        <v>0</v>
      </c>
      <c r="H430" s="17" t="b">
        <f t="shared" si="357"/>
        <v>0</v>
      </c>
      <c r="I430" s="17" t="b">
        <f t="shared" si="357"/>
        <v>0</v>
      </c>
      <c r="J430" s="17" t="b">
        <f t="shared" si="357"/>
        <v>0</v>
      </c>
      <c r="K430" s="17" t="b">
        <f t="shared" si="357"/>
        <v>0</v>
      </c>
      <c r="L430" s="17" t="b">
        <f t="shared" si="357"/>
        <v>0</v>
      </c>
      <c r="M430" s="17" t="b">
        <f t="shared" si="357"/>
        <v>0</v>
      </c>
      <c r="N430" s="17" t="b">
        <f t="shared" si="357"/>
        <v>0</v>
      </c>
      <c r="O430" s="17" t="b">
        <f t="shared" si="357"/>
        <v>0</v>
      </c>
      <c r="P430" s="17" t="b">
        <f t="shared" si="357"/>
        <v>0</v>
      </c>
      <c r="Q430" s="17" t="b">
        <f t="shared" si="357"/>
        <v>0</v>
      </c>
      <c r="R430" s="17" t="b">
        <f t="shared" si="357"/>
        <v>0</v>
      </c>
      <c r="S430" s="17" t="b">
        <f t="shared" si="357"/>
        <v>0</v>
      </c>
      <c r="T430" s="17" t="b">
        <f t="shared" si="357"/>
        <v>0</v>
      </c>
      <c r="U430" s="29">
        <f t="shared" si="329"/>
        <v>0</v>
      </c>
    </row>
    <row r="431" spans="3:21" ht="15" hidden="1" thickBot="1">
      <c r="C431" s="30"/>
      <c r="D431" s="31"/>
      <c r="E431" s="36" t="s">
        <v>292</v>
      </c>
      <c r="F431" s="32" t="b">
        <f t="shared" ref="F431:T431" si="358">IF(LEN(F65)&gt;0,IF(LEN(F24)&gt;0,F65,0))</f>
        <v>0</v>
      </c>
      <c r="G431" s="32" t="b">
        <f t="shared" si="358"/>
        <v>0</v>
      </c>
      <c r="H431" s="32" t="b">
        <f t="shared" si="358"/>
        <v>0</v>
      </c>
      <c r="I431" s="32" t="b">
        <f t="shared" si="358"/>
        <v>0</v>
      </c>
      <c r="J431" s="32" t="b">
        <f t="shared" si="358"/>
        <v>0</v>
      </c>
      <c r="K431" s="32" t="b">
        <f t="shared" si="358"/>
        <v>0</v>
      </c>
      <c r="L431" s="32" t="b">
        <f t="shared" si="358"/>
        <v>0</v>
      </c>
      <c r="M431" s="32" t="b">
        <f t="shared" si="358"/>
        <v>0</v>
      </c>
      <c r="N431" s="32" t="b">
        <f t="shared" si="358"/>
        <v>0</v>
      </c>
      <c r="O431" s="32" t="b">
        <f t="shared" si="358"/>
        <v>0</v>
      </c>
      <c r="P431" s="32" t="b">
        <f t="shared" si="358"/>
        <v>0</v>
      </c>
      <c r="Q431" s="32" t="b">
        <f t="shared" si="358"/>
        <v>0</v>
      </c>
      <c r="R431" s="32" t="b">
        <f t="shared" si="358"/>
        <v>0</v>
      </c>
      <c r="S431" s="32" t="b">
        <f t="shared" si="358"/>
        <v>0</v>
      </c>
      <c r="T431" s="32" t="b">
        <f t="shared" si="358"/>
        <v>0</v>
      </c>
      <c r="U431" s="33">
        <f t="shared" si="329"/>
        <v>0</v>
      </c>
    </row>
    <row r="432" spans="3:21" hidden="1"/>
  </sheetData>
  <mergeCells count="18">
    <mergeCell ref="U27:U28"/>
    <mergeCell ref="U29:U30"/>
    <mergeCell ref="F11:T11"/>
    <mergeCell ref="E11:E12"/>
    <mergeCell ref="E13:E14"/>
    <mergeCell ref="C27:C30"/>
    <mergeCell ref="D27:D30"/>
    <mergeCell ref="E27:E30"/>
    <mergeCell ref="F27:T27"/>
    <mergeCell ref="F28:T28"/>
    <mergeCell ref="E10:L10"/>
    <mergeCell ref="F12:T12"/>
    <mergeCell ref="C6:P6"/>
    <mergeCell ref="C7:P7"/>
    <mergeCell ref="C8:P8"/>
    <mergeCell ref="C3:J3"/>
    <mergeCell ref="C4:J4"/>
    <mergeCell ref="C5:J5"/>
  </mergeCells>
  <conditionalFormatting sqref="F15:T24 F82:T431">
    <cfRule type="cellIs" dxfId="48" priority="211" stopIfTrue="1" operator="greaterThan">
      <formula>0</formula>
    </cfRule>
  </conditionalFormatting>
  <conditionalFormatting sqref="U31:U65 F31:G31">
    <cfRule type="cellIs" dxfId="47" priority="181" stopIfTrue="1" operator="equal">
      <formula>"Absent"</formula>
    </cfRule>
  </conditionalFormatting>
  <conditionalFormatting sqref="F31:T65 F82:T431">
    <cfRule type="cellIs" dxfId="46" priority="177" stopIfTrue="1" operator="equal">
      <formula>0</formula>
    </cfRule>
  </conditionalFormatting>
  <conditionalFormatting sqref="U82:U91">
    <cfRule type="cellIs" dxfId="45" priority="164" stopIfTrue="1" operator="equal">
      <formula>"Absent"</formula>
    </cfRule>
  </conditionalFormatting>
  <conditionalFormatting sqref="U92:U101">
    <cfRule type="cellIs" dxfId="44" priority="162" stopIfTrue="1" operator="equal">
      <formula>"Absent"</formula>
    </cfRule>
  </conditionalFormatting>
  <conditionalFormatting sqref="U102:U111">
    <cfRule type="cellIs" dxfId="43" priority="161" stopIfTrue="1" operator="equal">
      <formula>"Absent"</formula>
    </cfRule>
  </conditionalFormatting>
  <conditionalFormatting sqref="U112:U121">
    <cfRule type="cellIs" dxfId="42" priority="158" stopIfTrue="1" operator="equal">
      <formula>"Absent"</formula>
    </cfRule>
  </conditionalFormatting>
  <conditionalFormatting sqref="U122:U131">
    <cfRule type="cellIs" dxfId="41" priority="156" stopIfTrue="1" operator="equal">
      <formula>"Absent"</formula>
    </cfRule>
  </conditionalFormatting>
  <conditionalFormatting sqref="U132:U141">
    <cfRule type="cellIs" dxfId="40" priority="151" stopIfTrue="1" operator="equal">
      <formula>"Absent"</formula>
    </cfRule>
  </conditionalFormatting>
  <conditionalFormatting sqref="U142:U151">
    <cfRule type="cellIs" dxfId="39" priority="146" stopIfTrue="1" operator="equal">
      <formula>"Absent"</formula>
    </cfRule>
  </conditionalFormatting>
  <conditionalFormatting sqref="U152:U161">
    <cfRule type="cellIs" dxfId="38" priority="141" stopIfTrue="1" operator="equal">
      <formula>"Absent"</formula>
    </cfRule>
  </conditionalFormatting>
  <conditionalFormatting sqref="U162:U171">
    <cfRule type="cellIs" dxfId="37" priority="136" stopIfTrue="1" operator="equal">
      <formula>"Absent"</formula>
    </cfRule>
  </conditionalFormatting>
  <conditionalFormatting sqref="U172:U181">
    <cfRule type="cellIs" dxfId="36" priority="131" stopIfTrue="1" operator="equal">
      <formula>"Absent"</formula>
    </cfRule>
  </conditionalFormatting>
  <conditionalFormatting sqref="U182:U191">
    <cfRule type="cellIs" dxfId="35" priority="126" stopIfTrue="1" operator="equal">
      <formula>"Absent"</formula>
    </cfRule>
  </conditionalFormatting>
  <conditionalFormatting sqref="U192:U201">
    <cfRule type="cellIs" dxfId="34" priority="121" stopIfTrue="1" operator="equal">
      <formula>"Absent"</formula>
    </cfRule>
  </conditionalFormatting>
  <conditionalFormatting sqref="U202:U211">
    <cfRule type="cellIs" dxfId="33" priority="116" stopIfTrue="1" operator="equal">
      <formula>"Absent"</formula>
    </cfRule>
  </conditionalFormatting>
  <conditionalFormatting sqref="U212:U221">
    <cfRule type="cellIs" dxfId="32" priority="111" stopIfTrue="1" operator="equal">
      <formula>"Absent"</formula>
    </cfRule>
  </conditionalFormatting>
  <conditionalFormatting sqref="U222:U231">
    <cfRule type="cellIs" dxfId="31" priority="106" stopIfTrue="1" operator="equal">
      <formula>"Absent"</formula>
    </cfRule>
  </conditionalFormatting>
  <conditionalFormatting sqref="U232:U241">
    <cfRule type="cellIs" dxfId="30" priority="101" stopIfTrue="1" operator="equal">
      <formula>"Absent"</formula>
    </cfRule>
  </conditionalFormatting>
  <conditionalFormatting sqref="U242:U251">
    <cfRule type="cellIs" dxfId="29" priority="96" stopIfTrue="1" operator="equal">
      <formula>"Absent"</formula>
    </cfRule>
  </conditionalFormatting>
  <conditionalFormatting sqref="U252:U261">
    <cfRule type="cellIs" dxfId="28" priority="91" stopIfTrue="1" operator="equal">
      <formula>"Absent"</formula>
    </cfRule>
  </conditionalFormatting>
  <conditionalFormatting sqref="U262:U271">
    <cfRule type="cellIs" dxfId="27" priority="86" stopIfTrue="1" operator="equal">
      <formula>"Absent"</formula>
    </cfRule>
  </conditionalFormatting>
  <conditionalFormatting sqref="U272:U281">
    <cfRule type="cellIs" dxfId="26" priority="81" stopIfTrue="1" operator="equal">
      <formula>"Absent"</formula>
    </cfRule>
  </conditionalFormatting>
  <conditionalFormatting sqref="U282:U291">
    <cfRule type="cellIs" dxfId="25" priority="76" stopIfTrue="1" operator="equal">
      <formula>"Absent"</formula>
    </cfRule>
  </conditionalFormatting>
  <conditionalFormatting sqref="U292:U301">
    <cfRule type="cellIs" dxfId="24" priority="71" stopIfTrue="1" operator="equal">
      <formula>"Absent"</formula>
    </cfRule>
  </conditionalFormatting>
  <conditionalFormatting sqref="U302:U311">
    <cfRule type="cellIs" dxfId="23" priority="66" stopIfTrue="1" operator="equal">
      <formula>"Absent"</formula>
    </cfRule>
  </conditionalFormatting>
  <conditionalFormatting sqref="U312:U321">
    <cfRule type="cellIs" dxfId="22" priority="61" stopIfTrue="1" operator="equal">
      <formula>"Absent"</formula>
    </cfRule>
  </conditionalFormatting>
  <conditionalFormatting sqref="U322:U331">
    <cfRule type="cellIs" dxfId="21" priority="56" stopIfTrue="1" operator="equal">
      <formula>"Absent"</formula>
    </cfRule>
  </conditionalFormatting>
  <conditionalFormatting sqref="U332:U341">
    <cfRule type="cellIs" dxfId="20" priority="51" stopIfTrue="1" operator="equal">
      <formula>"Absent"</formula>
    </cfRule>
  </conditionalFormatting>
  <conditionalFormatting sqref="U342:U351">
    <cfRule type="cellIs" dxfId="19" priority="46" stopIfTrue="1" operator="equal">
      <formula>"Absent"</formula>
    </cfRule>
  </conditionalFormatting>
  <conditionalFormatting sqref="U352:U361">
    <cfRule type="cellIs" dxfId="18" priority="41" stopIfTrue="1" operator="equal">
      <formula>"Absent"</formula>
    </cfRule>
  </conditionalFormatting>
  <conditionalFormatting sqref="U362:U371">
    <cfRule type="cellIs" dxfId="17" priority="36" stopIfTrue="1" operator="equal">
      <formula>"Absent"</formula>
    </cfRule>
  </conditionalFormatting>
  <conditionalFormatting sqref="U372:U381">
    <cfRule type="cellIs" dxfId="16" priority="31" stopIfTrue="1" operator="equal">
      <formula>"Absent"</formula>
    </cfRule>
  </conditionalFormatting>
  <conditionalFormatting sqref="U382:U391">
    <cfRule type="cellIs" dxfId="15" priority="26" stopIfTrue="1" operator="equal">
      <formula>"Absent"</formula>
    </cfRule>
  </conditionalFormatting>
  <conditionalFormatting sqref="U392:U401">
    <cfRule type="cellIs" dxfId="14" priority="21" stopIfTrue="1" operator="equal">
      <formula>"Absent"</formula>
    </cfRule>
  </conditionalFormatting>
  <conditionalFormatting sqref="U402:U411">
    <cfRule type="cellIs" dxfId="13" priority="16" stopIfTrue="1" operator="equal">
      <formula>"Absent"</formula>
    </cfRule>
  </conditionalFormatting>
  <conditionalFormatting sqref="U412:U421">
    <cfRule type="cellIs" dxfId="12" priority="11" stopIfTrue="1" operator="equal">
      <formula>"Absent"</formula>
    </cfRule>
  </conditionalFormatting>
  <conditionalFormatting sqref="U422:U431">
    <cfRule type="cellIs" dxfId="11" priority="6" stopIfTrue="1" operator="equal">
      <formula>"Absent"</formula>
    </cfRule>
  </conditionalFormatting>
  <conditionalFormatting sqref="F31:T64">
    <cfRule type="cellIs" dxfId="10" priority="4" stopIfTrue="1" operator="equal">
      <formula>0</formula>
    </cfRule>
  </conditionalFormatting>
  <conditionalFormatting sqref="F65:T65">
    <cfRule type="cellIs" dxfId="9" priority="3" stopIfTrue="1" operator="equal">
      <formula>0</formula>
    </cfRule>
  </conditionalFormatting>
  <conditionalFormatting sqref="F31:T65">
    <cfRule type="cellIs" dxfId="8" priority="2" stopIfTrue="1" operator="equal">
      <formula>0</formula>
    </cfRule>
  </conditionalFormatting>
  <conditionalFormatting sqref="F65:T65">
    <cfRule type="cellIs" dxfId="7" priority="1" stopIfTrue="1" operator="equal">
      <formula>0</formula>
    </cfRule>
  </conditionalFormatting>
  <dataValidations count="1">
    <dataValidation allowBlank="1" showInputMessage="1" showErrorMessage="1" promptTitle="Attention!" prompt="Please write total marks for this question!!" sqref="F14:T14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432"/>
  <sheetViews>
    <sheetView topLeftCell="A25" zoomScaleNormal="100" workbookViewId="0">
      <selection activeCell="I41" sqref="I41"/>
    </sheetView>
  </sheetViews>
  <sheetFormatPr defaultRowHeight="12.75"/>
  <cols>
    <col min="1" max="1" width="2.28515625" customWidth="1"/>
    <col min="2" max="2" width="2.42578125" customWidth="1"/>
    <col min="4" max="4" width="15.7109375" customWidth="1"/>
    <col min="5" max="5" width="28.42578125" customWidth="1"/>
    <col min="6" max="6" width="9.42578125" customWidth="1"/>
    <col min="7" max="7" width="9" customWidth="1"/>
    <col min="8" max="8" width="7.140625" customWidth="1"/>
    <col min="9" max="9" width="6.85546875" customWidth="1"/>
    <col min="10" max="10" width="8" customWidth="1"/>
    <col min="11" max="11" width="8.5703125" customWidth="1"/>
    <col min="12" max="12" width="8.140625" customWidth="1"/>
    <col min="13" max="13" width="7.85546875" customWidth="1"/>
    <col min="14" max="17" width="7" customWidth="1"/>
    <col min="18" max="18" width="7.7109375" customWidth="1"/>
    <col min="19" max="19" width="8.140625" customWidth="1"/>
    <col min="20" max="20" width="19.85546875" customWidth="1"/>
    <col min="21" max="21" width="0" hidden="1" customWidth="1"/>
    <col min="22" max="22" width="12" customWidth="1"/>
    <col min="23" max="23" width="12.28515625" customWidth="1"/>
    <col min="24" max="24" width="3.85546875" customWidth="1"/>
    <col min="25" max="25" width="1.7109375" customWidth="1"/>
  </cols>
  <sheetData>
    <row r="1" spans="1:25" ht="9.75" customHeight="1" thickBot="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30"/>
    </row>
    <row r="2" spans="1:25" ht="16.5" thickBot="1">
      <c r="A2" s="231"/>
      <c r="B2" s="256"/>
      <c r="C2" s="318"/>
      <c r="D2" s="318"/>
      <c r="E2" s="534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318"/>
      <c r="U2" s="318"/>
      <c r="V2" s="318"/>
      <c r="W2" s="318"/>
      <c r="X2" s="319"/>
      <c r="Y2" s="232"/>
    </row>
    <row r="3" spans="1:25" ht="21.75">
      <c r="A3" s="231"/>
      <c r="B3" s="320"/>
      <c r="C3" s="438" t="s">
        <v>339</v>
      </c>
      <c r="D3" s="439"/>
      <c r="E3" s="439"/>
      <c r="F3" s="439"/>
      <c r="G3" s="439"/>
      <c r="H3" s="439"/>
      <c r="I3" s="439"/>
      <c r="J3" s="440"/>
      <c r="K3" s="244"/>
      <c r="L3" s="244"/>
      <c r="M3" s="244"/>
      <c r="N3" s="244"/>
      <c r="O3" s="244"/>
      <c r="P3" s="244"/>
      <c r="Q3" s="244"/>
      <c r="R3" s="244"/>
      <c r="S3" s="244"/>
      <c r="T3" s="207"/>
      <c r="U3" s="207"/>
      <c r="V3" s="207"/>
      <c r="W3" s="207"/>
      <c r="X3" s="321"/>
      <c r="Y3" s="232"/>
    </row>
    <row r="4" spans="1:25" ht="28.5" customHeight="1" thickBot="1">
      <c r="A4" s="231"/>
      <c r="B4" s="320"/>
      <c r="C4" s="441" t="s">
        <v>327</v>
      </c>
      <c r="D4" s="442"/>
      <c r="E4" s="442"/>
      <c r="F4" s="442"/>
      <c r="G4" s="442"/>
      <c r="H4" s="442"/>
      <c r="I4" s="442"/>
      <c r="J4" s="443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321"/>
      <c r="Y4" s="232"/>
    </row>
    <row r="5" spans="1:25" ht="37.5" customHeight="1" thickBot="1">
      <c r="A5" s="231"/>
      <c r="B5" s="320"/>
      <c r="C5" s="514" t="s">
        <v>347</v>
      </c>
      <c r="D5" s="514"/>
      <c r="E5" s="514"/>
      <c r="F5" s="514"/>
      <c r="G5" s="514"/>
      <c r="H5" s="514"/>
      <c r="I5" s="514"/>
      <c r="J5" s="514"/>
      <c r="K5" s="246"/>
      <c r="L5" s="246"/>
      <c r="M5" s="246"/>
      <c r="N5" s="246"/>
      <c r="O5" s="246"/>
      <c r="P5" s="246"/>
      <c r="Q5" s="246"/>
      <c r="R5" s="246"/>
      <c r="S5" s="246"/>
      <c r="T5" s="207"/>
      <c r="U5" s="207"/>
      <c r="V5" s="207"/>
      <c r="W5" s="207"/>
      <c r="X5" s="321"/>
      <c r="Y5" s="232"/>
    </row>
    <row r="6" spans="1:25" ht="29.25" customHeight="1">
      <c r="A6" s="231"/>
      <c r="B6" s="320"/>
      <c r="C6" s="484" t="str">
        <f>Students!C6</f>
        <v>Department: Computer Science       Class:  BSc      Semester: First Semester 2020/2021</v>
      </c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6"/>
      <c r="Q6" s="322"/>
      <c r="R6" s="322"/>
      <c r="S6" s="322"/>
      <c r="T6" s="207"/>
      <c r="U6" s="207"/>
      <c r="V6" s="207"/>
      <c r="W6" s="207"/>
      <c r="X6" s="321"/>
      <c r="Y6" s="232"/>
    </row>
    <row r="7" spans="1:25" ht="31.5" customHeight="1">
      <c r="A7" s="231"/>
      <c r="B7" s="320"/>
      <c r="C7" s="481" t="str">
        <f>Students!C7</f>
        <v>Section: 444          Course Code: 235CSS-3             Course Title:   Theory of Computation</v>
      </c>
      <c r="D7" s="482"/>
      <c r="E7" s="482"/>
      <c r="F7" s="482"/>
      <c r="G7" s="482"/>
      <c r="H7" s="482"/>
      <c r="I7" s="482"/>
      <c r="J7" s="482"/>
      <c r="K7" s="482"/>
      <c r="L7" s="482"/>
      <c r="M7" s="482"/>
      <c r="N7" s="482"/>
      <c r="O7" s="482"/>
      <c r="P7" s="483"/>
      <c r="Q7" s="246"/>
      <c r="R7" s="246"/>
      <c r="S7" s="246"/>
      <c r="T7" s="207"/>
      <c r="U7" s="207"/>
      <c r="V7" s="207"/>
      <c r="W7" s="207"/>
      <c r="X7" s="321"/>
      <c r="Y7" s="232"/>
    </row>
    <row r="8" spans="1:25" ht="35.25" customHeight="1" thickBot="1">
      <c r="A8" s="231"/>
      <c r="B8" s="320"/>
      <c r="C8" s="487" t="str">
        <f>Students!C8</f>
        <v>Credit Hours:  3    No. of Students: 35                  Instructor Name.  Muhammad Akram</v>
      </c>
      <c r="D8" s="488"/>
      <c r="E8" s="488"/>
      <c r="F8" s="488"/>
      <c r="G8" s="488"/>
      <c r="H8" s="488"/>
      <c r="I8" s="488"/>
      <c r="J8" s="488"/>
      <c r="K8" s="488"/>
      <c r="L8" s="488"/>
      <c r="M8" s="488"/>
      <c r="N8" s="488"/>
      <c r="O8" s="488"/>
      <c r="P8" s="489"/>
      <c r="Q8" s="246"/>
      <c r="R8" s="246"/>
      <c r="S8" s="246"/>
      <c r="T8" s="207"/>
      <c r="U8" s="207"/>
      <c r="V8" s="207"/>
      <c r="W8" s="207"/>
      <c r="X8" s="321"/>
      <c r="Y8" s="232"/>
    </row>
    <row r="9" spans="1:25" ht="16.5" customHeight="1">
      <c r="A9" s="231"/>
      <c r="B9" s="320"/>
      <c r="C9" s="207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  <c r="O9" s="246"/>
      <c r="P9" s="246"/>
      <c r="Q9" s="246"/>
      <c r="R9" s="246"/>
      <c r="S9" s="246"/>
      <c r="T9" s="207"/>
      <c r="U9" s="207"/>
      <c r="V9" s="207"/>
      <c r="W9" s="207"/>
      <c r="X9" s="321"/>
      <c r="Y9" s="232"/>
    </row>
    <row r="10" spans="1:25" ht="21" thickBot="1">
      <c r="A10" s="231"/>
      <c r="B10" s="320"/>
      <c r="C10" s="207"/>
      <c r="D10" s="207"/>
      <c r="E10" s="570" t="s">
        <v>303</v>
      </c>
      <c r="F10" s="570"/>
      <c r="G10" s="570"/>
      <c r="H10" s="570"/>
      <c r="I10" s="570"/>
      <c r="J10" s="570"/>
      <c r="K10" s="570"/>
      <c r="L10" s="570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321"/>
      <c r="Y10" s="232"/>
    </row>
    <row r="11" spans="1:25" ht="21.75" customHeight="1" thickTop="1">
      <c r="A11" s="231"/>
      <c r="B11" s="320"/>
      <c r="C11" s="207"/>
      <c r="D11" s="207"/>
      <c r="E11" s="573" t="s">
        <v>321</v>
      </c>
      <c r="F11" s="578" t="s">
        <v>307</v>
      </c>
      <c r="G11" s="579"/>
      <c r="H11" s="579"/>
      <c r="I11" s="579"/>
      <c r="J11" s="579"/>
      <c r="K11" s="579"/>
      <c r="L11" s="580"/>
      <c r="M11" s="572" t="s">
        <v>308</v>
      </c>
      <c r="N11" s="572"/>
      <c r="O11" s="572"/>
      <c r="P11" s="572"/>
      <c r="Q11" s="572"/>
      <c r="R11" s="572"/>
      <c r="S11" s="572"/>
      <c r="T11" s="207"/>
      <c r="U11" s="207"/>
      <c r="V11" s="207"/>
      <c r="W11" s="207"/>
      <c r="X11" s="321"/>
      <c r="Y11" s="232"/>
    </row>
    <row r="12" spans="1:25" ht="15.75" customHeight="1">
      <c r="A12" s="231"/>
      <c r="B12" s="320"/>
      <c r="C12" s="207"/>
      <c r="D12" s="207"/>
      <c r="E12" s="574"/>
      <c r="F12" s="558"/>
      <c r="G12" s="559"/>
      <c r="H12" s="559"/>
      <c r="I12" s="559"/>
      <c r="J12" s="559"/>
      <c r="K12" s="559"/>
      <c r="L12" s="560"/>
      <c r="M12" s="571"/>
      <c r="N12" s="571"/>
      <c r="O12" s="571"/>
      <c r="P12" s="571"/>
      <c r="Q12" s="571"/>
      <c r="R12" s="571"/>
      <c r="S12" s="571"/>
      <c r="T12" s="207"/>
      <c r="U12" s="207"/>
      <c r="V12" s="207"/>
      <c r="W12" s="207"/>
      <c r="X12" s="321"/>
      <c r="Y12" s="232"/>
    </row>
    <row r="13" spans="1:25" ht="15.75" customHeight="1">
      <c r="A13" s="231"/>
      <c r="B13" s="320"/>
      <c r="C13" s="207"/>
      <c r="D13" s="207"/>
      <c r="E13" s="568" t="s">
        <v>316</v>
      </c>
      <c r="F13" s="132" t="s">
        <v>266</v>
      </c>
      <c r="G13" s="133" t="s">
        <v>267</v>
      </c>
      <c r="H13" s="133" t="s">
        <v>268</v>
      </c>
      <c r="I13" s="134" t="s">
        <v>269</v>
      </c>
      <c r="J13" s="134" t="s">
        <v>270</v>
      </c>
      <c r="K13" s="133" t="s">
        <v>278</v>
      </c>
      <c r="L13" s="143" t="s">
        <v>279</v>
      </c>
      <c r="M13" s="144" t="s">
        <v>266</v>
      </c>
      <c r="N13" s="133" t="s">
        <v>267</v>
      </c>
      <c r="O13" s="133" t="s">
        <v>268</v>
      </c>
      <c r="P13" s="134" t="s">
        <v>269</v>
      </c>
      <c r="Q13" s="134" t="s">
        <v>270</v>
      </c>
      <c r="R13" s="133" t="s">
        <v>278</v>
      </c>
      <c r="S13" s="143" t="s">
        <v>279</v>
      </c>
      <c r="T13" s="207"/>
      <c r="U13" s="207"/>
      <c r="V13" s="207"/>
      <c r="W13" s="207"/>
      <c r="X13" s="321"/>
      <c r="Y13" s="232"/>
    </row>
    <row r="14" spans="1:25" ht="18.75" customHeight="1" thickBot="1">
      <c r="A14" s="231"/>
      <c r="B14" s="320"/>
      <c r="C14" s="207"/>
      <c r="D14" s="207"/>
      <c r="E14" s="569"/>
      <c r="F14" s="117"/>
      <c r="G14" s="118"/>
      <c r="H14" s="118"/>
      <c r="I14" s="118"/>
      <c r="J14" s="118"/>
      <c r="K14" s="118"/>
      <c r="L14" s="119"/>
      <c r="M14" s="139"/>
      <c r="N14" s="118"/>
      <c r="O14" s="118"/>
      <c r="P14" s="118"/>
      <c r="Q14" s="118"/>
      <c r="R14" s="118"/>
      <c r="S14" s="119"/>
      <c r="T14" s="207"/>
      <c r="U14" s="207"/>
      <c r="V14" s="207"/>
      <c r="W14" s="207"/>
      <c r="X14" s="321"/>
      <c r="Y14" s="232"/>
    </row>
    <row r="15" spans="1:25" ht="15" customHeight="1" thickTop="1">
      <c r="A15" s="231"/>
      <c r="B15" s="320"/>
      <c r="C15" s="207"/>
      <c r="D15" s="207"/>
      <c r="E15" s="120" t="str">
        <f>CLOs!C13</f>
        <v>CLO_1</v>
      </c>
      <c r="F15" s="121"/>
      <c r="G15" s="122"/>
      <c r="H15" s="122"/>
      <c r="I15" s="122"/>
      <c r="J15" s="122"/>
      <c r="K15" s="122"/>
      <c r="L15" s="123"/>
      <c r="M15" s="140"/>
      <c r="N15" s="122"/>
      <c r="O15" s="122"/>
      <c r="P15" s="122"/>
      <c r="Q15" s="122"/>
      <c r="R15" s="122"/>
      <c r="S15" s="123"/>
      <c r="T15" s="207"/>
      <c r="U15" s="207">
        <f t="shared" ref="U15:U24" si="0">SUM(F15:S15)</f>
        <v>0</v>
      </c>
      <c r="V15" s="207"/>
      <c r="W15" s="207"/>
      <c r="X15" s="321"/>
      <c r="Y15" s="232"/>
    </row>
    <row r="16" spans="1:25">
      <c r="A16" s="231"/>
      <c r="B16" s="320"/>
      <c r="C16" s="207"/>
      <c r="D16" s="207"/>
      <c r="E16" s="124" t="str">
        <f>CLOs!C14</f>
        <v>CLO_2</v>
      </c>
      <c r="F16" s="125"/>
      <c r="G16" s="126"/>
      <c r="H16" s="126"/>
      <c r="I16" s="126"/>
      <c r="J16" s="126"/>
      <c r="K16" s="126"/>
      <c r="L16" s="127"/>
      <c r="M16" s="141"/>
      <c r="N16" s="126"/>
      <c r="O16" s="126"/>
      <c r="P16" s="126"/>
      <c r="Q16" s="126"/>
      <c r="R16" s="126"/>
      <c r="S16" s="127"/>
      <c r="T16" s="207"/>
      <c r="U16" s="207">
        <f t="shared" si="0"/>
        <v>0</v>
      </c>
      <c r="V16" s="207"/>
      <c r="W16" s="207"/>
      <c r="X16" s="321"/>
      <c r="Y16" s="232"/>
    </row>
    <row r="17" spans="1:25">
      <c r="A17" s="231"/>
      <c r="B17" s="320"/>
      <c r="C17" s="207"/>
      <c r="D17" s="207"/>
      <c r="E17" s="124" t="str">
        <f>CLOs!C15</f>
        <v>CLO_3</v>
      </c>
      <c r="F17" s="125"/>
      <c r="G17" s="126"/>
      <c r="H17" s="126"/>
      <c r="I17" s="126"/>
      <c r="J17" s="126"/>
      <c r="K17" s="126"/>
      <c r="L17" s="127"/>
      <c r="M17" s="141"/>
      <c r="N17" s="126"/>
      <c r="O17" s="126"/>
      <c r="P17" s="126"/>
      <c r="Q17" s="126"/>
      <c r="R17" s="126"/>
      <c r="S17" s="127"/>
      <c r="T17" s="207"/>
      <c r="U17" s="207">
        <f t="shared" si="0"/>
        <v>0</v>
      </c>
      <c r="V17" s="207"/>
      <c r="W17" s="207"/>
      <c r="X17" s="321"/>
      <c r="Y17" s="232"/>
    </row>
    <row r="18" spans="1:25">
      <c r="A18" s="231"/>
      <c r="B18" s="320"/>
      <c r="C18" s="207"/>
      <c r="D18" s="207"/>
      <c r="E18" s="124" t="str">
        <f>CLOs!C16</f>
        <v>CLO_4</v>
      </c>
      <c r="F18" s="125"/>
      <c r="G18" s="126"/>
      <c r="H18" s="126"/>
      <c r="I18" s="126"/>
      <c r="J18" s="126"/>
      <c r="K18" s="126"/>
      <c r="L18" s="127"/>
      <c r="M18" s="141"/>
      <c r="N18" s="126"/>
      <c r="O18" s="126"/>
      <c r="P18" s="126"/>
      <c r="Q18" s="126"/>
      <c r="R18" s="126"/>
      <c r="S18" s="127"/>
      <c r="T18" s="207"/>
      <c r="U18" s="207">
        <f t="shared" si="0"/>
        <v>0</v>
      </c>
      <c r="V18" s="207"/>
      <c r="W18" s="207"/>
      <c r="X18" s="321"/>
      <c r="Y18" s="232"/>
    </row>
    <row r="19" spans="1:25">
      <c r="A19" s="231"/>
      <c r="B19" s="320"/>
      <c r="C19" s="207"/>
      <c r="D19" s="207"/>
      <c r="E19" s="124" t="str">
        <f>CLOs!C17</f>
        <v>CLO_5</v>
      </c>
      <c r="F19" s="125"/>
      <c r="G19" s="126"/>
      <c r="H19" s="126"/>
      <c r="I19" s="126"/>
      <c r="J19" s="126"/>
      <c r="K19" s="126"/>
      <c r="L19" s="127"/>
      <c r="M19" s="141"/>
      <c r="N19" s="126"/>
      <c r="O19" s="126"/>
      <c r="P19" s="126"/>
      <c r="Q19" s="126"/>
      <c r="R19" s="126"/>
      <c r="S19" s="127"/>
      <c r="T19" s="207"/>
      <c r="U19" s="207">
        <f t="shared" si="0"/>
        <v>0</v>
      </c>
      <c r="V19" s="207"/>
      <c r="W19" s="207"/>
      <c r="X19" s="321"/>
      <c r="Y19" s="232"/>
    </row>
    <row r="20" spans="1:25">
      <c r="A20" s="231"/>
      <c r="B20" s="320"/>
      <c r="C20" s="207"/>
      <c r="D20" s="207"/>
      <c r="E20" s="124" t="str">
        <f>CLOs!C18</f>
        <v>CLO_6</v>
      </c>
      <c r="F20" s="125"/>
      <c r="G20" s="126"/>
      <c r="H20" s="126"/>
      <c r="I20" s="126"/>
      <c r="J20" s="126"/>
      <c r="K20" s="126"/>
      <c r="L20" s="127"/>
      <c r="M20" s="141"/>
      <c r="N20" s="126"/>
      <c r="O20" s="126"/>
      <c r="P20" s="126"/>
      <c r="Q20" s="126"/>
      <c r="R20" s="126"/>
      <c r="S20" s="127"/>
      <c r="T20" s="207"/>
      <c r="U20" s="207">
        <f t="shared" si="0"/>
        <v>0</v>
      </c>
      <c r="V20" s="207"/>
      <c r="W20" s="207"/>
      <c r="X20" s="321"/>
      <c r="Y20" s="232"/>
    </row>
    <row r="21" spans="1:25">
      <c r="A21" s="231"/>
      <c r="B21" s="320"/>
      <c r="C21" s="207"/>
      <c r="D21" s="207"/>
      <c r="E21" s="124" t="str">
        <f>CLOs!C19</f>
        <v>CLO_7</v>
      </c>
      <c r="F21" s="125"/>
      <c r="G21" s="126"/>
      <c r="H21" s="126"/>
      <c r="I21" s="126"/>
      <c r="J21" s="126"/>
      <c r="K21" s="126"/>
      <c r="L21" s="127"/>
      <c r="M21" s="141"/>
      <c r="N21" s="126"/>
      <c r="O21" s="126"/>
      <c r="P21" s="126"/>
      <c r="Q21" s="126"/>
      <c r="R21" s="126"/>
      <c r="S21" s="127"/>
      <c r="T21" s="207"/>
      <c r="U21" s="207">
        <f t="shared" si="0"/>
        <v>0</v>
      </c>
      <c r="V21" s="207"/>
      <c r="W21" s="207"/>
      <c r="X21" s="321"/>
      <c r="Y21" s="232"/>
    </row>
    <row r="22" spans="1:25">
      <c r="A22" s="231"/>
      <c r="B22" s="320"/>
      <c r="C22" s="207"/>
      <c r="D22" s="207"/>
      <c r="E22" s="124" t="str">
        <f>CLOs!C20</f>
        <v>CLO_8</v>
      </c>
      <c r="F22" s="125"/>
      <c r="G22" s="126"/>
      <c r="H22" s="126"/>
      <c r="I22" s="126"/>
      <c r="J22" s="126"/>
      <c r="K22" s="126"/>
      <c r="L22" s="127"/>
      <c r="M22" s="141"/>
      <c r="N22" s="126"/>
      <c r="O22" s="126"/>
      <c r="P22" s="126"/>
      <c r="Q22" s="126"/>
      <c r="R22" s="126"/>
      <c r="S22" s="127"/>
      <c r="T22" s="207"/>
      <c r="U22" s="207">
        <f t="shared" si="0"/>
        <v>0</v>
      </c>
      <c r="V22" s="207"/>
      <c r="W22" s="207"/>
      <c r="X22" s="321"/>
      <c r="Y22" s="232"/>
    </row>
    <row r="23" spans="1:25">
      <c r="A23" s="231"/>
      <c r="B23" s="320"/>
      <c r="C23" s="207"/>
      <c r="D23" s="207"/>
      <c r="E23" s="124" t="str">
        <f>CLOs!C21</f>
        <v>CLO_9</v>
      </c>
      <c r="F23" s="125"/>
      <c r="G23" s="126"/>
      <c r="H23" s="126"/>
      <c r="I23" s="126"/>
      <c r="J23" s="126"/>
      <c r="K23" s="126"/>
      <c r="L23" s="127"/>
      <c r="M23" s="141"/>
      <c r="N23" s="126"/>
      <c r="O23" s="126"/>
      <c r="P23" s="126"/>
      <c r="Q23" s="126"/>
      <c r="R23" s="126"/>
      <c r="S23" s="127"/>
      <c r="T23" s="207"/>
      <c r="U23" s="207">
        <f t="shared" si="0"/>
        <v>0</v>
      </c>
      <c r="V23" s="207"/>
      <c r="W23" s="207"/>
      <c r="X23" s="321"/>
      <c r="Y23" s="232"/>
    </row>
    <row r="24" spans="1:25" ht="13.5" thickBot="1">
      <c r="A24" s="231"/>
      <c r="B24" s="320"/>
      <c r="C24" s="207"/>
      <c r="D24" s="207"/>
      <c r="E24" s="128" t="str">
        <f>CLOs!C22</f>
        <v>CLO_10</v>
      </c>
      <c r="F24" s="129"/>
      <c r="G24" s="130"/>
      <c r="H24" s="130"/>
      <c r="I24" s="130"/>
      <c r="J24" s="130"/>
      <c r="K24" s="130"/>
      <c r="L24" s="131"/>
      <c r="M24" s="142"/>
      <c r="N24" s="130"/>
      <c r="O24" s="130"/>
      <c r="P24" s="130"/>
      <c r="Q24" s="130"/>
      <c r="R24" s="130"/>
      <c r="S24" s="131"/>
      <c r="T24" s="207"/>
      <c r="U24" s="207">
        <f t="shared" si="0"/>
        <v>0</v>
      </c>
      <c r="V24" s="207"/>
      <c r="W24" s="207"/>
      <c r="X24" s="321"/>
      <c r="Y24" s="232"/>
    </row>
    <row r="25" spans="1:25" ht="13.5" thickTop="1">
      <c r="A25" s="231"/>
      <c r="B25" s="320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321"/>
      <c r="Y25" s="232"/>
    </row>
    <row r="26" spans="1:25" ht="24" customHeight="1" thickBot="1">
      <c r="A26" s="231"/>
      <c r="B26" s="320"/>
      <c r="C26" s="288" t="s">
        <v>309</v>
      </c>
      <c r="D26" s="207"/>
      <c r="E26" s="323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321"/>
      <c r="Y26" s="232"/>
    </row>
    <row r="27" spans="1:25" ht="15.75" customHeight="1" thickTop="1">
      <c r="A27" s="231"/>
      <c r="B27" s="320"/>
      <c r="C27" s="575" t="s">
        <v>256</v>
      </c>
      <c r="D27" s="575" t="s">
        <v>255</v>
      </c>
      <c r="E27" s="575" t="s">
        <v>2</v>
      </c>
      <c r="F27" s="581" t="str">
        <f>F11</f>
        <v>Mid Lab Exam</v>
      </c>
      <c r="G27" s="582"/>
      <c r="H27" s="582"/>
      <c r="I27" s="582"/>
      <c r="J27" s="582"/>
      <c r="K27" s="582"/>
      <c r="L27" s="583"/>
      <c r="M27" s="515" t="str">
        <f>M11</f>
        <v>Final Lab Exam</v>
      </c>
      <c r="N27" s="515"/>
      <c r="O27" s="515"/>
      <c r="P27" s="515"/>
      <c r="Q27" s="515"/>
      <c r="R27" s="515"/>
      <c r="S27" s="515"/>
      <c r="T27" s="527" t="s">
        <v>329</v>
      </c>
      <c r="U27" s="11"/>
      <c r="V27" s="512" t="s">
        <v>307</v>
      </c>
      <c r="W27" s="512" t="s">
        <v>308</v>
      </c>
      <c r="X27" s="321"/>
      <c r="Y27" s="232"/>
    </row>
    <row r="28" spans="1:25" ht="15" customHeight="1">
      <c r="A28" s="231"/>
      <c r="B28" s="320"/>
      <c r="C28" s="576"/>
      <c r="D28" s="576"/>
      <c r="E28" s="576"/>
      <c r="F28" s="584">
        <f>F12</f>
        <v>0</v>
      </c>
      <c r="G28" s="585"/>
      <c r="H28" s="585"/>
      <c r="I28" s="585"/>
      <c r="J28" s="585"/>
      <c r="K28" s="585"/>
      <c r="L28" s="586"/>
      <c r="M28" s="509">
        <f>M12</f>
        <v>0</v>
      </c>
      <c r="N28" s="509"/>
      <c r="O28" s="509"/>
      <c r="P28" s="509"/>
      <c r="Q28" s="509"/>
      <c r="R28" s="509"/>
      <c r="S28" s="509"/>
      <c r="T28" s="528"/>
      <c r="U28" s="11"/>
      <c r="V28" s="513"/>
      <c r="W28" s="513"/>
      <c r="X28" s="321"/>
      <c r="Y28" s="232"/>
    </row>
    <row r="29" spans="1:25" ht="17.25" customHeight="1">
      <c r="A29" s="231"/>
      <c r="B29" s="320"/>
      <c r="C29" s="576"/>
      <c r="D29" s="576"/>
      <c r="E29" s="576"/>
      <c r="F29" s="62" t="str">
        <f>F13</f>
        <v>Q1</v>
      </c>
      <c r="G29" s="14" t="str">
        <f t="shared" ref="G29:S29" si="1">G13</f>
        <v>Q2</v>
      </c>
      <c r="H29" s="14" t="str">
        <f t="shared" si="1"/>
        <v>Q3</v>
      </c>
      <c r="I29" s="14" t="str">
        <f t="shared" si="1"/>
        <v>Q4</v>
      </c>
      <c r="J29" s="14" t="str">
        <f t="shared" si="1"/>
        <v>Q5</v>
      </c>
      <c r="K29" s="14" t="str">
        <f t="shared" si="1"/>
        <v>Q6</v>
      </c>
      <c r="L29" s="61" t="str">
        <f t="shared" si="1"/>
        <v>Q7</v>
      </c>
      <c r="M29" s="62" t="str">
        <f t="shared" si="1"/>
        <v>Q1</v>
      </c>
      <c r="N29" s="14" t="str">
        <f t="shared" si="1"/>
        <v>Q2</v>
      </c>
      <c r="O29" s="14" t="str">
        <f t="shared" si="1"/>
        <v>Q3</v>
      </c>
      <c r="P29" s="14" t="str">
        <f t="shared" si="1"/>
        <v>Q4</v>
      </c>
      <c r="Q29" s="14" t="str">
        <f t="shared" si="1"/>
        <v>Q5</v>
      </c>
      <c r="R29" s="14" t="str">
        <f t="shared" si="1"/>
        <v>Q6</v>
      </c>
      <c r="S29" s="61" t="str">
        <f t="shared" si="1"/>
        <v>Q7</v>
      </c>
      <c r="T29" s="545" t="str">
        <f>CONCATENATE(" / ",SUM(F30:S30))</f>
        <v xml:space="preserve"> / 0</v>
      </c>
      <c r="U29" s="11"/>
      <c r="V29" s="507" t="str">
        <f>CONCATENATE(" / ",SUM(F30:L30))</f>
        <v xml:space="preserve"> / 0</v>
      </c>
      <c r="W29" s="507" t="str">
        <f>CONCATENATE(" / ",SUM(M30:S30))</f>
        <v xml:space="preserve"> / 0</v>
      </c>
      <c r="X29" s="321"/>
      <c r="Y29" s="232"/>
    </row>
    <row r="30" spans="1:25" ht="20.25" customHeight="1" thickBot="1">
      <c r="A30" s="231"/>
      <c r="B30" s="320"/>
      <c r="C30" s="577"/>
      <c r="D30" s="577"/>
      <c r="E30" s="577"/>
      <c r="F30" s="56">
        <f>F14</f>
        <v>0</v>
      </c>
      <c r="G30" s="54">
        <f t="shared" ref="G30:S30" si="2">G14</f>
        <v>0</v>
      </c>
      <c r="H30" s="54">
        <f t="shared" si="2"/>
        <v>0</v>
      </c>
      <c r="I30" s="54">
        <f t="shared" si="2"/>
        <v>0</v>
      </c>
      <c r="J30" s="54">
        <f t="shared" si="2"/>
        <v>0</v>
      </c>
      <c r="K30" s="54">
        <f t="shared" si="2"/>
        <v>0</v>
      </c>
      <c r="L30" s="55">
        <f t="shared" si="2"/>
        <v>0</v>
      </c>
      <c r="M30" s="56">
        <f t="shared" si="2"/>
        <v>0</v>
      </c>
      <c r="N30" s="54">
        <f t="shared" si="2"/>
        <v>0</v>
      </c>
      <c r="O30" s="54">
        <f t="shared" si="2"/>
        <v>0</v>
      </c>
      <c r="P30" s="54">
        <f t="shared" si="2"/>
        <v>0</v>
      </c>
      <c r="Q30" s="54">
        <f t="shared" si="2"/>
        <v>0</v>
      </c>
      <c r="R30" s="54">
        <f t="shared" si="2"/>
        <v>0</v>
      </c>
      <c r="S30" s="55">
        <f t="shared" si="2"/>
        <v>0</v>
      </c>
      <c r="T30" s="563"/>
      <c r="U30" s="11"/>
      <c r="V30" s="508"/>
      <c r="W30" s="508"/>
      <c r="X30" s="321"/>
      <c r="Y30" s="232"/>
    </row>
    <row r="31" spans="1:25" ht="24.95" customHeight="1" thickTop="1">
      <c r="A31" s="231"/>
      <c r="B31" s="320"/>
      <c r="C31" s="315">
        <f>Students!C11</f>
        <v>1</v>
      </c>
      <c r="D31" s="315">
        <f>Students!D11</f>
        <v>0</v>
      </c>
      <c r="E31" s="315">
        <f>Students!E11</f>
        <v>0</v>
      </c>
      <c r="F31" s="48"/>
      <c r="G31" s="20"/>
      <c r="H31" s="20"/>
      <c r="I31" s="20"/>
      <c r="J31" s="20"/>
      <c r="K31" s="20"/>
      <c r="L31" s="47"/>
      <c r="M31" s="48"/>
      <c r="N31" s="20"/>
      <c r="O31" s="20"/>
      <c r="P31" s="20"/>
      <c r="Q31" s="20"/>
      <c r="R31" s="20"/>
      <c r="S31" s="47"/>
      <c r="T31" s="63">
        <f t="shared" ref="T31:T65" si="3">SUM(F31:S31)</f>
        <v>0</v>
      </c>
      <c r="U31" s="11"/>
      <c r="V31" s="153">
        <f>SUM(F31:L31)</f>
        <v>0</v>
      </c>
      <c r="W31" s="153">
        <f>SUM(M31:S31)</f>
        <v>0</v>
      </c>
      <c r="X31" s="321"/>
      <c r="Y31" s="232"/>
    </row>
    <row r="32" spans="1:25" ht="24.95" customHeight="1">
      <c r="A32" s="231"/>
      <c r="B32" s="320"/>
      <c r="C32" s="316">
        <f>Students!C12</f>
        <v>2</v>
      </c>
      <c r="D32" s="316">
        <f>Students!D12</f>
        <v>0</v>
      </c>
      <c r="E32" s="316">
        <f>Students!E12</f>
        <v>0</v>
      </c>
      <c r="F32" s="43"/>
      <c r="G32" s="21"/>
      <c r="H32" s="21"/>
      <c r="I32" s="21"/>
      <c r="J32" s="21"/>
      <c r="K32" s="21"/>
      <c r="L32" s="42"/>
      <c r="M32" s="43"/>
      <c r="N32" s="21"/>
      <c r="O32" s="21"/>
      <c r="P32" s="21"/>
      <c r="Q32" s="21"/>
      <c r="R32" s="21"/>
      <c r="S32" s="42"/>
      <c r="T32" s="64">
        <f t="shared" si="3"/>
        <v>0</v>
      </c>
      <c r="U32" s="11"/>
      <c r="V32" s="153">
        <f t="shared" ref="V32:V65" si="4">SUM(H32:L32)</f>
        <v>0</v>
      </c>
      <c r="W32" s="153">
        <f t="shared" ref="W32:W65" si="5">SUM(M32:S32)</f>
        <v>0</v>
      </c>
      <c r="X32" s="321"/>
      <c r="Y32" s="232"/>
    </row>
    <row r="33" spans="1:25" ht="24.95" customHeight="1">
      <c r="A33" s="231"/>
      <c r="B33" s="320"/>
      <c r="C33" s="316">
        <f>Students!C13</f>
        <v>3</v>
      </c>
      <c r="D33" s="316">
        <f>Students!D13</f>
        <v>0</v>
      </c>
      <c r="E33" s="316">
        <f>Students!E13</f>
        <v>0</v>
      </c>
      <c r="F33" s="43"/>
      <c r="G33" s="21"/>
      <c r="H33" s="21"/>
      <c r="I33" s="21"/>
      <c r="J33" s="21"/>
      <c r="K33" s="21"/>
      <c r="L33" s="42"/>
      <c r="M33" s="43"/>
      <c r="N33" s="21"/>
      <c r="O33" s="21"/>
      <c r="P33" s="21"/>
      <c r="Q33" s="21"/>
      <c r="R33" s="21"/>
      <c r="S33" s="42"/>
      <c r="T33" s="64">
        <f t="shared" si="3"/>
        <v>0</v>
      </c>
      <c r="U33" s="11"/>
      <c r="V33" s="153">
        <f t="shared" si="4"/>
        <v>0</v>
      </c>
      <c r="W33" s="153">
        <f t="shared" si="5"/>
        <v>0</v>
      </c>
      <c r="X33" s="321"/>
      <c r="Y33" s="232"/>
    </row>
    <row r="34" spans="1:25" ht="24.95" customHeight="1">
      <c r="A34" s="231"/>
      <c r="B34" s="320"/>
      <c r="C34" s="316">
        <f>Students!C14</f>
        <v>4</v>
      </c>
      <c r="D34" s="316">
        <f>Students!D14</f>
        <v>0</v>
      </c>
      <c r="E34" s="316">
        <f>Students!E14</f>
        <v>0</v>
      </c>
      <c r="F34" s="43"/>
      <c r="G34" s="21"/>
      <c r="H34" s="21"/>
      <c r="I34" s="21"/>
      <c r="J34" s="21"/>
      <c r="K34" s="21"/>
      <c r="L34" s="42"/>
      <c r="M34" s="43"/>
      <c r="N34" s="21"/>
      <c r="O34" s="21"/>
      <c r="P34" s="21"/>
      <c r="Q34" s="21"/>
      <c r="R34" s="21"/>
      <c r="S34" s="42"/>
      <c r="T34" s="64">
        <f t="shared" si="3"/>
        <v>0</v>
      </c>
      <c r="U34" s="11"/>
      <c r="V34" s="153">
        <f t="shared" si="4"/>
        <v>0</v>
      </c>
      <c r="W34" s="153">
        <f t="shared" si="5"/>
        <v>0</v>
      </c>
      <c r="X34" s="321"/>
      <c r="Y34" s="232"/>
    </row>
    <row r="35" spans="1:25" ht="24.95" customHeight="1">
      <c r="A35" s="231"/>
      <c r="B35" s="320"/>
      <c r="C35" s="316">
        <f>Students!C15</f>
        <v>5</v>
      </c>
      <c r="D35" s="316">
        <f>Students!D15</f>
        <v>0</v>
      </c>
      <c r="E35" s="316">
        <f>Students!E15</f>
        <v>0</v>
      </c>
      <c r="F35" s="43"/>
      <c r="G35" s="21"/>
      <c r="H35" s="21"/>
      <c r="I35" s="21"/>
      <c r="J35" s="21"/>
      <c r="K35" s="21"/>
      <c r="L35" s="42"/>
      <c r="M35" s="43"/>
      <c r="N35" s="21"/>
      <c r="O35" s="21"/>
      <c r="P35" s="21"/>
      <c r="Q35" s="21"/>
      <c r="R35" s="21"/>
      <c r="S35" s="42"/>
      <c r="T35" s="64">
        <f t="shared" si="3"/>
        <v>0</v>
      </c>
      <c r="U35" s="11"/>
      <c r="V35" s="153">
        <f t="shared" si="4"/>
        <v>0</v>
      </c>
      <c r="W35" s="153">
        <f t="shared" si="5"/>
        <v>0</v>
      </c>
      <c r="X35" s="321"/>
      <c r="Y35" s="232"/>
    </row>
    <row r="36" spans="1:25" ht="24.95" customHeight="1">
      <c r="A36" s="231"/>
      <c r="B36" s="320"/>
      <c r="C36" s="316">
        <f>Students!C16</f>
        <v>6</v>
      </c>
      <c r="D36" s="316">
        <f>Students!D16</f>
        <v>0</v>
      </c>
      <c r="E36" s="316">
        <f>Students!E16</f>
        <v>0</v>
      </c>
      <c r="F36" s="43"/>
      <c r="G36" s="21"/>
      <c r="H36" s="21"/>
      <c r="I36" s="21"/>
      <c r="J36" s="21"/>
      <c r="K36" s="21"/>
      <c r="L36" s="42"/>
      <c r="M36" s="43"/>
      <c r="N36" s="21"/>
      <c r="O36" s="21"/>
      <c r="P36" s="21"/>
      <c r="Q36" s="21"/>
      <c r="R36" s="21"/>
      <c r="S36" s="42"/>
      <c r="T36" s="64">
        <f t="shared" si="3"/>
        <v>0</v>
      </c>
      <c r="U36" s="11"/>
      <c r="V36" s="153">
        <f t="shared" si="4"/>
        <v>0</v>
      </c>
      <c r="W36" s="153">
        <f t="shared" si="5"/>
        <v>0</v>
      </c>
      <c r="X36" s="321"/>
      <c r="Y36" s="232"/>
    </row>
    <row r="37" spans="1:25" ht="24.95" customHeight="1">
      <c r="A37" s="231"/>
      <c r="B37" s="320"/>
      <c r="C37" s="316">
        <f>Students!C17</f>
        <v>7</v>
      </c>
      <c r="D37" s="316">
        <f>Students!D17</f>
        <v>0</v>
      </c>
      <c r="E37" s="316">
        <f>Students!E17</f>
        <v>0</v>
      </c>
      <c r="F37" s="43"/>
      <c r="G37" s="21"/>
      <c r="H37" s="21"/>
      <c r="I37" s="21"/>
      <c r="J37" s="21"/>
      <c r="K37" s="21"/>
      <c r="L37" s="42"/>
      <c r="M37" s="43"/>
      <c r="N37" s="21"/>
      <c r="O37" s="21"/>
      <c r="P37" s="21"/>
      <c r="Q37" s="21"/>
      <c r="R37" s="21"/>
      <c r="S37" s="42"/>
      <c r="T37" s="64">
        <f t="shared" si="3"/>
        <v>0</v>
      </c>
      <c r="U37" s="11"/>
      <c r="V37" s="153">
        <f t="shared" si="4"/>
        <v>0</v>
      </c>
      <c r="W37" s="153">
        <f t="shared" si="5"/>
        <v>0</v>
      </c>
      <c r="X37" s="321"/>
      <c r="Y37" s="232"/>
    </row>
    <row r="38" spans="1:25" ht="24.95" customHeight="1">
      <c r="A38" s="231"/>
      <c r="B38" s="320"/>
      <c r="C38" s="316">
        <f>Students!C18</f>
        <v>8</v>
      </c>
      <c r="D38" s="316">
        <f>Students!D18</f>
        <v>0</v>
      </c>
      <c r="E38" s="316">
        <f>Students!E18</f>
        <v>0</v>
      </c>
      <c r="F38" s="43"/>
      <c r="G38" s="21"/>
      <c r="H38" s="21"/>
      <c r="I38" s="21"/>
      <c r="J38" s="21"/>
      <c r="K38" s="21"/>
      <c r="L38" s="42"/>
      <c r="M38" s="43"/>
      <c r="N38" s="21"/>
      <c r="O38" s="21"/>
      <c r="P38" s="21"/>
      <c r="Q38" s="21"/>
      <c r="R38" s="21"/>
      <c r="S38" s="42"/>
      <c r="T38" s="64">
        <f t="shared" si="3"/>
        <v>0</v>
      </c>
      <c r="U38" s="11"/>
      <c r="V38" s="153">
        <f t="shared" si="4"/>
        <v>0</v>
      </c>
      <c r="W38" s="153">
        <f t="shared" si="5"/>
        <v>0</v>
      </c>
      <c r="X38" s="321"/>
      <c r="Y38" s="232"/>
    </row>
    <row r="39" spans="1:25" ht="24.95" customHeight="1">
      <c r="A39" s="231"/>
      <c r="B39" s="320"/>
      <c r="C39" s="316">
        <f>Students!C19</f>
        <v>9</v>
      </c>
      <c r="D39" s="316">
        <f>Students!D19</f>
        <v>0</v>
      </c>
      <c r="E39" s="316">
        <f>Students!E19</f>
        <v>0</v>
      </c>
      <c r="F39" s="43"/>
      <c r="G39" s="21"/>
      <c r="H39" s="21"/>
      <c r="I39" s="21"/>
      <c r="J39" s="21"/>
      <c r="K39" s="21"/>
      <c r="L39" s="42"/>
      <c r="M39" s="43"/>
      <c r="N39" s="21"/>
      <c r="O39" s="21"/>
      <c r="P39" s="21"/>
      <c r="Q39" s="21"/>
      <c r="R39" s="21"/>
      <c r="S39" s="42"/>
      <c r="T39" s="64">
        <f t="shared" si="3"/>
        <v>0</v>
      </c>
      <c r="U39" s="11"/>
      <c r="V39" s="153">
        <f t="shared" si="4"/>
        <v>0</v>
      </c>
      <c r="W39" s="153">
        <f t="shared" si="5"/>
        <v>0</v>
      </c>
      <c r="X39" s="321"/>
      <c r="Y39" s="232"/>
    </row>
    <row r="40" spans="1:25" ht="24.95" customHeight="1">
      <c r="A40" s="231"/>
      <c r="B40" s="320"/>
      <c r="C40" s="316">
        <f>Students!C20</f>
        <v>10</v>
      </c>
      <c r="D40" s="316">
        <f>Students!D20</f>
        <v>0</v>
      </c>
      <c r="E40" s="316">
        <f>Students!E20</f>
        <v>0</v>
      </c>
      <c r="F40" s="43"/>
      <c r="G40" s="21"/>
      <c r="H40" s="21"/>
      <c r="I40" s="21"/>
      <c r="J40" s="21"/>
      <c r="K40" s="21"/>
      <c r="L40" s="42"/>
      <c r="M40" s="43"/>
      <c r="N40" s="21"/>
      <c r="O40" s="21"/>
      <c r="P40" s="21"/>
      <c r="Q40" s="21"/>
      <c r="R40" s="21"/>
      <c r="S40" s="42"/>
      <c r="T40" s="64">
        <f t="shared" si="3"/>
        <v>0</v>
      </c>
      <c r="U40" s="11"/>
      <c r="V40" s="153">
        <f t="shared" si="4"/>
        <v>0</v>
      </c>
      <c r="W40" s="153">
        <f t="shared" si="5"/>
        <v>0</v>
      </c>
      <c r="X40" s="321"/>
      <c r="Y40" s="232"/>
    </row>
    <row r="41" spans="1:25" ht="24.95" customHeight="1">
      <c r="A41" s="231"/>
      <c r="B41" s="320"/>
      <c r="C41" s="316">
        <f>Students!C21</f>
        <v>11</v>
      </c>
      <c r="D41" s="316">
        <f>Students!D21</f>
        <v>0</v>
      </c>
      <c r="E41" s="316">
        <f>Students!E21</f>
        <v>0</v>
      </c>
      <c r="F41" s="43"/>
      <c r="G41" s="21"/>
      <c r="H41" s="21"/>
      <c r="I41" s="21"/>
      <c r="J41" s="21"/>
      <c r="K41" s="21"/>
      <c r="L41" s="42"/>
      <c r="M41" s="43"/>
      <c r="N41" s="21"/>
      <c r="O41" s="21"/>
      <c r="P41" s="21"/>
      <c r="Q41" s="21"/>
      <c r="R41" s="21"/>
      <c r="S41" s="42"/>
      <c r="T41" s="64">
        <f t="shared" si="3"/>
        <v>0</v>
      </c>
      <c r="U41" s="11"/>
      <c r="V41" s="153">
        <f t="shared" si="4"/>
        <v>0</v>
      </c>
      <c r="W41" s="153">
        <f t="shared" si="5"/>
        <v>0</v>
      </c>
      <c r="X41" s="321"/>
      <c r="Y41" s="232"/>
    </row>
    <row r="42" spans="1:25" ht="24.95" customHeight="1">
      <c r="A42" s="231"/>
      <c r="B42" s="320"/>
      <c r="C42" s="316">
        <f>Students!C22</f>
        <v>12</v>
      </c>
      <c r="D42" s="316">
        <f>Students!D22</f>
        <v>0</v>
      </c>
      <c r="E42" s="316">
        <f>Students!E22</f>
        <v>0</v>
      </c>
      <c r="F42" s="43"/>
      <c r="G42" s="21"/>
      <c r="H42" s="21"/>
      <c r="I42" s="21"/>
      <c r="J42" s="21"/>
      <c r="K42" s="21"/>
      <c r="L42" s="42"/>
      <c r="M42" s="43"/>
      <c r="N42" s="21"/>
      <c r="O42" s="21"/>
      <c r="P42" s="21"/>
      <c r="Q42" s="21"/>
      <c r="R42" s="21"/>
      <c r="S42" s="42"/>
      <c r="T42" s="64">
        <f t="shared" si="3"/>
        <v>0</v>
      </c>
      <c r="U42" s="11"/>
      <c r="V42" s="153">
        <f t="shared" si="4"/>
        <v>0</v>
      </c>
      <c r="W42" s="153">
        <f t="shared" si="5"/>
        <v>0</v>
      </c>
      <c r="X42" s="321"/>
      <c r="Y42" s="232"/>
    </row>
    <row r="43" spans="1:25" ht="24.95" customHeight="1">
      <c r="A43" s="231"/>
      <c r="B43" s="320"/>
      <c r="C43" s="316">
        <f>Students!C23</f>
        <v>13</v>
      </c>
      <c r="D43" s="316">
        <f>Students!D23</f>
        <v>0</v>
      </c>
      <c r="E43" s="316">
        <f>Students!E23</f>
        <v>0</v>
      </c>
      <c r="F43" s="43"/>
      <c r="G43" s="21"/>
      <c r="H43" s="21"/>
      <c r="I43" s="21"/>
      <c r="J43" s="21"/>
      <c r="K43" s="21"/>
      <c r="L43" s="42"/>
      <c r="M43" s="43"/>
      <c r="N43" s="21"/>
      <c r="O43" s="21"/>
      <c r="P43" s="21"/>
      <c r="Q43" s="21"/>
      <c r="R43" s="21"/>
      <c r="S43" s="42"/>
      <c r="T43" s="64">
        <f t="shared" si="3"/>
        <v>0</v>
      </c>
      <c r="U43" s="11"/>
      <c r="V43" s="153">
        <f t="shared" si="4"/>
        <v>0</v>
      </c>
      <c r="W43" s="153">
        <f t="shared" si="5"/>
        <v>0</v>
      </c>
      <c r="X43" s="321"/>
      <c r="Y43" s="232"/>
    </row>
    <row r="44" spans="1:25" ht="24.95" customHeight="1">
      <c r="A44" s="231"/>
      <c r="B44" s="320"/>
      <c r="C44" s="316">
        <f>Students!C24</f>
        <v>14</v>
      </c>
      <c r="D44" s="316">
        <f>Students!D24</f>
        <v>0</v>
      </c>
      <c r="E44" s="316">
        <f>Students!E24</f>
        <v>0</v>
      </c>
      <c r="F44" s="43"/>
      <c r="G44" s="21"/>
      <c r="H44" s="21"/>
      <c r="I44" s="21"/>
      <c r="J44" s="21"/>
      <c r="K44" s="21"/>
      <c r="L44" s="42"/>
      <c r="M44" s="43"/>
      <c r="N44" s="21"/>
      <c r="O44" s="21"/>
      <c r="P44" s="21"/>
      <c r="Q44" s="21"/>
      <c r="R44" s="21"/>
      <c r="S44" s="42"/>
      <c r="T44" s="64">
        <f t="shared" si="3"/>
        <v>0</v>
      </c>
      <c r="U44" s="11"/>
      <c r="V44" s="153">
        <f t="shared" si="4"/>
        <v>0</v>
      </c>
      <c r="W44" s="153">
        <f t="shared" si="5"/>
        <v>0</v>
      </c>
      <c r="X44" s="321"/>
      <c r="Y44" s="232"/>
    </row>
    <row r="45" spans="1:25" ht="24.95" customHeight="1">
      <c r="A45" s="231"/>
      <c r="B45" s="320"/>
      <c r="C45" s="316">
        <f>Students!C25</f>
        <v>15</v>
      </c>
      <c r="D45" s="316">
        <f>Students!D25</f>
        <v>0</v>
      </c>
      <c r="E45" s="316">
        <f>Students!E25</f>
        <v>0</v>
      </c>
      <c r="F45" s="43"/>
      <c r="G45" s="21"/>
      <c r="H45" s="21"/>
      <c r="I45" s="21"/>
      <c r="J45" s="21"/>
      <c r="K45" s="21"/>
      <c r="L45" s="42"/>
      <c r="M45" s="43"/>
      <c r="N45" s="21"/>
      <c r="O45" s="21"/>
      <c r="P45" s="21"/>
      <c r="Q45" s="21"/>
      <c r="R45" s="21"/>
      <c r="S45" s="42"/>
      <c r="T45" s="64">
        <f t="shared" si="3"/>
        <v>0</v>
      </c>
      <c r="U45" s="11"/>
      <c r="V45" s="153">
        <f t="shared" si="4"/>
        <v>0</v>
      </c>
      <c r="W45" s="153">
        <f t="shared" si="5"/>
        <v>0</v>
      </c>
      <c r="X45" s="321"/>
      <c r="Y45" s="232"/>
    </row>
    <row r="46" spans="1:25" ht="24.95" customHeight="1">
      <c r="A46" s="231"/>
      <c r="B46" s="320"/>
      <c r="C46" s="316">
        <f>Students!C26</f>
        <v>16</v>
      </c>
      <c r="D46" s="316">
        <f>Students!D26</f>
        <v>0</v>
      </c>
      <c r="E46" s="316">
        <f>Students!E26</f>
        <v>0</v>
      </c>
      <c r="F46" s="43"/>
      <c r="G46" s="21"/>
      <c r="H46" s="21"/>
      <c r="I46" s="21"/>
      <c r="J46" s="21"/>
      <c r="K46" s="21"/>
      <c r="L46" s="42"/>
      <c r="M46" s="43"/>
      <c r="N46" s="21"/>
      <c r="O46" s="21"/>
      <c r="P46" s="21"/>
      <c r="Q46" s="21"/>
      <c r="R46" s="21"/>
      <c r="S46" s="42"/>
      <c r="T46" s="64">
        <f t="shared" si="3"/>
        <v>0</v>
      </c>
      <c r="U46" s="11"/>
      <c r="V46" s="153">
        <f t="shared" si="4"/>
        <v>0</v>
      </c>
      <c r="W46" s="153">
        <f t="shared" si="5"/>
        <v>0</v>
      </c>
      <c r="X46" s="321"/>
      <c r="Y46" s="232"/>
    </row>
    <row r="47" spans="1:25" ht="24.95" customHeight="1">
      <c r="A47" s="231"/>
      <c r="B47" s="320"/>
      <c r="C47" s="316">
        <f>Students!C27</f>
        <v>17</v>
      </c>
      <c r="D47" s="316">
        <f>Students!D27</f>
        <v>0</v>
      </c>
      <c r="E47" s="316">
        <f>Students!E27</f>
        <v>0</v>
      </c>
      <c r="F47" s="43"/>
      <c r="G47" s="21"/>
      <c r="H47" s="21"/>
      <c r="I47" s="21"/>
      <c r="J47" s="21"/>
      <c r="K47" s="21"/>
      <c r="L47" s="42"/>
      <c r="M47" s="43"/>
      <c r="N47" s="21"/>
      <c r="O47" s="21"/>
      <c r="P47" s="21"/>
      <c r="Q47" s="21"/>
      <c r="R47" s="21"/>
      <c r="S47" s="42"/>
      <c r="T47" s="64">
        <f t="shared" si="3"/>
        <v>0</v>
      </c>
      <c r="U47" s="11"/>
      <c r="V47" s="153">
        <f t="shared" si="4"/>
        <v>0</v>
      </c>
      <c r="W47" s="153">
        <f t="shared" si="5"/>
        <v>0</v>
      </c>
      <c r="X47" s="321"/>
      <c r="Y47" s="232"/>
    </row>
    <row r="48" spans="1:25" ht="24.95" customHeight="1">
      <c r="A48" s="231"/>
      <c r="B48" s="320"/>
      <c r="C48" s="316">
        <f>Students!C28</f>
        <v>18</v>
      </c>
      <c r="D48" s="316">
        <f>Students!D28</f>
        <v>0</v>
      </c>
      <c r="E48" s="316">
        <f>Students!E28</f>
        <v>0</v>
      </c>
      <c r="F48" s="43"/>
      <c r="G48" s="21"/>
      <c r="H48" s="21"/>
      <c r="I48" s="21"/>
      <c r="J48" s="21"/>
      <c r="K48" s="21"/>
      <c r="L48" s="42"/>
      <c r="M48" s="43"/>
      <c r="N48" s="21"/>
      <c r="O48" s="21"/>
      <c r="P48" s="21"/>
      <c r="Q48" s="21"/>
      <c r="R48" s="21"/>
      <c r="S48" s="42"/>
      <c r="T48" s="64">
        <f t="shared" si="3"/>
        <v>0</v>
      </c>
      <c r="U48" s="11"/>
      <c r="V48" s="153">
        <f t="shared" si="4"/>
        <v>0</v>
      </c>
      <c r="W48" s="153">
        <f t="shared" si="5"/>
        <v>0</v>
      </c>
      <c r="X48" s="321"/>
      <c r="Y48" s="232"/>
    </row>
    <row r="49" spans="1:25" ht="24.95" customHeight="1">
      <c r="A49" s="231"/>
      <c r="B49" s="320"/>
      <c r="C49" s="316">
        <f>Students!C29</f>
        <v>19</v>
      </c>
      <c r="D49" s="316">
        <f>Students!D29</f>
        <v>0</v>
      </c>
      <c r="E49" s="316">
        <f>Students!E29</f>
        <v>0</v>
      </c>
      <c r="F49" s="43"/>
      <c r="G49" s="21"/>
      <c r="H49" s="21"/>
      <c r="I49" s="21"/>
      <c r="J49" s="21"/>
      <c r="K49" s="21"/>
      <c r="L49" s="42"/>
      <c r="M49" s="43"/>
      <c r="N49" s="21"/>
      <c r="O49" s="21"/>
      <c r="P49" s="21"/>
      <c r="Q49" s="21"/>
      <c r="R49" s="21"/>
      <c r="S49" s="42"/>
      <c r="T49" s="64">
        <f t="shared" si="3"/>
        <v>0</v>
      </c>
      <c r="U49" s="11"/>
      <c r="V49" s="153">
        <f t="shared" si="4"/>
        <v>0</v>
      </c>
      <c r="W49" s="153">
        <f t="shared" si="5"/>
        <v>0</v>
      </c>
      <c r="X49" s="321"/>
      <c r="Y49" s="232"/>
    </row>
    <row r="50" spans="1:25" ht="24.95" customHeight="1">
      <c r="A50" s="231"/>
      <c r="B50" s="320"/>
      <c r="C50" s="316">
        <f>Students!C30</f>
        <v>20</v>
      </c>
      <c r="D50" s="316">
        <f>Students!D30</f>
        <v>0</v>
      </c>
      <c r="E50" s="316">
        <f>Students!E30</f>
        <v>0</v>
      </c>
      <c r="F50" s="43"/>
      <c r="G50" s="21"/>
      <c r="H50" s="21"/>
      <c r="I50" s="21"/>
      <c r="J50" s="21"/>
      <c r="K50" s="21"/>
      <c r="L50" s="42"/>
      <c r="M50" s="43"/>
      <c r="N50" s="21"/>
      <c r="O50" s="21"/>
      <c r="P50" s="21"/>
      <c r="Q50" s="21"/>
      <c r="R50" s="21"/>
      <c r="S50" s="42"/>
      <c r="T50" s="64">
        <f t="shared" si="3"/>
        <v>0</v>
      </c>
      <c r="U50" s="11"/>
      <c r="V50" s="153">
        <f t="shared" si="4"/>
        <v>0</v>
      </c>
      <c r="W50" s="153">
        <f t="shared" si="5"/>
        <v>0</v>
      </c>
      <c r="X50" s="321"/>
      <c r="Y50" s="232"/>
    </row>
    <row r="51" spans="1:25" ht="24.95" customHeight="1">
      <c r="A51" s="231"/>
      <c r="B51" s="320"/>
      <c r="C51" s="316">
        <f>Students!C31</f>
        <v>21</v>
      </c>
      <c r="D51" s="316">
        <f>Students!D31</f>
        <v>0</v>
      </c>
      <c r="E51" s="316">
        <f>Students!E31</f>
        <v>0</v>
      </c>
      <c r="F51" s="43"/>
      <c r="G51" s="21"/>
      <c r="H51" s="21"/>
      <c r="I51" s="21"/>
      <c r="J51" s="21"/>
      <c r="K51" s="21"/>
      <c r="L51" s="42"/>
      <c r="M51" s="43"/>
      <c r="N51" s="21"/>
      <c r="O51" s="21"/>
      <c r="P51" s="21"/>
      <c r="Q51" s="21"/>
      <c r="R51" s="21"/>
      <c r="S51" s="42"/>
      <c r="T51" s="64">
        <f t="shared" si="3"/>
        <v>0</v>
      </c>
      <c r="U51" s="11"/>
      <c r="V51" s="153">
        <f t="shared" si="4"/>
        <v>0</v>
      </c>
      <c r="W51" s="153">
        <f t="shared" si="5"/>
        <v>0</v>
      </c>
      <c r="X51" s="321"/>
      <c r="Y51" s="232"/>
    </row>
    <row r="52" spans="1:25" ht="24.95" customHeight="1">
      <c r="A52" s="231"/>
      <c r="B52" s="320"/>
      <c r="C52" s="316">
        <f>Students!C32</f>
        <v>22</v>
      </c>
      <c r="D52" s="316">
        <f>Students!D32</f>
        <v>0</v>
      </c>
      <c r="E52" s="316">
        <f>Students!E32</f>
        <v>0</v>
      </c>
      <c r="F52" s="43"/>
      <c r="G52" s="21"/>
      <c r="H52" s="21"/>
      <c r="I52" s="21"/>
      <c r="J52" s="21"/>
      <c r="K52" s="21"/>
      <c r="L52" s="42"/>
      <c r="M52" s="43"/>
      <c r="N52" s="21"/>
      <c r="O52" s="21"/>
      <c r="P52" s="21"/>
      <c r="Q52" s="21"/>
      <c r="R52" s="21"/>
      <c r="S52" s="42"/>
      <c r="T52" s="64">
        <f t="shared" si="3"/>
        <v>0</v>
      </c>
      <c r="U52" s="11"/>
      <c r="V52" s="153">
        <f t="shared" si="4"/>
        <v>0</v>
      </c>
      <c r="W52" s="153">
        <f t="shared" si="5"/>
        <v>0</v>
      </c>
      <c r="X52" s="321"/>
      <c r="Y52" s="232"/>
    </row>
    <row r="53" spans="1:25" ht="24.95" customHeight="1">
      <c r="A53" s="231"/>
      <c r="B53" s="320"/>
      <c r="C53" s="316">
        <f>Students!C33</f>
        <v>23</v>
      </c>
      <c r="D53" s="316">
        <f>Students!D33</f>
        <v>0</v>
      </c>
      <c r="E53" s="316">
        <f>Students!E33</f>
        <v>0</v>
      </c>
      <c r="F53" s="43"/>
      <c r="G53" s="21"/>
      <c r="H53" s="21"/>
      <c r="I53" s="21"/>
      <c r="J53" s="21"/>
      <c r="K53" s="21"/>
      <c r="L53" s="42"/>
      <c r="M53" s="43"/>
      <c r="N53" s="21"/>
      <c r="O53" s="21"/>
      <c r="P53" s="21"/>
      <c r="Q53" s="21"/>
      <c r="R53" s="21"/>
      <c r="S53" s="42"/>
      <c r="T53" s="64">
        <f t="shared" si="3"/>
        <v>0</v>
      </c>
      <c r="U53" s="11"/>
      <c r="V53" s="153">
        <f t="shared" si="4"/>
        <v>0</v>
      </c>
      <c r="W53" s="153">
        <f t="shared" si="5"/>
        <v>0</v>
      </c>
      <c r="X53" s="321"/>
      <c r="Y53" s="232"/>
    </row>
    <row r="54" spans="1:25" ht="24.95" customHeight="1">
      <c r="A54" s="231"/>
      <c r="B54" s="320"/>
      <c r="C54" s="316">
        <f>Students!C34</f>
        <v>24</v>
      </c>
      <c r="D54" s="316">
        <f>Students!D34</f>
        <v>0</v>
      </c>
      <c r="E54" s="316">
        <f>Students!E34</f>
        <v>0</v>
      </c>
      <c r="F54" s="43"/>
      <c r="G54" s="21"/>
      <c r="H54" s="21"/>
      <c r="I54" s="21"/>
      <c r="J54" s="21"/>
      <c r="K54" s="21"/>
      <c r="L54" s="42"/>
      <c r="M54" s="43"/>
      <c r="N54" s="21"/>
      <c r="O54" s="21"/>
      <c r="P54" s="21"/>
      <c r="Q54" s="21"/>
      <c r="R54" s="21"/>
      <c r="S54" s="42"/>
      <c r="T54" s="64">
        <f t="shared" si="3"/>
        <v>0</v>
      </c>
      <c r="U54" s="11"/>
      <c r="V54" s="153">
        <f t="shared" si="4"/>
        <v>0</v>
      </c>
      <c r="W54" s="153">
        <f t="shared" si="5"/>
        <v>0</v>
      </c>
      <c r="X54" s="321"/>
      <c r="Y54" s="232"/>
    </row>
    <row r="55" spans="1:25" ht="24.95" customHeight="1">
      <c r="A55" s="231"/>
      <c r="B55" s="320"/>
      <c r="C55" s="316">
        <f>Students!C35</f>
        <v>25</v>
      </c>
      <c r="D55" s="316">
        <f>Students!D35</f>
        <v>0</v>
      </c>
      <c r="E55" s="316">
        <f>Students!E35</f>
        <v>0</v>
      </c>
      <c r="F55" s="43"/>
      <c r="G55" s="21"/>
      <c r="H55" s="21"/>
      <c r="I55" s="21"/>
      <c r="J55" s="21"/>
      <c r="K55" s="21"/>
      <c r="L55" s="42"/>
      <c r="M55" s="43"/>
      <c r="N55" s="21"/>
      <c r="O55" s="21"/>
      <c r="P55" s="21"/>
      <c r="Q55" s="21"/>
      <c r="R55" s="21"/>
      <c r="S55" s="42"/>
      <c r="T55" s="64">
        <f t="shared" si="3"/>
        <v>0</v>
      </c>
      <c r="U55" s="11"/>
      <c r="V55" s="153">
        <f t="shared" si="4"/>
        <v>0</v>
      </c>
      <c r="W55" s="153">
        <f t="shared" si="5"/>
        <v>0</v>
      </c>
      <c r="X55" s="321"/>
      <c r="Y55" s="232"/>
    </row>
    <row r="56" spans="1:25" ht="24.95" customHeight="1">
      <c r="A56" s="231"/>
      <c r="B56" s="320"/>
      <c r="C56" s="316">
        <f>Students!C36</f>
        <v>26</v>
      </c>
      <c r="D56" s="316">
        <f>Students!D36</f>
        <v>0</v>
      </c>
      <c r="E56" s="316">
        <f>Students!E36</f>
        <v>0</v>
      </c>
      <c r="F56" s="43"/>
      <c r="G56" s="21"/>
      <c r="H56" s="21"/>
      <c r="I56" s="21"/>
      <c r="J56" s="21"/>
      <c r="K56" s="21"/>
      <c r="L56" s="42"/>
      <c r="M56" s="43"/>
      <c r="N56" s="21"/>
      <c r="O56" s="21"/>
      <c r="P56" s="21"/>
      <c r="Q56" s="21"/>
      <c r="R56" s="21"/>
      <c r="S56" s="42"/>
      <c r="T56" s="64">
        <f t="shared" si="3"/>
        <v>0</v>
      </c>
      <c r="U56" s="11"/>
      <c r="V56" s="153">
        <f t="shared" si="4"/>
        <v>0</v>
      </c>
      <c r="W56" s="153">
        <f t="shared" si="5"/>
        <v>0</v>
      </c>
      <c r="X56" s="321"/>
      <c r="Y56" s="232"/>
    </row>
    <row r="57" spans="1:25" ht="24.95" customHeight="1">
      <c r="A57" s="231"/>
      <c r="B57" s="320"/>
      <c r="C57" s="316">
        <f>Students!C37</f>
        <v>27</v>
      </c>
      <c r="D57" s="316">
        <f>Students!D37</f>
        <v>0</v>
      </c>
      <c r="E57" s="316">
        <f>Students!E37</f>
        <v>0</v>
      </c>
      <c r="F57" s="43"/>
      <c r="G57" s="21"/>
      <c r="H57" s="21"/>
      <c r="I57" s="21"/>
      <c r="J57" s="21"/>
      <c r="K57" s="21"/>
      <c r="L57" s="42"/>
      <c r="M57" s="43"/>
      <c r="N57" s="21"/>
      <c r="O57" s="21"/>
      <c r="P57" s="21"/>
      <c r="Q57" s="21"/>
      <c r="R57" s="21"/>
      <c r="S57" s="42"/>
      <c r="T57" s="64">
        <f t="shared" si="3"/>
        <v>0</v>
      </c>
      <c r="U57" s="11"/>
      <c r="V57" s="153">
        <f t="shared" si="4"/>
        <v>0</v>
      </c>
      <c r="W57" s="153">
        <f t="shared" si="5"/>
        <v>0</v>
      </c>
      <c r="X57" s="321"/>
      <c r="Y57" s="232"/>
    </row>
    <row r="58" spans="1:25" ht="24.95" customHeight="1">
      <c r="A58" s="231"/>
      <c r="B58" s="320"/>
      <c r="C58" s="316">
        <f>Students!C38</f>
        <v>28</v>
      </c>
      <c r="D58" s="316">
        <f>Students!D38</f>
        <v>0</v>
      </c>
      <c r="E58" s="316">
        <f>Students!E38</f>
        <v>0</v>
      </c>
      <c r="F58" s="43"/>
      <c r="G58" s="21"/>
      <c r="H58" s="21"/>
      <c r="I58" s="21"/>
      <c r="J58" s="21"/>
      <c r="K58" s="21"/>
      <c r="L58" s="42"/>
      <c r="M58" s="43"/>
      <c r="N58" s="21"/>
      <c r="O58" s="21"/>
      <c r="P58" s="21"/>
      <c r="Q58" s="21"/>
      <c r="R58" s="21"/>
      <c r="S58" s="42"/>
      <c r="T58" s="64">
        <f t="shared" si="3"/>
        <v>0</v>
      </c>
      <c r="U58" s="11"/>
      <c r="V58" s="153">
        <f t="shared" si="4"/>
        <v>0</v>
      </c>
      <c r="W58" s="153">
        <f t="shared" si="5"/>
        <v>0</v>
      </c>
      <c r="X58" s="321"/>
      <c r="Y58" s="232"/>
    </row>
    <row r="59" spans="1:25" ht="24.95" customHeight="1">
      <c r="A59" s="231"/>
      <c r="B59" s="320"/>
      <c r="C59" s="316">
        <f>Students!C39</f>
        <v>29</v>
      </c>
      <c r="D59" s="316">
        <f>Students!D39</f>
        <v>0</v>
      </c>
      <c r="E59" s="316">
        <f>Students!E39</f>
        <v>0</v>
      </c>
      <c r="F59" s="43"/>
      <c r="G59" s="21"/>
      <c r="H59" s="21"/>
      <c r="I59" s="21"/>
      <c r="J59" s="21"/>
      <c r="K59" s="21"/>
      <c r="L59" s="42"/>
      <c r="M59" s="43"/>
      <c r="N59" s="21"/>
      <c r="O59" s="21"/>
      <c r="P59" s="21"/>
      <c r="Q59" s="21"/>
      <c r="R59" s="21"/>
      <c r="S59" s="42"/>
      <c r="T59" s="64">
        <f t="shared" si="3"/>
        <v>0</v>
      </c>
      <c r="U59" s="11"/>
      <c r="V59" s="153">
        <f t="shared" si="4"/>
        <v>0</v>
      </c>
      <c r="W59" s="153">
        <f t="shared" si="5"/>
        <v>0</v>
      </c>
      <c r="X59" s="321"/>
      <c r="Y59" s="232"/>
    </row>
    <row r="60" spans="1:25" ht="24.95" customHeight="1">
      <c r="A60" s="231"/>
      <c r="B60" s="320"/>
      <c r="C60" s="316">
        <f>Students!C40</f>
        <v>30</v>
      </c>
      <c r="D60" s="316">
        <f>Students!D40</f>
        <v>0</v>
      </c>
      <c r="E60" s="316">
        <f>Students!E40</f>
        <v>0</v>
      </c>
      <c r="F60" s="43"/>
      <c r="G60" s="21"/>
      <c r="H60" s="21"/>
      <c r="I60" s="21"/>
      <c r="J60" s="21"/>
      <c r="K60" s="21"/>
      <c r="L60" s="42"/>
      <c r="M60" s="43"/>
      <c r="N60" s="21"/>
      <c r="O60" s="21"/>
      <c r="P60" s="21"/>
      <c r="Q60" s="21"/>
      <c r="R60" s="21"/>
      <c r="S60" s="42"/>
      <c r="T60" s="64">
        <f t="shared" si="3"/>
        <v>0</v>
      </c>
      <c r="U60" s="11"/>
      <c r="V60" s="153">
        <f t="shared" si="4"/>
        <v>0</v>
      </c>
      <c r="W60" s="153">
        <f t="shared" si="5"/>
        <v>0</v>
      </c>
      <c r="X60" s="321"/>
      <c r="Y60" s="232"/>
    </row>
    <row r="61" spans="1:25" ht="24.95" customHeight="1">
      <c r="A61" s="231"/>
      <c r="B61" s="320"/>
      <c r="C61" s="316">
        <f>Students!C41</f>
        <v>31</v>
      </c>
      <c r="D61" s="316">
        <f>Students!D41</f>
        <v>0</v>
      </c>
      <c r="E61" s="316">
        <f>Students!E41</f>
        <v>0</v>
      </c>
      <c r="F61" s="43"/>
      <c r="G61" s="21"/>
      <c r="H61" s="21"/>
      <c r="I61" s="21"/>
      <c r="J61" s="21"/>
      <c r="K61" s="21"/>
      <c r="L61" s="42"/>
      <c r="M61" s="43"/>
      <c r="N61" s="21"/>
      <c r="O61" s="21"/>
      <c r="P61" s="21"/>
      <c r="Q61" s="21"/>
      <c r="R61" s="21"/>
      <c r="S61" s="42"/>
      <c r="T61" s="64">
        <f t="shared" si="3"/>
        <v>0</v>
      </c>
      <c r="U61" s="11"/>
      <c r="V61" s="153">
        <f t="shared" si="4"/>
        <v>0</v>
      </c>
      <c r="W61" s="153">
        <f t="shared" si="5"/>
        <v>0</v>
      </c>
      <c r="X61" s="321"/>
      <c r="Y61" s="232"/>
    </row>
    <row r="62" spans="1:25" ht="24.95" customHeight="1">
      <c r="A62" s="231"/>
      <c r="B62" s="320"/>
      <c r="C62" s="316">
        <f>Students!C42</f>
        <v>32</v>
      </c>
      <c r="D62" s="316">
        <f>Students!D42</f>
        <v>0</v>
      </c>
      <c r="E62" s="316">
        <f>Students!E42</f>
        <v>0</v>
      </c>
      <c r="F62" s="43"/>
      <c r="G62" s="21"/>
      <c r="H62" s="21"/>
      <c r="I62" s="21"/>
      <c r="J62" s="21"/>
      <c r="K62" s="21"/>
      <c r="L62" s="42"/>
      <c r="M62" s="43"/>
      <c r="N62" s="21"/>
      <c r="O62" s="21"/>
      <c r="P62" s="21"/>
      <c r="Q62" s="21"/>
      <c r="R62" s="21"/>
      <c r="S62" s="42"/>
      <c r="T62" s="64">
        <f t="shared" si="3"/>
        <v>0</v>
      </c>
      <c r="U62" s="11"/>
      <c r="V62" s="153">
        <f t="shared" si="4"/>
        <v>0</v>
      </c>
      <c r="W62" s="153">
        <f t="shared" si="5"/>
        <v>0</v>
      </c>
      <c r="X62" s="321"/>
      <c r="Y62" s="232"/>
    </row>
    <row r="63" spans="1:25" ht="24.95" customHeight="1">
      <c r="A63" s="231"/>
      <c r="B63" s="320"/>
      <c r="C63" s="316">
        <f>Students!C43</f>
        <v>33</v>
      </c>
      <c r="D63" s="316">
        <f>Students!D43</f>
        <v>0</v>
      </c>
      <c r="E63" s="316">
        <f>Students!E43</f>
        <v>0</v>
      </c>
      <c r="F63" s="43"/>
      <c r="G63" s="21"/>
      <c r="H63" s="21"/>
      <c r="I63" s="21"/>
      <c r="J63" s="21"/>
      <c r="K63" s="21"/>
      <c r="L63" s="42"/>
      <c r="M63" s="43"/>
      <c r="N63" s="21"/>
      <c r="O63" s="21"/>
      <c r="P63" s="21"/>
      <c r="Q63" s="21"/>
      <c r="R63" s="21"/>
      <c r="S63" s="42"/>
      <c r="T63" s="64">
        <f t="shared" si="3"/>
        <v>0</v>
      </c>
      <c r="U63" s="11"/>
      <c r="V63" s="153">
        <f t="shared" si="4"/>
        <v>0</v>
      </c>
      <c r="W63" s="153">
        <f t="shared" si="5"/>
        <v>0</v>
      </c>
      <c r="X63" s="321"/>
      <c r="Y63" s="232"/>
    </row>
    <row r="64" spans="1:25" ht="24.95" customHeight="1">
      <c r="A64" s="231"/>
      <c r="B64" s="320"/>
      <c r="C64" s="316">
        <f>Students!C44</f>
        <v>34</v>
      </c>
      <c r="D64" s="316">
        <f>Students!D44</f>
        <v>0</v>
      </c>
      <c r="E64" s="316">
        <f>Students!E44</f>
        <v>0</v>
      </c>
      <c r="F64" s="43"/>
      <c r="G64" s="21"/>
      <c r="H64" s="21"/>
      <c r="I64" s="21"/>
      <c r="J64" s="21"/>
      <c r="K64" s="21"/>
      <c r="L64" s="42"/>
      <c r="M64" s="43"/>
      <c r="N64" s="21"/>
      <c r="O64" s="21"/>
      <c r="P64" s="21"/>
      <c r="Q64" s="21"/>
      <c r="R64" s="21"/>
      <c r="S64" s="42"/>
      <c r="T64" s="64">
        <f t="shared" si="3"/>
        <v>0</v>
      </c>
      <c r="U64" s="11"/>
      <c r="V64" s="153">
        <f t="shared" si="4"/>
        <v>0</v>
      </c>
      <c r="W64" s="153">
        <f t="shared" si="5"/>
        <v>0</v>
      </c>
      <c r="X64" s="321"/>
      <c r="Y64" s="232"/>
    </row>
    <row r="65" spans="1:25" ht="24.95" customHeight="1" thickBot="1">
      <c r="A65" s="231"/>
      <c r="B65" s="320"/>
      <c r="C65" s="317">
        <f>Students!C45</f>
        <v>35</v>
      </c>
      <c r="D65" s="317">
        <f>Students!D45</f>
        <v>0</v>
      </c>
      <c r="E65" s="317">
        <f>Students!E45</f>
        <v>0</v>
      </c>
      <c r="F65" s="45"/>
      <c r="G65" s="40"/>
      <c r="H65" s="40"/>
      <c r="I65" s="40"/>
      <c r="J65" s="40"/>
      <c r="K65" s="40"/>
      <c r="L65" s="44"/>
      <c r="M65" s="45"/>
      <c r="N65" s="40"/>
      <c r="O65" s="40"/>
      <c r="P65" s="40"/>
      <c r="Q65" s="40"/>
      <c r="R65" s="40"/>
      <c r="S65" s="44"/>
      <c r="T65" s="65">
        <f t="shared" si="3"/>
        <v>0</v>
      </c>
      <c r="U65" s="11"/>
      <c r="V65" s="154">
        <f t="shared" si="4"/>
        <v>0</v>
      </c>
      <c r="W65" s="154">
        <f t="shared" si="5"/>
        <v>0</v>
      </c>
      <c r="X65" s="321"/>
      <c r="Y65" s="232"/>
    </row>
    <row r="66" spans="1:25" ht="14.25" thickTop="1" thickBot="1">
      <c r="A66" s="231"/>
      <c r="B66" s="326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5"/>
      <c r="Y66" s="232"/>
    </row>
    <row r="67" spans="1:25" ht="9" customHeight="1">
      <c r="A67" s="239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1"/>
    </row>
    <row r="81" spans="3:20" hidden="1"/>
    <row r="82" spans="3:20" ht="15" hidden="1" thickTop="1">
      <c r="C82" s="24">
        <v>1</v>
      </c>
      <c r="D82" s="25"/>
      <c r="E82" s="34" t="s">
        <v>258</v>
      </c>
      <c r="F82" s="26" t="b">
        <f t="shared" ref="F82:S82" si="6">IF(LEN(F31)&gt;0,IF(LEN(F15)&gt;0,F31,0))</f>
        <v>0</v>
      </c>
      <c r="G82" s="26" t="b">
        <f t="shared" si="6"/>
        <v>0</v>
      </c>
      <c r="H82" s="26" t="b">
        <f t="shared" si="6"/>
        <v>0</v>
      </c>
      <c r="I82" s="26" t="b">
        <f t="shared" si="6"/>
        <v>0</v>
      </c>
      <c r="J82" s="26" t="b">
        <f t="shared" si="6"/>
        <v>0</v>
      </c>
      <c r="K82" s="26" t="b">
        <f t="shared" si="6"/>
        <v>0</v>
      </c>
      <c r="L82" s="26" t="b">
        <f t="shared" si="6"/>
        <v>0</v>
      </c>
      <c r="M82" s="26" t="b">
        <f t="shared" si="6"/>
        <v>0</v>
      </c>
      <c r="N82" s="26" t="b">
        <f t="shared" si="6"/>
        <v>0</v>
      </c>
      <c r="O82" s="26" t="b">
        <f t="shared" si="6"/>
        <v>0</v>
      </c>
      <c r="P82" s="26" t="b">
        <f t="shared" si="6"/>
        <v>0</v>
      </c>
      <c r="Q82" s="26" t="b">
        <f t="shared" si="6"/>
        <v>0</v>
      </c>
      <c r="R82" s="26" t="b">
        <f t="shared" si="6"/>
        <v>0</v>
      </c>
      <c r="S82" s="26" t="b">
        <f t="shared" si="6"/>
        <v>0</v>
      </c>
      <c r="T82" s="27">
        <f t="shared" ref="T82:T145" si="7">SUM(F82:S82)</f>
        <v>0</v>
      </c>
    </row>
    <row r="83" spans="3:20" ht="14.25" hidden="1">
      <c r="C83" s="38"/>
      <c r="D83" s="15"/>
      <c r="E83" s="19" t="s">
        <v>259</v>
      </c>
      <c r="F83" s="17" t="b">
        <f t="shared" ref="F83:S83" si="8">IF(LEN(F31)&gt;0,IF(LEN(F16)&gt;0,F31,0))</f>
        <v>0</v>
      </c>
      <c r="G83" s="17" t="b">
        <f t="shared" si="8"/>
        <v>0</v>
      </c>
      <c r="H83" s="17" t="b">
        <f t="shared" si="8"/>
        <v>0</v>
      </c>
      <c r="I83" s="17" t="b">
        <f t="shared" si="8"/>
        <v>0</v>
      </c>
      <c r="J83" s="17" t="b">
        <f t="shared" si="8"/>
        <v>0</v>
      </c>
      <c r="K83" s="17" t="b">
        <f t="shared" si="8"/>
        <v>0</v>
      </c>
      <c r="L83" s="17" t="b">
        <f t="shared" si="8"/>
        <v>0</v>
      </c>
      <c r="M83" s="17" t="b">
        <f t="shared" si="8"/>
        <v>0</v>
      </c>
      <c r="N83" s="17" t="b">
        <f t="shared" si="8"/>
        <v>0</v>
      </c>
      <c r="O83" s="17" t="b">
        <f t="shared" si="8"/>
        <v>0</v>
      </c>
      <c r="P83" s="17" t="b">
        <f t="shared" si="8"/>
        <v>0</v>
      </c>
      <c r="Q83" s="17" t="b">
        <f t="shared" si="8"/>
        <v>0</v>
      </c>
      <c r="R83" s="17" t="b">
        <f t="shared" si="8"/>
        <v>0</v>
      </c>
      <c r="S83" s="17" t="b">
        <f t="shared" si="8"/>
        <v>0</v>
      </c>
      <c r="T83" s="29">
        <f t="shared" si="7"/>
        <v>0</v>
      </c>
    </row>
    <row r="84" spans="3:20" ht="14.25" hidden="1">
      <c r="C84" s="38"/>
      <c r="D84" s="15"/>
      <c r="E84" s="19" t="s">
        <v>260</v>
      </c>
      <c r="F84" s="17" t="b">
        <f t="shared" ref="F84:S84" si="9">IF(LEN(F31)&gt;0,IF(LEN(F17)&gt;0,F31,0))</f>
        <v>0</v>
      </c>
      <c r="G84" s="17" t="b">
        <f t="shared" si="9"/>
        <v>0</v>
      </c>
      <c r="H84" s="17" t="b">
        <f t="shared" si="9"/>
        <v>0</v>
      </c>
      <c r="I84" s="17" t="b">
        <f t="shared" si="9"/>
        <v>0</v>
      </c>
      <c r="J84" s="17" t="b">
        <f t="shared" si="9"/>
        <v>0</v>
      </c>
      <c r="K84" s="17" t="b">
        <f t="shared" si="9"/>
        <v>0</v>
      </c>
      <c r="L84" s="17" t="b">
        <f t="shared" si="9"/>
        <v>0</v>
      </c>
      <c r="M84" s="17" t="b">
        <f t="shared" si="9"/>
        <v>0</v>
      </c>
      <c r="N84" s="17" t="b">
        <f t="shared" si="9"/>
        <v>0</v>
      </c>
      <c r="O84" s="17" t="b">
        <f t="shared" si="9"/>
        <v>0</v>
      </c>
      <c r="P84" s="17" t="b">
        <f t="shared" si="9"/>
        <v>0</v>
      </c>
      <c r="Q84" s="17" t="b">
        <f t="shared" si="9"/>
        <v>0</v>
      </c>
      <c r="R84" s="17" t="b">
        <f t="shared" si="9"/>
        <v>0</v>
      </c>
      <c r="S84" s="17" t="b">
        <f t="shared" si="9"/>
        <v>0</v>
      </c>
      <c r="T84" s="29">
        <f t="shared" si="7"/>
        <v>0</v>
      </c>
    </row>
    <row r="85" spans="3:20" ht="14.25" hidden="1">
      <c r="C85" s="38"/>
      <c r="D85" s="15"/>
      <c r="E85" s="19" t="s">
        <v>261</v>
      </c>
      <c r="F85" s="17" t="b">
        <f t="shared" ref="F85:S85" si="10">IF(LEN(F31)&gt;0,IF(LEN(F18)&gt;0,F31,0))</f>
        <v>0</v>
      </c>
      <c r="G85" s="17" t="b">
        <f t="shared" si="10"/>
        <v>0</v>
      </c>
      <c r="H85" s="17" t="b">
        <f t="shared" si="10"/>
        <v>0</v>
      </c>
      <c r="I85" s="17" t="b">
        <f t="shared" si="10"/>
        <v>0</v>
      </c>
      <c r="J85" s="17" t="b">
        <f t="shared" si="10"/>
        <v>0</v>
      </c>
      <c r="K85" s="17" t="b">
        <f t="shared" si="10"/>
        <v>0</v>
      </c>
      <c r="L85" s="17" t="b">
        <f t="shared" si="10"/>
        <v>0</v>
      </c>
      <c r="M85" s="17" t="b">
        <f t="shared" si="10"/>
        <v>0</v>
      </c>
      <c r="N85" s="17" t="b">
        <f t="shared" si="10"/>
        <v>0</v>
      </c>
      <c r="O85" s="17" t="b">
        <f t="shared" si="10"/>
        <v>0</v>
      </c>
      <c r="P85" s="17" t="b">
        <f t="shared" si="10"/>
        <v>0</v>
      </c>
      <c r="Q85" s="17" t="b">
        <f t="shared" si="10"/>
        <v>0</v>
      </c>
      <c r="R85" s="17" t="b">
        <f t="shared" si="10"/>
        <v>0</v>
      </c>
      <c r="S85" s="17" t="b">
        <f t="shared" si="10"/>
        <v>0</v>
      </c>
      <c r="T85" s="29">
        <f t="shared" si="7"/>
        <v>0</v>
      </c>
    </row>
    <row r="86" spans="3:20" ht="14.25" hidden="1">
      <c r="C86" s="38"/>
      <c r="D86" s="15"/>
      <c r="E86" s="19" t="s">
        <v>262</v>
      </c>
      <c r="F86" s="17" t="b">
        <f t="shared" ref="F86:S86" si="11">IF(LEN(F31)&gt;0,IF(LEN(F19)&gt;0,F31,0))</f>
        <v>0</v>
      </c>
      <c r="G86" s="17" t="b">
        <f t="shared" si="11"/>
        <v>0</v>
      </c>
      <c r="H86" s="17" t="b">
        <f t="shared" si="11"/>
        <v>0</v>
      </c>
      <c r="I86" s="17" t="b">
        <f t="shared" si="11"/>
        <v>0</v>
      </c>
      <c r="J86" s="17" t="b">
        <f t="shared" si="11"/>
        <v>0</v>
      </c>
      <c r="K86" s="17" t="b">
        <f t="shared" si="11"/>
        <v>0</v>
      </c>
      <c r="L86" s="17" t="b">
        <f t="shared" si="11"/>
        <v>0</v>
      </c>
      <c r="M86" s="17" t="b">
        <f t="shared" si="11"/>
        <v>0</v>
      </c>
      <c r="N86" s="17" t="b">
        <f t="shared" si="11"/>
        <v>0</v>
      </c>
      <c r="O86" s="17" t="b">
        <f t="shared" si="11"/>
        <v>0</v>
      </c>
      <c r="P86" s="17" t="b">
        <f t="shared" si="11"/>
        <v>0</v>
      </c>
      <c r="Q86" s="17" t="b">
        <f t="shared" si="11"/>
        <v>0</v>
      </c>
      <c r="R86" s="17" t="b">
        <f t="shared" si="11"/>
        <v>0</v>
      </c>
      <c r="S86" s="17" t="b">
        <f t="shared" si="11"/>
        <v>0</v>
      </c>
      <c r="T86" s="29">
        <f t="shared" si="7"/>
        <v>0</v>
      </c>
    </row>
    <row r="87" spans="3:20" ht="14.25" hidden="1">
      <c r="C87" s="38"/>
      <c r="D87" s="15"/>
      <c r="E87" s="19" t="s">
        <v>263</v>
      </c>
      <c r="F87" s="17" t="b">
        <f t="shared" ref="F87:S87" si="12">IF(LEN(F31)&gt;0,IF(LEN(F20)&gt;0,F31,0))</f>
        <v>0</v>
      </c>
      <c r="G87" s="17" t="b">
        <f t="shared" si="12"/>
        <v>0</v>
      </c>
      <c r="H87" s="17" t="b">
        <f t="shared" si="12"/>
        <v>0</v>
      </c>
      <c r="I87" s="17" t="b">
        <f t="shared" si="12"/>
        <v>0</v>
      </c>
      <c r="J87" s="17" t="b">
        <f t="shared" si="12"/>
        <v>0</v>
      </c>
      <c r="K87" s="17" t="b">
        <f t="shared" si="12"/>
        <v>0</v>
      </c>
      <c r="L87" s="17" t="b">
        <f t="shared" si="12"/>
        <v>0</v>
      </c>
      <c r="M87" s="17" t="b">
        <f t="shared" si="12"/>
        <v>0</v>
      </c>
      <c r="N87" s="17" t="b">
        <f t="shared" si="12"/>
        <v>0</v>
      </c>
      <c r="O87" s="17" t="b">
        <f t="shared" si="12"/>
        <v>0</v>
      </c>
      <c r="P87" s="17" t="b">
        <f t="shared" si="12"/>
        <v>0</v>
      </c>
      <c r="Q87" s="17" t="b">
        <f t="shared" si="12"/>
        <v>0</v>
      </c>
      <c r="R87" s="17" t="b">
        <f t="shared" si="12"/>
        <v>0</v>
      </c>
      <c r="S87" s="17" t="b">
        <f t="shared" si="12"/>
        <v>0</v>
      </c>
      <c r="T87" s="29">
        <f t="shared" si="7"/>
        <v>0</v>
      </c>
    </row>
    <row r="88" spans="3:20" ht="14.25" hidden="1">
      <c r="C88" s="38"/>
      <c r="D88" s="15"/>
      <c r="E88" s="19" t="s">
        <v>264</v>
      </c>
      <c r="F88" s="17" t="b">
        <f t="shared" ref="F88:S88" si="13">IF(LEN(F31)&gt;0,IF(LEN(F21)&gt;0,F31,0))</f>
        <v>0</v>
      </c>
      <c r="G88" s="17" t="b">
        <f t="shared" si="13"/>
        <v>0</v>
      </c>
      <c r="H88" s="17" t="b">
        <f t="shared" si="13"/>
        <v>0</v>
      </c>
      <c r="I88" s="17" t="b">
        <f t="shared" si="13"/>
        <v>0</v>
      </c>
      <c r="J88" s="17" t="b">
        <f t="shared" si="13"/>
        <v>0</v>
      </c>
      <c r="K88" s="17" t="b">
        <f t="shared" si="13"/>
        <v>0</v>
      </c>
      <c r="L88" s="17" t="b">
        <f t="shared" si="13"/>
        <v>0</v>
      </c>
      <c r="M88" s="17" t="b">
        <f t="shared" si="13"/>
        <v>0</v>
      </c>
      <c r="N88" s="17" t="b">
        <f t="shared" si="13"/>
        <v>0</v>
      </c>
      <c r="O88" s="17" t="b">
        <f t="shared" si="13"/>
        <v>0</v>
      </c>
      <c r="P88" s="17" t="b">
        <f t="shared" si="13"/>
        <v>0</v>
      </c>
      <c r="Q88" s="17" t="b">
        <f t="shared" si="13"/>
        <v>0</v>
      </c>
      <c r="R88" s="17" t="b">
        <f t="shared" si="13"/>
        <v>0</v>
      </c>
      <c r="S88" s="17" t="b">
        <f t="shared" si="13"/>
        <v>0</v>
      </c>
      <c r="T88" s="29">
        <f t="shared" si="7"/>
        <v>0</v>
      </c>
    </row>
    <row r="89" spans="3:20" ht="14.25" hidden="1">
      <c r="C89" s="38"/>
      <c r="D89" s="15"/>
      <c r="E89" s="19" t="s">
        <v>290</v>
      </c>
      <c r="F89" s="17" t="b">
        <f t="shared" ref="F89:S89" si="14">IF(LEN(F31)&gt;0,IF(LEN(F22)&gt;0,F31,0))</f>
        <v>0</v>
      </c>
      <c r="G89" s="17" t="b">
        <f t="shared" si="14"/>
        <v>0</v>
      </c>
      <c r="H89" s="17" t="b">
        <f t="shared" si="14"/>
        <v>0</v>
      </c>
      <c r="I89" s="17" t="b">
        <f t="shared" si="14"/>
        <v>0</v>
      </c>
      <c r="J89" s="17" t="b">
        <f t="shared" si="14"/>
        <v>0</v>
      </c>
      <c r="K89" s="17" t="b">
        <f t="shared" si="14"/>
        <v>0</v>
      </c>
      <c r="L89" s="17" t="b">
        <f t="shared" si="14"/>
        <v>0</v>
      </c>
      <c r="M89" s="17" t="b">
        <f t="shared" si="14"/>
        <v>0</v>
      </c>
      <c r="N89" s="17" t="b">
        <f t="shared" si="14"/>
        <v>0</v>
      </c>
      <c r="O89" s="17" t="b">
        <f t="shared" si="14"/>
        <v>0</v>
      </c>
      <c r="P89" s="17" t="b">
        <f t="shared" si="14"/>
        <v>0</v>
      </c>
      <c r="Q89" s="17" t="b">
        <f t="shared" si="14"/>
        <v>0</v>
      </c>
      <c r="R89" s="17" t="b">
        <f t="shared" si="14"/>
        <v>0</v>
      </c>
      <c r="S89" s="17" t="b">
        <f t="shared" si="14"/>
        <v>0</v>
      </c>
      <c r="T89" s="29">
        <f t="shared" si="7"/>
        <v>0</v>
      </c>
    </row>
    <row r="90" spans="3:20" ht="14.25" hidden="1">
      <c r="C90" s="38"/>
      <c r="D90" s="15"/>
      <c r="E90" s="19" t="s">
        <v>291</v>
      </c>
      <c r="F90" s="17" t="b">
        <f t="shared" ref="F90:S90" si="15">IF(LEN(F31)&gt;0,IF(LEN(F23)&gt;0,F31,0))</f>
        <v>0</v>
      </c>
      <c r="G90" s="17" t="b">
        <f t="shared" si="15"/>
        <v>0</v>
      </c>
      <c r="H90" s="17" t="b">
        <f t="shared" si="15"/>
        <v>0</v>
      </c>
      <c r="I90" s="17" t="b">
        <f t="shared" si="15"/>
        <v>0</v>
      </c>
      <c r="J90" s="17" t="b">
        <f t="shared" si="15"/>
        <v>0</v>
      </c>
      <c r="K90" s="17" t="b">
        <f t="shared" si="15"/>
        <v>0</v>
      </c>
      <c r="L90" s="17" t="b">
        <f t="shared" si="15"/>
        <v>0</v>
      </c>
      <c r="M90" s="17" t="b">
        <f t="shared" si="15"/>
        <v>0</v>
      </c>
      <c r="N90" s="17" t="b">
        <f t="shared" si="15"/>
        <v>0</v>
      </c>
      <c r="O90" s="17" t="b">
        <f t="shared" si="15"/>
        <v>0</v>
      </c>
      <c r="P90" s="17" t="b">
        <f t="shared" si="15"/>
        <v>0</v>
      </c>
      <c r="Q90" s="17" t="b">
        <f t="shared" si="15"/>
        <v>0</v>
      </c>
      <c r="R90" s="17" t="b">
        <f t="shared" si="15"/>
        <v>0</v>
      </c>
      <c r="S90" s="17" t="b">
        <f t="shared" si="15"/>
        <v>0</v>
      </c>
      <c r="T90" s="29">
        <f t="shared" si="7"/>
        <v>0</v>
      </c>
    </row>
    <row r="91" spans="3:20" ht="15" hidden="1" thickBot="1">
      <c r="C91" s="39"/>
      <c r="D91" s="35"/>
      <c r="E91" s="36" t="s">
        <v>292</v>
      </c>
      <c r="F91" s="32" t="b">
        <f t="shared" ref="F91:S91" si="16">IF(LEN(F31)&gt;0,IF(LEN(F24)&gt;0,F31,0))</f>
        <v>0</v>
      </c>
      <c r="G91" s="32" t="b">
        <f t="shared" si="16"/>
        <v>0</v>
      </c>
      <c r="H91" s="32" t="b">
        <f t="shared" si="16"/>
        <v>0</v>
      </c>
      <c r="I91" s="32" t="b">
        <f t="shared" si="16"/>
        <v>0</v>
      </c>
      <c r="J91" s="32" t="b">
        <f t="shared" si="16"/>
        <v>0</v>
      </c>
      <c r="K91" s="32" t="b">
        <f t="shared" si="16"/>
        <v>0</v>
      </c>
      <c r="L91" s="32" t="b">
        <f t="shared" si="16"/>
        <v>0</v>
      </c>
      <c r="M91" s="32" t="b">
        <f t="shared" si="16"/>
        <v>0</v>
      </c>
      <c r="N91" s="32" t="b">
        <f t="shared" si="16"/>
        <v>0</v>
      </c>
      <c r="O91" s="32" t="b">
        <f t="shared" si="16"/>
        <v>0</v>
      </c>
      <c r="P91" s="32" t="b">
        <f t="shared" si="16"/>
        <v>0</v>
      </c>
      <c r="Q91" s="32" t="b">
        <f t="shared" si="16"/>
        <v>0</v>
      </c>
      <c r="R91" s="32" t="b">
        <f t="shared" si="16"/>
        <v>0</v>
      </c>
      <c r="S91" s="32" t="b">
        <f t="shared" si="16"/>
        <v>0</v>
      </c>
      <c r="T91" s="33">
        <f t="shared" si="7"/>
        <v>0</v>
      </c>
    </row>
    <row r="92" spans="3:20" ht="15" hidden="1" thickTop="1">
      <c r="C92" s="24">
        <v>2</v>
      </c>
      <c r="D92" s="25"/>
      <c r="E92" s="34" t="s">
        <v>258</v>
      </c>
      <c r="F92" s="26" t="b">
        <f t="shared" ref="F92:S92" si="17">IF(LEN(F32)&gt;0,IF(LEN(F15)&gt;0,F32,0))</f>
        <v>0</v>
      </c>
      <c r="G92" s="26" t="b">
        <f t="shared" si="17"/>
        <v>0</v>
      </c>
      <c r="H92" s="26" t="b">
        <f t="shared" si="17"/>
        <v>0</v>
      </c>
      <c r="I92" s="26" t="b">
        <f t="shared" si="17"/>
        <v>0</v>
      </c>
      <c r="J92" s="26" t="b">
        <f t="shared" si="17"/>
        <v>0</v>
      </c>
      <c r="K92" s="26" t="b">
        <f t="shared" si="17"/>
        <v>0</v>
      </c>
      <c r="L92" s="26" t="b">
        <f t="shared" si="17"/>
        <v>0</v>
      </c>
      <c r="M92" s="26" t="b">
        <f t="shared" si="17"/>
        <v>0</v>
      </c>
      <c r="N92" s="26" t="b">
        <f t="shared" si="17"/>
        <v>0</v>
      </c>
      <c r="O92" s="26" t="b">
        <f t="shared" si="17"/>
        <v>0</v>
      </c>
      <c r="P92" s="26" t="b">
        <f t="shared" si="17"/>
        <v>0</v>
      </c>
      <c r="Q92" s="26" t="b">
        <f t="shared" si="17"/>
        <v>0</v>
      </c>
      <c r="R92" s="26" t="b">
        <f t="shared" si="17"/>
        <v>0</v>
      </c>
      <c r="S92" s="26" t="b">
        <f t="shared" si="17"/>
        <v>0</v>
      </c>
      <c r="T92" s="27">
        <f t="shared" si="7"/>
        <v>0</v>
      </c>
    </row>
    <row r="93" spans="3:20" ht="14.25" hidden="1">
      <c r="C93" s="28"/>
      <c r="D93" s="14"/>
      <c r="E93" s="19" t="s">
        <v>259</v>
      </c>
      <c r="F93" s="17" t="b">
        <f t="shared" ref="F93:S93" si="18">IF(LEN(F32)&gt;0,IF(LEN(F16)&gt;0,F32,0))</f>
        <v>0</v>
      </c>
      <c r="G93" s="17" t="b">
        <f t="shared" si="18"/>
        <v>0</v>
      </c>
      <c r="H93" s="17" t="b">
        <f t="shared" si="18"/>
        <v>0</v>
      </c>
      <c r="I93" s="17" t="b">
        <f t="shared" si="18"/>
        <v>0</v>
      </c>
      <c r="J93" s="17" t="b">
        <f t="shared" si="18"/>
        <v>0</v>
      </c>
      <c r="K93" s="17" t="b">
        <f t="shared" si="18"/>
        <v>0</v>
      </c>
      <c r="L93" s="17" t="b">
        <f t="shared" si="18"/>
        <v>0</v>
      </c>
      <c r="M93" s="17" t="b">
        <f t="shared" si="18"/>
        <v>0</v>
      </c>
      <c r="N93" s="17" t="b">
        <f t="shared" si="18"/>
        <v>0</v>
      </c>
      <c r="O93" s="17" t="b">
        <f t="shared" si="18"/>
        <v>0</v>
      </c>
      <c r="P93" s="17" t="b">
        <f t="shared" si="18"/>
        <v>0</v>
      </c>
      <c r="Q93" s="17" t="b">
        <f t="shared" si="18"/>
        <v>0</v>
      </c>
      <c r="R93" s="17" t="b">
        <f t="shared" si="18"/>
        <v>0</v>
      </c>
      <c r="S93" s="17" t="b">
        <f t="shared" si="18"/>
        <v>0</v>
      </c>
      <c r="T93" s="29">
        <f t="shared" si="7"/>
        <v>0</v>
      </c>
    </row>
    <row r="94" spans="3:20" ht="14.25" hidden="1">
      <c r="C94" s="28"/>
      <c r="D94" s="14"/>
      <c r="E94" s="19" t="s">
        <v>260</v>
      </c>
      <c r="F94" s="17" t="b">
        <f t="shared" ref="F94:S94" si="19">IF(LEN(F32)&gt;0,IF(LEN(F17)&gt;0,F32,0))</f>
        <v>0</v>
      </c>
      <c r="G94" s="17" t="b">
        <f t="shared" si="19"/>
        <v>0</v>
      </c>
      <c r="H94" s="17" t="b">
        <f t="shared" si="19"/>
        <v>0</v>
      </c>
      <c r="I94" s="17" t="b">
        <f t="shared" si="19"/>
        <v>0</v>
      </c>
      <c r="J94" s="17" t="b">
        <f t="shared" si="19"/>
        <v>0</v>
      </c>
      <c r="K94" s="17" t="b">
        <f t="shared" si="19"/>
        <v>0</v>
      </c>
      <c r="L94" s="17" t="b">
        <f t="shared" si="19"/>
        <v>0</v>
      </c>
      <c r="M94" s="17" t="b">
        <f t="shared" si="19"/>
        <v>0</v>
      </c>
      <c r="N94" s="17" t="b">
        <f t="shared" si="19"/>
        <v>0</v>
      </c>
      <c r="O94" s="17" t="b">
        <f t="shared" si="19"/>
        <v>0</v>
      </c>
      <c r="P94" s="17" t="b">
        <f t="shared" si="19"/>
        <v>0</v>
      </c>
      <c r="Q94" s="17" t="b">
        <f t="shared" si="19"/>
        <v>0</v>
      </c>
      <c r="R94" s="17" t="b">
        <f t="shared" si="19"/>
        <v>0</v>
      </c>
      <c r="S94" s="17" t="b">
        <f t="shared" si="19"/>
        <v>0</v>
      </c>
      <c r="T94" s="29">
        <f t="shared" si="7"/>
        <v>0</v>
      </c>
    </row>
    <row r="95" spans="3:20" ht="14.25" hidden="1">
      <c r="C95" s="28"/>
      <c r="D95" s="14"/>
      <c r="E95" s="19" t="s">
        <v>261</v>
      </c>
      <c r="F95" s="17" t="b">
        <f t="shared" ref="F95:S95" si="20">IF(LEN(F32)&gt;0,IF(LEN(F18)&gt;0,F32,0))</f>
        <v>0</v>
      </c>
      <c r="G95" s="17" t="b">
        <f t="shared" si="20"/>
        <v>0</v>
      </c>
      <c r="H95" s="17" t="b">
        <f t="shared" si="20"/>
        <v>0</v>
      </c>
      <c r="I95" s="17" t="b">
        <f t="shared" si="20"/>
        <v>0</v>
      </c>
      <c r="J95" s="17" t="b">
        <f t="shared" si="20"/>
        <v>0</v>
      </c>
      <c r="K95" s="17" t="b">
        <f t="shared" si="20"/>
        <v>0</v>
      </c>
      <c r="L95" s="17" t="b">
        <f t="shared" si="20"/>
        <v>0</v>
      </c>
      <c r="M95" s="17" t="b">
        <f t="shared" si="20"/>
        <v>0</v>
      </c>
      <c r="N95" s="17" t="b">
        <f t="shared" si="20"/>
        <v>0</v>
      </c>
      <c r="O95" s="17" t="b">
        <f t="shared" si="20"/>
        <v>0</v>
      </c>
      <c r="P95" s="17" t="b">
        <f t="shared" si="20"/>
        <v>0</v>
      </c>
      <c r="Q95" s="17" t="b">
        <f t="shared" si="20"/>
        <v>0</v>
      </c>
      <c r="R95" s="17" t="b">
        <f t="shared" si="20"/>
        <v>0</v>
      </c>
      <c r="S95" s="17" t="b">
        <f t="shared" si="20"/>
        <v>0</v>
      </c>
      <c r="T95" s="29">
        <f t="shared" si="7"/>
        <v>0</v>
      </c>
    </row>
    <row r="96" spans="3:20" ht="14.25" hidden="1">
      <c r="C96" s="28"/>
      <c r="D96" s="14"/>
      <c r="E96" s="19" t="s">
        <v>262</v>
      </c>
      <c r="F96" s="17" t="b">
        <f t="shared" ref="F96:S96" si="21">IF(LEN(F32)&gt;0,IF(LEN(F19)&gt;0,F32,0))</f>
        <v>0</v>
      </c>
      <c r="G96" s="17" t="b">
        <f t="shared" si="21"/>
        <v>0</v>
      </c>
      <c r="H96" s="17" t="b">
        <f t="shared" si="21"/>
        <v>0</v>
      </c>
      <c r="I96" s="17" t="b">
        <f t="shared" si="21"/>
        <v>0</v>
      </c>
      <c r="J96" s="17" t="b">
        <f t="shared" si="21"/>
        <v>0</v>
      </c>
      <c r="K96" s="17" t="b">
        <f t="shared" si="21"/>
        <v>0</v>
      </c>
      <c r="L96" s="17" t="b">
        <f t="shared" si="21"/>
        <v>0</v>
      </c>
      <c r="M96" s="17" t="b">
        <f t="shared" si="21"/>
        <v>0</v>
      </c>
      <c r="N96" s="17" t="b">
        <f t="shared" si="21"/>
        <v>0</v>
      </c>
      <c r="O96" s="17" t="b">
        <f t="shared" si="21"/>
        <v>0</v>
      </c>
      <c r="P96" s="17" t="b">
        <f t="shared" si="21"/>
        <v>0</v>
      </c>
      <c r="Q96" s="17" t="b">
        <f t="shared" si="21"/>
        <v>0</v>
      </c>
      <c r="R96" s="17" t="b">
        <f t="shared" si="21"/>
        <v>0</v>
      </c>
      <c r="S96" s="17" t="b">
        <f t="shared" si="21"/>
        <v>0</v>
      </c>
      <c r="T96" s="29">
        <f t="shared" si="7"/>
        <v>0</v>
      </c>
    </row>
    <row r="97" spans="3:20" ht="14.25" hidden="1">
      <c r="C97" s="28"/>
      <c r="D97" s="14"/>
      <c r="E97" s="19" t="s">
        <v>263</v>
      </c>
      <c r="F97" s="17" t="b">
        <f t="shared" ref="F97:S97" si="22">IF(LEN(F32)&gt;0,IF(LEN(F20)&gt;0,F32,0))</f>
        <v>0</v>
      </c>
      <c r="G97" s="17" t="b">
        <f t="shared" si="22"/>
        <v>0</v>
      </c>
      <c r="H97" s="17" t="b">
        <f t="shared" si="22"/>
        <v>0</v>
      </c>
      <c r="I97" s="17" t="b">
        <f t="shared" si="22"/>
        <v>0</v>
      </c>
      <c r="J97" s="17" t="b">
        <f t="shared" si="22"/>
        <v>0</v>
      </c>
      <c r="K97" s="17" t="b">
        <f t="shared" si="22"/>
        <v>0</v>
      </c>
      <c r="L97" s="17" t="b">
        <f t="shared" si="22"/>
        <v>0</v>
      </c>
      <c r="M97" s="17" t="b">
        <f t="shared" si="22"/>
        <v>0</v>
      </c>
      <c r="N97" s="17" t="b">
        <f t="shared" si="22"/>
        <v>0</v>
      </c>
      <c r="O97" s="17" t="b">
        <f t="shared" si="22"/>
        <v>0</v>
      </c>
      <c r="P97" s="17" t="b">
        <f t="shared" si="22"/>
        <v>0</v>
      </c>
      <c r="Q97" s="17" t="b">
        <f t="shared" si="22"/>
        <v>0</v>
      </c>
      <c r="R97" s="17" t="b">
        <f t="shared" si="22"/>
        <v>0</v>
      </c>
      <c r="S97" s="17" t="b">
        <f t="shared" si="22"/>
        <v>0</v>
      </c>
      <c r="T97" s="29">
        <f t="shared" si="7"/>
        <v>0</v>
      </c>
    </row>
    <row r="98" spans="3:20" ht="14.25" hidden="1">
      <c r="C98" s="28"/>
      <c r="D98" s="14"/>
      <c r="E98" s="19" t="s">
        <v>264</v>
      </c>
      <c r="F98" s="17" t="b">
        <f t="shared" ref="F98:S98" si="23">IF(LEN(F32)&gt;0,IF(LEN(F21)&gt;0,F32,0))</f>
        <v>0</v>
      </c>
      <c r="G98" s="17" t="b">
        <f t="shared" si="23"/>
        <v>0</v>
      </c>
      <c r="H98" s="17" t="b">
        <f t="shared" si="23"/>
        <v>0</v>
      </c>
      <c r="I98" s="17" t="b">
        <f t="shared" si="23"/>
        <v>0</v>
      </c>
      <c r="J98" s="17" t="b">
        <f t="shared" si="23"/>
        <v>0</v>
      </c>
      <c r="K98" s="17" t="b">
        <f t="shared" si="23"/>
        <v>0</v>
      </c>
      <c r="L98" s="17" t="b">
        <f t="shared" si="23"/>
        <v>0</v>
      </c>
      <c r="M98" s="17" t="b">
        <f t="shared" si="23"/>
        <v>0</v>
      </c>
      <c r="N98" s="17" t="b">
        <f t="shared" si="23"/>
        <v>0</v>
      </c>
      <c r="O98" s="17" t="b">
        <f t="shared" si="23"/>
        <v>0</v>
      </c>
      <c r="P98" s="17" t="b">
        <f t="shared" si="23"/>
        <v>0</v>
      </c>
      <c r="Q98" s="17" t="b">
        <f t="shared" si="23"/>
        <v>0</v>
      </c>
      <c r="R98" s="17" t="b">
        <f t="shared" si="23"/>
        <v>0</v>
      </c>
      <c r="S98" s="17" t="b">
        <f t="shared" si="23"/>
        <v>0</v>
      </c>
      <c r="T98" s="29">
        <f t="shared" si="7"/>
        <v>0</v>
      </c>
    </row>
    <row r="99" spans="3:20" ht="14.25" hidden="1">
      <c r="C99" s="28"/>
      <c r="D99" s="14"/>
      <c r="E99" s="19" t="s">
        <v>290</v>
      </c>
      <c r="F99" s="17" t="b">
        <f t="shared" ref="F99:S99" si="24">IF(LEN(F32)&gt;0,IF(LEN(F22)&gt;0,F32,0))</f>
        <v>0</v>
      </c>
      <c r="G99" s="17" t="b">
        <f t="shared" si="24"/>
        <v>0</v>
      </c>
      <c r="H99" s="17" t="b">
        <f t="shared" si="24"/>
        <v>0</v>
      </c>
      <c r="I99" s="17" t="b">
        <f t="shared" si="24"/>
        <v>0</v>
      </c>
      <c r="J99" s="17" t="b">
        <f t="shared" si="24"/>
        <v>0</v>
      </c>
      <c r="K99" s="17" t="b">
        <f t="shared" si="24"/>
        <v>0</v>
      </c>
      <c r="L99" s="17" t="b">
        <f t="shared" si="24"/>
        <v>0</v>
      </c>
      <c r="M99" s="17" t="b">
        <f t="shared" si="24"/>
        <v>0</v>
      </c>
      <c r="N99" s="17" t="b">
        <f t="shared" si="24"/>
        <v>0</v>
      </c>
      <c r="O99" s="17" t="b">
        <f t="shared" si="24"/>
        <v>0</v>
      </c>
      <c r="P99" s="17" t="b">
        <f t="shared" si="24"/>
        <v>0</v>
      </c>
      <c r="Q99" s="17" t="b">
        <f t="shared" si="24"/>
        <v>0</v>
      </c>
      <c r="R99" s="17" t="b">
        <f t="shared" si="24"/>
        <v>0</v>
      </c>
      <c r="S99" s="17" t="b">
        <f t="shared" si="24"/>
        <v>0</v>
      </c>
      <c r="T99" s="29">
        <f t="shared" si="7"/>
        <v>0</v>
      </c>
    </row>
    <row r="100" spans="3:20" ht="14.25" hidden="1">
      <c r="C100" s="28"/>
      <c r="D100" s="14"/>
      <c r="E100" s="19" t="s">
        <v>291</v>
      </c>
      <c r="F100" s="17" t="b">
        <f t="shared" ref="F100:S100" si="25">IF(LEN(F32)&gt;0,IF(LEN(F23)&gt;0,F32,0))</f>
        <v>0</v>
      </c>
      <c r="G100" s="17" t="b">
        <f t="shared" si="25"/>
        <v>0</v>
      </c>
      <c r="H100" s="17" t="b">
        <f t="shared" si="25"/>
        <v>0</v>
      </c>
      <c r="I100" s="17" t="b">
        <f t="shared" si="25"/>
        <v>0</v>
      </c>
      <c r="J100" s="17" t="b">
        <f t="shared" si="25"/>
        <v>0</v>
      </c>
      <c r="K100" s="17" t="b">
        <f t="shared" si="25"/>
        <v>0</v>
      </c>
      <c r="L100" s="17" t="b">
        <f t="shared" si="25"/>
        <v>0</v>
      </c>
      <c r="M100" s="17" t="b">
        <f t="shared" si="25"/>
        <v>0</v>
      </c>
      <c r="N100" s="17" t="b">
        <f t="shared" si="25"/>
        <v>0</v>
      </c>
      <c r="O100" s="17" t="b">
        <f t="shared" si="25"/>
        <v>0</v>
      </c>
      <c r="P100" s="17" t="b">
        <f t="shared" si="25"/>
        <v>0</v>
      </c>
      <c r="Q100" s="17" t="b">
        <f t="shared" si="25"/>
        <v>0</v>
      </c>
      <c r="R100" s="17" t="b">
        <f t="shared" si="25"/>
        <v>0</v>
      </c>
      <c r="S100" s="17" t="b">
        <f t="shared" si="25"/>
        <v>0</v>
      </c>
      <c r="T100" s="29">
        <f t="shared" si="7"/>
        <v>0</v>
      </c>
    </row>
    <row r="101" spans="3:20" ht="15" hidden="1" thickBot="1">
      <c r="C101" s="30"/>
      <c r="D101" s="31"/>
      <c r="E101" s="36" t="s">
        <v>292</v>
      </c>
      <c r="F101" s="32" t="b">
        <f t="shared" ref="F101:S101" si="26">IF(LEN(F32)&gt;0,IF(LEN(F24)&gt;0,F32,0))</f>
        <v>0</v>
      </c>
      <c r="G101" s="32" t="b">
        <f t="shared" si="26"/>
        <v>0</v>
      </c>
      <c r="H101" s="32" t="b">
        <f t="shared" si="26"/>
        <v>0</v>
      </c>
      <c r="I101" s="32" t="b">
        <f t="shared" si="26"/>
        <v>0</v>
      </c>
      <c r="J101" s="32" t="b">
        <f t="shared" si="26"/>
        <v>0</v>
      </c>
      <c r="K101" s="32" t="b">
        <f t="shared" si="26"/>
        <v>0</v>
      </c>
      <c r="L101" s="32" t="b">
        <f t="shared" si="26"/>
        <v>0</v>
      </c>
      <c r="M101" s="32" t="b">
        <f t="shared" si="26"/>
        <v>0</v>
      </c>
      <c r="N101" s="32" t="b">
        <f t="shared" si="26"/>
        <v>0</v>
      </c>
      <c r="O101" s="32" t="b">
        <f t="shared" si="26"/>
        <v>0</v>
      </c>
      <c r="P101" s="32" t="b">
        <f t="shared" si="26"/>
        <v>0</v>
      </c>
      <c r="Q101" s="32" t="b">
        <f t="shared" si="26"/>
        <v>0</v>
      </c>
      <c r="R101" s="32" t="b">
        <f t="shared" si="26"/>
        <v>0</v>
      </c>
      <c r="S101" s="32" t="b">
        <f t="shared" si="26"/>
        <v>0</v>
      </c>
      <c r="T101" s="33">
        <f t="shared" si="7"/>
        <v>0</v>
      </c>
    </row>
    <row r="102" spans="3:20" ht="15" hidden="1" thickTop="1">
      <c r="C102" s="24">
        <v>3</v>
      </c>
      <c r="D102" s="25"/>
      <c r="E102" s="34" t="s">
        <v>258</v>
      </c>
      <c r="F102" s="26" t="b">
        <f t="shared" ref="F102:S102" si="27">IF(LEN(F33)&gt;0,IF(LEN(F15)&gt;0,F33,0))</f>
        <v>0</v>
      </c>
      <c r="G102" s="26" t="b">
        <f t="shared" si="27"/>
        <v>0</v>
      </c>
      <c r="H102" s="26" t="b">
        <f t="shared" si="27"/>
        <v>0</v>
      </c>
      <c r="I102" s="26" t="b">
        <f t="shared" si="27"/>
        <v>0</v>
      </c>
      <c r="J102" s="26" t="b">
        <f t="shared" si="27"/>
        <v>0</v>
      </c>
      <c r="K102" s="26" t="b">
        <f t="shared" si="27"/>
        <v>0</v>
      </c>
      <c r="L102" s="26" t="b">
        <f t="shared" si="27"/>
        <v>0</v>
      </c>
      <c r="M102" s="26" t="b">
        <f t="shared" si="27"/>
        <v>0</v>
      </c>
      <c r="N102" s="26" t="b">
        <f t="shared" si="27"/>
        <v>0</v>
      </c>
      <c r="O102" s="26" t="b">
        <f t="shared" si="27"/>
        <v>0</v>
      </c>
      <c r="P102" s="26" t="b">
        <f t="shared" si="27"/>
        <v>0</v>
      </c>
      <c r="Q102" s="26" t="b">
        <f t="shared" si="27"/>
        <v>0</v>
      </c>
      <c r="R102" s="26" t="b">
        <f t="shared" si="27"/>
        <v>0</v>
      </c>
      <c r="S102" s="26" t="b">
        <f t="shared" si="27"/>
        <v>0</v>
      </c>
      <c r="T102" s="27">
        <f t="shared" si="7"/>
        <v>0</v>
      </c>
    </row>
    <row r="103" spans="3:20" ht="14.25" hidden="1">
      <c r="C103" s="28"/>
      <c r="D103" s="14"/>
      <c r="E103" s="19" t="s">
        <v>259</v>
      </c>
      <c r="F103" s="17" t="b">
        <f t="shared" ref="F103:S103" si="28">IF(LEN(F33)&gt;0,IF(LEN(F16)&gt;0,F33,0))</f>
        <v>0</v>
      </c>
      <c r="G103" s="17" t="b">
        <f t="shared" si="28"/>
        <v>0</v>
      </c>
      <c r="H103" s="17" t="b">
        <f t="shared" si="28"/>
        <v>0</v>
      </c>
      <c r="I103" s="17" t="b">
        <f t="shared" si="28"/>
        <v>0</v>
      </c>
      <c r="J103" s="17" t="b">
        <f t="shared" si="28"/>
        <v>0</v>
      </c>
      <c r="K103" s="17" t="b">
        <f t="shared" si="28"/>
        <v>0</v>
      </c>
      <c r="L103" s="17" t="b">
        <f t="shared" si="28"/>
        <v>0</v>
      </c>
      <c r="M103" s="17" t="b">
        <f t="shared" si="28"/>
        <v>0</v>
      </c>
      <c r="N103" s="17" t="b">
        <f t="shared" si="28"/>
        <v>0</v>
      </c>
      <c r="O103" s="17" t="b">
        <f t="shared" si="28"/>
        <v>0</v>
      </c>
      <c r="P103" s="17" t="b">
        <f t="shared" si="28"/>
        <v>0</v>
      </c>
      <c r="Q103" s="17" t="b">
        <f t="shared" si="28"/>
        <v>0</v>
      </c>
      <c r="R103" s="17" t="b">
        <f t="shared" si="28"/>
        <v>0</v>
      </c>
      <c r="S103" s="17" t="b">
        <f t="shared" si="28"/>
        <v>0</v>
      </c>
      <c r="T103" s="29">
        <f t="shared" si="7"/>
        <v>0</v>
      </c>
    </row>
    <row r="104" spans="3:20" ht="14.25" hidden="1">
      <c r="C104" s="28"/>
      <c r="D104" s="14"/>
      <c r="E104" s="19" t="s">
        <v>260</v>
      </c>
      <c r="F104" s="17" t="b">
        <f t="shared" ref="F104:S104" si="29">IF(LEN(F33)&gt;0,IF(LEN(F17)&gt;0,F33,0))</f>
        <v>0</v>
      </c>
      <c r="G104" s="17" t="b">
        <f t="shared" si="29"/>
        <v>0</v>
      </c>
      <c r="H104" s="17" t="b">
        <f t="shared" si="29"/>
        <v>0</v>
      </c>
      <c r="I104" s="17" t="b">
        <f t="shared" si="29"/>
        <v>0</v>
      </c>
      <c r="J104" s="17" t="b">
        <f t="shared" si="29"/>
        <v>0</v>
      </c>
      <c r="K104" s="17" t="b">
        <f t="shared" si="29"/>
        <v>0</v>
      </c>
      <c r="L104" s="17" t="b">
        <f t="shared" si="29"/>
        <v>0</v>
      </c>
      <c r="M104" s="17" t="b">
        <f t="shared" si="29"/>
        <v>0</v>
      </c>
      <c r="N104" s="17" t="b">
        <f t="shared" si="29"/>
        <v>0</v>
      </c>
      <c r="O104" s="17" t="b">
        <f t="shared" si="29"/>
        <v>0</v>
      </c>
      <c r="P104" s="17" t="b">
        <f t="shared" si="29"/>
        <v>0</v>
      </c>
      <c r="Q104" s="17" t="b">
        <f t="shared" si="29"/>
        <v>0</v>
      </c>
      <c r="R104" s="17" t="b">
        <f t="shared" si="29"/>
        <v>0</v>
      </c>
      <c r="S104" s="17" t="b">
        <f t="shared" si="29"/>
        <v>0</v>
      </c>
      <c r="T104" s="29">
        <f t="shared" si="7"/>
        <v>0</v>
      </c>
    </row>
    <row r="105" spans="3:20" ht="14.25" hidden="1">
      <c r="C105" s="28"/>
      <c r="D105" s="14"/>
      <c r="E105" s="19" t="s">
        <v>261</v>
      </c>
      <c r="F105" s="17" t="b">
        <f t="shared" ref="F105:S105" si="30">IF(LEN(F33)&gt;0,IF(LEN(F18)&gt;0,F33,0))</f>
        <v>0</v>
      </c>
      <c r="G105" s="17" t="b">
        <f t="shared" si="30"/>
        <v>0</v>
      </c>
      <c r="H105" s="17" t="b">
        <f t="shared" si="30"/>
        <v>0</v>
      </c>
      <c r="I105" s="17" t="b">
        <f t="shared" si="30"/>
        <v>0</v>
      </c>
      <c r="J105" s="17" t="b">
        <f t="shared" si="30"/>
        <v>0</v>
      </c>
      <c r="K105" s="17" t="b">
        <f t="shared" si="30"/>
        <v>0</v>
      </c>
      <c r="L105" s="17" t="b">
        <f t="shared" si="30"/>
        <v>0</v>
      </c>
      <c r="M105" s="17" t="b">
        <f t="shared" si="30"/>
        <v>0</v>
      </c>
      <c r="N105" s="17" t="b">
        <f t="shared" si="30"/>
        <v>0</v>
      </c>
      <c r="O105" s="17" t="b">
        <f t="shared" si="30"/>
        <v>0</v>
      </c>
      <c r="P105" s="17" t="b">
        <f t="shared" si="30"/>
        <v>0</v>
      </c>
      <c r="Q105" s="17" t="b">
        <f t="shared" si="30"/>
        <v>0</v>
      </c>
      <c r="R105" s="17" t="b">
        <f t="shared" si="30"/>
        <v>0</v>
      </c>
      <c r="S105" s="17" t="b">
        <f t="shared" si="30"/>
        <v>0</v>
      </c>
      <c r="T105" s="29">
        <f t="shared" si="7"/>
        <v>0</v>
      </c>
    </row>
    <row r="106" spans="3:20" ht="14.25" hidden="1">
      <c r="C106" s="28"/>
      <c r="D106" s="14"/>
      <c r="E106" s="19" t="s">
        <v>262</v>
      </c>
      <c r="F106" s="17" t="b">
        <f t="shared" ref="F106:S106" si="31">IF(LEN(F33)&gt;0,IF(LEN(F19)&gt;0,F33,0))</f>
        <v>0</v>
      </c>
      <c r="G106" s="17" t="b">
        <f t="shared" si="31"/>
        <v>0</v>
      </c>
      <c r="H106" s="17" t="b">
        <f t="shared" si="31"/>
        <v>0</v>
      </c>
      <c r="I106" s="17" t="b">
        <f t="shared" si="31"/>
        <v>0</v>
      </c>
      <c r="J106" s="17" t="b">
        <f t="shared" si="31"/>
        <v>0</v>
      </c>
      <c r="K106" s="17" t="b">
        <f t="shared" si="31"/>
        <v>0</v>
      </c>
      <c r="L106" s="17" t="b">
        <f t="shared" si="31"/>
        <v>0</v>
      </c>
      <c r="M106" s="17" t="b">
        <f t="shared" si="31"/>
        <v>0</v>
      </c>
      <c r="N106" s="17" t="b">
        <f t="shared" si="31"/>
        <v>0</v>
      </c>
      <c r="O106" s="17" t="b">
        <f t="shared" si="31"/>
        <v>0</v>
      </c>
      <c r="P106" s="17" t="b">
        <f t="shared" si="31"/>
        <v>0</v>
      </c>
      <c r="Q106" s="17" t="b">
        <f t="shared" si="31"/>
        <v>0</v>
      </c>
      <c r="R106" s="17" t="b">
        <f t="shared" si="31"/>
        <v>0</v>
      </c>
      <c r="S106" s="17" t="b">
        <f t="shared" si="31"/>
        <v>0</v>
      </c>
      <c r="T106" s="29">
        <f t="shared" si="7"/>
        <v>0</v>
      </c>
    </row>
    <row r="107" spans="3:20" ht="14.25" hidden="1">
      <c r="C107" s="28"/>
      <c r="D107" s="14"/>
      <c r="E107" s="19" t="s">
        <v>263</v>
      </c>
      <c r="F107" s="17" t="b">
        <f t="shared" ref="F107:S107" si="32">IF(LEN(F33)&gt;0,IF(LEN(F20)&gt;0,F33,0))</f>
        <v>0</v>
      </c>
      <c r="G107" s="17" t="b">
        <f t="shared" si="32"/>
        <v>0</v>
      </c>
      <c r="H107" s="17" t="b">
        <f t="shared" si="32"/>
        <v>0</v>
      </c>
      <c r="I107" s="17" t="b">
        <f t="shared" si="32"/>
        <v>0</v>
      </c>
      <c r="J107" s="17" t="b">
        <f t="shared" si="32"/>
        <v>0</v>
      </c>
      <c r="K107" s="17" t="b">
        <f t="shared" si="32"/>
        <v>0</v>
      </c>
      <c r="L107" s="17" t="b">
        <f t="shared" si="32"/>
        <v>0</v>
      </c>
      <c r="M107" s="17" t="b">
        <f t="shared" si="32"/>
        <v>0</v>
      </c>
      <c r="N107" s="17" t="b">
        <f t="shared" si="32"/>
        <v>0</v>
      </c>
      <c r="O107" s="17" t="b">
        <f t="shared" si="32"/>
        <v>0</v>
      </c>
      <c r="P107" s="17" t="b">
        <f t="shared" si="32"/>
        <v>0</v>
      </c>
      <c r="Q107" s="17" t="b">
        <f t="shared" si="32"/>
        <v>0</v>
      </c>
      <c r="R107" s="17" t="b">
        <f t="shared" si="32"/>
        <v>0</v>
      </c>
      <c r="S107" s="17" t="b">
        <f t="shared" si="32"/>
        <v>0</v>
      </c>
      <c r="T107" s="29">
        <f t="shared" si="7"/>
        <v>0</v>
      </c>
    </row>
    <row r="108" spans="3:20" ht="14.25" hidden="1">
      <c r="C108" s="28"/>
      <c r="D108" s="14"/>
      <c r="E108" s="19" t="s">
        <v>264</v>
      </c>
      <c r="F108" s="17" t="b">
        <f t="shared" ref="F108:S108" si="33">IF(LEN(F33)&gt;0,IF(LEN(F21)&gt;0,F33,0))</f>
        <v>0</v>
      </c>
      <c r="G108" s="17" t="b">
        <f t="shared" si="33"/>
        <v>0</v>
      </c>
      <c r="H108" s="17" t="b">
        <f t="shared" si="33"/>
        <v>0</v>
      </c>
      <c r="I108" s="17" t="b">
        <f t="shared" si="33"/>
        <v>0</v>
      </c>
      <c r="J108" s="17" t="b">
        <f t="shared" si="33"/>
        <v>0</v>
      </c>
      <c r="K108" s="17" t="b">
        <f t="shared" si="33"/>
        <v>0</v>
      </c>
      <c r="L108" s="17" t="b">
        <f t="shared" si="33"/>
        <v>0</v>
      </c>
      <c r="M108" s="17" t="b">
        <f t="shared" si="33"/>
        <v>0</v>
      </c>
      <c r="N108" s="17" t="b">
        <f t="shared" si="33"/>
        <v>0</v>
      </c>
      <c r="O108" s="17" t="b">
        <f t="shared" si="33"/>
        <v>0</v>
      </c>
      <c r="P108" s="17" t="b">
        <f t="shared" si="33"/>
        <v>0</v>
      </c>
      <c r="Q108" s="17" t="b">
        <f t="shared" si="33"/>
        <v>0</v>
      </c>
      <c r="R108" s="17" t="b">
        <f t="shared" si="33"/>
        <v>0</v>
      </c>
      <c r="S108" s="17" t="b">
        <f t="shared" si="33"/>
        <v>0</v>
      </c>
      <c r="T108" s="29">
        <f t="shared" si="7"/>
        <v>0</v>
      </c>
    </row>
    <row r="109" spans="3:20" ht="14.25" hidden="1">
      <c r="C109" s="28"/>
      <c r="D109" s="14"/>
      <c r="E109" s="19" t="s">
        <v>290</v>
      </c>
      <c r="F109" s="17" t="b">
        <f t="shared" ref="F109:S109" si="34">IF(LEN(F33)&gt;0,IF(LEN(F22)&gt;0,F33,0))</f>
        <v>0</v>
      </c>
      <c r="G109" s="17" t="b">
        <f t="shared" si="34"/>
        <v>0</v>
      </c>
      <c r="H109" s="17" t="b">
        <f t="shared" si="34"/>
        <v>0</v>
      </c>
      <c r="I109" s="17" t="b">
        <f t="shared" si="34"/>
        <v>0</v>
      </c>
      <c r="J109" s="17" t="b">
        <f t="shared" si="34"/>
        <v>0</v>
      </c>
      <c r="K109" s="17" t="b">
        <f t="shared" si="34"/>
        <v>0</v>
      </c>
      <c r="L109" s="17" t="b">
        <f t="shared" si="34"/>
        <v>0</v>
      </c>
      <c r="M109" s="17" t="b">
        <f t="shared" si="34"/>
        <v>0</v>
      </c>
      <c r="N109" s="17" t="b">
        <f t="shared" si="34"/>
        <v>0</v>
      </c>
      <c r="O109" s="17" t="b">
        <f t="shared" si="34"/>
        <v>0</v>
      </c>
      <c r="P109" s="17" t="b">
        <f t="shared" si="34"/>
        <v>0</v>
      </c>
      <c r="Q109" s="17" t="b">
        <f t="shared" si="34"/>
        <v>0</v>
      </c>
      <c r="R109" s="17" t="b">
        <f t="shared" si="34"/>
        <v>0</v>
      </c>
      <c r="S109" s="17" t="b">
        <f t="shared" si="34"/>
        <v>0</v>
      </c>
      <c r="T109" s="29">
        <f t="shared" si="7"/>
        <v>0</v>
      </c>
    </row>
    <row r="110" spans="3:20" ht="14.25" hidden="1">
      <c r="C110" s="28"/>
      <c r="D110" s="14"/>
      <c r="E110" s="19" t="s">
        <v>291</v>
      </c>
      <c r="F110" s="17" t="b">
        <f t="shared" ref="F110:S110" si="35">IF(LEN(F33)&gt;0,IF(LEN(F23)&gt;0,F33,0))</f>
        <v>0</v>
      </c>
      <c r="G110" s="17" t="b">
        <f t="shared" si="35"/>
        <v>0</v>
      </c>
      <c r="H110" s="17" t="b">
        <f t="shared" si="35"/>
        <v>0</v>
      </c>
      <c r="I110" s="17" t="b">
        <f t="shared" si="35"/>
        <v>0</v>
      </c>
      <c r="J110" s="17" t="b">
        <f t="shared" si="35"/>
        <v>0</v>
      </c>
      <c r="K110" s="17" t="b">
        <f t="shared" si="35"/>
        <v>0</v>
      </c>
      <c r="L110" s="17" t="b">
        <f t="shared" si="35"/>
        <v>0</v>
      </c>
      <c r="M110" s="17" t="b">
        <f t="shared" si="35"/>
        <v>0</v>
      </c>
      <c r="N110" s="17" t="b">
        <f t="shared" si="35"/>
        <v>0</v>
      </c>
      <c r="O110" s="17" t="b">
        <f t="shared" si="35"/>
        <v>0</v>
      </c>
      <c r="P110" s="17" t="b">
        <f t="shared" si="35"/>
        <v>0</v>
      </c>
      <c r="Q110" s="17" t="b">
        <f t="shared" si="35"/>
        <v>0</v>
      </c>
      <c r="R110" s="17" t="b">
        <f t="shared" si="35"/>
        <v>0</v>
      </c>
      <c r="S110" s="17" t="b">
        <f t="shared" si="35"/>
        <v>0</v>
      </c>
      <c r="T110" s="29">
        <f t="shared" si="7"/>
        <v>0</v>
      </c>
    </row>
    <row r="111" spans="3:20" ht="15" hidden="1" thickBot="1">
      <c r="C111" s="30"/>
      <c r="D111" s="31"/>
      <c r="E111" s="36" t="s">
        <v>292</v>
      </c>
      <c r="F111" s="32" t="b">
        <f t="shared" ref="F111:S111" si="36">IF(LEN(F33)&gt;0,IF(LEN(F24)&gt;0,F33,0))</f>
        <v>0</v>
      </c>
      <c r="G111" s="32" t="b">
        <f t="shared" si="36"/>
        <v>0</v>
      </c>
      <c r="H111" s="32" t="b">
        <f t="shared" si="36"/>
        <v>0</v>
      </c>
      <c r="I111" s="32" t="b">
        <f t="shared" si="36"/>
        <v>0</v>
      </c>
      <c r="J111" s="32" t="b">
        <f t="shared" si="36"/>
        <v>0</v>
      </c>
      <c r="K111" s="32" t="b">
        <f t="shared" si="36"/>
        <v>0</v>
      </c>
      <c r="L111" s="32" t="b">
        <f t="shared" si="36"/>
        <v>0</v>
      </c>
      <c r="M111" s="32" t="b">
        <f t="shared" si="36"/>
        <v>0</v>
      </c>
      <c r="N111" s="32" t="b">
        <f t="shared" si="36"/>
        <v>0</v>
      </c>
      <c r="O111" s="32" t="b">
        <f t="shared" si="36"/>
        <v>0</v>
      </c>
      <c r="P111" s="32" t="b">
        <f t="shared" si="36"/>
        <v>0</v>
      </c>
      <c r="Q111" s="32" t="b">
        <f t="shared" si="36"/>
        <v>0</v>
      </c>
      <c r="R111" s="32" t="b">
        <f t="shared" si="36"/>
        <v>0</v>
      </c>
      <c r="S111" s="32" t="b">
        <f t="shared" si="36"/>
        <v>0</v>
      </c>
      <c r="T111" s="33">
        <f t="shared" si="7"/>
        <v>0</v>
      </c>
    </row>
    <row r="112" spans="3:20" ht="15" hidden="1" thickTop="1">
      <c r="C112" s="24">
        <v>4</v>
      </c>
      <c r="D112" s="25"/>
      <c r="E112" s="34" t="s">
        <v>258</v>
      </c>
      <c r="F112" s="26" t="b">
        <f t="shared" ref="F112:S112" si="37">IF(LEN(F34)&gt;0,IF(LEN(F15)&gt;0,F34,0))</f>
        <v>0</v>
      </c>
      <c r="G112" s="26" t="b">
        <f t="shared" si="37"/>
        <v>0</v>
      </c>
      <c r="H112" s="26" t="b">
        <f t="shared" si="37"/>
        <v>0</v>
      </c>
      <c r="I112" s="26" t="b">
        <f t="shared" si="37"/>
        <v>0</v>
      </c>
      <c r="J112" s="26" t="b">
        <f t="shared" si="37"/>
        <v>0</v>
      </c>
      <c r="K112" s="26" t="b">
        <f t="shared" si="37"/>
        <v>0</v>
      </c>
      <c r="L112" s="26" t="b">
        <f t="shared" si="37"/>
        <v>0</v>
      </c>
      <c r="M112" s="26" t="b">
        <f t="shared" si="37"/>
        <v>0</v>
      </c>
      <c r="N112" s="26" t="b">
        <f t="shared" si="37"/>
        <v>0</v>
      </c>
      <c r="O112" s="26" t="b">
        <f t="shared" si="37"/>
        <v>0</v>
      </c>
      <c r="P112" s="26" t="b">
        <f t="shared" si="37"/>
        <v>0</v>
      </c>
      <c r="Q112" s="26" t="b">
        <f t="shared" si="37"/>
        <v>0</v>
      </c>
      <c r="R112" s="26" t="b">
        <f t="shared" si="37"/>
        <v>0</v>
      </c>
      <c r="S112" s="26" t="b">
        <f t="shared" si="37"/>
        <v>0</v>
      </c>
      <c r="T112" s="27">
        <f t="shared" si="7"/>
        <v>0</v>
      </c>
    </row>
    <row r="113" spans="3:20" ht="14.25" hidden="1">
      <c r="C113" s="28"/>
      <c r="D113" s="14"/>
      <c r="E113" s="19" t="s">
        <v>259</v>
      </c>
      <c r="F113" s="18" t="b">
        <f t="shared" ref="F113:S113" si="38">IF(LEN(F34)&gt;0,IF(LEN(F16)&gt;0,F34,0))</f>
        <v>0</v>
      </c>
      <c r="G113" s="18" t="b">
        <f t="shared" si="38"/>
        <v>0</v>
      </c>
      <c r="H113" s="18" t="b">
        <f t="shared" si="38"/>
        <v>0</v>
      </c>
      <c r="I113" s="18" t="b">
        <f t="shared" si="38"/>
        <v>0</v>
      </c>
      <c r="J113" s="18" t="b">
        <f t="shared" si="38"/>
        <v>0</v>
      </c>
      <c r="K113" s="18" t="b">
        <f t="shared" si="38"/>
        <v>0</v>
      </c>
      <c r="L113" s="18" t="b">
        <f t="shared" si="38"/>
        <v>0</v>
      </c>
      <c r="M113" s="18" t="b">
        <f t="shared" si="38"/>
        <v>0</v>
      </c>
      <c r="N113" s="18" t="b">
        <f t="shared" si="38"/>
        <v>0</v>
      </c>
      <c r="O113" s="18" t="b">
        <f t="shared" si="38"/>
        <v>0</v>
      </c>
      <c r="P113" s="18" t="b">
        <f t="shared" si="38"/>
        <v>0</v>
      </c>
      <c r="Q113" s="18" t="b">
        <f t="shared" si="38"/>
        <v>0</v>
      </c>
      <c r="R113" s="18" t="b">
        <f t="shared" si="38"/>
        <v>0</v>
      </c>
      <c r="S113" s="18" t="b">
        <f t="shared" si="38"/>
        <v>0</v>
      </c>
      <c r="T113" s="29">
        <f t="shared" si="7"/>
        <v>0</v>
      </c>
    </row>
    <row r="114" spans="3:20" ht="14.25" hidden="1">
      <c r="C114" s="28"/>
      <c r="D114" s="14"/>
      <c r="E114" s="19" t="s">
        <v>260</v>
      </c>
      <c r="F114" s="18" t="b">
        <f t="shared" ref="F114:S114" si="39">IF(LEN(F34)&gt;0,IF(LEN(F17)&gt;0,F34,0))</f>
        <v>0</v>
      </c>
      <c r="G114" s="18" t="b">
        <f t="shared" si="39"/>
        <v>0</v>
      </c>
      <c r="H114" s="18" t="b">
        <f t="shared" si="39"/>
        <v>0</v>
      </c>
      <c r="I114" s="18" t="b">
        <f t="shared" si="39"/>
        <v>0</v>
      </c>
      <c r="J114" s="18" t="b">
        <f t="shared" si="39"/>
        <v>0</v>
      </c>
      <c r="K114" s="18" t="b">
        <f t="shared" si="39"/>
        <v>0</v>
      </c>
      <c r="L114" s="18" t="b">
        <f t="shared" si="39"/>
        <v>0</v>
      </c>
      <c r="M114" s="18" t="b">
        <f t="shared" si="39"/>
        <v>0</v>
      </c>
      <c r="N114" s="18" t="b">
        <f t="shared" si="39"/>
        <v>0</v>
      </c>
      <c r="O114" s="18" t="b">
        <f t="shared" si="39"/>
        <v>0</v>
      </c>
      <c r="P114" s="18" t="b">
        <f t="shared" si="39"/>
        <v>0</v>
      </c>
      <c r="Q114" s="18" t="b">
        <f t="shared" si="39"/>
        <v>0</v>
      </c>
      <c r="R114" s="18" t="b">
        <f t="shared" si="39"/>
        <v>0</v>
      </c>
      <c r="S114" s="18" t="b">
        <f t="shared" si="39"/>
        <v>0</v>
      </c>
      <c r="T114" s="29">
        <f t="shared" si="7"/>
        <v>0</v>
      </c>
    </row>
    <row r="115" spans="3:20" ht="14.25" hidden="1">
      <c r="C115" s="28"/>
      <c r="D115" s="14"/>
      <c r="E115" s="19" t="s">
        <v>261</v>
      </c>
      <c r="F115" s="18" t="b">
        <f t="shared" ref="F115:S115" si="40">IF(LEN(F34)&gt;0,IF(LEN(F18)&gt;0,F34,0))</f>
        <v>0</v>
      </c>
      <c r="G115" s="18" t="b">
        <f t="shared" si="40"/>
        <v>0</v>
      </c>
      <c r="H115" s="18" t="b">
        <f t="shared" si="40"/>
        <v>0</v>
      </c>
      <c r="I115" s="18" t="b">
        <f t="shared" si="40"/>
        <v>0</v>
      </c>
      <c r="J115" s="18" t="b">
        <f t="shared" si="40"/>
        <v>0</v>
      </c>
      <c r="K115" s="18" t="b">
        <f t="shared" si="40"/>
        <v>0</v>
      </c>
      <c r="L115" s="18" t="b">
        <f t="shared" si="40"/>
        <v>0</v>
      </c>
      <c r="M115" s="18" t="b">
        <f t="shared" si="40"/>
        <v>0</v>
      </c>
      <c r="N115" s="18" t="b">
        <f t="shared" si="40"/>
        <v>0</v>
      </c>
      <c r="O115" s="18" t="b">
        <f t="shared" si="40"/>
        <v>0</v>
      </c>
      <c r="P115" s="18" t="b">
        <f t="shared" si="40"/>
        <v>0</v>
      </c>
      <c r="Q115" s="18" t="b">
        <f t="shared" si="40"/>
        <v>0</v>
      </c>
      <c r="R115" s="18" t="b">
        <f t="shared" si="40"/>
        <v>0</v>
      </c>
      <c r="S115" s="18" t="b">
        <f t="shared" si="40"/>
        <v>0</v>
      </c>
      <c r="T115" s="29">
        <f t="shared" si="7"/>
        <v>0</v>
      </c>
    </row>
    <row r="116" spans="3:20" ht="14.25" hidden="1">
      <c r="C116" s="28"/>
      <c r="D116" s="14"/>
      <c r="E116" s="19" t="s">
        <v>262</v>
      </c>
      <c r="F116" s="18" t="b">
        <f t="shared" ref="F116:S116" si="41">IF(LEN(F34)&gt;0,IF(LEN(F19)&gt;0,F34,0))</f>
        <v>0</v>
      </c>
      <c r="G116" s="18" t="b">
        <f t="shared" si="41"/>
        <v>0</v>
      </c>
      <c r="H116" s="18" t="b">
        <f t="shared" si="41"/>
        <v>0</v>
      </c>
      <c r="I116" s="18" t="b">
        <f t="shared" si="41"/>
        <v>0</v>
      </c>
      <c r="J116" s="18" t="b">
        <f t="shared" si="41"/>
        <v>0</v>
      </c>
      <c r="K116" s="18" t="b">
        <f t="shared" si="41"/>
        <v>0</v>
      </c>
      <c r="L116" s="18" t="b">
        <f t="shared" si="41"/>
        <v>0</v>
      </c>
      <c r="M116" s="18" t="b">
        <f t="shared" si="41"/>
        <v>0</v>
      </c>
      <c r="N116" s="18" t="b">
        <f t="shared" si="41"/>
        <v>0</v>
      </c>
      <c r="O116" s="18" t="b">
        <f t="shared" si="41"/>
        <v>0</v>
      </c>
      <c r="P116" s="18" t="b">
        <f t="shared" si="41"/>
        <v>0</v>
      </c>
      <c r="Q116" s="18" t="b">
        <f t="shared" si="41"/>
        <v>0</v>
      </c>
      <c r="R116" s="18" t="b">
        <f t="shared" si="41"/>
        <v>0</v>
      </c>
      <c r="S116" s="18" t="b">
        <f t="shared" si="41"/>
        <v>0</v>
      </c>
      <c r="T116" s="29">
        <f t="shared" si="7"/>
        <v>0</v>
      </c>
    </row>
    <row r="117" spans="3:20" ht="14.25" hidden="1">
      <c r="C117" s="28"/>
      <c r="D117" s="14"/>
      <c r="E117" s="19" t="s">
        <v>263</v>
      </c>
      <c r="F117" s="18" t="b">
        <f t="shared" ref="F117:S117" si="42">IF(LEN(F34)&gt;0,IF(LEN(F20)&gt;0,F34,0))</f>
        <v>0</v>
      </c>
      <c r="G117" s="18" t="b">
        <f t="shared" si="42"/>
        <v>0</v>
      </c>
      <c r="H117" s="18" t="b">
        <f t="shared" si="42"/>
        <v>0</v>
      </c>
      <c r="I117" s="18" t="b">
        <f t="shared" si="42"/>
        <v>0</v>
      </c>
      <c r="J117" s="18" t="b">
        <f t="shared" si="42"/>
        <v>0</v>
      </c>
      <c r="K117" s="18" t="b">
        <f t="shared" si="42"/>
        <v>0</v>
      </c>
      <c r="L117" s="18" t="b">
        <f t="shared" si="42"/>
        <v>0</v>
      </c>
      <c r="M117" s="18" t="b">
        <f t="shared" si="42"/>
        <v>0</v>
      </c>
      <c r="N117" s="18" t="b">
        <f t="shared" si="42"/>
        <v>0</v>
      </c>
      <c r="O117" s="18" t="b">
        <f t="shared" si="42"/>
        <v>0</v>
      </c>
      <c r="P117" s="18" t="b">
        <f t="shared" si="42"/>
        <v>0</v>
      </c>
      <c r="Q117" s="18" t="b">
        <f t="shared" si="42"/>
        <v>0</v>
      </c>
      <c r="R117" s="18" t="b">
        <f t="shared" si="42"/>
        <v>0</v>
      </c>
      <c r="S117" s="18" t="b">
        <f t="shared" si="42"/>
        <v>0</v>
      </c>
      <c r="T117" s="29">
        <f t="shared" si="7"/>
        <v>0</v>
      </c>
    </row>
    <row r="118" spans="3:20" ht="14.25" hidden="1">
      <c r="C118" s="28"/>
      <c r="D118" s="14"/>
      <c r="E118" s="19" t="s">
        <v>264</v>
      </c>
      <c r="F118" s="18" t="b">
        <f t="shared" ref="F118:S118" si="43">IF(LEN(F34)&gt;0,IF(LEN(F21)&gt;0,F34,0))</f>
        <v>0</v>
      </c>
      <c r="G118" s="18" t="b">
        <f t="shared" si="43"/>
        <v>0</v>
      </c>
      <c r="H118" s="18" t="b">
        <f t="shared" si="43"/>
        <v>0</v>
      </c>
      <c r="I118" s="18" t="b">
        <f t="shared" si="43"/>
        <v>0</v>
      </c>
      <c r="J118" s="18" t="b">
        <f t="shared" si="43"/>
        <v>0</v>
      </c>
      <c r="K118" s="18" t="b">
        <f t="shared" si="43"/>
        <v>0</v>
      </c>
      <c r="L118" s="18" t="b">
        <f t="shared" si="43"/>
        <v>0</v>
      </c>
      <c r="M118" s="18" t="b">
        <f t="shared" si="43"/>
        <v>0</v>
      </c>
      <c r="N118" s="18" t="b">
        <f t="shared" si="43"/>
        <v>0</v>
      </c>
      <c r="O118" s="18" t="b">
        <f t="shared" si="43"/>
        <v>0</v>
      </c>
      <c r="P118" s="18" t="b">
        <f t="shared" si="43"/>
        <v>0</v>
      </c>
      <c r="Q118" s="18" t="b">
        <f t="shared" si="43"/>
        <v>0</v>
      </c>
      <c r="R118" s="18" t="b">
        <f t="shared" si="43"/>
        <v>0</v>
      </c>
      <c r="S118" s="18" t="b">
        <f t="shared" si="43"/>
        <v>0</v>
      </c>
      <c r="T118" s="29">
        <f t="shared" si="7"/>
        <v>0</v>
      </c>
    </row>
    <row r="119" spans="3:20" ht="14.25" hidden="1">
      <c r="C119" s="28"/>
      <c r="D119" s="14"/>
      <c r="E119" s="19" t="s">
        <v>290</v>
      </c>
      <c r="F119" s="18" t="b">
        <f t="shared" ref="F119:S119" si="44">IF(LEN(F34)&gt;0,IF(LEN(F22)&gt;0,F34,0))</f>
        <v>0</v>
      </c>
      <c r="G119" s="18" t="b">
        <f t="shared" si="44"/>
        <v>0</v>
      </c>
      <c r="H119" s="18" t="b">
        <f t="shared" si="44"/>
        <v>0</v>
      </c>
      <c r="I119" s="18" t="b">
        <f t="shared" si="44"/>
        <v>0</v>
      </c>
      <c r="J119" s="18" t="b">
        <f t="shared" si="44"/>
        <v>0</v>
      </c>
      <c r="K119" s="18" t="b">
        <f t="shared" si="44"/>
        <v>0</v>
      </c>
      <c r="L119" s="18" t="b">
        <f t="shared" si="44"/>
        <v>0</v>
      </c>
      <c r="M119" s="18" t="b">
        <f t="shared" si="44"/>
        <v>0</v>
      </c>
      <c r="N119" s="18" t="b">
        <f t="shared" si="44"/>
        <v>0</v>
      </c>
      <c r="O119" s="18" t="b">
        <f t="shared" si="44"/>
        <v>0</v>
      </c>
      <c r="P119" s="18" t="b">
        <f t="shared" si="44"/>
        <v>0</v>
      </c>
      <c r="Q119" s="18" t="b">
        <f t="shared" si="44"/>
        <v>0</v>
      </c>
      <c r="R119" s="18" t="b">
        <f t="shared" si="44"/>
        <v>0</v>
      </c>
      <c r="S119" s="18" t="b">
        <f t="shared" si="44"/>
        <v>0</v>
      </c>
      <c r="T119" s="29">
        <f t="shared" si="7"/>
        <v>0</v>
      </c>
    </row>
    <row r="120" spans="3:20" ht="14.25" hidden="1">
      <c r="C120" s="28"/>
      <c r="D120" s="14"/>
      <c r="E120" s="19" t="s">
        <v>291</v>
      </c>
      <c r="F120" s="18" t="b">
        <f t="shared" ref="F120:S120" si="45">IF(LEN(F34)&gt;0,IF(LEN(F23)&gt;0,F34,0))</f>
        <v>0</v>
      </c>
      <c r="G120" s="18" t="b">
        <f t="shared" si="45"/>
        <v>0</v>
      </c>
      <c r="H120" s="18" t="b">
        <f t="shared" si="45"/>
        <v>0</v>
      </c>
      <c r="I120" s="18" t="b">
        <f t="shared" si="45"/>
        <v>0</v>
      </c>
      <c r="J120" s="18" t="b">
        <f t="shared" si="45"/>
        <v>0</v>
      </c>
      <c r="K120" s="18" t="b">
        <f t="shared" si="45"/>
        <v>0</v>
      </c>
      <c r="L120" s="18" t="b">
        <f t="shared" si="45"/>
        <v>0</v>
      </c>
      <c r="M120" s="18" t="b">
        <f t="shared" si="45"/>
        <v>0</v>
      </c>
      <c r="N120" s="18" t="b">
        <f t="shared" si="45"/>
        <v>0</v>
      </c>
      <c r="O120" s="18" t="b">
        <f t="shared" si="45"/>
        <v>0</v>
      </c>
      <c r="P120" s="18" t="b">
        <f t="shared" si="45"/>
        <v>0</v>
      </c>
      <c r="Q120" s="18" t="b">
        <f t="shared" si="45"/>
        <v>0</v>
      </c>
      <c r="R120" s="18" t="b">
        <f t="shared" si="45"/>
        <v>0</v>
      </c>
      <c r="S120" s="18" t="b">
        <f t="shared" si="45"/>
        <v>0</v>
      </c>
      <c r="T120" s="29">
        <f t="shared" si="7"/>
        <v>0</v>
      </c>
    </row>
    <row r="121" spans="3:20" ht="15" hidden="1" thickBot="1">
      <c r="C121" s="30"/>
      <c r="D121" s="31"/>
      <c r="E121" s="36" t="s">
        <v>292</v>
      </c>
      <c r="F121" s="37" t="b">
        <f t="shared" ref="F121:S121" si="46">IF(LEN(F34)&gt;0,IF(LEN(F24)&gt;0,F34,0))</f>
        <v>0</v>
      </c>
      <c r="G121" s="37" t="b">
        <f t="shared" si="46"/>
        <v>0</v>
      </c>
      <c r="H121" s="37" t="b">
        <f t="shared" si="46"/>
        <v>0</v>
      </c>
      <c r="I121" s="37" t="b">
        <f t="shared" si="46"/>
        <v>0</v>
      </c>
      <c r="J121" s="37" t="b">
        <f t="shared" si="46"/>
        <v>0</v>
      </c>
      <c r="K121" s="37" t="b">
        <f t="shared" si="46"/>
        <v>0</v>
      </c>
      <c r="L121" s="37" t="b">
        <f t="shared" si="46"/>
        <v>0</v>
      </c>
      <c r="M121" s="37" t="b">
        <f t="shared" si="46"/>
        <v>0</v>
      </c>
      <c r="N121" s="37" t="b">
        <f t="shared" si="46"/>
        <v>0</v>
      </c>
      <c r="O121" s="37" t="b">
        <f t="shared" si="46"/>
        <v>0</v>
      </c>
      <c r="P121" s="37" t="b">
        <f t="shared" si="46"/>
        <v>0</v>
      </c>
      <c r="Q121" s="37" t="b">
        <f t="shared" si="46"/>
        <v>0</v>
      </c>
      <c r="R121" s="37" t="b">
        <f t="shared" si="46"/>
        <v>0</v>
      </c>
      <c r="S121" s="37" t="b">
        <f t="shared" si="46"/>
        <v>0</v>
      </c>
      <c r="T121" s="33">
        <f t="shared" si="7"/>
        <v>0</v>
      </c>
    </row>
    <row r="122" spans="3:20" ht="15" hidden="1" thickTop="1">
      <c r="C122" s="24">
        <v>5</v>
      </c>
      <c r="D122" s="25"/>
      <c r="E122" s="34" t="s">
        <v>258</v>
      </c>
      <c r="F122" s="26" t="b">
        <f t="shared" ref="F122:S122" si="47">IF(LEN(F35)&gt;0,IF(LEN(F15)&gt;0,F35,0))</f>
        <v>0</v>
      </c>
      <c r="G122" s="26" t="b">
        <f t="shared" si="47"/>
        <v>0</v>
      </c>
      <c r="H122" s="26" t="b">
        <f t="shared" si="47"/>
        <v>0</v>
      </c>
      <c r="I122" s="26" t="b">
        <f t="shared" si="47"/>
        <v>0</v>
      </c>
      <c r="J122" s="26" t="b">
        <f t="shared" si="47"/>
        <v>0</v>
      </c>
      <c r="K122" s="26" t="b">
        <f t="shared" si="47"/>
        <v>0</v>
      </c>
      <c r="L122" s="26" t="b">
        <f t="shared" si="47"/>
        <v>0</v>
      </c>
      <c r="M122" s="26" t="b">
        <f t="shared" si="47"/>
        <v>0</v>
      </c>
      <c r="N122" s="26" t="b">
        <f t="shared" si="47"/>
        <v>0</v>
      </c>
      <c r="O122" s="26" t="b">
        <f t="shared" si="47"/>
        <v>0</v>
      </c>
      <c r="P122" s="26" t="b">
        <f t="shared" si="47"/>
        <v>0</v>
      </c>
      <c r="Q122" s="26" t="b">
        <f t="shared" si="47"/>
        <v>0</v>
      </c>
      <c r="R122" s="26" t="b">
        <f t="shared" si="47"/>
        <v>0</v>
      </c>
      <c r="S122" s="26" t="b">
        <f t="shared" si="47"/>
        <v>0</v>
      </c>
      <c r="T122" s="27">
        <f t="shared" si="7"/>
        <v>0</v>
      </c>
    </row>
    <row r="123" spans="3:20" ht="14.25" hidden="1">
      <c r="C123" s="28"/>
      <c r="D123" s="14"/>
      <c r="E123" s="19" t="s">
        <v>259</v>
      </c>
      <c r="F123" s="18" t="b">
        <f t="shared" ref="F123:S123" si="48">IF(LEN(F35)&gt;0,IF(LEN(F16)&gt;0,F35,0))</f>
        <v>0</v>
      </c>
      <c r="G123" s="18" t="b">
        <f t="shared" si="48"/>
        <v>0</v>
      </c>
      <c r="H123" s="18" t="b">
        <f t="shared" si="48"/>
        <v>0</v>
      </c>
      <c r="I123" s="18" t="b">
        <f t="shared" si="48"/>
        <v>0</v>
      </c>
      <c r="J123" s="18" t="b">
        <f t="shared" si="48"/>
        <v>0</v>
      </c>
      <c r="K123" s="18" t="b">
        <f t="shared" si="48"/>
        <v>0</v>
      </c>
      <c r="L123" s="18" t="b">
        <f t="shared" si="48"/>
        <v>0</v>
      </c>
      <c r="M123" s="18" t="b">
        <f t="shared" si="48"/>
        <v>0</v>
      </c>
      <c r="N123" s="18" t="b">
        <f t="shared" si="48"/>
        <v>0</v>
      </c>
      <c r="O123" s="18" t="b">
        <f t="shared" si="48"/>
        <v>0</v>
      </c>
      <c r="P123" s="18" t="b">
        <f t="shared" si="48"/>
        <v>0</v>
      </c>
      <c r="Q123" s="18" t="b">
        <f t="shared" si="48"/>
        <v>0</v>
      </c>
      <c r="R123" s="18" t="b">
        <f t="shared" si="48"/>
        <v>0</v>
      </c>
      <c r="S123" s="18" t="b">
        <f t="shared" si="48"/>
        <v>0</v>
      </c>
      <c r="T123" s="29">
        <f t="shared" si="7"/>
        <v>0</v>
      </c>
    </row>
    <row r="124" spans="3:20" ht="14.25" hidden="1">
      <c r="C124" s="28"/>
      <c r="D124" s="14"/>
      <c r="E124" s="19" t="s">
        <v>260</v>
      </c>
      <c r="F124" s="18" t="b">
        <f t="shared" ref="F124:S124" si="49">IF(LEN(F35)&gt;0,IF(LEN(F17)&gt;0,F35,0))</f>
        <v>0</v>
      </c>
      <c r="G124" s="18" t="b">
        <f t="shared" si="49"/>
        <v>0</v>
      </c>
      <c r="H124" s="18" t="b">
        <f t="shared" si="49"/>
        <v>0</v>
      </c>
      <c r="I124" s="18" t="b">
        <f t="shared" si="49"/>
        <v>0</v>
      </c>
      <c r="J124" s="18" t="b">
        <f t="shared" si="49"/>
        <v>0</v>
      </c>
      <c r="K124" s="18" t="b">
        <f t="shared" si="49"/>
        <v>0</v>
      </c>
      <c r="L124" s="18" t="b">
        <f t="shared" si="49"/>
        <v>0</v>
      </c>
      <c r="M124" s="18" t="b">
        <f t="shared" si="49"/>
        <v>0</v>
      </c>
      <c r="N124" s="18" t="b">
        <f t="shared" si="49"/>
        <v>0</v>
      </c>
      <c r="O124" s="18" t="b">
        <f t="shared" si="49"/>
        <v>0</v>
      </c>
      <c r="P124" s="18" t="b">
        <f t="shared" si="49"/>
        <v>0</v>
      </c>
      <c r="Q124" s="18" t="b">
        <f t="shared" si="49"/>
        <v>0</v>
      </c>
      <c r="R124" s="18" t="b">
        <f t="shared" si="49"/>
        <v>0</v>
      </c>
      <c r="S124" s="18" t="b">
        <f t="shared" si="49"/>
        <v>0</v>
      </c>
      <c r="T124" s="29">
        <f t="shared" si="7"/>
        <v>0</v>
      </c>
    </row>
    <row r="125" spans="3:20" ht="14.25" hidden="1">
      <c r="C125" s="28"/>
      <c r="D125" s="14"/>
      <c r="E125" s="19" t="s">
        <v>261</v>
      </c>
      <c r="F125" s="18" t="b">
        <f t="shared" ref="F125:S125" si="50">IF(LEN(F35)&gt;0,IF(LEN(F18)&gt;0,F35,0))</f>
        <v>0</v>
      </c>
      <c r="G125" s="18" t="b">
        <f t="shared" si="50"/>
        <v>0</v>
      </c>
      <c r="H125" s="18" t="b">
        <f t="shared" si="50"/>
        <v>0</v>
      </c>
      <c r="I125" s="18" t="b">
        <f t="shared" si="50"/>
        <v>0</v>
      </c>
      <c r="J125" s="18" t="b">
        <f t="shared" si="50"/>
        <v>0</v>
      </c>
      <c r="K125" s="18" t="b">
        <f t="shared" si="50"/>
        <v>0</v>
      </c>
      <c r="L125" s="18" t="b">
        <f t="shared" si="50"/>
        <v>0</v>
      </c>
      <c r="M125" s="18" t="b">
        <f t="shared" si="50"/>
        <v>0</v>
      </c>
      <c r="N125" s="18" t="b">
        <f t="shared" si="50"/>
        <v>0</v>
      </c>
      <c r="O125" s="18" t="b">
        <f t="shared" si="50"/>
        <v>0</v>
      </c>
      <c r="P125" s="18" t="b">
        <f t="shared" si="50"/>
        <v>0</v>
      </c>
      <c r="Q125" s="18" t="b">
        <f t="shared" si="50"/>
        <v>0</v>
      </c>
      <c r="R125" s="18" t="b">
        <f t="shared" si="50"/>
        <v>0</v>
      </c>
      <c r="S125" s="18" t="b">
        <f t="shared" si="50"/>
        <v>0</v>
      </c>
      <c r="T125" s="29">
        <f t="shared" si="7"/>
        <v>0</v>
      </c>
    </row>
    <row r="126" spans="3:20" ht="14.25" hidden="1">
      <c r="C126" s="28"/>
      <c r="D126" s="14"/>
      <c r="E126" s="19" t="s">
        <v>262</v>
      </c>
      <c r="F126" s="18" t="b">
        <f t="shared" ref="F126:S126" si="51">IF(LEN(F35)&gt;0,IF(LEN(F19)&gt;0,F35,0))</f>
        <v>0</v>
      </c>
      <c r="G126" s="18" t="b">
        <f t="shared" si="51"/>
        <v>0</v>
      </c>
      <c r="H126" s="18" t="b">
        <f t="shared" si="51"/>
        <v>0</v>
      </c>
      <c r="I126" s="18" t="b">
        <f t="shared" si="51"/>
        <v>0</v>
      </c>
      <c r="J126" s="18" t="b">
        <f t="shared" si="51"/>
        <v>0</v>
      </c>
      <c r="K126" s="18" t="b">
        <f t="shared" si="51"/>
        <v>0</v>
      </c>
      <c r="L126" s="18" t="b">
        <f t="shared" si="51"/>
        <v>0</v>
      </c>
      <c r="M126" s="18" t="b">
        <f t="shared" si="51"/>
        <v>0</v>
      </c>
      <c r="N126" s="18" t="b">
        <f t="shared" si="51"/>
        <v>0</v>
      </c>
      <c r="O126" s="18" t="b">
        <f t="shared" si="51"/>
        <v>0</v>
      </c>
      <c r="P126" s="18" t="b">
        <f t="shared" si="51"/>
        <v>0</v>
      </c>
      <c r="Q126" s="18" t="b">
        <f t="shared" si="51"/>
        <v>0</v>
      </c>
      <c r="R126" s="18" t="b">
        <f t="shared" si="51"/>
        <v>0</v>
      </c>
      <c r="S126" s="18" t="b">
        <f t="shared" si="51"/>
        <v>0</v>
      </c>
      <c r="T126" s="29">
        <f t="shared" si="7"/>
        <v>0</v>
      </c>
    </row>
    <row r="127" spans="3:20" ht="14.25" hidden="1">
      <c r="C127" s="28"/>
      <c r="D127" s="14"/>
      <c r="E127" s="19" t="s">
        <v>263</v>
      </c>
      <c r="F127" s="18" t="b">
        <f t="shared" ref="F127:S127" si="52">IF(LEN(F35)&gt;0,IF(LEN(F20)&gt;0,F35,0))</f>
        <v>0</v>
      </c>
      <c r="G127" s="18" t="b">
        <f t="shared" si="52"/>
        <v>0</v>
      </c>
      <c r="H127" s="18" t="b">
        <f t="shared" si="52"/>
        <v>0</v>
      </c>
      <c r="I127" s="18" t="b">
        <f t="shared" si="52"/>
        <v>0</v>
      </c>
      <c r="J127" s="18" t="b">
        <f t="shared" si="52"/>
        <v>0</v>
      </c>
      <c r="K127" s="18" t="b">
        <f t="shared" si="52"/>
        <v>0</v>
      </c>
      <c r="L127" s="18" t="b">
        <f t="shared" si="52"/>
        <v>0</v>
      </c>
      <c r="M127" s="18" t="b">
        <f t="shared" si="52"/>
        <v>0</v>
      </c>
      <c r="N127" s="18" t="b">
        <f t="shared" si="52"/>
        <v>0</v>
      </c>
      <c r="O127" s="18" t="b">
        <f t="shared" si="52"/>
        <v>0</v>
      </c>
      <c r="P127" s="18" t="b">
        <f t="shared" si="52"/>
        <v>0</v>
      </c>
      <c r="Q127" s="18" t="b">
        <f t="shared" si="52"/>
        <v>0</v>
      </c>
      <c r="R127" s="18" t="b">
        <f t="shared" si="52"/>
        <v>0</v>
      </c>
      <c r="S127" s="18" t="b">
        <f t="shared" si="52"/>
        <v>0</v>
      </c>
      <c r="T127" s="29">
        <f t="shared" si="7"/>
        <v>0</v>
      </c>
    </row>
    <row r="128" spans="3:20" ht="14.25" hidden="1">
      <c r="C128" s="28"/>
      <c r="D128" s="14"/>
      <c r="E128" s="19" t="s">
        <v>264</v>
      </c>
      <c r="F128" s="18" t="b">
        <f t="shared" ref="F128:S128" si="53">IF(LEN(F35)&gt;0,IF(LEN(F21)&gt;0,F35,0))</f>
        <v>0</v>
      </c>
      <c r="G128" s="18" t="b">
        <f t="shared" si="53"/>
        <v>0</v>
      </c>
      <c r="H128" s="18" t="b">
        <f t="shared" si="53"/>
        <v>0</v>
      </c>
      <c r="I128" s="18" t="b">
        <f t="shared" si="53"/>
        <v>0</v>
      </c>
      <c r="J128" s="18" t="b">
        <f t="shared" si="53"/>
        <v>0</v>
      </c>
      <c r="K128" s="18" t="b">
        <f t="shared" si="53"/>
        <v>0</v>
      </c>
      <c r="L128" s="18" t="b">
        <f t="shared" si="53"/>
        <v>0</v>
      </c>
      <c r="M128" s="18" t="b">
        <f t="shared" si="53"/>
        <v>0</v>
      </c>
      <c r="N128" s="18" t="b">
        <f t="shared" si="53"/>
        <v>0</v>
      </c>
      <c r="O128" s="18" t="b">
        <f t="shared" si="53"/>
        <v>0</v>
      </c>
      <c r="P128" s="18" t="b">
        <f t="shared" si="53"/>
        <v>0</v>
      </c>
      <c r="Q128" s="18" t="b">
        <f t="shared" si="53"/>
        <v>0</v>
      </c>
      <c r="R128" s="18" t="b">
        <f t="shared" si="53"/>
        <v>0</v>
      </c>
      <c r="S128" s="18" t="b">
        <f t="shared" si="53"/>
        <v>0</v>
      </c>
      <c r="T128" s="29">
        <f t="shared" si="7"/>
        <v>0</v>
      </c>
    </row>
    <row r="129" spans="3:20" ht="14.25" hidden="1">
      <c r="C129" s="28"/>
      <c r="D129" s="14"/>
      <c r="E129" s="19" t="s">
        <v>290</v>
      </c>
      <c r="F129" s="18" t="b">
        <f t="shared" ref="F129:S129" si="54">IF(LEN(F35)&gt;0,IF(LEN(F22)&gt;0,F35,0))</f>
        <v>0</v>
      </c>
      <c r="G129" s="18" t="b">
        <f t="shared" si="54"/>
        <v>0</v>
      </c>
      <c r="H129" s="18" t="b">
        <f t="shared" si="54"/>
        <v>0</v>
      </c>
      <c r="I129" s="18" t="b">
        <f t="shared" si="54"/>
        <v>0</v>
      </c>
      <c r="J129" s="18" t="b">
        <f t="shared" si="54"/>
        <v>0</v>
      </c>
      <c r="K129" s="18" t="b">
        <f t="shared" si="54"/>
        <v>0</v>
      </c>
      <c r="L129" s="18" t="b">
        <f t="shared" si="54"/>
        <v>0</v>
      </c>
      <c r="M129" s="18" t="b">
        <f t="shared" si="54"/>
        <v>0</v>
      </c>
      <c r="N129" s="18" t="b">
        <f t="shared" si="54"/>
        <v>0</v>
      </c>
      <c r="O129" s="18" t="b">
        <f t="shared" si="54"/>
        <v>0</v>
      </c>
      <c r="P129" s="18" t="b">
        <f t="shared" si="54"/>
        <v>0</v>
      </c>
      <c r="Q129" s="18" t="b">
        <f t="shared" si="54"/>
        <v>0</v>
      </c>
      <c r="R129" s="18" t="b">
        <f t="shared" si="54"/>
        <v>0</v>
      </c>
      <c r="S129" s="18" t="b">
        <f t="shared" si="54"/>
        <v>0</v>
      </c>
      <c r="T129" s="29">
        <f t="shared" si="7"/>
        <v>0</v>
      </c>
    </row>
    <row r="130" spans="3:20" ht="14.25" hidden="1">
      <c r="C130" s="28"/>
      <c r="D130" s="14"/>
      <c r="E130" s="19" t="s">
        <v>291</v>
      </c>
      <c r="F130" s="18" t="b">
        <f t="shared" ref="F130:S130" si="55">IF(LEN(F35)&gt;0,IF(LEN(F23)&gt;0,F35,0))</f>
        <v>0</v>
      </c>
      <c r="G130" s="18" t="b">
        <f t="shared" si="55"/>
        <v>0</v>
      </c>
      <c r="H130" s="18" t="b">
        <f t="shared" si="55"/>
        <v>0</v>
      </c>
      <c r="I130" s="18" t="b">
        <f t="shared" si="55"/>
        <v>0</v>
      </c>
      <c r="J130" s="18" t="b">
        <f t="shared" si="55"/>
        <v>0</v>
      </c>
      <c r="K130" s="18" t="b">
        <f t="shared" si="55"/>
        <v>0</v>
      </c>
      <c r="L130" s="18" t="b">
        <f t="shared" si="55"/>
        <v>0</v>
      </c>
      <c r="M130" s="18" t="b">
        <f t="shared" si="55"/>
        <v>0</v>
      </c>
      <c r="N130" s="18" t="b">
        <f t="shared" si="55"/>
        <v>0</v>
      </c>
      <c r="O130" s="18" t="b">
        <f t="shared" si="55"/>
        <v>0</v>
      </c>
      <c r="P130" s="18" t="b">
        <f t="shared" si="55"/>
        <v>0</v>
      </c>
      <c r="Q130" s="18" t="b">
        <f t="shared" si="55"/>
        <v>0</v>
      </c>
      <c r="R130" s="18" t="b">
        <f t="shared" si="55"/>
        <v>0</v>
      </c>
      <c r="S130" s="18" t="b">
        <f t="shared" si="55"/>
        <v>0</v>
      </c>
      <c r="T130" s="29">
        <f t="shared" si="7"/>
        <v>0</v>
      </c>
    </row>
    <row r="131" spans="3:20" ht="15" hidden="1" thickBot="1">
      <c r="C131" s="30"/>
      <c r="D131" s="31"/>
      <c r="E131" s="36" t="s">
        <v>292</v>
      </c>
      <c r="F131" s="37" t="b">
        <f t="shared" ref="F131:S131" si="56">IF(LEN(F35)&gt;0,IF(LEN(F24)&gt;0,F35,0))</f>
        <v>0</v>
      </c>
      <c r="G131" s="37" t="b">
        <f t="shared" si="56"/>
        <v>0</v>
      </c>
      <c r="H131" s="37" t="b">
        <f t="shared" si="56"/>
        <v>0</v>
      </c>
      <c r="I131" s="37" t="b">
        <f t="shared" si="56"/>
        <v>0</v>
      </c>
      <c r="J131" s="37" t="b">
        <f t="shared" si="56"/>
        <v>0</v>
      </c>
      <c r="K131" s="37" t="b">
        <f t="shared" si="56"/>
        <v>0</v>
      </c>
      <c r="L131" s="37" t="b">
        <f t="shared" si="56"/>
        <v>0</v>
      </c>
      <c r="M131" s="37" t="b">
        <f t="shared" si="56"/>
        <v>0</v>
      </c>
      <c r="N131" s="37" t="b">
        <f t="shared" si="56"/>
        <v>0</v>
      </c>
      <c r="O131" s="37" t="b">
        <f t="shared" si="56"/>
        <v>0</v>
      </c>
      <c r="P131" s="37" t="b">
        <f t="shared" si="56"/>
        <v>0</v>
      </c>
      <c r="Q131" s="37" t="b">
        <f t="shared" si="56"/>
        <v>0</v>
      </c>
      <c r="R131" s="37" t="b">
        <f t="shared" si="56"/>
        <v>0</v>
      </c>
      <c r="S131" s="37" t="b">
        <f t="shared" si="56"/>
        <v>0</v>
      </c>
      <c r="T131" s="33">
        <f t="shared" si="7"/>
        <v>0</v>
      </c>
    </row>
    <row r="132" spans="3:20" ht="15" hidden="1" thickTop="1">
      <c r="C132" s="24">
        <v>6</v>
      </c>
      <c r="D132" s="25"/>
      <c r="E132" s="34" t="s">
        <v>258</v>
      </c>
      <c r="F132" s="26" t="b">
        <f t="shared" ref="F132:S132" si="57">IF(LEN(F36)&gt;0,IF(LEN(F15)&gt;0,F36,0))</f>
        <v>0</v>
      </c>
      <c r="G132" s="26" t="b">
        <f t="shared" si="57"/>
        <v>0</v>
      </c>
      <c r="H132" s="26" t="b">
        <f t="shared" si="57"/>
        <v>0</v>
      </c>
      <c r="I132" s="26" t="b">
        <f t="shared" si="57"/>
        <v>0</v>
      </c>
      <c r="J132" s="26" t="b">
        <f t="shared" si="57"/>
        <v>0</v>
      </c>
      <c r="K132" s="26" t="b">
        <f t="shared" si="57"/>
        <v>0</v>
      </c>
      <c r="L132" s="26" t="b">
        <f t="shared" si="57"/>
        <v>0</v>
      </c>
      <c r="M132" s="26" t="b">
        <f t="shared" si="57"/>
        <v>0</v>
      </c>
      <c r="N132" s="26" t="b">
        <f t="shared" si="57"/>
        <v>0</v>
      </c>
      <c r="O132" s="26" t="b">
        <f t="shared" si="57"/>
        <v>0</v>
      </c>
      <c r="P132" s="26" t="b">
        <f t="shared" si="57"/>
        <v>0</v>
      </c>
      <c r="Q132" s="26" t="b">
        <f t="shared" si="57"/>
        <v>0</v>
      </c>
      <c r="R132" s="26" t="b">
        <f t="shared" si="57"/>
        <v>0</v>
      </c>
      <c r="S132" s="26" t="b">
        <f t="shared" si="57"/>
        <v>0</v>
      </c>
      <c r="T132" s="27">
        <f t="shared" si="7"/>
        <v>0</v>
      </c>
    </row>
    <row r="133" spans="3:20" ht="14.25" hidden="1">
      <c r="C133" s="28"/>
      <c r="D133" s="14"/>
      <c r="E133" s="19" t="s">
        <v>259</v>
      </c>
      <c r="F133" s="18" t="b">
        <f t="shared" ref="F133:S133" si="58">IF(LEN(F36)&gt;0,IF(LEN(F16)&gt;0,F36,0))</f>
        <v>0</v>
      </c>
      <c r="G133" s="18" t="b">
        <f t="shared" si="58"/>
        <v>0</v>
      </c>
      <c r="H133" s="18" t="b">
        <f t="shared" si="58"/>
        <v>0</v>
      </c>
      <c r="I133" s="18" t="b">
        <f t="shared" si="58"/>
        <v>0</v>
      </c>
      <c r="J133" s="18" t="b">
        <f t="shared" si="58"/>
        <v>0</v>
      </c>
      <c r="K133" s="18" t="b">
        <f t="shared" si="58"/>
        <v>0</v>
      </c>
      <c r="L133" s="18" t="b">
        <f t="shared" si="58"/>
        <v>0</v>
      </c>
      <c r="M133" s="18" t="b">
        <f t="shared" si="58"/>
        <v>0</v>
      </c>
      <c r="N133" s="18" t="b">
        <f t="shared" si="58"/>
        <v>0</v>
      </c>
      <c r="O133" s="18" t="b">
        <f t="shared" si="58"/>
        <v>0</v>
      </c>
      <c r="P133" s="18" t="b">
        <f t="shared" si="58"/>
        <v>0</v>
      </c>
      <c r="Q133" s="18" t="b">
        <f t="shared" si="58"/>
        <v>0</v>
      </c>
      <c r="R133" s="18" t="b">
        <f t="shared" si="58"/>
        <v>0</v>
      </c>
      <c r="S133" s="18" t="b">
        <f t="shared" si="58"/>
        <v>0</v>
      </c>
      <c r="T133" s="29">
        <f t="shared" si="7"/>
        <v>0</v>
      </c>
    </row>
    <row r="134" spans="3:20" ht="14.25" hidden="1">
      <c r="C134" s="28"/>
      <c r="D134" s="14"/>
      <c r="E134" s="19" t="s">
        <v>260</v>
      </c>
      <c r="F134" s="18" t="b">
        <f t="shared" ref="F134:S134" si="59">IF(LEN(F36)&gt;0,IF(LEN(F17)&gt;0,F36,0))</f>
        <v>0</v>
      </c>
      <c r="G134" s="18" t="b">
        <f t="shared" si="59"/>
        <v>0</v>
      </c>
      <c r="H134" s="18" t="b">
        <f t="shared" si="59"/>
        <v>0</v>
      </c>
      <c r="I134" s="18" t="b">
        <f t="shared" si="59"/>
        <v>0</v>
      </c>
      <c r="J134" s="18" t="b">
        <f t="shared" si="59"/>
        <v>0</v>
      </c>
      <c r="K134" s="18" t="b">
        <f t="shared" si="59"/>
        <v>0</v>
      </c>
      <c r="L134" s="18" t="b">
        <f t="shared" si="59"/>
        <v>0</v>
      </c>
      <c r="M134" s="18" t="b">
        <f t="shared" si="59"/>
        <v>0</v>
      </c>
      <c r="N134" s="18" t="b">
        <f t="shared" si="59"/>
        <v>0</v>
      </c>
      <c r="O134" s="18" t="b">
        <f t="shared" si="59"/>
        <v>0</v>
      </c>
      <c r="P134" s="18" t="b">
        <f t="shared" si="59"/>
        <v>0</v>
      </c>
      <c r="Q134" s="18" t="b">
        <f t="shared" si="59"/>
        <v>0</v>
      </c>
      <c r="R134" s="18" t="b">
        <f t="shared" si="59"/>
        <v>0</v>
      </c>
      <c r="S134" s="18" t="b">
        <f t="shared" si="59"/>
        <v>0</v>
      </c>
      <c r="T134" s="29">
        <f t="shared" si="7"/>
        <v>0</v>
      </c>
    </row>
    <row r="135" spans="3:20" ht="14.25" hidden="1">
      <c r="C135" s="28"/>
      <c r="D135" s="14"/>
      <c r="E135" s="19" t="s">
        <v>261</v>
      </c>
      <c r="F135" s="18" t="b">
        <f t="shared" ref="F135:S135" si="60">IF(LEN(F36)&gt;0,IF(LEN(F18)&gt;0,F36,0))</f>
        <v>0</v>
      </c>
      <c r="G135" s="18" t="b">
        <f t="shared" si="60"/>
        <v>0</v>
      </c>
      <c r="H135" s="18" t="b">
        <f t="shared" si="60"/>
        <v>0</v>
      </c>
      <c r="I135" s="18" t="b">
        <f t="shared" si="60"/>
        <v>0</v>
      </c>
      <c r="J135" s="18" t="b">
        <f t="shared" si="60"/>
        <v>0</v>
      </c>
      <c r="K135" s="18" t="b">
        <f t="shared" si="60"/>
        <v>0</v>
      </c>
      <c r="L135" s="18" t="b">
        <f t="shared" si="60"/>
        <v>0</v>
      </c>
      <c r="M135" s="18" t="b">
        <f t="shared" si="60"/>
        <v>0</v>
      </c>
      <c r="N135" s="18" t="b">
        <f t="shared" si="60"/>
        <v>0</v>
      </c>
      <c r="O135" s="18" t="b">
        <f t="shared" si="60"/>
        <v>0</v>
      </c>
      <c r="P135" s="18" t="b">
        <f t="shared" si="60"/>
        <v>0</v>
      </c>
      <c r="Q135" s="18" t="b">
        <f t="shared" si="60"/>
        <v>0</v>
      </c>
      <c r="R135" s="18" t="b">
        <f t="shared" si="60"/>
        <v>0</v>
      </c>
      <c r="S135" s="18" t="b">
        <f t="shared" si="60"/>
        <v>0</v>
      </c>
      <c r="T135" s="29">
        <f t="shared" si="7"/>
        <v>0</v>
      </c>
    </row>
    <row r="136" spans="3:20" ht="14.25" hidden="1">
      <c r="C136" s="28"/>
      <c r="D136" s="14"/>
      <c r="E136" s="19" t="s">
        <v>262</v>
      </c>
      <c r="F136" s="18" t="b">
        <f t="shared" ref="F136:S136" si="61">IF(LEN(F36)&gt;0,IF(LEN(F19)&gt;0,F36,0))</f>
        <v>0</v>
      </c>
      <c r="G136" s="18" t="b">
        <f t="shared" si="61"/>
        <v>0</v>
      </c>
      <c r="H136" s="18" t="b">
        <f t="shared" si="61"/>
        <v>0</v>
      </c>
      <c r="I136" s="18" t="b">
        <f t="shared" si="61"/>
        <v>0</v>
      </c>
      <c r="J136" s="18" t="b">
        <f t="shared" si="61"/>
        <v>0</v>
      </c>
      <c r="K136" s="18" t="b">
        <f t="shared" si="61"/>
        <v>0</v>
      </c>
      <c r="L136" s="18" t="b">
        <f t="shared" si="61"/>
        <v>0</v>
      </c>
      <c r="M136" s="18" t="b">
        <f t="shared" si="61"/>
        <v>0</v>
      </c>
      <c r="N136" s="18" t="b">
        <f t="shared" si="61"/>
        <v>0</v>
      </c>
      <c r="O136" s="18" t="b">
        <f t="shared" si="61"/>
        <v>0</v>
      </c>
      <c r="P136" s="18" t="b">
        <f t="shared" si="61"/>
        <v>0</v>
      </c>
      <c r="Q136" s="18" t="b">
        <f t="shared" si="61"/>
        <v>0</v>
      </c>
      <c r="R136" s="18" t="b">
        <f t="shared" si="61"/>
        <v>0</v>
      </c>
      <c r="S136" s="18" t="b">
        <f t="shared" si="61"/>
        <v>0</v>
      </c>
      <c r="T136" s="29">
        <f t="shared" si="7"/>
        <v>0</v>
      </c>
    </row>
    <row r="137" spans="3:20" ht="14.25" hidden="1">
      <c r="C137" s="28"/>
      <c r="D137" s="14"/>
      <c r="E137" s="19" t="s">
        <v>263</v>
      </c>
      <c r="F137" s="18" t="b">
        <f t="shared" ref="F137:S137" si="62">IF(LEN(F36)&gt;0,IF(LEN(F20)&gt;0,F36,0))</f>
        <v>0</v>
      </c>
      <c r="G137" s="18" t="b">
        <f t="shared" si="62"/>
        <v>0</v>
      </c>
      <c r="H137" s="18" t="b">
        <f t="shared" si="62"/>
        <v>0</v>
      </c>
      <c r="I137" s="18" t="b">
        <f t="shared" si="62"/>
        <v>0</v>
      </c>
      <c r="J137" s="18" t="b">
        <f t="shared" si="62"/>
        <v>0</v>
      </c>
      <c r="K137" s="18" t="b">
        <f t="shared" si="62"/>
        <v>0</v>
      </c>
      <c r="L137" s="18" t="b">
        <f t="shared" si="62"/>
        <v>0</v>
      </c>
      <c r="M137" s="18" t="b">
        <f t="shared" si="62"/>
        <v>0</v>
      </c>
      <c r="N137" s="18" t="b">
        <f t="shared" si="62"/>
        <v>0</v>
      </c>
      <c r="O137" s="18" t="b">
        <f t="shared" si="62"/>
        <v>0</v>
      </c>
      <c r="P137" s="18" t="b">
        <f t="shared" si="62"/>
        <v>0</v>
      </c>
      <c r="Q137" s="18" t="b">
        <f t="shared" si="62"/>
        <v>0</v>
      </c>
      <c r="R137" s="18" t="b">
        <f t="shared" si="62"/>
        <v>0</v>
      </c>
      <c r="S137" s="18" t="b">
        <f t="shared" si="62"/>
        <v>0</v>
      </c>
      <c r="T137" s="29">
        <f t="shared" si="7"/>
        <v>0</v>
      </c>
    </row>
    <row r="138" spans="3:20" ht="14.25" hidden="1">
      <c r="C138" s="28"/>
      <c r="D138" s="14"/>
      <c r="E138" s="19" t="s">
        <v>264</v>
      </c>
      <c r="F138" s="18" t="b">
        <f t="shared" ref="F138:S138" si="63">IF(LEN(F36)&gt;0,IF(LEN(F21)&gt;0,F36,0))</f>
        <v>0</v>
      </c>
      <c r="G138" s="18" t="b">
        <f t="shared" si="63"/>
        <v>0</v>
      </c>
      <c r="H138" s="18" t="b">
        <f t="shared" si="63"/>
        <v>0</v>
      </c>
      <c r="I138" s="18" t="b">
        <f t="shared" si="63"/>
        <v>0</v>
      </c>
      <c r="J138" s="18" t="b">
        <f t="shared" si="63"/>
        <v>0</v>
      </c>
      <c r="K138" s="18" t="b">
        <f t="shared" si="63"/>
        <v>0</v>
      </c>
      <c r="L138" s="18" t="b">
        <f t="shared" si="63"/>
        <v>0</v>
      </c>
      <c r="M138" s="18" t="b">
        <f t="shared" si="63"/>
        <v>0</v>
      </c>
      <c r="N138" s="18" t="b">
        <f t="shared" si="63"/>
        <v>0</v>
      </c>
      <c r="O138" s="18" t="b">
        <f t="shared" si="63"/>
        <v>0</v>
      </c>
      <c r="P138" s="18" t="b">
        <f t="shared" si="63"/>
        <v>0</v>
      </c>
      <c r="Q138" s="18" t="b">
        <f t="shared" si="63"/>
        <v>0</v>
      </c>
      <c r="R138" s="18" t="b">
        <f t="shared" si="63"/>
        <v>0</v>
      </c>
      <c r="S138" s="18" t="b">
        <f t="shared" si="63"/>
        <v>0</v>
      </c>
      <c r="T138" s="29">
        <f t="shared" si="7"/>
        <v>0</v>
      </c>
    </row>
    <row r="139" spans="3:20" ht="14.25" hidden="1">
      <c r="C139" s="28"/>
      <c r="D139" s="14"/>
      <c r="E139" s="19" t="s">
        <v>290</v>
      </c>
      <c r="F139" s="18" t="b">
        <f t="shared" ref="F139:S139" si="64">IF(LEN(F36)&gt;0,IF(LEN(F22)&gt;0,F36,0))</f>
        <v>0</v>
      </c>
      <c r="G139" s="18" t="b">
        <f t="shared" si="64"/>
        <v>0</v>
      </c>
      <c r="H139" s="18" t="b">
        <f t="shared" si="64"/>
        <v>0</v>
      </c>
      <c r="I139" s="18" t="b">
        <f t="shared" si="64"/>
        <v>0</v>
      </c>
      <c r="J139" s="18" t="b">
        <f t="shared" si="64"/>
        <v>0</v>
      </c>
      <c r="K139" s="18" t="b">
        <f t="shared" si="64"/>
        <v>0</v>
      </c>
      <c r="L139" s="18" t="b">
        <f t="shared" si="64"/>
        <v>0</v>
      </c>
      <c r="M139" s="18" t="b">
        <f t="shared" si="64"/>
        <v>0</v>
      </c>
      <c r="N139" s="18" t="b">
        <f t="shared" si="64"/>
        <v>0</v>
      </c>
      <c r="O139" s="18" t="b">
        <f t="shared" si="64"/>
        <v>0</v>
      </c>
      <c r="P139" s="18" t="b">
        <f t="shared" si="64"/>
        <v>0</v>
      </c>
      <c r="Q139" s="18" t="b">
        <f t="shared" si="64"/>
        <v>0</v>
      </c>
      <c r="R139" s="18" t="b">
        <f t="shared" si="64"/>
        <v>0</v>
      </c>
      <c r="S139" s="18" t="b">
        <f t="shared" si="64"/>
        <v>0</v>
      </c>
      <c r="T139" s="29">
        <f t="shared" si="7"/>
        <v>0</v>
      </c>
    </row>
    <row r="140" spans="3:20" ht="14.25" hidden="1">
      <c r="C140" s="28"/>
      <c r="D140" s="14"/>
      <c r="E140" s="19" t="s">
        <v>291</v>
      </c>
      <c r="F140" s="18" t="b">
        <f t="shared" ref="F140:S140" si="65">IF(LEN(F36)&gt;0,IF(LEN(F23)&gt;0,F36,0))</f>
        <v>0</v>
      </c>
      <c r="G140" s="18" t="b">
        <f t="shared" si="65"/>
        <v>0</v>
      </c>
      <c r="H140" s="18" t="b">
        <f t="shared" si="65"/>
        <v>0</v>
      </c>
      <c r="I140" s="18" t="b">
        <f t="shared" si="65"/>
        <v>0</v>
      </c>
      <c r="J140" s="18" t="b">
        <f t="shared" si="65"/>
        <v>0</v>
      </c>
      <c r="K140" s="18" t="b">
        <f t="shared" si="65"/>
        <v>0</v>
      </c>
      <c r="L140" s="18" t="b">
        <f t="shared" si="65"/>
        <v>0</v>
      </c>
      <c r="M140" s="18" t="b">
        <f t="shared" si="65"/>
        <v>0</v>
      </c>
      <c r="N140" s="18" t="b">
        <f t="shared" si="65"/>
        <v>0</v>
      </c>
      <c r="O140" s="18" t="b">
        <f t="shared" si="65"/>
        <v>0</v>
      </c>
      <c r="P140" s="18" t="b">
        <f t="shared" si="65"/>
        <v>0</v>
      </c>
      <c r="Q140" s="18" t="b">
        <f t="shared" si="65"/>
        <v>0</v>
      </c>
      <c r="R140" s="18" t="b">
        <f t="shared" si="65"/>
        <v>0</v>
      </c>
      <c r="S140" s="18" t="b">
        <f t="shared" si="65"/>
        <v>0</v>
      </c>
      <c r="T140" s="29">
        <f t="shared" si="7"/>
        <v>0</v>
      </c>
    </row>
    <row r="141" spans="3:20" ht="15" hidden="1" thickBot="1">
      <c r="C141" s="30"/>
      <c r="D141" s="31"/>
      <c r="E141" s="36" t="s">
        <v>292</v>
      </c>
      <c r="F141" s="37" t="b">
        <f t="shared" ref="F141:S141" si="66">IF(LEN(F36)&gt;0,IF(LEN(F24)&gt;0,F36,0))</f>
        <v>0</v>
      </c>
      <c r="G141" s="37" t="b">
        <f t="shared" si="66"/>
        <v>0</v>
      </c>
      <c r="H141" s="37" t="b">
        <f t="shared" si="66"/>
        <v>0</v>
      </c>
      <c r="I141" s="37" t="b">
        <f t="shared" si="66"/>
        <v>0</v>
      </c>
      <c r="J141" s="37" t="b">
        <f t="shared" si="66"/>
        <v>0</v>
      </c>
      <c r="K141" s="37" t="b">
        <f t="shared" si="66"/>
        <v>0</v>
      </c>
      <c r="L141" s="37" t="b">
        <f t="shared" si="66"/>
        <v>0</v>
      </c>
      <c r="M141" s="37" t="b">
        <f t="shared" si="66"/>
        <v>0</v>
      </c>
      <c r="N141" s="37" t="b">
        <f t="shared" si="66"/>
        <v>0</v>
      </c>
      <c r="O141" s="37" t="b">
        <f t="shared" si="66"/>
        <v>0</v>
      </c>
      <c r="P141" s="37" t="b">
        <f t="shared" si="66"/>
        <v>0</v>
      </c>
      <c r="Q141" s="37" t="b">
        <f t="shared" si="66"/>
        <v>0</v>
      </c>
      <c r="R141" s="37" t="b">
        <f t="shared" si="66"/>
        <v>0</v>
      </c>
      <c r="S141" s="37" t="b">
        <f t="shared" si="66"/>
        <v>0</v>
      </c>
      <c r="T141" s="33">
        <f t="shared" si="7"/>
        <v>0</v>
      </c>
    </row>
    <row r="142" spans="3:20" ht="15" hidden="1" thickTop="1">
      <c r="C142" s="24">
        <v>7</v>
      </c>
      <c r="D142" s="25"/>
      <c r="E142" s="34" t="s">
        <v>258</v>
      </c>
      <c r="F142" s="26" t="b">
        <f t="shared" ref="F142:S142" si="67">IF(LEN(F37)&gt;0,IF(LEN(F15)&gt;0,F37,0))</f>
        <v>0</v>
      </c>
      <c r="G142" s="26" t="b">
        <f t="shared" si="67"/>
        <v>0</v>
      </c>
      <c r="H142" s="26" t="b">
        <f t="shared" si="67"/>
        <v>0</v>
      </c>
      <c r="I142" s="26" t="b">
        <f t="shared" si="67"/>
        <v>0</v>
      </c>
      <c r="J142" s="26" t="b">
        <f t="shared" si="67"/>
        <v>0</v>
      </c>
      <c r="K142" s="26" t="b">
        <f t="shared" si="67"/>
        <v>0</v>
      </c>
      <c r="L142" s="26" t="b">
        <f t="shared" si="67"/>
        <v>0</v>
      </c>
      <c r="M142" s="26" t="b">
        <f t="shared" si="67"/>
        <v>0</v>
      </c>
      <c r="N142" s="26" t="b">
        <f t="shared" si="67"/>
        <v>0</v>
      </c>
      <c r="O142" s="26" t="b">
        <f t="shared" si="67"/>
        <v>0</v>
      </c>
      <c r="P142" s="26" t="b">
        <f t="shared" si="67"/>
        <v>0</v>
      </c>
      <c r="Q142" s="26" t="b">
        <f t="shared" si="67"/>
        <v>0</v>
      </c>
      <c r="R142" s="26" t="b">
        <f t="shared" si="67"/>
        <v>0</v>
      </c>
      <c r="S142" s="26" t="b">
        <f t="shared" si="67"/>
        <v>0</v>
      </c>
      <c r="T142" s="27">
        <f t="shared" si="7"/>
        <v>0</v>
      </c>
    </row>
    <row r="143" spans="3:20" ht="14.25" hidden="1">
      <c r="C143" s="28"/>
      <c r="D143" s="14"/>
      <c r="E143" s="19" t="s">
        <v>259</v>
      </c>
      <c r="F143" s="18" t="b">
        <f t="shared" ref="F143:S143" si="68">IF(LEN(F37)&gt;0,IF(LEN(F16)&gt;0,F37,0))</f>
        <v>0</v>
      </c>
      <c r="G143" s="18" t="b">
        <f t="shared" si="68"/>
        <v>0</v>
      </c>
      <c r="H143" s="18" t="b">
        <f t="shared" si="68"/>
        <v>0</v>
      </c>
      <c r="I143" s="18" t="b">
        <f t="shared" si="68"/>
        <v>0</v>
      </c>
      <c r="J143" s="18" t="b">
        <f t="shared" si="68"/>
        <v>0</v>
      </c>
      <c r="K143" s="18" t="b">
        <f t="shared" si="68"/>
        <v>0</v>
      </c>
      <c r="L143" s="18" t="b">
        <f t="shared" si="68"/>
        <v>0</v>
      </c>
      <c r="M143" s="18" t="b">
        <f t="shared" si="68"/>
        <v>0</v>
      </c>
      <c r="N143" s="18" t="b">
        <f t="shared" si="68"/>
        <v>0</v>
      </c>
      <c r="O143" s="18" t="b">
        <f t="shared" si="68"/>
        <v>0</v>
      </c>
      <c r="P143" s="18" t="b">
        <f t="shared" si="68"/>
        <v>0</v>
      </c>
      <c r="Q143" s="18" t="b">
        <f t="shared" si="68"/>
        <v>0</v>
      </c>
      <c r="R143" s="18" t="b">
        <f t="shared" si="68"/>
        <v>0</v>
      </c>
      <c r="S143" s="18" t="b">
        <f t="shared" si="68"/>
        <v>0</v>
      </c>
      <c r="T143" s="29">
        <f t="shared" si="7"/>
        <v>0</v>
      </c>
    </row>
    <row r="144" spans="3:20" ht="14.25" hidden="1">
      <c r="C144" s="28"/>
      <c r="D144" s="14"/>
      <c r="E144" s="19" t="s">
        <v>260</v>
      </c>
      <c r="F144" s="18" t="b">
        <f t="shared" ref="F144:S144" si="69">IF(LEN(F37)&gt;0,IF(LEN(F17)&gt;0,F37,0))</f>
        <v>0</v>
      </c>
      <c r="G144" s="18" t="b">
        <f t="shared" si="69"/>
        <v>0</v>
      </c>
      <c r="H144" s="18" t="b">
        <f t="shared" si="69"/>
        <v>0</v>
      </c>
      <c r="I144" s="18" t="b">
        <f t="shared" si="69"/>
        <v>0</v>
      </c>
      <c r="J144" s="18" t="b">
        <f t="shared" si="69"/>
        <v>0</v>
      </c>
      <c r="K144" s="18" t="b">
        <f t="shared" si="69"/>
        <v>0</v>
      </c>
      <c r="L144" s="18" t="b">
        <f t="shared" si="69"/>
        <v>0</v>
      </c>
      <c r="M144" s="18" t="b">
        <f t="shared" si="69"/>
        <v>0</v>
      </c>
      <c r="N144" s="18" t="b">
        <f t="shared" si="69"/>
        <v>0</v>
      </c>
      <c r="O144" s="18" t="b">
        <f t="shared" si="69"/>
        <v>0</v>
      </c>
      <c r="P144" s="18" t="b">
        <f t="shared" si="69"/>
        <v>0</v>
      </c>
      <c r="Q144" s="18" t="b">
        <f t="shared" si="69"/>
        <v>0</v>
      </c>
      <c r="R144" s="18" t="b">
        <f t="shared" si="69"/>
        <v>0</v>
      </c>
      <c r="S144" s="18" t="b">
        <f t="shared" si="69"/>
        <v>0</v>
      </c>
      <c r="T144" s="29">
        <f t="shared" si="7"/>
        <v>0</v>
      </c>
    </row>
    <row r="145" spans="3:20" ht="14.25" hidden="1">
      <c r="C145" s="28"/>
      <c r="D145" s="14"/>
      <c r="E145" s="19" t="s">
        <v>261</v>
      </c>
      <c r="F145" s="18" t="b">
        <f t="shared" ref="F145:S145" si="70">IF(LEN(F37)&gt;0,IF(LEN(F18)&gt;0,F37,0))</f>
        <v>0</v>
      </c>
      <c r="G145" s="18" t="b">
        <f t="shared" si="70"/>
        <v>0</v>
      </c>
      <c r="H145" s="18" t="b">
        <f t="shared" si="70"/>
        <v>0</v>
      </c>
      <c r="I145" s="18" t="b">
        <f t="shared" si="70"/>
        <v>0</v>
      </c>
      <c r="J145" s="18" t="b">
        <f t="shared" si="70"/>
        <v>0</v>
      </c>
      <c r="K145" s="18" t="b">
        <f t="shared" si="70"/>
        <v>0</v>
      </c>
      <c r="L145" s="18" t="b">
        <f t="shared" si="70"/>
        <v>0</v>
      </c>
      <c r="M145" s="18" t="b">
        <f t="shared" si="70"/>
        <v>0</v>
      </c>
      <c r="N145" s="18" t="b">
        <f t="shared" si="70"/>
        <v>0</v>
      </c>
      <c r="O145" s="18" t="b">
        <f t="shared" si="70"/>
        <v>0</v>
      </c>
      <c r="P145" s="18" t="b">
        <f t="shared" si="70"/>
        <v>0</v>
      </c>
      <c r="Q145" s="18" t="b">
        <f t="shared" si="70"/>
        <v>0</v>
      </c>
      <c r="R145" s="18" t="b">
        <f t="shared" si="70"/>
        <v>0</v>
      </c>
      <c r="S145" s="18" t="b">
        <f t="shared" si="70"/>
        <v>0</v>
      </c>
      <c r="T145" s="29">
        <f t="shared" si="7"/>
        <v>0</v>
      </c>
    </row>
    <row r="146" spans="3:20" ht="14.25" hidden="1">
      <c r="C146" s="28"/>
      <c r="D146" s="14"/>
      <c r="E146" s="19" t="s">
        <v>262</v>
      </c>
      <c r="F146" s="18" t="b">
        <f t="shared" ref="F146:S146" si="71">IF(LEN(F37)&gt;0,IF(LEN(F19)&gt;0,F37,0))</f>
        <v>0</v>
      </c>
      <c r="G146" s="18" t="b">
        <f t="shared" si="71"/>
        <v>0</v>
      </c>
      <c r="H146" s="18" t="b">
        <f t="shared" si="71"/>
        <v>0</v>
      </c>
      <c r="I146" s="18" t="b">
        <f t="shared" si="71"/>
        <v>0</v>
      </c>
      <c r="J146" s="18" t="b">
        <f t="shared" si="71"/>
        <v>0</v>
      </c>
      <c r="K146" s="18" t="b">
        <f t="shared" si="71"/>
        <v>0</v>
      </c>
      <c r="L146" s="18" t="b">
        <f t="shared" si="71"/>
        <v>0</v>
      </c>
      <c r="M146" s="18" t="b">
        <f t="shared" si="71"/>
        <v>0</v>
      </c>
      <c r="N146" s="18" t="b">
        <f t="shared" si="71"/>
        <v>0</v>
      </c>
      <c r="O146" s="18" t="b">
        <f t="shared" si="71"/>
        <v>0</v>
      </c>
      <c r="P146" s="18" t="b">
        <f t="shared" si="71"/>
        <v>0</v>
      </c>
      <c r="Q146" s="18" t="b">
        <f t="shared" si="71"/>
        <v>0</v>
      </c>
      <c r="R146" s="18" t="b">
        <f t="shared" si="71"/>
        <v>0</v>
      </c>
      <c r="S146" s="18" t="b">
        <f t="shared" si="71"/>
        <v>0</v>
      </c>
      <c r="T146" s="29">
        <f t="shared" ref="T146:T209" si="72">SUM(F146:S146)</f>
        <v>0</v>
      </c>
    </row>
    <row r="147" spans="3:20" ht="14.25" hidden="1">
      <c r="C147" s="28"/>
      <c r="D147" s="14"/>
      <c r="E147" s="19" t="s">
        <v>263</v>
      </c>
      <c r="F147" s="18" t="b">
        <f t="shared" ref="F147:S147" si="73">IF(LEN(F37)&gt;0,IF(LEN(F20)&gt;0,F37,0))</f>
        <v>0</v>
      </c>
      <c r="G147" s="18" t="b">
        <f t="shared" si="73"/>
        <v>0</v>
      </c>
      <c r="H147" s="18" t="b">
        <f t="shared" si="73"/>
        <v>0</v>
      </c>
      <c r="I147" s="18" t="b">
        <f t="shared" si="73"/>
        <v>0</v>
      </c>
      <c r="J147" s="18" t="b">
        <f t="shared" si="73"/>
        <v>0</v>
      </c>
      <c r="K147" s="18" t="b">
        <f t="shared" si="73"/>
        <v>0</v>
      </c>
      <c r="L147" s="18" t="b">
        <f t="shared" si="73"/>
        <v>0</v>
      </c>
      <c r="M147" s="18" t="b">
        <f t="shared" si="73"/>
        <v>0</v>
      </c>
      <c r="N147" s="18" t="b">
        <f t="shared" si="73"/>
        <v>0</v>
      </c>
      <c r="O147" s="18" t="b">
        <f t="shared" si="73"/>
        <v>0</v>
      </c>
      <c r="P147" s="18" t="b">
        <f t="shared" si="73"/>
        <v>0</v>
      </c>
      <c r="Q147" s="18" t="b">
        <f t="shared" si="73"/>
        <v>0</v>
      </c>
      <c r="R147" s="18" t="b">
        <f t="shared" si="73"/>
        <v>0</v>
      </c>
      <c r="S147" s="18" t="b">
        <f t="shared" si="73"/>
        <v>0</v>
      </c>
      <c r="T147" s="29">
        <f t="shared" si="72"/>
        <v>0</v>
      </c>
    </row>
    <row r="148" spans="3:20" ht="14.25" hidden="1">
      <c r="C148" s="28"/>
      <c r="D148" s="14"/>
      <c r="E148" s="19" t="s">
        <v>264</v>
      </c>
      <c r="F148" s="18" t="b">
        <f t="shared" ref="F148:S148" si="74">IF(LEN(F37)&gt;0,IF(LEN(F21)&gt;0,F37,0))</f>
        <v>0</v>
      </c>
      <c r="G148" s="18" t="b">
        <f t="shared" si="74"/>
        <v>0</v>
      </c>
      <c r="H148" s="18" t="b">
        <f t="shared" si="74"/>
        <v>0</v>
      </c>
      <c r="I148" s="18" t="b">
        <f t="shared" si="74"/>
        <v>0</v>
      </c>
      <c r="J148" s="18" t="b">
        <f t="shared" si="74"/>
        <v>0</v>
      </c>
      <c r="K148" s="18" t="b">
        <f t="shared" si="74"/>
        <v>0</v>
      </c>
      <c r="L148" s="18" t="b">
        <f t="shared" si="74"/>
        <v>0</v>
      </c>
      <c r="M148" s="18" t="b">
        <f t="shared" si="74"/>
        <v>0</v>
      </c>
      <c r="N148" s="18" t="b">
        <f t="shared" si="74"/>
        <v>0</v>
      </c>
      <c r="O148" s="18" t="b">
        <f t="shared" si="74"/>
        <v>0</v>
      </c>
      <c r="P148" s="18" t="b">
        <f t="shared" si="74"/>
        <v>0</v>
      </c>
      <c r="Q148" s="18" t="b">
        <f t="shared" si="74"/>
        <v>0</v>
      </c>
      <c r="R148" s="18" t="b">
        <f t="shared" si="74"/>
        <v>0</v>
      </c>
      <c r="S148" s="18" t="b">
        <f t="shared" si="74"/>
        <v>0</v>
      </c>
      <c r="T148" s="29">
        <f t="shared" si="72"/>
        <v>0</v>
      </c>
    </row>
    <row r="149" spans="3:20" ht="14.25" hidden="1">
      <c r="C149" s="28"/>
      <c r="D149" s="14"/>
      <c r="E149" s="19" t="s">
        <v>290</v>
      </c>
      <c r="F149" s="18" t="b">
        <f t="shared" ref="F149:S149" si="75">IF(LEN(F37)&gt;0,IF(LEN(F22)&gt;0,F37,0))</f>
        <v>0</v>
      </c>
      <c r="G149" s="18" t="b">
        <f t="shared" si="75"/>
        <v>0</v>
      </c>
      <c r="H149" s="18" t="b">
        <f t="shared" si="75"/>
        <v>0</v>
      </c>
      <c r="I149" s="18" t="b">
        <f t="shared" si="75"/>
        <v>0</v>
      </c>
      <c r="J149" s="18" t="b">
        <f t="shared" si="75"/>
        <v>0</v>
      </c>
      <c r="K149" s="18" t="b">
        <f t="shared" si="75"/>
        <v>0</v>
      </c>
      <c r="L149" s="18" t="b">
        <f t="shared" si="75"/>
        <v>0</v>
      </c>
      <c r="M149" s="18" t="b">
        <f t="shared" si="75"/>
        <v>0</v>
      </c>
      <c r="N149" s="18" t="b">
        <f t="shared" si="75"/>
        <v>0</v>
      </c>
      <c r="O149" s="18" t="b">
        <f t="shared" si="75"/>
        <v>0</v>
      </c>
      <c r="P149" s="18" t="b">
        <f t="shared" si="75"/>
        <v>0</v>
      </c>
      <c r="Q149" s="18" t="b">
        <f t="shared" si="75"/>
        <v>0</v>
      </c>
      <c r="R149" s="18" t="b">
        <f t="shared" si="75"/>
        <v>0</v>
      </c>
      <c r="S149" s="18" t="b">
        <f t="shared" si="75"/>
        <v>0</v>
      </c>
      <c r="T149" s="29">
        <f t="shared" si="72"/>
        <v>0</v>
      </c>
    </row>
    <row r="150" spans="3:20" ht="14.25" hidden="1">
      <c r="C150" s="28"/>
      <c r="D150" s="14"/>
      <c r="E150" s="19" t="s">
        <v>291</v>
      </c>
      <c r="F150" s="18" t="b">
        <f t="shared" ref="F150:S150" si="76">IF(LEN(F37)&gt;0,IF(LEN(F23)&gt;0,F37,0))</f>
        <v>0</v>
      </c>
      <c r="G150" s="18" t="b">
        <f t="shared" si="76"/>
        <v>0</v>
      </c>
      <c r="H150" s="18" t="b">
        <f t="shared" si="76"/>
        <v>0</v>
      </c>
      <c r="I150" s="18" t="b">
        <f t="shared" si="76"/>
        <v>0</v>
      </c>
      <c r="J150" s="18" t="b">
        <f t="shared" si="76"/>
        <v>0</v>
      </c>
      <c r="K150" s="18" t="b">
        <f t="shared" si="76"/>
        <v>0</v>
      </c>
      <c r="L150" s="18" t="b">
        <f t="shared" si="76"/>
        <v>0</v>
      </c>
      <c r="M150" s="18" t="b">
        <f t="shared" si="76"/>
        <v>0</v>
      </c>
      <c r="N150" s="18" t="b">
        <f t="shared" si="76"/>
        <v>0</v>
      </c>
      <c r="O150" s="18" t="b">
        <f t="shared" si="76"/>
        <v>0</v>
      </c>
      <c r="P150" s="18" t="b">
        <f t="shared" si="76"/>
        <v>0</v>
      </c>
      <c r="Q150" s="18" t="b">
        <f t="shared" si="76"/>
        <v>0</v>
      </c>
      <c r="R150" s="18" t="b">
        <f t="shared" si="76"/>
        <v>0</v>
      </c>
      <c r="S150" s="18" t="b">
        <f t="shared" si="76"/>
        <v>0</v>
      </c>
      <c r="T150" s="29">
        <f t="shared" si="72"/>
        <v>0</v>
      </c>
    </row>
    <row r="151" spans="3:20" ht="15" hidden="1" thickBot="1">
      <c r="C151" s="30"/>
      <c r="D151" s="31"/>
      <c r="E151" s="36" t="s">
        <v>292</v>
      </c>
      <c r="F151" s="37" t="b">
        <f t="shared" ref="F151:S151" si="77">IF(LEN(F37)&gt;0,IF(LEN(F24)&gt;0,F37,0))</f>
        <v>0</v>
      </c>
      <c r="G151" s="37" t="b">
        <f t="shared" si="77"/>
        <v>0</v>
      </c>
      <c r="H151" s="37" t="b">
        <f t="shared" si="77"/>
        <v>0</v>
      </c>
      <c r="I151" s="37" t="b">
        <f t="shared" si="77"/>
        <v>0</v>
      </c>
      <c r="J151" s="37" t="b">
        <f t="shared" si="77"/>
        <v>0</v>
      </c>
      <c r="K151" s="37" t="b">
        <f t="shared" si="77"/>
        <v>0</v>
      </c>
      <c r="L151" s="37" t="b">
        <f t="shared" si="77"/>
        <v>0</v>
      </c>
      <c r="M151" s="37" t="b">
        <f t="shared" si="77"/>
        <v>0</v>
      </c>
      <c r="N151" s="37" t="b">
        <f t="shared" si="77"/>
        <v>0</v>
      </c>
      <c r="O151" s="37" t="b">
        <f t="shared" si="77"/>
        <v>0</v>
      </c>
      <c r="P151" s="37" t="b">
        <f t="shared" si="77"/>
        <v>0</v>
      </c>
      <c r="Q151" s="37" t="b">
        <f t="shared" si="77"/>
        <v>0</v>
      </c>
      <c r="R151" s="37" t="b">
        <f t="shared" si="77"/>
        <v>0</v>
      </c>
      <c r="S151" s="37" t="b">
        <f t="shared" si="77"/>
        <v>0</v>
      </c>
      <c r="T151" s="33">
        <f t="shared" si="72"/>
        <v>0</v>
      </c>
    </row>
    <row r="152" spans="3:20" ht="15" hidden="1" thickTop="1">
      <c r="C152" s="24">
        <v>8</v>
      </c>
      <c r="D152" s="25"/>
      <c r="E152" s="34" t="s">
        <v>258</v>
      </c>
      <c r="F152" s="26" t="b">
        <f t="shared" ref="F152:S152" si="78">IF(LEN(F38)&gt;0,IF(LEN(F15)&gt;0,F38,0))</f>
        <v>0</v>
      </c>
      <c r="G152" s="26" t="b">
        <f t="shared" si="78"/>
        <v>0</v>
      </c>
      <c r="H152" s="26" t="b">
        <f t="shared" si="78"/>
        <v>0</v>
      </c>
      <c r="I152" s="26" t="b">
        <f t="shared" si="78"/>
        <v>0</v>
      </c>
      <c r="J152" s="26" t="b">
        <f t="shared" si="78"/>
        <v>0</v>
      </c>
      <c r="K152" s="26" t="b">
        <f t="shared" si="78"/>
        <v>0</v>
      </c>
      <c r="L152" s="26" t="b">
        <f t="shared" si="78"/>
        <v>0</v>
      </c>
      <c r="M152" s="26" t="b">
        <f t="shared" si="78"/>
        <v>0</v>
      </c>
      <c r="N152" s="26" t="b">
        <f t="shared" si="78"/>
        <v>0</v>
      </c>
      <c r="O152" s="26" t="b">
        <f t="shared" si="78"/>
        <v>0</v>
      </c>
      <c r="P152" s="26" t="b">
        <f t="shared" si="78"/>
        <v>0</v>
      </c>
      <c r="Q152" s="26" t="b">
        <f t="shared" si="78"/>
        <v>0</v>
      </c>
      <c r="R152" s="26" t="b">
        <f t="shared" si="78"/>
        <v>0</v>
      </c>
      <c r="S152" s="26" t="b">
        <f t="shared" si="78"/>
        <v>0</v>
      </c>
      <c r="T152" s="27">
        <f t="shared" si="72"/>
        <v>0</v>
      </c>
    </row>
    <row r="153" spans="3:20" ht="14.25" hidden="1">
      <c r="C153" s="28"/>
      <c r="D153" s="14"/>
      <c r="E153" s="19" t="s">
        <v>259</v>
      </c>
      <c r="F153" s="18" t="b">
        <f t="shared" ref="F153:S153" si="79">IF(LEN(F38)&gt;0,IF(LEN(F16)&gt;0,F38,0))</f>
        <v>0</v>
      </c>
      <c r="G153" s="18" t="b">
        <f t="shared" si="79"/>
        <v>0</v>
      </c>
      <c r="H153" s="18" t="b">
        <f t="shared" si="79"/>
        <v>0</v>
      </c>
      <c r="I153" s="18" t="b">
        <f t="shared" si="79"/>
        <v>0</v>
      </c>
      <c r="J153" s="18" t="b">
        <f t="shared" si="79"/>
        <v>0</v>
      </c>
      <c r="K153" s="18" t="b">
        <f t="shared" si="79"/>
        <v>0</v>
      </c>
      <c r="L153" s="18" t="b">
        <f t="shared" si="79"/>
        <v>0</v>
      </c>
      <c r="M153" s="18" t="b">
        <f t="shared" si="79"/>
        <v>0</v>
      </c>
      <c r="N153" s="18" t="b">
        <f t="shared" si="79"/>
        <v>0</v>
      </c>
      <c r="O153" s="18" t="b">
        <f t="shared" si="79"/>
        <v>0</v>
      </c>
      <c r="P153" s="18" t="b">
        <f t="shared" si="79"/>
        <v>0</v>
      </c>
      <c r="Q153" s="18" t="b">
        <f t="shared" si="79"/>
        <v>0</v>
      </c>
      <c r="R153" s="18" t="b">
        <f t="shared" si="79"/>
        <v>0</v>
      </c>
      <c r="S153" s="18" t="b">
        <f t="shared" si="79"/>
        <v>0</v>
      </c>
      <c r="T153" s="29">
        <f t="shared" si="72"/>
        <v>0</v>
      </c>
    </row>
    <row r="154" spans="3:20" ht="14.25" hidden="1">
      <c r="C154" s="28"/>
      <c r="D154" s="14"/>
      <c r="E154" s="19" t="s">
        <v>260</v>
      </c>
      <c r="F154" s="18" t="b">
        <f t="shared" ref="F154:S154" si="80">IF(LEN(F38)&gt;0,IF(LEN(F17)&gt;0,F38,0))</f>
        <v>0</v>
      </c>
      <c r="G154" s="18" t="b">
        <f t="shared" si="80"/>
        <v>0</v>
      </c>
      <c r="H154" s="18" t="b">
        <f t="shared" si="80"/>
        <v>0</v>
      </c>
      <c r="I154" s="18" t="b">
        <f t="shared" si="80"/>
        <v>0</v>
      </c>
      <c r="J154" s="18" t="b">
        <f t="shared" si="80"/>
        <v>0</v>
      </c>
      <c r="K154" s="18" t="b">
        <f t="shared" si="80"/>
        <v>0</v>
      </c>
      <c r="L154" s="18" t="b">
        <f t="shared" si="80"/>
        <v>0</v>
      </c>
      <c r="M154" s="18" t="b">
        <f t="shared" si="80"/>
        <v>0</v>
      </c>
      <c r="N154" s="18" t="b">
        <f t="shared" si="80"/>
        <v>0</v>
      </c>
      <c r="O154" s="18" t="b">
        <f t="shared" si="80"/>
        <v>0</v>
      </c>
      <c r="P154" s="18" t="b">
        <f t="shared" si="80"/>
        <v>0</v>
      </c>
      <c r="Q154" s="18" t="b">
        <f t="shared" si="80"/>
        <v>0</v>
      </c>
      <c r="R154" s="18" t="b">
        <f t="shared" si="80"/>
        <v>0</v>
      </c>
      <c r="S154" s="18" t="b">
        <f t="shared" si="80"/>
        <v>0</v>
      </c>
      <c r="T154" s="29">
        <f t="shared" si="72"/>
        <v>0</v>
      </c>
    </row>
    <row r="155" spans="3:20" ht="14.25" hidden="1">
      <c r="C155" s="28"/>
      <c r="D155" s="14"/>
      <c r="E155" s="19" t="s">
        <v>261</v>
      </c>
      <c r="F155" s="18" t="b">
        <f t="shared" ref="F155:S155" si="81">IF(LEN(F38)&gt;0,IF(LEN(F18)&gt;0,F38,0))</f>
        <v>0</v>
      </c>
      <c r="G155" s="18" t="b">
        <f t="shared" si="81"/>
        <v>0</v>
      </c>
      <c r="H155" s="18" t="b">
        <f t="shared" si="81"/>
        <v>0</v>
      </c>
      <c r="I155" s="18" t="b">
        <f t="shared" si="81"/>
        <v>0</v>
      </c>
      <c r="J155" s="18" t="b">
        <f t="shared" si="81"/>
        <v>0</v>
      </c>
      <c r="K155" s="18" t="b">
        <f t="shared" si="81"/>
        <v>0</v>
      </c>
      <c r="L155" s="18" t="b">
        <f t="shared" si="81"/>
        <v>0</v>
      </c>
      <c r="M155" s="18" t="b">
        <f t="shared" si="81"/>
        <v>0</v>
      </c>
      <c r="N155" s="18" t="b">
        <f t="shared" si="81"/>
        <v>0</v>
      </c>
      <c r="O155" s="18" t="b">
        <f t="shared" si="81"/>
        <v>0</v>
      </c>
      <c r="P155" s="18" t="b">
        <f t="shared" si="81"/>
        <v>0</v>
      </c>
      <c r="Q155" s="18" t="b">
        <f t="shared" si="81"/>
        <v>0</v>
      </c>
      <c r="R155" s="18" t="b">
        <f t="shared" si="81"/>
        <v>0</v>
      </c>
      <c r="S155" s="18" t="b">
        <f t="shared" si="81"/>
        <v>0</v>
      </c>
      <c r="T155" s="29">
        <f t="shared" si="72"/>
        <v>0</v>
      </c>
    </row>
    <row r="156" spans="3:20" ht="14.25" hidden="1">
      <c r="C156" s="28"/>
      <c r="D156" s="14"/>
      <c r="E156" s="19" t="s">
        <v>262</v>
      </c>
      <c r="F156" s="18" t="b">
        <f t="shared" ref="F156:S156" si="82">IF(LEN(F38)&gt;0,IF(LEN(F19)&gt;0,F38,0))</f>
        <v>0</v>
      </c>
      <c r="G156" s="18" t="b">
        <f t="shared" si="82"/>
        <v>0</v>
      </c>
      <c r="H156" s="18" t="b">
        <f t="shared" si="82"/>
        <v>0</v>
      </c>
      <c r="I156" s="18" t="b">
        <f t="shared" si="82"/>
        <v>0</v>
      </c>
      <c r="J156" s="18" t="b">
        <f t="shared" si="82"/>
        <v>0</v>
      </c>
      <c r="K156" s="18" t="b">
        <f t="shared" si="82"/>
        <v>0</v>
      </c>
      <c r="L156" s="18" t="b">
        <f t="shared" si="82"/>
        <v>0</v>
      </c>
      <c r="M156" s="18" t="b">
        <f t="shared" si="82"/>
        <v>0</v>
      </c>
      <c r="N156" s="18" t="b">
        <f t="shared" si="82"/>
        <v>0</v>
      </c>
      <c r="O156" s="18" t="b">
        <f t="shared" si="82"/>
        <v>0</v>
      </c>
      <c r="P156" s="18" t="b">
        <f t="shared" si="82"/>
        <v>0</v>
      </c>
      <c r="Q156" s="18" t="b">
        <f t="shared" si="82"/>
        <v>0</v>
      </c>
      <c r="R156" s="18" t="b">
        <f t="shared" si="82"/>
        <v>0</v>
      </c>
      <c r="S156" s="18" t="b">
        <f t="shared" si="82"/>
        <v>0</v>
      </c>
      <c r="T156" s="29">
        <f t="shared" si="72"/>
        <v>0</v>
      </c>
    </row>
    <row r="157" spans="3:20" ht="14.25" hidden="1">
      <c r="C157" s="28"/>
      <c r="D157" s="14"/>
      <c r="E157" s="19" t="s">
        <v>263</v>
      </c>
      <c r="F157" s="18" t="b">
        <f t="shared" ref="F157:S157" si="83">IF(LEN(F38)&gt;0,IF(LEN(F20)&gt;0,F38,0))</f>
        <v>0</v>
      </c>
      <c r="G157" s="18" t="b">
        <f t="shared" si="83"/>
        <v>0</v>
      </c>
      <c r="H157" s="18" t="b">
        <f t="shared" si="83"/>
        <v>0</v>
      </c>
      <c r="I157" s="18" t="b">
        <f t="shared" si="83"/>
        <v>0</v>
      </c>
      <c r="J157" s="18" t="b">
        <f t="shared" si="83"/>
        <v>0</v>
      </c>
      <c r="K157" s="18" t="b">
        <f t="shared" si="83"/>
        <v>0</v>
      </c>
      <c r="L157" s="18" t="b">
        <f t="shared" si="83"/>
        <v>0</v>
      </c>
      <c r="M157" s="18" t="b">
        <f t="shared" si="83"/>
        <v>0</v>
      </c>
      <c r="N157" s="18" t="b">
        <f t="shared" si="83"/>
        <v>0</v>
      </c>
      <c r="O157" s="18" t="b">
        <f t="shared" si="83"/>
        <v>0</v>
      </c>
      <c r="P157" s="18" t="b">
        <f t="shared" si="83"/>
        <v>0</v>
      </c>
      <c r="Q157" s="18" t="b">
        <f t="shared" si="83"/>
        <v>0</v>
      </c>
      <c r="R157" s="18" t="b">
        <f t="shared" si="83"/>
        <v>0</v>
      </c>
      <c r="S157" s="18" t="b">
        <f t="shared" si="83"/>
        <v>0</v>
      </c>
      <c r="T157" s="29">
        <f t="shared" si="72"/>
        <v>0</v>
      </c>
    </row>
    <row r="158" spans="3:20" ht="14.25" hidden="1">
      <c r="C158" s="28"/>
      <c r="D158" s="14"/>
      <c r="E158" s="19" t="s">
        <v>264</v>
      </c>
      <c r="F158" s="18" t="b">
        <f t="shared" ref="F158:S158" si="84">IF(LEN(F38)&gt;0,IF(LEN(F21)&gt;0,F38,0))</f>
        <v>0</v>
      </c>
      <c r="G158" s="18" t="b">
        <f t="shared" si="84"/>
        <v>0</v>
      </c>
      <c r="H158" s="18" t="b">
        <f t="shared" si="84"/>
        <v>0</v>
      </c>
      <c r="I158" s="18" t="b">
        <f t="shared" si="84"/>
        <v>0</v>
      </c>
      <c r="J158" s="18" t="b">
        <f t="shared" si="84"/>
        <v>0</v>
      </c>
      <c r="K158" s="18" t="b">
        <f t="shared" si="84"/>
        <v>0</v>
      </c>
      <c r="L158" s="18" t="b">
        <f t="shared" si="84"/>
        <v>0</v>
      </c>
      <c r="M158" s="18" t="b">
        <f t="shared" si="84"/>
        <v>0</v>
      </c>
      <c r="N158" s="18" t="b">
        <f t="shared" si="84"/>
        <v>0</v>
      </c>
      <c r="O158" s="18" t="b">
        <f t="shared" si="84"/>
        <v>0</v>
      </c>
      <c r="P158" s="18" t="b">
        <f t="shared" si="84"/>
        <v>0</v>
      </c>
      <c r="Q158" s="18" t="b">
        <f t="shared" si="84"/>
        <v>0</v>
      </c>
      <c r="R158" s="18" t="b">
        <f t="shared" si="84"/>
        <v>0</v>
      </c>
      <c r="S158" s="18" t="b">
        <f t="shared" si="84"/>
        <v>0</v>
      </c>
      <c r="T158" s="29">
        <f t="shared" si="72"/>
        <v>0</v>
      </c>
    </row>
    <row r="159" spans="3:20" ht="14.25" hidden="1">
      <c r="C159" s="28"/>
      <c r="D159" s="14"/>
      <c r="E159" s="19" t="s">
        <v>290</v>
      </c>
      <c r="F159" s="18" t="b">
        <f t="shared" ref="F159:S159" si="85">IF(LEN(F38)&gt;0,IF(LEN(F22)&gt;0,F38,0))</f>
        <v>0</v>
      </c>
      <c r="G159" s="18" t="b">
        <f t="shared" si="85"/>
        <v>0</v>
      </c>
      <c r="H159" s="18" t="b">
        <f t="shared" si="85"/>
        <v>0</v>
      </c>
      <c r="I159" s="18" t="b">
        <f t="shared" si="85"/>
        <v>0</v>
      </c>
      <c r="J159" s="18" t="b">
        <f t="shared" si="85"/>
        <v>0</v>
      </c>
      <c r="K159" s="18" t="b">
        <f t="shared" si="85"/>
        <v>0</v>
      </c>
      <c r="L159" s="18" t="b">
        <f t="shared" si="85"/>
        <v>0</v>
      </c>
      <c r="M159" s="18" t="b">
        <f t="shared" si="85"/>
        <v>0</v>
      </c>
      <c r="N159" s="18" t="b">
        <f t="shared" si="85"/>
        <v>0</v>
      </c>
      <c r="O159" s="18" t="b">
        <f t="shared" si="85"/>
        <v>0</v>
      </c>
      <c r="P159" s="18" t="b">
        <f t="shared" si="85"/>
        <v>0</v>
      </c>
      <c r="Q159" s="18" t="b">
        <f t="shared" si="85"/>
        <v>0</v>
      </c>
      <c r="R159" s="18" t="b">
        <f t="shared" si="85"/>
        <v>0</v>
      </c>
      <c r="S159" s="18" t="b">
        <f t="shared" si="85"/>
        <v>0</v>
      </c>
      <c r="T159" s="29">
        <f t="shared" si="72"/>
        <v>0</v>
      </c>
    </row>
    <row r="160" spans="3:20" ht="14.25" hidden="1">
      <c r="C160" s="28"/>
      <c r="D160" s="14"/>
      <c r="E160" s="19" t="s">
        <v>291</v>
      </c>
      <c r="F160" s="18" t="b">
        <f t="shared" ref="F160:S160" si="86">IF(LEN(F38)&gt;0,IF(LEN(F23)&gt;0,F38,0))</f>
        <v>0</v>
      </c>
      <c r="G160" s="18" t="b">
        <f t="shared" si="86"/>
        <v>0</v>
      </c>
      <c r="H160" s="18" t="b">
        <f t="shared" si="86"/>
        <v>0</v>
      </c>
      <c r="I160" s="18" t="b">
        <f t="shared" si="86"/>
        <v>0</v>
      </c>
      <c r="J160" s="18" t="b">
        <f t="shared" si="86"/>
        <v>0</v>
      </c>
      <c r="K160" s="18" t="b">
        <f t="shared" si="86"/>
        <v>0</v>
      </c>
      <c r="L160" s="18" t="b">
        <f t="shared" si="86"/>
        <v>0</v>
      </c>
      <c r="M160" s="18" t="b">
        <f t="shared" si="86"/>
        <v>0</v>
      </c>
      <c r="N160" s="18" t="b">
        <f t="shared" si="86"/>
        <v>0</v>
      </c>
      <c r="O160" s="18" t="b">
        <f t="shared" si="86"/>
        <v>0</v>
      </c>
      <c r="P160" s="18" t="b">
        <f t="shared" si="86"/>
        <v>0</v>
      </c>
      <c r="Q160" s="18" t="b">
        <f t="shared" si="86"/>
        <v>0</v>
      </c>
      <c r="R160" s="18" t="b">
        <f t="shared" si="86"/>
        <v>0</v>
      </c>
      <c r="S160" s="18" t="b">
        <f t="shared" si="86"/>
        <v>0</v>
      </c>
      <c r="T160" s="29">
        <f t="shared" si="72"/>
        <v>0</v>
      </c>
    </row>
    <row r="161" spans="3:20" ht="15" hidden="1" thickBot="1">
      <c r="C161" s="30"/>
      <c r="D161" s="31"/>
      <c r="E161" s="36" t="s">
        <v>292</v>
      </c>
      <c r="F161" s="37" t="b">
        <f t="shared" ref="F161:S161" si="87">IF(LEN(F38)&gt;0,IF(LEN(F24)&gt;0,F38,0))</f>
        <v>0</v>
      </c>
      <c r="G161" s="37" t="b">
        <f t="shared" si="87"/>
        <v>0</v>
      </c>
      <c r="H161" s="37" t="b">
        <f t="shared" si="87"/>
        <v>0</v>
      </c>
      <c r="I161" s="37" t="b">
        <f t="shared" si="87"/>
        <v>0</v>
      </c>
      <c r="J161" s="37" t="b">
        <f t="shared" si="87"/>
        <v>0</v>
      </c>
      <c r="K161" s="37" t="b">
        <f t="shared" si="87"/>
        <v>0</v>
      </c>
      <c r="L161" s="37" t="b">
        <f t="shared" si="87"/>
        <v>0</v>
      </c>
      <c r="M161" s="37" t="b">
        <f t="shared" si="87"/>
        <v>0</v>
      </c>
      <c r="N161" s="37" t="b">
        <f t="shared" si="87"/>
        <v>0</v>
      </c>
      <c r="O161" s="37" t="b">
        <f t="shared" si="87"/>
        <v>0</v>
      </c>
      <c r="P161" s="37" t="b">
        <f t="shared" si="87"/>
        <v>0</v>
      </c>
      <c r="Q161" s="37" t="b">
        <f t="shared" si="87"/>
        <v>0</v>
      </c>
      <c r="R161" s="37" t="b">
        <f t="shared" si="87"/>
        <v>0</v>
      </c>
      <c r="S161" s="37" t="b">
        <f t="shared" si="87"/>
        <v>0</v>
      </c>
      <c r="T161" s="33">
        <f t="shared" si="72"/>
        <v>0</v>
      </c>
    </row>
    <row r="162" spans="3:20" ht="15" hidden="1" thickTop="1">
      <c r="C162" s="24">
        <v>9</v>
      </c>
      <c r="D162" s="25"/>
      <c r="E162" s="34" t="s">
        <v>258</v>
      </c>
      <c r="F162" s="26" t="b">
        <f t="shared" ref="F162:S162" si="88">IF(LEN(F39)&gt;0,IF(LEN(F15)&gt;0,F39,0))</f>
        <v>0</v>
      </c>
      <c r="G162" s="26" t="b">
        <f t="shared" si="88"/>
        <v>0</v>
      </c>
      <c r="H162" s="26" t="b">
        <f t="shared" si="88"/>
        <v>0</v>
      </c>
      <c r="I162" s="26" t="b">
        <f t="shared" si="88"/>
        <v>0</v>
      </c>
      <c r="J162" s="26" t="b">
        <f t="shared" si="88"/>
        <v>0</v>
      </c>
      <c r="K162" s="26" t="b">
        <f t="shared" si="88"/>
        <v>0</v>
      </c>
      <c r="L162" s="26" t="b">
        <f t="shared" si="88"/>
        <v>0</v>
      </c>
      <c r="M162" s="26" t="b">
        <f t="shared" si="88"/>
        <v>0</v>
      </c>
      <c r="N162" s="26" t="b">
        <f t="shared" si="88"/>
        <v>0</v>
      </c>
      <c r="O162" s="26" t="b">
        <f t="shared" si="88"/>
        <v>0</v>
      </c>
      <c r="P162" s="26" t="b">
        <f t="shared" si="88"/>
        <v>0</v>
      </c>
      <c r="Q162" s="26" t="b">
        <f t="shared" si="88"/>
        <v>0</v>
      </c>
      <c r="R162" s="26" t="b">
        <f t="shared" si="88"/>
        <v>0</v>
      </c>
      <c r="S162" s="26" t="b">
        <f t="shared" si="88"/>
        <v>0</v>
      </c>
      <c r="T162" s="27">
        <f t="shared" si="72"/>
        <v>0</v>
      </c>
    </row>
    <row r="163" spans="3:20" ht="14.25" hidden="1">
      <c r="C163" s="28"/>
      <c r="D163" s="14"/>
      <c r="E163" s="19" t="s">
        <v>259</v>
      </c>
      <c r="F163" s="18" t="b">
        <f t="shared" ref="F163:S163" si="89">IF(LEN(F39)&gt;0,IF(LEN(F16)&gt;0,F39,0))</f>
        <v>0</v>
      </c>
      <c r="G163" s="18" t="b">
        <f t="shared" si="89"/>
        <v>0</v>
      </c>
      <c r="H163" s="18" t="b">
        <f t="shared" si="89"/>
        <v>0</v>
      </c>
      <c r="I163" s="18" t="b">
        <f t="shared" si="89"/>
        <v>0</v>
      </c>
      <c r="J163" s="18" t="b">
        <f t="shared" si="89"/>
        <v>0</v>
      </c>
      <c r="K163" s="18" t="b">
        <f t="shared" si="89"/>
        <v>0</v>
      </c>
      <c r="L163" s="18" t="b">
        <f t="shared" si="89"/>
        <v>0</v>
      </c>
      <c r="M163" s="18" t="b">
        <f t="shared" si="89"/>
        <v>0</v>
      </c>
      <c r="N163" s="18" t="b">
        <f t="shared" si="89"/>
        <v>0</v>
      </c>
      <c r="O163" s="18" t="b">
        <f t="shared" si="89"/>
        <v>0</v>
      </c>
      <c r="P163" s="18" t="b">
        <f t="shared" si="89"/>
        <v>0</v>
      </c>
      <c r="Q163" s="18" t="b">
        <f t="shared" si="89"/>
        <v>0</v>
      </c>
      <c r="R163" s="18" t="b">
        <f t="shared" si="89"/>
        <v>0</v>
      </c>
      <c r="S163" s="18" t="b">
        <f t="shared" si="89"/>
        <v>0</v>
      </c>
      <c r="T163" s="29">
        <f t="shared" si="72"/>
        <v>0</v>
      </c>
    </row>
    <row r="164" spans="3:20" ht="14.25" hidden="1">
      <c r="C164" s="28"/>
      <c r="D164" s="14"/>
      <c r="E164" s="19" t="s">
        <v>260</v>
      </c>
      <c r="F164" s="18" t="b">
        <f t="shared" ref="F164:S164" si="90">IF(LEN(F39)&gt;0,IF(LEN(F17)&gt;0,F39,0))</f>
        <v>0</v>
      </c>
      <c r="G164" s="18" t="b">
        <f t="shared" si="90"/>
        <v>0</v>
      </c>
      <c r="H164" s="18" t="b">
        <f t="shared" si="90"/>
        <v>0</v>
      </c>
      <c r="I164" s="18" t="b">
        <f t="shared" si="90"/>
        <v>0</v>
      </c>
      <c r="J164" s="18" t="b">
        <f t="shared" si="90"/>
        <v>0</v>
      </c>
      <c r="K164" s="18" t="b">
        <f t="shared" si="90"/>
        <v>0</v>
      </c>
      <c r="L164" s="18" t="b">
        <f t="shared" si="90"/>
        <v>0</v>
      </c>
      <c r="M164" s="18" t="b">
        <f t="shared" si="90"/>
        <v>0</v>
      </c>
      <c r="N164" s="18" t="b">
        <f t="shared" si="90"/>
        <v>0</v>
      </c>
      <c r="O164" s="18" t="b">
        <f t="shared" si="90"/>
        <v>0</v>
      </c>
      <c r="P164" s="18" t="b">
        <f t="shared" si="90"/>
        <v>0</v>
      </c>
      <c r="Q164" s="18" t="b">
        <f t="shared" si="90"/>
        <v>0</v>
      </c>
      <c r="R164" s="18" t="b">
        <f t="shared" si="90"/>
        <v>0</v>
      </c>
      <c r="S164" s="18" t="b">
        <f t="shared" si="90"/>
        <v>0</v>
      </c>
      <c r="T164" s="29">
        <f t="shared" si="72"/>
        <v>0</v>
      </c>
    </row>
    <row r="165" spans="3:20" ht="14.25" hidden="1">
      <c r="C165" s="28"/>
      <c r="D165" s="14"/>
      <c r="E165" s="19" t="s">
        <v>261</v>
      </c>
      <c r="F165" s="18" t="b">
        <f t="shared" ref="F165:S165" si="91">IF(LEN(F39)&gt;0,IF(LEN(F18)&gt;0,F39,0))</f>
        <v>0</v>
      </c>
      <c r="G165" s="18" t="b">
        <f t="shared" si="91"/>
        <v>0</v>
      </c>
      <c r="H165" s="18" t="b">
        <f t="shared" si="91"/>
        <v>0</v>
      </c>
      <c r="I165" s="18" t="b">
        <f t="shared" si="91"/>
        <v>0</v>
      </c>
      <c r="J165" s="18" t="b">
        <f t="shared" si="91"/>
        <v>0</v>
      </c>
      <c r="K165" s="18" t="b">
        <f t="shared" si="91"/>
        <v>0</v>
      </c>
      <c r="L165" s="18" t="b">
        <f t="shared" si="91"/>
        <v>0</v>
      </c>
      <c r="M165" s="18" t="b">
        <f t="shared" si="91"/>
        <v>0</v>
      </c>
      <c r="N165" s="18" t="b">
        <f t="shared" si="91"/>
        <v>0</v>
      </c>
      <c r="O165" s="18" t="b">
        <f t="shared" si="91"/>
        <v>0</v>
      </c>
      <c r="P165" s="18" t="b">
        <f t="shared" si="91"/>
        <v>0</v>
      </c>
      <c r="Q165" s="18" t="b">
        <f t="shared" si="91"/>
        <v>0</v>
      </c>
      <c r="R165" s="18" t="b">
        <f t="shared" si="91"/>
        <v>0</v>
      </c>
      <c r="S165" s="18" t="b">
        <f t="shared" si="91"/>
        <v>0</v>
      </c>
      <c r="T165" s="29">
        <f t="shared" si="72"/>
        <v>0</v>
      </c>
    </row>
    <row r="166" spans="3:20" ht="14.25" hidden="1">
      <c r="C166" s="28"/>
      <c r="D166" s="14"/>
      <c r="E166" s="19" t="s">
        <v>262</v>
      </c>
      <c r="F166" s="18" t="b">
        <f t="shared" ref="F166:S166" si="92">IF(LEN(F39)&gt;0,IF(LEN(F19)&gt;0,F39,0))</f>
        <v>0</v>
      </c>
      <c r="G166" s="18" t="b">
        <f t="shared" si="92"/>
        <v>0</v>
      </c>
      <c r="H166" s="18" t="b">
        <f t="shared" si="92"/>
        <v>0</v>
      </c>
      <c r="I166" s="18" t="b">
        <f t="shared" si="92"/>
        <v>0</v>
      </c>
      <c r="J166" s="18" t="b">
        <f t="shared" si="92"/>
        <v>0</v>
      </c>
      <c r="K166" s="18" t="b">
        <f t="shared" si="92"/>
        <v>0</v>
      </c>
      <c r="L166" s="18" t="b">
        <f t="shared" si="92"/>
        <v>0</v>
      </c>
      <c r="M166" s="18" t="b">
        <f t="shared" si="92"/>
        <v>0</v>
      </c>
      <c r="N166" s="18" t="b">
        <f t="shared" si="92"/>
        <v>0</v>
      </c>
      <c r="O166" s="18" t="b">
        <f t="shared" si="92"/>
        <v>0</v>
      </c>
      <c r="P166" s="18" t="b">
        <f t="shared" si="92"/>
        <v>0</v>
      </c>
      <c r="Q166" s="18" t="b">
        <f t="shared" si="92"/>
        <v>0</v>
      </c>
      <c r="R166" s="18" t="b">
        <f t="shared" si="92"/>
        <v>0</v>
      </c>
      <c r="S166" s="18" t="b">
        <f t="shared" si="92"/>
        <v>0</v>
      </c>
      <c r="T166" s="29">
        <f t="shared" si="72"/>
        <v>0</v>
      </c>
    </row>
    <row r="167" spans="3:20" ht="14.25" hidden="1">
      <c r="C167" s="28"/>
      <c r="D167" s="14"/>
      <c r="E167" s="19" t="s">
        <v>263</v>
      </c>
      <c r="F167" s="18" t="b">
        <f t="shared" ref="F167:S167" si="93">IF(LEN(F39)&gt;0,IF(LEN(F20)&gt;0,F39,0))</f>
        <v>0</v>
      </c>
      <c r="G167" s="18" t="b">
        <f t="shared" si="93"/>
        <v>0</v>
      </c>
      <c r="H167" s="18" t="b">
        <f t="shared" si="93"/>
        <v>0</v>
      </c>
      <c r="I167" s="18" t="b">
        <f t="shared" si="93"/>
        <v>0</v>
      </c>
      <c r="J167" s="18" t="b">
        <f t="shared" si="93"/>
        <v>0</v>
      </c>
      <c r="K167" s="18" t="b">
        <f t="shared" si="93"/>
        <v>0</v>
      </c>
      <c r="L167" s="18" t="b">
        <f t="shared" si="93"/>
        <v>0</v>
      </c>
      <c r="M167" s="18" t="b">
        <f t="shared" si="93"/>
        <v>0</v>
      </c>
      <c r="N167" s="18" t="b">
        <f t="shared" si="93"/>
        <v>0</v>
      </c>
      <c r="O167" s="18" t="b">
        <f t="shared" si="93"/>
        <v>0</v>
      </c>
      <c r="P167" s="18" t="b">
        <f t="shared" si="93"/>
        <v>0</v>
      </c>
      <c r="Q167" s="18" t="b">
        <f t="shared" si="93"/>
        <v>0</v>
      </c>
      <c r="R167" s="18" t="b">
        <f t="shared" si="93"/>
        <v>0</v>
      </c>
      <c r="S167" s="18" t="b">
        <f t="shared" si="93"/>
        <v>0</v>
      </c>
      <c r="T167" s="29">
        <f t="shared" si="72"/>
        <v>0</v>
      </c>
    </row>
    <row r="168" spans="3:20" ht="14.25" hidden="1">
      <c r="C168" s="28"/>
      <c r="D168" s="14"/>
      <c r="E168" s="19" t="s">
        <v>264</v>
      </c>
      <c r="F168" s="18" t="b">
        <f t="shared" ref="F168:S168" si="94">IF(LEN(F39)&gt;0,IF(LEN(F21)&gt;0,F39,0))</f>
        <v>0</v>
      </c>
      <c r="G168" s="18" t="b">
        <f t="shared" si="94"/>
        <v>0</v>
      </c>
      <c r="H168" s="18" t="b">
        <f t="shared" si="94"/>
        <v>0</v>
      </c>
      <c r="I168" s="18" t="b">
        <f t="shared" si="94"/>
        <v>0</v>
      </c>
      <c r="J168" s="18" t="b">
        <f t="shared" si="94"/>
        <v>0</v>
      </c>
      <c r="K168" s="18" t="b">
        <f t="shared" si="94"/>
        <v>0</v>
      </c>
      <c r="L168" s="18" t="b">
        <f t="shared" si="94"/>
        <v>0</v>
      </c>
      <c r="M168" s="18" t="b">
        <f t="shared" si="94"/>
        <v>0</v>
      </c>
      <c r="N168" s="18" t="b">
        <f t="shared" si="94"/>
        <v>0</v>
      </c>
      <c r="O168" s="18" t="b">
        <f t="shared" si="94"/>
        <v>0</v>
      </c>
      <c r="P168" s="18" t="b">
        <f t="shared" si="94"/>
        <v>0</v>
      </c>
      <c r="Q168" s="18" t="b">
        <f t="shared" si="94"/>
        <v>0</v>
      </c>
      <c r="R168" s="18" t="b">
        <f t="shared" si="94"/>
        <v>0</v>
      </c>
      <c r="S168" s="18" t="b">
        <f t="shared" si="94"/>
        <v>0</v>
      </c>
      <c r="T168" s="29">
        <f t="shared" si="72"/>
        <v>0</v>
      </c>
    </row>
    <row r="169" spans="3:20" ht="14.25" hidden="1">
      <c r="C169" s="28"/>
      <c r="D169" s="14"/>
      <c r="E169" s="19" t="s">
        <v>290</v>
      </c>
      <c r="F169" s="18" t="b">
        <f t="shared" ref="F169:S169" si="95">IF(LEN(F39)&gt;0,IF(LEN(F22)&gt;0,F39,0))</f>
        <v>0</v>
      </c>
      <c r="G169" s="18" t="b">
        <f t="shared" si="95"/>
        <v>0</v>
      </c>
      <c r="H169" s="18" t="b">
        <f t="shared" si="95"/>
        <v>0</v>
      </c>
      <c r="I169" s="18" t="b">
        <f t="shared" si="95"/>
        <v>0</v>
      </c>
      <c r="J169" s="18" t="b">
        <f t="shared" si="95"/>
        <v>0</v>
      </c>
      <c r="K169" s="18" t="b">
        <f t="shared" si="95"/>
        <v>0</v>
      </c>
      <c r="L169" s="18" t="b">
        <f t="shared" si="95"/>
        <v>0</v>
      </c>
      <c r="M169" s="18" t="b">
        <f t="shared" si="95"/>
        <v>0</v>
      </c>
      <c r="N169" s="18" t="b">
        <f t="shared" si="95"/>
        <v>0</v>
      </c>
      <c r="O169" s="18" t="b">
        <f t="shared" si="95"/>
        <v>0</v>
      </c>
      <c r="P169" s="18" t="b">
        <f t="shared" si="95"/>
        <v>0</v>
      </c>
      <c r="Q169" s="18" t="b">
        <f t="shared" si="95"/>
        <v>0</v>
      </c>
      <c r="R169" s="18" t="b">
        <f t="shared" si="95"/>
        <v>0</v>
      </c>
      <c r="S169" s="18" t="b">
        <f t="shared" si="95"/>
        <v>0</v>
      </c>
      <c r="T169" s="29">
        <f t="shared" si="72"/>
        <v>0</v>
      </c>
    </row>
    <row r="170" spans="3:20" ht="14.25" hidden="1">
      <c r="C170" s="28"/>
      <c r="D170" s="14"/>
      <c r="E170" s="19" t="s">
        <v>291</v>
      </c>
      <c r="F170" s="18" t="b">
        <f t="shared" ref="F170:S170" si="96">IF(LEN(F39)&gt;0,IF(LEN(F23)&gt;0,F39,0))</f>
        <v>0</v>
      </c>
      <c r="G170" s="18" t="b">
        <f t="shared" si="96"/>
        <v>0</v>
      </c>
      <c r="H170" s="18" t="b">
        <f t="shared" si="96"/>
        <v>0</v>
      </c>
      <c r="I170" s="18" t="b">
        <f t="shared" si="96"/>
        <v>0</v>
      </c>
      <c r="J170" s="18" t="b">
        <f t="shared" si="96"/>
        <v>0</v>
      </c>
      <c r="K170" s="18" t="b">
        <f t="shared" si="96"/>
        <v>0</v>
      </c>
      <c r="L170" s="18" t="b">
        <f t="shared" si="96"/>
        <v>0</v>
      </c>
      <c r="M170" s="18" t="b">
        <f t="shared" si="96"/>
        <v>0</v>
      </c>
      <c r="N170" s="18" t="b">
        <f t="shared" si="96"/>
        <v>0</v>
      </c>
      <c r="O170" s="18" t="b">
        <f t="shared" si="96"/>
        <v>0</v>
      </c>
      <c r="P170" s="18" t="b">
        <f t="shared" si="96"/>
        <v>0</v>
      </c>
      <c r="Q170" s="18" t="b">
        <f t="shared" si="96"/>
        <v>0</v>
      </c>
      <c r="R170" s="18" t="b">
        <f t="shared" si="96"/>
        <v>0</v>
      </c>
      <c r="S170" s="18" t="b">
        <f t="shared" si="96"/>
        <v>0</v>
      </c>
      <c r="T170" s="29">
        <f t="shared" si="72"/>
        <v>0</v>
      </c>
    </row>
    <row r="171" spans="3:20" ht="15" hidden="1" thickBot="1">
      <c r="C171" s="30"/>
      <c r="D171" s="31"/>
      <c r="E171" s="36" t="s">
        <v>292</v>
      </c>
      <c r="F171" s="37" t="b">
        <f t="shared" ref="F171:S171" si="97">IF(LEN(F39)&gt;0,IF(LEN(F24)&gt;0,F39,0))</f>
        <v>0</v>
      </c>
      <c r="G171" s="37" t="b">
        <f t="shared" si="97"/>
        <v>0</v>
      </c>
      <c r="H171" s="37" t="b">
        <f t="shared" si="97"/>
        <v>0</v>
      </c>
      <c r="I171" s="37" t="b">
        <f t="shared" si="97"/>
        <v>0</v>
      </c>
      <c r="J171" s="37" t="b">
        <f t="shared" si="97"/>
        <v>0</v>
      </c>
      <c r="K171" s="37" t="b">
        <f t="shared" si="97"/>
        <v>0</v>
      </c>
      <c r="L171" s="37" t="b">
        <f t="shared" si="97"/>
        <v>0</v>
      </c>
      <c r="M171" s="37" t="b">
        <f t="shared" si="97"/>
        <v>0</v>
      </c>
      <c r="N171" s="37" t="b">
        <f t="shared" si="97"/>
        <v>0</v>
      </c>
      <c r="O171" s="37" t="b">
        <f t="shared" si="97"/>
        <v>0</v>
      </c>
      <c r="P171" s="37" t="b">
        <f t="shared" si="97"/>
        <v>0</v>
      </c>
      <c r="Q171" s="37" t="b">
        <f t="shared" si="97"/>
        <v>0</v>
      </c>
      <c r="R171" s="37" t="b">
        <f t="shared" si="97"/>
        <v>0</v>
      </c>
      <c r="S171" s="37" t="b">
        <f t="shared" si="97"/>
        <v>0</v>
      </c>
      <c r="T171" s="33">
        <f t="shared" si="72"/>
        <v>0</v>
      </c>
    </row>
    <row r="172" spans="3:20" ht="15" hidden="1" thickTop="1">
      <c r="C172" s="24">
        <v>10</v>
      </c>
      <c r="D172" s="25"/>
      <c r="E172" s="34" t="s">
        <v>258</v>
      </c>
      <c r="F172" s="26" t="b">
        <f t="shared" ref="F172:S172" si="98">IF(LEN(F40)&gt;0,IF(LEN(F15)&gt;0,F40,0))</f>
        <v>0</v>
      </c>
      <c r="G172" s="26" t="b">
        <f t="shared" si="98"/>
        <v>0</v>
      </c>
      <c r="H172" s="26" t="b">
        <f t="shared" si="98"/>
        <v>0</v>
      </c>
      <c r="I172" s="26" t="b">
        <f t="shared" si="98"/>
        <v>0</v>
      </c>
      <c r="J172" s="26" t="b">
        <f t="shared" si="98"/>
        <v>0</v>
      </c>
      <c r="K172" s="26" t="b">
        <f t="shared" si="98"/>
        <v>0</v>
      </c>
      <c r="L172" s="26" t="b">
        <f t="shared" si="98"/>
        <v>0</v>
      </c>
      <c r="M172" s="26" t="b">
        <f t="shared" si="98"/>
        <v>0</v>
      </c>
      <c r="N172" s="26" t="b">
        <f t="shared" si="98"/>
        <v>0</v>
      </c>
      <c r="O172" s="26" t="b">
        <f t="shared" si="98"/>
        <v>0</v>
      </c>
      <c r="P172" s="26" t="b">
        <f t="shared" si="98"/>
        <v>0</v>
      </c>
      <c r="Q172" s="26" t="b">
        <f t="shared" si="98"/>
        <v>0</v>
      </c>
      <c r="R172" s="26" t="b">
        <f t="shared" si="98"/>
        <v>0</v>
      </c>
      <c r="S172" s="26" t="b">
        <f t="shared" si="98"/>
        <v>0</v>
      </c>
      <c r="T172" s="27">
        <f t="shared" si="72"/>
        <v>0</v>
      </c>
    </row>
    <row r="173" spans="3:20" ht="14.25" hidden="1">
      <c r="C173" s="28"/>
      <c r="D173" s="14"/>
      <c r="E173" s="19" t="s">
        <v>259</v>
      </c>
      <c r="F173" s="18" t="b">
        <f t="shared" ref="F173:S173" si="99">IF(LEN(F40)&gt;0,IF(LEN(F16)&gt;0,F40,0))</f>
        <v>0</v>
      </c>
      <c r="G173" s="18" t="b">
        <f t="shared" si="99"/>
        <v>0</v>
      </c>
      <c r="H173" s="18" t="b">
        <f t="shared" si="99"/>
        <v>0</v>
      </c>
      <c r="I173" s="18" t="b">
        <f t="shared" si="99"/>
        <v>0</v>
      </c>
      <c r="J173" s="18" t="b">
        <f t="shared" si="99"/>
        <v>0</v>
      </c>
      <c r="K173" s="18" t="b">
        <f t="shared" si="99"/>
        <v>0</v>
      </c>
      <c r="L173" s="18" t="b">
        <f t="shared" si="99"/>
        <v>0</v>
      </c>
      <c r="M173" s="18" t="b">
        <f t="shared" si="99"/>
        <v>0</v>
      </c>
      <c r="N173" s="18" t="b">
        <f t="shared" si="99"/>
        <v>0</v>
      </c>
      <c r="O173" s="18" t="b">
        <f t="shared" si="99"/>
        <v>0</v>
      </c>
      <c r="P173" s="18" t="b">
        <f t="shared" si="99"/>
        <v>0</v>
      </c>
      <c r="Q173" s="18" t="b">
        <f t="shared" si="99"/>
        <v>0</v>
      </c>
      <c r="R173" s="18" t="b">
        <f t="shared" si="99"/>
        <v>0</v>
      </c>
      <c r="S173" s="18" t="b">
        <f t="shared" si="99"/>
        <v>0</v>
      </c>
      <c r="T173" s="29">
        <f t="shared" si="72"/>
        <v>0</v>
      </c>
    </row>
    <row r="174" spans="3:20" ht="14.25" hidden="1">
      <c r="C174" s="28"/>
      <c r="D174" s="14"/>
      <c r="E174" s="19" t="s">
        <v>260</v>
      </c>
      <c r="F174" s="18" t="b">
        <f t="shared" ref="F174:S174" si="100">IF(LEN(F40)&gt;0,IF(LEN(F17)&gt;0,F40,0))</f>
        <v>0</v>
      </c>
      <c r="G174" s="18" t="b">
        <f t="shared" si="100"/>
        <v>0</v>
      </c>
      <c r="H174" s="18" t="b">
        <f t="shared" si="100"/>
        <v>0</v>
      </c>
      <c r="I174" s="18" t="b">
        <f t="shared" si="100"/>
        <v>0</v>
      </c>
      <c r="J174" s="18" t="b">
        <f t="shared" si="100"/>
        <v>0</v>
      </c>
      <c r="K174" s="18" t="b">
        <f t="shared" si="100"/>
        <v>0</v>
      </c>
      <c r="L174" s="18" t="b">
        <f t="shared" si="100"/>
        <v>0</v>
      </c>
      <c r="M174" s="18" t="b">
        <f t="shared" si="100"/>
        <v>0</v>
      </c>
      <c r="N174" s="18" t="b">
        <f t="shared" si="100"/>
        <v>0</v>
      </c>
      <c r="O174" s="18" t="b">
        <f t="shared" si="100"/>
        <v>0</v>
      </c>
      <c r="P174" s="18" t="b">
        <f t="shared" si="100"/>
        <v>0</v>
      </c>
      <c r="Q174" s="18" t="b">
        <f t="shared" si="100"/>
        <v>0</v>
      </c>
      <c r="R174" s="18" t="b">
        <f t="shared" si="100"/>
        <v>0</v>
      </c>
      <c r="S174" s="18" t="b">
        <f t="shared" si="100"/>
        <v>0</v>
      </c>
      <c r="T174" s="29">
        <f t="shared" si="72"/>
        <v>0</v>
      </c>
    </row>
    <row r="175" spans="3:20" ht="14.25" hidden="1">
      <c r="C175" s="28"/>
      <c r="D175" s="14"/>
      <c r="E175" s="19" t="s">
        <v>261</v>
      </c>
      <c r="F175" s="18" t="b">
        <f t="shared" ref="F175:S175" si="101">IF(LEN(F40)&gt;0,IF(LEN(F18)&gt;0,F40,0))</f>
        <v>0</v>
      </c>
      <c r="G175" s="18" t="b">
        <f t="shared" si="101"/>
        <v>0</v>
      </c>
      <c r="H175" s="18" t="b">
        <f t="shared" si="101"/>
        <v>0</v>
      </c>
      <c r="I175" s="18" t="b">
        <f t="shared" si="101"/>
        <v>0</v>
      </c>
      <c r="J175" s="18" t="b">
        <f t="shared" si="101"/>
        <v>0</v>
      </c>
      <c r="K175" s="18" t="b">
        <f t="shared" si="101"/>
        <v>0</v>
      </c>
      <c r="L175" s="18" t="b">
        <f t="shared" si="101"/>
        <v>0</v>
      </c>
      <c r="M175" s="18" t="b">
        <f t="shared" si="101"/>
        <v>0</v>
      </c>
      <c r="N175" s="18" t="b">
        <f t="shared" si="101"/>
        <v>0</v>
      </c>
      <c r="O175" s="18" t="b">
        <f t="shared" si="101"/>
        <v>0</v>
      </c>
      <c r="P175" s="18" t="b">
        <f t="shared" si="101"/>
        <v>0</v>
      </c>
      <c r="Q175" s="18" t="b">
        <f t="shared" si="101"/>
        <v>0</v>
      </c>
      <c r="R175" s="18" t="b">
        <f t="shared" si="101"/>
        <v>0</v>
      </c>
      <c r="S175" s="18" t="b">
        <f t="shared" si="101"/>
        <v>0</v>
      </c>
      <c r="T175" s="29">
        <f t="shared" si="72"/>
        <v>0</v>
      </c>
    </row>
    <row r="176" spans="3:20" ht="14.25" hidden="1">
      <c r="C176" s="28"/>
      <c r="D176" s="14"/>
      <c r="E176" s="19" t="s">
        <v>262</v>
      </c>
      <c r="F176" s="18" t="b">
        <f t="shared" ref="F176:S176" si="102">IF(LEN(F40)&gt;0,IF(LEN(F19)&gt;0,F40,0))</f>
        <v>0</v>
      </c>
      <c r="G176" s="18" t="b">
        <f t="shared" si="102"/>
        <v>0</v>
      </c>
      <c r="H176" s="18" t="b">
        <f t="shared" si="102"/>
        <v>0</v>
      </c>
      <c r="I176" s="18" t="b">
        <f t="shared" si="102"/>
        <v>0</v>
      </c>
      <c r="J176" s="18" t="b">
        <f t="shared" si="102"/>
        <v>0</v>
      </c>
      <c r="K176" s="18" t="b">
        <f t="shared" si="102"/>
        <v>0</v>
      </c>
      <c r="L176" s="18" t="b">
        <f t="shared" si="102"/>
        <v>0</v>
      </c>
      <c r="M176" s="18" t="b">
        <f t="shared" si="102"/>
        <v>0</v>
      </c>
      <c r="N176" s="18" t="b">
        <f t="shared" si="102"/>
        <v>0</v>
      </c>
      <c r="O176" s="18" t="b">
        <f t="shared" si="102"/>
        <v>0</v>
      </c>
      <c r="P176" s="18" t="b">
        <f t="shared" si="102"/>
        <v>0</v>
      </c>
      <c r="Q176" s="18" t="b">
        <f t="shared" si="102"/>
        <v>0</v>
      </c>
      <c r="R176" s="18" t="b">
        <f t="shared" si="102"/>
        <v>0</v>
      </c>
      <c r="S176" s="18" t="b">
        <f t="shared" si="102"/>
        <v>0</v>
      </c>
      <c r="T176" s="29">
        <f t="shared" si="72"/>
        <v>0</v>
      </c>
    </row>
    <row r="177" spans="3:20" ht="14.25" hidden="1">
      <c r="C177" s="28"/>
      <c r="D177" s="14"/>
      <c r="E177" s="19" t="s">
        <v>263</v>
      </c>
      <c r="F177" s="18" t="b">
        <f t="shared" ref="F177:S177" si="103">IF(LEN(F40)&gt;0,IF(LEN(F20)&gt;0,F40,0))</f>
        <v>0</v>
      </c>
      <c r="G177" s="18" t="b">
        <f t="shared" si="103"/>
        <v>0</v>
      </c>
      <c r="H177" s="18" t="b">
        <f t="shared" si="103"/>
        <v>0</v>
      </c>
      <c r="I177" s="18" t="b">
        <f t="shared" si="103"/>
        <v>0</v>
      </c>
      <c r="J177" s="18" t="b">
        <f t="shared" si="103"/>
        <v>0</v>
      </c>
      <c r="K177" s="18" t="b">
        <f t="shared" si="103"/>
        <v>0</v>
      </c>
      <c r="L177" s="18" t="b">
        <f t="shared" si="103"/>
        <v>0</v>
      </c>
      <c r="M177" s="18" t="b">
        <f t="shared" si="103"/>
        <v>0</v>
      </c>
      <c r="N177" s="18" t="b">
        <f t="shared" si="103"/>
        <v>0</v>
      </c>
      <c r="O177" s="18" t="b">
        <f t="shared" si="103"/>
        <v>0</v>
      </c>
      <c r="P177" s="18" t="b">
        <f t="shared" si="103"/>
        <v>0</v>
      </c>
      <c r="Q177" s="18" t="b">
        <f t="shared" si="103"/>
        <v>0</v>
      </c>
      <c r="R177" s="18" t="b">
        <f t="shared" si="103"/>
        <v>0</v>
      </c>
      <c r="S177" s="18" t="b">
        <f t="shared" si="103"/>
        <v>0</v>
      </c>
      <c r="T177" s="29">
        <f t="shared" si="72"/>
        <v>0</v>
      </c>
    </row>
    <row r="178" spans="3:20" ht="14.25" hidden="1">
      <c r="C178" s="28"/>
      <c r="D178" s="14"/>
      <c r="E178" s="19" t="s">
        <v>264</v>
      </c>
      <c r="F178" s="18" t="b">
        <f t="shared" ref="F178:S178" si="104">IF(LEN(F40)&gt;0,IF(LEN(F21)&gt;0,F40,0))</f>
        <v>0</v>
      </c>
      <c r="G178" s="18" t="b">
        <f t="shared" si="104"/>
        <v>0</v>
      </c>
      <c r="H178" s="18" t="b">
        <f t="shared" si="104"/>
        <v>0</v>
      </c>
      <c r="I178" s="18" t="b">
        <f t="shared" si="104"/>
        <v>0</v>
      </c>
      <c r="J178" s="18" t="b">
        <f t="shared" si="104"/>
        <v>0</v>
      </c>
      <c r="K178" s="18" t="b">
        <f t="shared" si="104"/>
        <v>0</v>
      </c>
      <c r="L178" s="18" t="b">
        <f t="shared" si="104"/>
        <v>0</v>
      </c>
      <c r="M178" s="18" t="b">
        <f t="shared" si="104"/>
        <v>0</v>
      </c>
      <c r="N178" s="18" t="b">
        <f t="shared" si="104"/>
        <v>0</v>
      </c>
      <c r="O178" s="18" t="b">
        <f t="shared" si="104"/>
        <v>0</v>
      </c>
      <c r="P178" s="18" t="b">
        <f t="shared" si="104"/>
        <v>0</v>
      </c>
      <c r="Q178" s="18" t="b">
        <f t="shared" si="104"/>
        <v>0</v>
      </c>
      <c r="R178" s="18" t="b">
        <f t="shared" si="104"/>
        <v>0</v>
      </c>
      <c r="S178" s="18" t="b">
        <f t="shared" si="104"/>
        <v>0</v>
      </c>
      <c r="T178" s="29">
        <f t="shared" si="72"/>
        <v>0</v>
      </c>
    </row>
    <row r="179" spans="3:20" ht="14.25" hidden="1">
      <c r="C179" s="28"/>
      <c r="D179" s="14"/>
      <c r="E179" s="19" t="s">
        <v>290</v>
      </c>
      <c r="F179" s="18" t="b">
        <f t="shared" ref="F179:S179" si="105">IF(LEN(F40)&gt;0,IF(LEN(F22)&gt;0,F40,0))</f>
        <v>0</v>
      </c>
      <c r="G179" s="18" t="b">
        <f t="shared" si="105"/>
        <v>0</v>
      </c>
      <c r="H179" s="18" t="b">
        <f t="shared" si="105"/>
        <v>0</v>
      </c>
      <c r="I179" s="18" t="b">
        <f t="shared" si="105"/>
        <v>0</v>
      </c>
      <c r="J179" s="18" t="b">
        <f t="shared" si="105"/>
        <v>0</v>
      </c>
      <c r="K179" s="18" t="b">
        <f t="shared" si="105"/>
        <v>0</v>
      </c>
      <c r="L179" s="18" t="b">
        <f t="shared" si="105"/>
        <v>0</v>
      </c>
      <c r="M179" s="18" t="b">
        <f t="shared" si="105"/>
        <v>0</v>
      </c>
      <c r="N179" s="18" t="b">
        <f t="shared" si="105"/>
        <v>0</v>
      </c>
      <c r="O179" s="18" t="b">
        <f t="shared" si="105"/>
        <v>0</v>
      </c>
      <c r="P179" s="18" t="b">
        <f t="shared" si="105"/>
        <v>0</v>
      </c>
      <c r="Q179" s="18" t="b">
        <f t="shared" si="105"/>
        <v>0</v>
      </c>
      <c r="R179" s="18" t="b">
        <f t="shared" si="105"/>
        <v>0</v>
      </c>
      <c r="S179" s="18" t="b">
        <f t="shared" si="105"/>
        <v>0</v>
      </c>
      <c r="T179" s="29">
        <f t="shared" si="72"/>
        <v>0</v>
      </c>
    </row>
    <row r="180" spans="3:20" ht="14.25" hidden="1">
      <c r="C180" s="28"/>
      <c r="D180" s="14"/>
      <c r="E180" s="19" t="s">
        <v>291</v>
      </c>
      <c r="F180" s="18" t="b">
        <f t="shared" ref="F180:S180" si="106">IF(LEN(F40)&gt;0,IF(LEN(F23)&gt;0,F40,0))</f>
        <v>0</v>
      </c>
      <c r="G180" s="18" t="b">
        <f t="shared" si="106"/>
        <v>0</v>
      </c>
      <c r="H180" s="18" t="b">
        <f t="shared" si="106"/>
        <v>0</v>
      </c>
      <c r="I180" s="18" t="b">
        <f t="shared" si="106"/>
        <v>0</v>
      </c>
      <c r="J180" s="18" t="b">
        <f t="shared" si="106"/>
        <v>0</v>
      </c>
      <c r="K180" s="18" t="b">
        <f t="shared" si="106"/>
        <v>0</v>
      </c>
      <c r="L180" s="18" t="b">
        <f t="shared" si="106"/>
        <v>0</v>
      </c>
      <c r="M180" s="18" t="b">
        <f t="shared" si="106"/>
        <v>0</v>
      </c>
      <c r="N180" s="18" t="b">
        <f t="shared" si="106"/>
        <v>0</v>
      </c>
      <c r="O180" s="18" t="b">
        <f t="shared" si="106"/>
        <v>0</v>
      </c>
      <c r="P180" s="18" t="b">
        <f t="shared" si="106"/>
        <v>0</v>
      </c>
      <c r="Q180" s="18" t="b">
        <f t="shared" si="106"/>
        <v>0</v>
      </c>
      <c r="R180" s="18" t="b">
        <f t="shared" si="106"/>
        <v>0</v>
      </c>
      <c r="S180" s="18" t="b">
        <f t="shared" si="106"/>
        <v>0</v>
      </c>
      <c r="T180" s="29">
        <f t="shared" si="72"/>
        <v>0</v>
      </c>
    </row>
    <row r="181" spans="3:20" ht="15" hidden="1" thickBot="1">
      <c r="C181" s="30"/>
      <c r="D181" s="31"/>
      <c r="E181" s="36" t="s">
        <v>292</v>
      </c>
      <c r="F181" s="37" t="b">
        <f t="shared" ref="F181:S181" si="107">IF(LEN(F40)&gt;0,IF(LEN(F24)&gt;0,F40,0))</f>
        <v>0</v>
      </c>
      <c r="G181" s="37" t="b">
        <f t="shared" si="107"/>
        <v>0</v>
      </c>
      <c r="H181" s="37" t="b">
        <f t="shared" si="107"/>
        <v>0</v>
      </c>
      <c r="I181" s="37" t="b">
        <f t="shared" si="107"/>
        <v>0</v>
      </c>
      <c r="J181" s="37" t="b">
        <f t="shared" si="107"/>
        <v>0</v>
      </c>
      <c r="K181" s="37" t="b">
        <f t="shared" si="107"/>
        <v>0</v>
      </c>
      <c r="L181" s="37" t="b">
        <f t="shared" si="107"/>
        <v>0</v>
      </c>
      <c r="M181" s="37" t="b">
        <f t="shared" si="107"/>
        <v>0</v>
      </c>
      <c r="N181" s="37" t="b">
        <f t="shared" si="107"/>
        <v>0</v>
      </c>
      <c r="O181" s="37" t="b">
        <f t="shared" si="107"/>
        <v>0</v>
      </c>
      <c r="P181" s="37" t="b">
        <f t="shared" si="107"/>
        <v>0</v>
      </c>
      <c r="Q181" s="37" t="b">
        <f t="shared" si="107"/>
        <v>0</v>
      </c>
      <c r="R181" s="37" t="b">
        <f t="shared" si="107"/>
        <v>0</v>
      </c>
      <c r="S181" s="37" t="b">
        <f t="shared" si="107"/>
        <v>0</v>
      </c>
      <c r="T181" s="33">
        <f t="shared" si="72"/>
        <v>0</v>
      </c>
    </row>
    <row r="182" spans="3:20" ht="15" hidden="1" thickTop="1">
      <c r="C182" s="24">
        <v>11</v>
      </c>
      <c r="D182" s="25"/>
      <c r="E182" s="34" t="s">
        <v>258</v>
      </c>
      <c r="F182" s="26" t="b">
        <f t="shared" ref="F182:S182" si="108">IF(LEN(F41)&gt;0,IF(LEN(F15)&gt;0,F41,0))</f>
        <v>0</v>
      </c>
      <c r="G182" s="26" t="b">
        <f t="shared" si="108"/>
        <v>0</v>
      </c>
      <c r="H182" s="26" t="b">
        <f t="shared" si="108"/>
        <v>0</v>
      </c>
      <c r="I182" s="26" t="b">
        <f t="shared" si="108"/>
        <v>0</v>
      </c>
      <c r="J182" s="26" t="b">
        <f t="shared" si="108"/>
        <v>0</v>
      </c>
      <c r="K182" s="26" t="b">
        <f t="shared" si="108"/>
        <v>0</v>
      </c>
      <c r="L182" s="26" t="b">
        <f t="shared" si="108"/>
        <v>0</v>
      </c>
      <c r="M182" s="26" t="b">
        <f t="shared" si="108"/>
        <v>0</v>
      </c>
      <c r="N182" s="26" t="b">
        <f t="shared" si="108"/>
        <v>0</v>
      </c>
      <c r="O182" s="26" t="b">
        <f t="shared" si="108"/>
        <v>0</v>
      </c>
      <c r="P182" s="26" t="b">
        <f t="shared" si="108"/>
        <v>0</v>
      </c>
      <c r="Q182" s="26" t="b">
        <f t="shared" si="108"/>
        <v>0</v>
      </c>
      <c r="R182" s="26" t="b">
        <f t="shared" si="108"/>
        <v>0</v>
      </c>
      <c r="S182" s="26" t="b">
        <f t="shared" si="108"/>
        <v>0</v>
      </c>
      <c r="T182" s="27">
        <f t="shared" si="72"/>
        <v>0</v>
      </c>
    </row>
    <row r="183" spans="3:20" ht="14.25" hidden="1">
      <c r="C183" s="28"/>
      <c r="D183" s="14"/>
      <c r="E183" s="19" t="s">
        <v>259</v>
      </c>
      <c r="F183" s="17" t="b">
        <f t="shared" ref="F183:S183" si="109">IF(LEN(F41)&gt;0,IF(LEN(F16)&gt;0,F41,0))</f>
        <v>0</v>
      </c>
      <c r="G183" s="17" t="b">
        <f t="shared" si="109"/>
        <v>0</v>
      </c>
      <c r="H183" s="17" t="b">
        <f t="shared" si="109"/>
        <v>0</v>
      </c>
      <c r="I183" s="17" t="b">
        <f t="shared" si="109"/>
        <v>0</v>
      </c>
      <c r="J183" s="17" t="b">
        <f t="shared" si="109"/>
        <v>0</v>
      </c>
      <c r="K183" s="17" t="b">
        <f t="shared" si="109"/>
        <v>0</v>
      </c>
      <c r="L183" s="17" t="b">
        <f t="shared" si="109"/>
        <v>0</v>
      </c>
      <c r="M183" s="17" t="b">
        <f t="shared" si="109"/>
        <v>0</v>
      </c>
      <c r="N183" s="17" t="b">
        <f t="shared" si="109"/>
        <v>0</v>
      </c>
      <c r="O183" s="17" t="b">
        <f t="shared" si="109"/>
        <v>0</v>
      </c>
      <c r="P183" s="17" t="b">
        <f t="shared" si="109"/>
        <v>0</v>
      </c>
      <c r="Q183" s="17" t="b">
        <f t="shared" si="109"/>
        <v>0</v>
      </c>
      <c r="R183" s="17" t="b">
        <f t="shared" si="109"/>
        <v>0</v>
      </c>
      <c r="S183" s="17" t="b">
        <f t="shared" si="109"/>
        <v>0</v>
      </c>
      <c r="T183" s="29">
        <f t="shared" si="72"/>
        <v>0</v>
      </c>
    </row>
    <row r="184" spans="3:20" ht="14.25" hidden="1">
      <c r="C184" s="28"/>
      <c r="D184" s="14"/>
      <c r="E184" s="19" t="s">
        <v>260</v>
      </c>
      <c r="F184" s="17" t="b">
        <f t="shared" ref="F184:S184" si="110">IF(LEN(F41)&gt;0,IF(LEN(F17)&gt;0,F41,0))</f>
        <v>0</v>
      </c>
      <c r="G184" s="17" t="b">
        <f t="shared" si="110"/>
        <v>0</v>
      </c>
      <c r="H184" s="17" t="b">
        <f t="shared" si="110"/>
        <v>0</v>
      </c>
      <c r="I184" s="17" t="b">
        <f t="shared" si="110"/>
        <v>0</v>
      </c>
      <c r="J184" s="17" t="b">
        <f t="shared" si="110"/>
        <v>0</v>
      </c>
      <c r="K184" s="17" t="b">
        <f t="shared" si="110"/>
        <v>0</v>
      </c>
      <c r="L184" s="17" t="b">
        <f t="shared" si="110"/>
        <v>0</v>
      </c>
      <c r="M184" s="17" t="b">
        <f t="shared" si="110"/>
        <v>0</v>
      </c>
      <c r="N184" s="17" t="b">
        <f t="shared" si="110"/>
        <v>0</v>
      </c>
      <c r="O184" s="17" t="b">
        <f t="shared" si="110"/>
        <v>0</v>
      </c>
      <c r="P184" s="17" t="b">
        <f t="shared" si="110"/>
        <v>0</v>
      </c>
      <c r="Q184" s="17" t="b">
        <f t="shared" si="110"/>
        <v>0</v>
      </c>
      <c r="R184" s="17" t="b">
        <f t="shared" si="110"/>
        <v>0</v>
      </c>
      <c r="S184" s="17" t="b">
        <f t="shared" si="110"/>
        <v>0</v>
      </c>
      <c r="T184" s="29">
        <f t="shared" si="72"/>
        <v>0</v>
      </c>
    </row>
    <row r="185" spans="3:20" ht="14.25" hidden="1">
      <c r="C185" s="28"/>
      <c r="D185" s="14"/>
      <c r="E185" s="19" t="s">
        <v>261</v>
      </c>
      <c r="F185" s="17" t="b">
        <f t="shared" ref="F185:S185" si="111">IF(LEN(F41)&gt;0,IF(LEN(F18)&gt;0,F41,0))</f>
        <v>0</v>
      </c>
      <c r="G185" s="17" t="b">
        <f t="shared" si="111"/>
        <v>0</v>
      </c>
      <c r="H185" s="17" t="b">
        <f t="shared" si="111"/>
        <v>0</v>
      </c>
      <c r="I185" s="17" t="b">
        <f t="shared" si="111"/>
        <v>0</v>
      </c>
      <c r="J185" s="17" t="b">
        <f t="shared" si="111"/>
        <v>0</v>
      </c>
      <c r="K185" s="17" t="b">
        <f t="shared" si="111"/>
        <v>0</v>
      </c>
      <c r="L185" s="17" t="b">
        <f t="shared" si="111"/>
        <v>0</v>
      </c>
      <c r="M185" s="17" t="b">
        <f t="shared" si="111"/>
        <v>0</v>
      </c>
      <c r="N185" s="17" t="b">
        <f t="shared" si="111"/>
        <v>0</v>
      </c>
      <c r="O185" s="17" t="b">
        <f t="shared" si="111"/>
        <v>0</v>
      </c>
      <c r="P185" s="17" t="b">
        <f t="shared" si="111"/>
        <v>0</v>
      </c>
      <c r="Q185" s="17" t="b">
        <f t="shared" si="111"/>
        <v>0</v>
      </c>
      <c r="R185" s="17" t="b">
        <f t="shared" si="111"/>
        <v>0</v>
      </c>
      <c r="S185" s="17" t="b">
        <f t="shared" si="111"/>
        <v>0</v>
      </c>
      <c r="T185" s="29">
        <f t="shared" si="72"/>
        <v>0</v>
      </c>
    </row>
    <row r="186" spans="3:20" ht="14.25" hidden="1">
      <c r="C186" s="28"/>
      <c r="D186" s="14"/>
      <c r="E186" s="19" t="s">
        <v>262</v>
      </c>
      <c r="F186" s="17" t="b">
        <f t="shared" ref="F186:S186" si="112">IF(LEN(F41)&gt;0,IF(LEN(F19)&gt;0,F41,0))</f>
        <v>0</v>
      </c>
      <c r="G186" s="17" t="b">
        <f t="shared" si="112"/>
        <v>0</v>
      </c>
      <c r="H186" s="17" t="b">
        <f t="shared" si="112"/>
        <v>0</v>
      </c>
      <c r="I186" s="17" t="b">
        <f t="shared" si="112"/>
        <v>0</v>
      </c>
      <c r="J186" s="17" t="b">
        <f t="shared" si="112"/>
        <v>0</v>
      </c>
      <c r="K186" s="17" t="b">
        <f t="shared" si="112"/>
        <v>0</v>
      </c>
      <c r="L186" s="17" t="b">
        <f t="shared" si="112"/>
        <v>0</v>
      </c>
      <c r="M186" s="17" t="b">
        <f t="shared" si="112"/>
        <v>0</v>
      </c>
      <c r="N186" s="17" t="b">
        <f t="shared" si="112"/>
        <v>0</v>
      </c>
      <c r="O186" s="17" t="b">
        <f t="shared" si="112"/>
        <v>0</v>
      </c>
      <c r="P186" s="17" t="b">
        <f t="shared" si="112"/>
        <v>0</v>
      </c>
      <c r="Q186" s="17" t="b">
        <f t="shared" si="112"/>
        <v>0</v>
      </c>
      <c r="R186" s="17" t="b">
        <f t="shared" si="112"/>
        <v>0</v>
      </c>
      <c r="S186" s="17" t="b">
        <f t="shared" si="112"/>
        <v>0</v>
      </c>
      <c r="T186" s="29">
        <f t="shared" si="72"/>
        <v>0</v>
      </c>
    </row>
    <row r="187" spans="3:20" ht="14.25" hidden="1">
      <c r="C187" s="28"/>
      <c r="D187" s="14"/>
      <c r="E187" s="19" t="s">
        <v>263</v>
      </c>
      <c r="F187" s="17" t="b">
        <f t="shared" ref="F187:S187" si="113">IF(LEN(F41)&gt;0,IF(LEN(F20)&gt;0,F41,0))</f>
        <v>0</v>
      </c>
      <c r="G187" s="17" t="b">
        <f t="shared" si="113"/>
        <v>0</v>
      </c>
      <c r="H187" s="17" t="b">
        <f t="shared" si="113"/>
        <v>0</v>
      </c>
      <c r="I187" s="17" t="b">
        <f t="shared" si="113"/>
        <v>0</v>
      </c>
      <c r="J187" s="17" t="b">
        <f t="shared" si="113"/>
        <v>0</v>
      </c>
      <c r="K187" s="17" t="b">
        <f t="shared" si="113"/>
        <v>0</v>
      </c>
      <c r="L187" s="17" t="b">
        <f t="shared" si="113"/>
        <v>0</v>
      </c>
      <c r="M187" s="17" t="b">
        <f t="shared" si="113"/>
        <v>0</v>
      </c>
      <c r="N187" s="17" t="b">
        <f t="shared" si="113"/>
        <v>0</v>
      </c>
      <c r="O187" s="17" t="b">
        <f t="shared" si="113"/>
        <v>0</v>
      </c>
      <c r="P187" s="17" t="b">
        <f t="shared" si="113"/>
        <v>0</v>
      </c>
      <c r="Q187" s="17" t="b">
        <f t="shared" si="113"/>
        <v>0</v>
      </c>
      <c r="R187" s="17" t="b">
        <f t="shared" si="113"/>
        <v>0</v>
      </c>
      <c r="S187" s="17" t="b">
        <f t="shared" si="113"/>
        <v>0</v>
      </c>
      <c r="T187" s="29">
        <f t="shared" si="72"/>
        <v>0</v>
      </c>
    </row>
    <row r="188" spans="3:20" ht="14.25" hidden="1">
      <c r="C188" s="28"/>
      <c r="D188" s="14"/>
      <c r="E188" s="19" t="s">
        <v>264</v>
      </c>
      <c r="F188" s="17" t="b">
        <f t="shared" ref="F188:S188" si="114">IF(LEN(F41)&gt;0,IF(LEN(F21)&gt;0,F41,0))</f>
        <v>0</v>
      </c>
      <c r="G188" s="17" t="b">
        <f t="shared" si="114"/>
        <v>0</v>
      </c>
      <c r="H188" s="17" t="b">
        <f t="shared" si="114"/>
        <v>0</v>
      </c>
      <c r="I188" s="17" t="b">
        <f t="shared" si="114"/>
        <v>0</v>
      </c>
      <c r="J188" s="17" t="b">
        <f t="shared" si="114"/>
        <v>0</v>
      </c>
      <c r="K188" s="17" t="b">
        <f t="shared" si="114"/>
        <v>0</v>
      </c>
      <c r="L188" s="17" t="b">
        <f t="shared" si="114"/>
        <v>0</v>
      </c>
      <c r="M188" s="17" t="b">
        <f t="shared" si="114"/>
        <v>0</v>
      </c>
      <c r="N188" s="17" t="b">
        <f t="shared" si="114"/>
        <v>0</v>
      </c>
      <c r="O188" s="17" t="b">
        <f t="shared" si="114"/>
        <v>0</v>
      </c>
      <c r="P188" s="17" t="b">
        <f t="shared" si="114"/>
        <v>0</v>
      </c>
      <c r="Q188" s="17" t="b">
        <f t="shared" si="114"/>
        <v>0</v>
      </c>
      <c r="R188" s="17" t="b">
        <f t="shared" si="114"/>
        <v>0</v>
      </c>
      <c r="S188" s="17" t="b">
        <f t="shared" si="114"/>
        <v>0</v>
      </c>
      <c r="T188" s="29">
        <f t="shared" si="72"/>
        <v>0</v>
      </c>
    </row>
    <row r="189" spans="3:20" ht="14.25" hidden="1">
      <c r="C189" s="28"/>
      <c r="D189" s="14"/>
      <c r="E189" s="19" t="s">
        <v>290</v>
      </c>
      <c r="F189" s="17" t="b">
        <f t="shared" ref="F189:S189" si="115">IF(LEN(F41)&gt;0,IF(LEN(F22)&gt;0,F41,0))</f>
        <v>0</v>
      </c>
      <c r="G189" s="17" t="b">
        <f t="shared" si="115"/>
        <v>0</v>
      </c>
      <c r="H189" s="17" t="b">
        <f t="shared" si="115"/>
        <v>0</v>
      </c>
      <c r="I189" s="17" t="b">
        <f t="shared" si="115"/>
        <v>0</v>
      </c>
      <c r="J189" s="17" t="b">
        <f t="shared" si="115"/>
        <v>0</v>
      </c>
      <c r="K189" s="17" t="b">
        <f t="shared" si="115"/>
        <v>0</v>
      </c>
      <c r="L189" s="17" t="b">
        <f t="shared" si="115"/>
        <v>0</v>
      </c>
      <c r="M189" s="17" t="b">
        <f t="shared" si="115"/>
        <v>0</v>
      </c>
      <c r="N189" s="17" t="b">
        <f t="shared" si="115"/>
        <v>0</v>
      </c>
      <c r="O189" s="17" t="b">
        <f t="shared" si="115"/>
        <v>0</v>
      </c>
      <c r="P189" s="17" t="b">
        <f t="shared" si="115"/>
        <v>0</v>
      </c>
      <c r="Q189" s="17" t="b">
        <f t="shared" si="115"/>
        <v>0</v>
      </c>
      <c r="R189" s="17" t="b">
        <f t="shared" si="115"/>
        <v>0</v>
      </c>
      <c r="S189" s="17" t="b">
        <f t="shared" si="115"/>
        <v>0</v>
      </c>
      <c r="T189" s="29">
        <f t="shared" si="72"/>
        <v>0</v>
      </c>
    </row>
    <row r="190" spans="3:20" ht="14.25" hidden="1">
      <c r="C190" s="28"/>
      <c r="D190" s="14"/>
      <c r="E190" s="19" t="s">
        <v>291</v>
      </c>
      <c r="F190" s="17" t="b">
        <f t="shared" ref="F190:S190" si="116">IF(LEN(F41)&gt;0,IF(LEN(F23)&gt;0,F41,0))</f>
        <v>0</v>
      </c>
      <c r="G190" s="17" t="b">
        <f t="shared" si="116"/>
        <v>0</v>
      </c>
      <c r="H190" s="17" t="b">
        <f t="shared" si="116"/>
        <v>0</v>
      </c>
      <c r="I190" s="17" t="b">
        <f t="shared" si="116"/>
        <v>0</v>
      </c>
      <c r="J190" s="17" t="b">
        <f t="shared" si="116"/>
        <v>0</v>
      </c>
      <c r="K190" s="17" t="b">
        <f t="shared" si="116"/>
        <v>0</v>
      </c>
      <c r="L190" s="17" t="b">
        <f t="shared" si="116"/>
        <v>0</v>
      </c>
      <c r="M190" s="17" t="b">
        <f t="shared" si="116"/>
        <v>0</v>
      </c>
      <c r="N190" s="17" t="b">
        <f t="shared" si="116"/>
        <v>0</v>
      </c>
      <c r="O190" s="17" t="b">
        <f t="shared" si="116"/>
        <v>0</v>
      </c>
      <c r="P190" s="17" t="b">
        <f t="shared" si="116"/>
        <v>0</v>
      </c>
      <c r="Q190" s="17" t="b">
        <f t="shared" si="116"/>
        <v>0</v>
      </c>
      <c r="R190" s="17" t="b">
        <f t="shared" si="116"/>
        <v>0</v>
      </c>
      <c r="S190" s="17" t="b">
        <f t="shared" si="116"/>
        <v>0</v>
      </c>
      <c r="T190" s="29">
        <f t="shared" si="72"/>
        <v>0</v>
      </c>
    </row>
    <row r="191" spans="3:20" ht="15" hidden="1" thickBot="1">
      <c r="C191" s="30"/>
      <c r="D191" s="31"/>
      <c r="E191" s="36" t="s">
        <v>292</v>
      </c>
      <c r="F191" s="32" t="b">
        <f t="shared" ref="F191:S191" si="117">IF(LEN(F41)&gt;0,IF(LEN(F24)&gt;0,F41,0))</f>
        <v>0</v>
      </c>
      <c r="G191" s="32" t="b">
        <f t="shared" si="117"/>
        <v>0</v>
      </c>
      <c r="H191" s="32" t="b">
        <f t="shared" si="117"/>
        <v>0</v>
      </c>
      <c r="I191" s="32" t="b">
        <f t="shared" si="117"/>
        <v>0</v>
      </c>
      <c r="J191" s="32" t="b">
        <f t="shared" si="117"/>
        <v>0</v>
      </c>
      <c r="K191" s="32" t="b">
        <f t="shared" si="117"/>
        <v>0</v>
      </c>
      <c r="L191" s="32" t="b">
        <f t="shared" si="117"/>
        <v>0</v>
      </c>
      <c r="M191" s="32" t="b">
        <f t="shared" si="117"/>
        <v>0</v>
      </c>
      <c r="N191" s="32" t="b">
        <f t="shared" si="117"/>
        <v>0</v>
      </c>
      <c r="O191" s="32" t="b">
        <f t="shared" si="117"/>
        <v>0</v>
      </c>
      <c r="P191" s="32" t="b">
        <f t="shared" si="117"/>
        <v>0</v>
      </c>
      <c r="Q191" s="32" t="b">
        <f t="shared" si="117"/>
        <v>0</v>
      </c>
      <c r="R191" s="32" t="b">
        <f t="shared" si="117"/>
        <v>0</v>
      </c>
      <c r="S191" s="32" t="b">
        <f t="shared" si="117"/>
        <v>0</v>
      </c>
      <c r="T191" s="33">
        <f t="shared" si="72"/>
        <v>0</v>
      </c>
    </row>
    <row r="192" spans="3:20" ht="15" hidden="1" thickTop="1">
      <c r="C192" s="24">
        <v>12</v>
      </c>
      <c r="D192" s="25"/>
      <c r="E192" s="34" t="s">
        <v>258</v>
      </c>
      <c r="F192" s="26" t="b">
        <f t="shared" ref="F192:S192" si="118">IF(LEN(F42)&gt;0,IF(LEN(F15)&gt;0,F42,0))</f>
        <v>0</v>
      </c>
      <c r="G192" s="26" t="b">
        <f t="shared" si="118"/>
        <v>0</v>
      </c>
      <c r="H192" s="26" t="b">
        <f t="shared" si="118"/>
        <v>0</v>
      </c>
      <c r="I192" s="26" t="b">
        <f t="shared" si="118"/>
        <v>0</v>
      </c>
      <c r="J192" s="26" t="b">
        <f t="shared" si="118"/>
        <v>0</v>
      </c>
      <c r="K192" s="26" t="b">
        <f t="shared" si="118"/>
        <v>0</v>
      </c>
      <c r="L192" s="26" t="b">
        <f t="shared" si="118"/>
        <v>0</v>
      </c>
      <c r="M192" s="26" t="b">
        <f t="shared" si="118"/>
        <v>0</v>
      </c>
      <c r="N192" s="26" t="b">
        <f t="shared" si="118"/>
        <v>0</v>
      </c>
      <c r="O192" s="26" t="b">
        <f t="shared" si="118"/>
        <v>0</v>
      </c>
      <c r="P192" s="26" t="b">
        <f t="shared" si="118"/>
        <v>0</v>
      </c>
      <c r="Q192" s="26" t="b">
        <f t="shared" si="118"/>
        <v>0</v>
      </c>
      <c r="R192" s="26" t="b">
        <f t="shared" si="118"/>
        <v>0</v>
      </c>
      <c r="S192" s="26" t="b">
        <f t="shared" si="118"/>
        <v>0</v>
      </c>
      <c r="T192" s="27">
        <f t="shared" si="72"/>
        <v>0</v>
      </c>
    </row>
    <row r="193" spans="3:20" ht="14.25" hidden="1">
      <c r="C193" s="28"/>
      <c r="D193" s="14"/>
      <c r="E193" s="19" t="s">
        <v>259</v>
      </c>
      <c r="F193" s="17" t="b">
        <f t="shared" ref="F193:S193" si="119">IF(LEN(F42)&gt;0,IF(LEN(F16)&gt;0,F42,0))</f>
        <v>0</v>
      </c>
      <c r="G193" s="17" t="b">
        <f t="shared" si="119"/>
        <v>0</v>
      </c>
      <c r="H193" s="17" t="b">
        <f t="shared" si="119"/>
        <v>0</v>
      </c>
      <c r="I193" s="17" t="b">
        <f t="shared" si="119"/>
        <v>0</v>
      </c>
      <c r="J193" s="17" t="b">
        <f t="shared" si="119"/>
        <v>0</v>
      </c>
      <c r="K193" s="17" t="b">
        <f t="shared" si="119"/>
        <v>0</v>
      </c>
      <c r="L193" s="17" t="b">
        <f t="shared" si="119"/>
        <v>0</v>
      </c>
      <c r="M193" s="17" t="b">
        <f t="shared" si="119"/>
        <v>0</v>
      </c>
      <c r="N193" s="17" t="b">
        <f t="shared" si="119"/>
        <v>0</v>
      </c>
      <c r="O193" s="17" t="b">
        <f t="shared" si="119"/>
        <v>0</v>
      </c>
      <c r="P193" s="17" t="b">
        <f t="shared" si="119"/>
        <v>0</v>
      </c>
      <c r="Q193" s="17" t="b">
        <f t="shared" si="119"/>
        <v>0</v>
      </c>
      <c r="R193" s="17" t="b">
        <f t="shared" si="119"/>
        <v>0</v>
      </c>
      <c r="S193" s="17" t="b">
        <f t="shared" si="119"/>
        <v>0</v>
      </c>
      <c r="T193" s="29">
        <f t="shared" si="72"/>
        <v>0</v>
      </c>
    </row>
    <row r="194" spans="3:20" ht="14.25" hidden="1">
      <c r="C194" s="28"/>
      <c r="D194" s="14"/>
      <c r="E194" s="19" t="s">
        <v>260</v>
      </c>
      <c r="F194" s="17" t="b">
        <f t="shared" ref="F194:S194" si="120">IF(LEN(F42)&gt;0,IF(LEN(F17)&gt;0,F42,0))</f>
        <v>0</v>
      </c>
      <c r="G194" s="17" t="b">
        <f t="shared" si="120"/>
        <v>0</v>
      </c>
      <c r="H194" s="17" t="b">
        <f t="shared" si="120"/>
        <v>0</v>
      </c>
      <c r="I194" s="17" t="b">
        <f t="shared" si="120"/>
        <v>0</v>
      </c>
      <c r="J194" s="17" t="b">
        <f t="shared" si="120"/>
        <v>0</v>
      </c>
      <c r="K194" s="17" t="b">
        <f t="shared" si="120"/>
        <v>0</v>
      </c>
      <c r="L194" s="17" t="b">
        <f t="shared" si="120"/>
        <v>0</v>
      </c>
      <c r="M194" s="17" t="b">
        <f t="shared" si="120"/>
        <v>0</v>
      </c>
      <c r="N194" s="17" t="b">
        <f t="shared" si="120"/>
        <v>0</v>
      </c>
      <c r="O194" s="17" t="b">
        <f t="shared" si="120"/>
        <v>0</v>
      </c>
      <c r="P194" s="17" t="b">
        <f t="shared" si="120"/>
        <v>0</v>
      </c>
      <c r="Q194" s="17" t="b">
        <f t="shared" si="120"/>
        <v>0</v>
      </c>
      <c r="R194" s="17" t="b">
        <f t="shared" si="120"/>
        <v>0</v>
      </c>
      <c r="S194" s="17" t="b">
        <f t="shared" si="120"/>
        <v>0</v>
      </c>
      <c r="T194" s="29">
        <f t="shared" si="72"/>
        <v>0</v>
      </c>
    </row>
    <row r="195" spans="3:20" ht="14.25" hidden="1">
      <c r="C195" s="28"/>
      <c r="D195" s="14"/>
      <c r="E195" s="19" t="s">
        <v>261</v>
      </c>
      <c r="F195" s="17" t="b">
        <f t="shared" ref="F195:S195" si="121">IF(LEN(F42)&gt;0,IF(LEN(F18)&gt;0,F42,0))</f>
        <v>0</v>
      </c>
      <c r="G195" s="17" t="b">
        <f t="shared" si="121"/>
        <v>0</v>
      </c>
      <c r="H195" s="17" t="b">
        <f t="shared" si="121"/>
        <v>0</v>
      </c>
      <c r="I195" s="17" t="b">
        <f t="shared" si="121"/>
        <v>0</v>
      </c>
      <c r="J195" s="17" t="b">
        <f t="shared" si="121"/>
        <v>0</v>
      </c>
      <c r="K195" s="17" t="b">
        <f t="shared" si="121"/>
        <v>0</v>
      </c>
      <c r="L195" s="17" t="b">
        <f t="shared" si="121"/>
        <v>0</v>
      </c>
      <c r="M195" s="17" t="b">
        <f t="shared" si="121"/>
        <v>0</v>
      </c>
      <c r="N195" s="17" t="b">
        <f t="shared" si="121"/>
        <v>0</v>
      </c>
      <c r="O195" s="17" t="b">
        <f t="shared" si="121"/>
        <v>0</v>
      </c>
      <c r="P195" s="17" t="b">
        <f t="shared" si="121"/>
        <v>0</v>
      </c>
      <c r="Q195" s="17" t="b">
        <f t="shared" si="121"/>
        <v>0</v>
      </c>
      <c r="R195" s="17" t="b">
        <f t="shared" si="121"/>
        <v>0</v>
      </c>
      <c r="S195" s="17" t="b">
        <f t="shared" si="121"/>
        <v>0</v>
      </c>
      <c r="T195" s="29">
        <f t="shared" si="72"/>
        <v>0</v>
      </c>
    </row>
    <row r="196" spans="3:20" ht="14.25" hidden="1">
      <c r="C196" s="28"/>
      <c r="D196" s="14"/>
      <c r="E196" s="19" t="s">
        <v>262</v>
      </c>
      <c r="F196" s="17" t="b">
        <f t="shared" ref="F196:S196" si="122">IF(LEN(F42)&gt;0,IF(LEN(F19)&gt;0,F42,0))</f>
        <v>0</v>
      </c>
      <c r="G196" s="17" t="b">
        <f t="shared" si="122"/>
        <v>0</v>
      </c>
      <c r="H196" s="17" t="b">
        <f t="shared" si="122"/>
        <v>0</v>
      </c>
      <c r="I196" s="17" t="b">
        <f t="shared" si="122"/>
        <v>0</v>
      </c>
      <c r="J196" s="17" t="b">
        <f t="shared" si="122"/>
        <v>0</v>
      </c>
      <c r="K196" s="17" t="b">
        <f t="shared" si="122"/>
        <v>0</v>
      </c>
      <c r="L196" s="17" t="b">
        <f t="shared" si="122"/>
        <v>0</v>
      </c>
      <c r="M196" s="17" t="b">
        <f t="shared" si="122"/>
        <v>0</v>
      </c>
      <c r="N196" s="17" t="b">
        <f t="shared" si="122"/>
        <v>0</v>
      </c>
      <c r="O196" s="17" t="b">
        <f t="shared" si="122"/>
        <v>0</v>
      </c>
      <c r="P196" s="17" t="b">
        <f t="shared" si="122"/>
        <v>0</v>
      </c>
      <c r="Q196" s="17" t="b">
        <f t="shared" si="122"/>
        <v>0</v>
      </c>
      <c r="R196" s="17" t="b">
        <f t="shared" si="122"/>
        <v>0</v>
      </c>
      <c r="S196" s="17" t="b">
        <f t="shared" si="122"/>
        <v>0</v>
      </c>
      <c r="T196" s="29">
        <f t="shared" si="72"/>
        <v>0</v>
      </c>
    </row>
    <row r="197" spans="3:20" ht="14.25" hidden="1">
      <c r="C197" s="28"/>
      <c r="D197" s="14"/>
      <c r="E197" s="19" t="s">
        <v>263</v>
      </c>
      <c r="F197" s="17" t="b">
        <f t="shared" ref="F197:S197" si="123">IF(LEN(F42)&gt;0,IF(LEN(F20)&gt;0,F42,0))</f>
        <v>0</v>
      </c>
      <c r="G197" s="17" t="b">
        <f t="shared" si="123"/>
        <v>0</v>
      </c>
      <c r="H197" s="17" t="b">
        <f t="shared" si="123"/>
        <v>0</v>
      </c>
      <c r="I197" s="17" t="b">
        <f t="shared" si="123"/>
        <v>0</v>
      </c>
      <c r="J197" s="17" t="b">
        <f t="shared" si="123"/>
        <v>0</v>
      </c>
      <c r="K197" s="17" t="b">
        <f t="shared" si="123"/>
        <v>0</v>
      </c>
      <c r="L197" s="17" t="b">
        <f t="shared" si="123"/>
        <v>0</v>
      </c>
      <c r="M197" s="17" t="b">
        <f t="shared" si="123"/>
        <v>0</v>
      </c>
      <c r="N197" s="17" t="b">
        <f t="shared" si="123"/>
        <v>0</v>
      </c>
      <c r="O197" s="17" t="b">
        <f t="shared" si="123"/>
        <v>0</v>
      </c>
      <c r="P197" s="17" t="b">
        <f t="shared" si="123"/>
        <v>0</v>
      </c>
      <c r="Q197" s="17" t="b">
        <f t="shared" si="123"/>
        <v>0</v>
      </c>
      <c r="R197" s="17" t="b">
        <f t="shared" si="123"/>
        <v>0</v>
      </c>
      <c r="S197" s="17" t="b">
        <f t="shared" si="123"/>
        <v>0</v>
      </c>
      <c r="T197" s="29">
        <f t="shared" si="72"/>
        <v>0</v>
      </c>
    </row>
    <row r="198" spans="3:20" ht="14.25" hidden="1">
      <c r="C198" s="28"/>
      <c r="D198" s="14"/>
      <c r="E198" s="19" t="s">
        <v>264</v>
      </c>
      <c r="F198" s="17" t="b">
        <f t="shared" ref="F198:S198" si="124">IF(LEN(F42)&gt;0,IF(LEN(F21)&gt;0,F42,0))</f>
        <v>0</v>
      </c>
      <c r="G198" s="17" t="b">
        <f t="shared" si="124"/>
        <v>0</v>
      </c>
      <c r="H198" s="17" t="b">
        <f t="shared" si="124"/>
        <v>0</v>
      </c>
      <c r="I198" s="17" t="b">
        <f t="shared" si="124"/>
        <v>0</v>
      </c>
      <c r="J198" s="17" t="b">
        <f t="shared" si="124"/>
        <v>0</v>
      </c>
      <c r="K198" s="17" t="b">
        <f t="shared" si="124"/>
        <v>0</v>
      </c>
      <c r="L198" s="17" t="b">
        <f t="shared" si="124"/>
        <v>0</v>
      </c>
      <c r="M198" s="17" t="b">
        <f t="shared" si="124"/>
        <v>0</v>
      </c>
      <c r="N198" s="17" t="b">
        <f t="shared" si="124"/>
        <v>0</v>
      </c>
      <c r="O198" s="17" t="b">
        <f t="shared" si="124"/>
        <v>0</v>
      </c>
      <c r="P198" s="17" t="b">
        <f t="shared" si="124"/>
        <v>0</v>
      </c>
      <c r="Q198" s="17" t="b">
        <f t="shared" si="124"/>
        <v>0</v>
      </c>
      <c r="R198" s="17" t="b">
        <f t="shared" si="124"/>
        <v>0</v>
      </c>
      <c r="S198" s="17" t="b">
        <f t="shared" si="124"/>
        <v>0</v>
      </c>
      <c r="T198" s="29">
        <f t="shared" si="72"/>
        <v>0</v>
      </c>
    </row>
    <row r="199" spans="3:20" ht="14.25" hidden="1">
      <c r="C199" s="28"/>
      <c r="D199" s="14"/>
      <c r="E199" s="19" t="s">
        <v>290</v>
      </c>
      <c r="F199" s="17" t="b">
        <f t="shared" ref="F199:S199" si="125">IF(LEN(F42)&gt;0,IF(LEN(F22)&gt;0,F42,0))</f>
        <v>0</v>
      </c>
      <c r="G199" s="17" t="b">
        <f t="shared" si="125"/>
        <v>0</v>
      </c>
      <c r="H199" s="17" t="b">
        <f t="shared" si="125"/>
        <v>0</v>
      </c>
      <c r="I199" s="17" t="b">
        <f t="shared" si="125"/>
        <v>0</v>
      </c>
      <c r="J199" s="17" t="b">
        <f t="shared" si="125"/>
        <v>0</v>
      </c>
      <c r="K199" s="17" t="b">
        <f t="shared" si="125"/>
        <v>0</v>
      </c>
      <c r="L199" s="17" t="b">
        <f t="shared" si="125"/>
        <v>0</v>
      </c>
      <c r="M199" s="17" t="b">
        <f t="shared" si="125"/>
        <v>0</v>
      </c>
      <c r="N199" s="17" t="b">
        <f t="shared" si="125"/>
        <v>0</v>
      </c>
      <c r="O199" s="17" t="b">
        <f t="shared" si="125"/>
        <v>0</v>
      </c>
      <c r="P199" s="17" t="b">
        <f t="shared" si="125"/>
        <v>0</v>
      </c>
      <c r="Q199" s="17" t="b">
        <f t="shared" si="125"/>
        <v>0</v>
      </c>
      <c r="R199" s="17" t="b">
        <f t="shared" si="125"/>
        <v>0</v>
      </c>
      <c r="S199" s="17" t="b">
        <f t="shared" si="125"/>
        <v>0</v>
      </c>
      <c r="T199" s="29">
        <f t="shared" si="72"/>
        <v>0</v>
      </c>
    </row>
    <row r="200" spans="3:20" ht="14.25" hidden="1">
      <c r="C200" s="28"/>
      <c r="D200" s="14"/>
      <c r="E200" s="19" t="s">
        <v>291</v>
      </c>
      <c r="F200" s="17" t="b">
        <f t="shared" ref="F200:S200" si="126">IF(LEN(F42)&gt;0,IF(LEN(F23)&gt;0,F42,0))</f>
        <v>0</v>
      </c>
      <c r="G200" s="17" t="b">
        <f t="shared" si="126"/>
        <v>0</v>
      </c>
      <c r="H200" s="17" t="b">
        <f t="shared" si="126"/>
        <v>0</v>
      </c>
      <c r="I200" s="17" t="b">
        <f t="shared" si="126"/>
        <v>0</v>
      </c>
      <c r="J200" s="17" t="b">
        <f t="shared" si="126"/>
        <v>0</v>
      </c>
      <c r="K200" s="17" t="b">
        <f t="shared" si="126"/>
        <v>0</v>
      </c>
      <c r="L200" s="17" t="b">
        <f t="shared" si="126"/>
        <v>0</v>
      </c>
      <c r="M200" s="17" t="b">
        <f t="shared" si="126"/>
        <v>0</v>
      </c>
      <c r="N200" s="17" t="b">
        <f t="shared" si="126"/>
        <v>0</v>
      </c>
      <c r="O200" s="17" t="b">
        <f t="shared" si="126"/>
        <v>0</v>
      </c>
      <c r="P200" s="17" t="b">
        <f t="shared" si="126"/>
        <v>0</v>
      </c>
      <c r="Q200" s="17" t="b">
        <f t="shared" si="126"/>
        <v>0</v>
      </c>
      <c r="R200" s="17" t="b">
        <f t="shared" si="126"/>
        <v>0</v>
      </c>
      <c r="S200" s="17" t="b">
        <f t="shared" si="126"/>
        <v>0</v>
      </c>
      <c r="T200" s="29">
        <f t="shared" si="72"/>
        <v>0</v>
      </c>
    </row>
    <row r="201" spans="3:20" ht="15" hidden="1" thickBot="1">
      <c r="C201" s="30"/>
      <c r="D201" s="31"/>
      <c r="E201" s="36" t="s">
        <v>292</v>
      </c>
      <c r="F201" s="32" t="b">
        <f t="shared" ref="F201:S201" si="127">IF(LEN(F42)&gt;0,IF(LEN(F24)&gt;0,F42,0))</f>
        <v>0</v>
      </c>
      <c r="G201" s="32" t="b">
        <f t="shared" si="127"/>
        <v>0</v>
      </c>
      <c r="H201" s="32" t="b">
        <f t="shared" si="127"/>
        <v>0</v>
      </c>
      <c r="I201" s="32" t="b">
        <f t="shared" si="127"/>
        <v>0</v>
      </c>
      <c r="J201" s="32" t="b">
        <f t="shared" si="127"/>
        <v>0</v>
      </c>
      <c r="K201" s="32" t="b">
        <f t="shared" si="127"/>
        <v>0</v>
      </c>
      <c r="L201" s="32" t="b">
        <f t="shared" si="127"/>
        <v>0</v>
      </c>
      <c r="M201" s="32" t="b">
        <f t="shared" si="127"/>
        <v>0</v>
      </c>
      <c r="N201" s="32" t="b">
        <f t="shared" si="127"/>
        <v>0</v>
      </c>
      <c r="O201" s="32" t="b">
        <f t="shared" si="127"/>
        <v>0</v>
      </c>
      <c r="P201" s="32" t="b">
        <f t="shared" si="127"/>
        <v>0</v>
      </c>
      <c r="Q201" s="32" t="b">
        <f t="shared" si="127"/>
        <v>0</v>
      </c>
      <c r="R201" s="32" t="b">
        <f t="shared" si="127"/>
        <v>0</v>
      </c>
      <c r="S201" s="32" t="b">
        <f t="shared" si="127"/>
        <v>0</v>
      </c>
      <c r="T201" s="33">
        <f t="shared" si="72"/>
        <v>0</v>
      </c>
    </row>
    <row r="202" spans="3:20" ht="15" hidden="1" thickTop="1">
      <c r="C202" s="24">
        <v>13</v>
      </c>
      <c r="D202" s="25"/>
      <c r="E202" s="34" t="s">
        <v>258</v>
      </c>
      <c r="F202" s="26" t="b">
        <f t="shared" ref="F202:S202" si="128">IF(LEN(F43)&gt;0,IF(LEN(F15)&gt;0,F43,0))</f>
        <v>0</v>
      </c>
      <c r="G202" s="26" t="b">
        <f t="shared" si="128"/>
        <v>0</v>
      </c>
      <c r="H202" s="26" t="b">
        <f t="shared" si="128"/>
        <v>0</v>
      </c>
      <c r="I202" s="26" t="b">
        <f t="shared" si="128"/>
        <v>0</v>
      </c>
      <c r="J202" s="26" t="b">
        <f t="shared" si="128"/>
        <v>0</v>
      </c>
      <c r="K202" s="26" t="b">
        <f t="shared" si="128"/>
        <v>0</v>
      </c>
      <c r="L202" s="26" t="b">
        <f t="shared" si="128"/>
        <v>0</v>
      </c>
      <c r="M202" s="26" t="b">
        <f t="shared" si="128"/>
        <v>0</v>
      </c>
      <c r="N202" s="26" t="b">
        <f t="shared" si="128"/>
        <v>0</v>
      </c>
      <c r="O202" s="26" t="b">
        <f t="shared" si="128"/>
        <v>0</v>
      </c>
      <c r="P202" s="26" t="b">
        <f t="shared" si="128"/>
        <v>0</v>
      </c>
      <c r="Q202" s="26" t="b">
        <f t="shared" si="128"/>
        <v>0</v>
      </c>
      <c r="R202" s="26" t="b">
        <f t="shared" si="128"/>
        <v>0</v>
      </c>
      <c r="S202" s="26" t="b">
        <f t="shared" si="128"/>
        <v>0</v>
      </c>
      <c r="T202" s="27">
        <f t="shared" si="72"/>
        <v>0</v>
      </c>
    </row>
    <row r="203" spans="3:20" ht="14.25" hidden="1">
      <c r="C203" s="28"/>
      <c r="D203" s="14"/>
      <c r="E203" s="19" t="s">
        <v>259</v>
      </c>
      <c r="F203" s="17" t="b">
        <f t="shared" ref="F203:S203" si="129">IF(LEN(F43)&gt;0,IF(LEN(F16)&gt;0,F43,0))</f>
        <v>0</v>
      </c>
      <c r="G203" s="17" t="b">
        <f t="shared" si="129"/>
        <v>0</v>
      </c>
      <c r="H203" s="17" t="b">
        <f t="shared" si="129"/>
        <v>0</v>
      </c>
      <c r="I203" s="17" t="b">
        <f t="shared" si="129"/>
        <v>0</v>
      </c>
      <c r="J203" s="17" t="b">
        <f t="shared" si="129"/>
        <v>0</v>
      </c>
      <c r="K203" s="17" t="b">
        <f t="shared" si="129"/>
        <v>0</v>
      </c>
      <c r="L203" s="17" t="b">
        <f t="shared" si="129"/>
        <v>0</v>
      </c>
      <c r="M203" s="17" t="b">
        <f t="shared" si="129"/>
        <v>0</v>
      </c>
      <c r="N203" s="17" t="b">
        <f t="shared" si="129"/>
        <v>0</v>
      </c>
      <c r="O203" s="17" t="b">
        <f t="shared" si="129"/>
        <v>0</v>
      </c>
      <c r="P203" s="17" t="b">
        <f t="shared" si="129"/>
        <v>0</v>
      </c>
      <c r="Q203" s="17" t="b">
        <f t="shared" si="129"/>
        <v>0</v>
      </c>
      <c r="R203" s="17" t="b">
        <f t="shared" si="129"/>
        <v>0</v>
      </c>
      <c r="S203" s="17" t="b">
        <f t="shared" si="129"/>
        <v>0</v>
      </c>
      <c r="T203" s="29">
        <f t="shared" si="72"/>
        <v>0</v>
      </c>
    </row>
    <row r="204" spans="3:20" ht="14.25" hidden="1">
      <c r="C204" s="28"/>
      <c r="D204" s="14"/>
      <c r="E204" s="19" t="s">
        <v>260</v>
      </c>
      <c r="F204" s="17" t="b">
        <f t="shared" ref="F204:S204" si="130">IF(LEN(F43)&gt;0,IF(LEN(F17)&gt;0,F43,0))</f>
        <v>0</v>
      </c>
      <c r="G204" s="17" t="b">
        <f t="shared" si="130"/>
        <v>0</v>
      </c>
      <c r="H204" s="17" t="b">
        <f t="shared" si="130"/>
        <v>0</v>
      </c>
      <c r="I204" s="17" t="b">
        <f t="shared" si="130"/>
        <v>0</v>
      </c>
      <c r="J204" s="17" t="b">
        <f t="shared" si="130"/>
        <v>0</v>
      </c>
      <c r="K204" s="17" t="b">
        <f t="shared" si="130"/>
        <v>0</v>
      </c>
      <c r="L204" s="17" t="b">
        <f t="shared" si="130"/>
        <v>0</v>
      </c>
      <c r="M204" s="17" t="b">
        <f t="shared" si="130"/>
        <v>0</v>
      </c>
      <c r="N204" s="17" t="b">
        <f t="shared" si="130"/>
        <v>0</v>
      </c>
      <c r="O204" s="17" t="b">
        <f t="shared" si="130"/>
        <v>0</v>
      </c>
      <c r="P204" s="17" t="b">
        <f t="shared" si="130"/>
        <v>0</v>
      </c>
      <c r="Q204" s="17" t="b">
        <f t="shared" si="130"/>
        <v>0</v>
      </c>
      <c r="R204" s="17" t="b">
        <f t="shared" si="130"/>
        <v>0</v>
      </c>
      <c r="S204" s="17" t="b">
        <f t="shared" si="130"/>
        <v>0</v>
      </c>
      <c r="T204" s="29">
        <f t="shared" si="72"/>
        <v>0</v>
      </c>
    </row>
    <row r="205" spans="3:20" ht="14.25" hidden="1">
      <c r="C205" s="28"/>
      <c r="D205" s="14"/>
      <c r="E205" s="19" t="s">
        <v>261</v>
      </c>
      <c r="F205" s="17" t="b">
        <f t="shared" ref="F205:S205" si="131">IF(LEN(F43)&gt;0,IF(LEN(F18)&gt;0,F43,0))</f>
        <v>0</v>
      </c>
      <c r="G205" s="17" t="b">
        <f t="shared" si="131"/>
        <v>0</v>
      </c>
      <c r="H205" s="17" t="b">
        <f t="shared" si="131"/>
        <v>0</v>
      </c>
      <c r="I205" s="17" t="b">
        <f t="shared" si="131"/>
        <v>0</v>
      </c>
      <c r="J205" s="17" t="b">
        <f t="shared" si="131"/>
        <v>0</v>
      </c>
      <c r="K205" s="17" t="b">
        <f t="shared" si="131"/>
        <v>0</v>
      </c>
      <c r="L205" s="17" t="b">
        <f t="shared" si="131"/>
        <v>0</v>
      </c>
      <c r="M205" s="17" t="b">
        <f t="shared" si="131"/>
        <v>0</v>
      </c>
      <c r="N205" s="17" t="b">
        <f t="shared" si="131"/>
        <v>0</v>
      </c>
      <c r="O205" s="17" t="b">
        <f t="shared" si="131"/>
        <v>0</v>
      </c>
      <c r="P205" s="17" t="b">
        <f t="shared" si="131"/>
        <v>0</v>
      </c>
      <c r="Q205" s="17" t="b">
        <f t="shared" si="131"/>
        <v>0</v>
      </c>
      <c r="R205" s="17" t="b">
        <f t="shared" si="131"/>
        <v>0</v>
      </c>
      <c r="S205" s="17" t="b">
        <f t="shared" si="131"/>
        <v>0</v>
      </c>
      <c r="T205" s="29">
        <f t="shared" si="72"/>
        <v>0</v>
      </c>
    </row>
    <row r="206" spans="3:20" ht="14.25" hidden="1">
      <c r="C206" s="28"/>
      <c r="D206" s="14"/>
      <c r="E206" s="19" t="s">
        <v>262</v>
      </c>
      <c r="F206" s="17" t="b">
        <f t="shared" ref="F206:S206" si="132">IF(LEN(F43)&gt;0,IF(LEN(F19)&gt;0,F43,0))</f>
        <v>0</v>
      </c>
      <c r="G206" s="17" t="b">
        <f t="shared" si="132"/>
        <v>0</v>
      </c>
      <c r="H206" s="17" t="b">
        <f t="shared" si="132"/>
        <v>0</v>
      </c>
      <c r="I206" s="17" t="b">
        <f t="shared" si="132"/>
        <v>0</v>
      </c>
      <c r="J206" s="17" t="b">
        <f t="shared" si="132"/>
        <v>0</v>
      </c>
      <c r="K206" s="17" t="b">
        <f t="shared" si="132"/>
        <v>0</v>
      </c>
      <c r="L206" s="17" t="b">
        <f t="shared" si="132"/>
        <v>0</v>
      </c>
      <c r="M206" s="17" t="b">
        <f t="shared" si="132"/>
        <v>0</v>
      </c>
      <c r="N206" s="17" t="b">
        <f t="shared" si="132"/>
        <v>0</v>
      </c>
      <c r="O206" s="17" t="b">
        <f t="shared" si="132"/>
        <v>0</v>
      </c>
      <c r="P206" s="17" t="b">
        <f t="shared" si="132"/>
        <v>0</v>
      </c>
      <c r="Q206" s="17" t="b">
        <f t="shared" si="132"/>
        <v>0</v>
      </c>
      <c r="R206" s="17" t="b">
        <f t="shared" si="132"/>
        <v>0</v>
      </c>
      <c r="S206" s="17" t="b">
        <f t="shared" si="132"/>
        <v>0</v>
      </c>
      <c r="T206" s="29">
        <f t="shared" si="72"/>
        <v>0</v>
      </c>
    </row>
    <row r="207" spans="3:20" ht="14.25" hidden="1">
      <c r="C207" s="28"/>
      <c r="D207" s="14"/>
      <c r="E207" s="19" t="s">
        <v>263</v>
      </c>
      <c r="F207" s="17" t="b">
        <f t="shared" ref="F207:S207" si="133">IF(LEN(F43)&gt;0,IF(LEN(F20)&gt;0,F43,0))</f>
        <v>0</v>
      </c>
      <c r="G207" s="17" t="b">
        <f t="shared" si="133"/>
        <v>0</v>
      </c>
      <c r="H207" s="17" t="b">
        <f t="shared" si="133"/>
        <v>0</v>
      </c>
      <c r="I207" s="17" t="b">
        <f t="shared" si="133"/>
        <v>0</v>
      </c>
      <c r="J207" s="17" t="b">
        <f t="shared" si="133"/>
        <v>0</v>
      </c>
      <c r="K207" s="17" t="b">
        <f t="shared" si="133"/>
        <v>0</v>
      </c>
      <c r="L207" s="17" t="b">
        <f t="shared" si="133"/>
        <v>0</v>
      </c>
      <c r="M207" s="17" t="b">
        <f t="shared" si="133"/>
        <v>0</v>
      </c>
      <c r="N207" s="17" t="b">
        <f t="shared" si="133"/>
        <v>0</v>
      </c>
      <c r="O207" s="17" t="b">
        <f t="shared" si="133"/>
        <v>0</v>
      </c>
      <c r="P207" s="17" t="b">
        <f t="shared" si="133"/>
        <v>0</v>
      </c>
      <c r="Q207" s="17" t="b">
        <f t="shared" si="133"/>
        <v>0</v>
      </c>
      <c r="R207" s="17" t="b">
        <f t="shared" si="133"/>
        <v>0</v>
      </c>
      <c r="S207" s="17" t="b">
        <f t="shared" si="133"/>
        <v>0</v>
      </c>
      <c r="T207" s="29">
        <f t="shared" si="72"/>
        <v>0</v>
      </c>
    </row>
    <row r="208" spans="3:20" ht="14.25" hidden="1">
      <c r="C208" s="28"/>
      <c r="D208" s="14"/>
      <c r="E208" s="19" t="s">
        <v>264</v>
      </c>
      <c r="F208" s="17" t="b">
        <f t="shared" ref="F208:S208" si="134">IF(LEN(F43)&gt;0,IF(LEN(F21)&gt;0,F43,0))</f>
        <v>0</v>
      </c>
      <c r="G208" s="17" t="b">
        <f t="shared" si="134"/>
        <v>0</v>
      </c>
      <c r="H208" s="17" t="b">
        <f t="shared" si="134"/>
        <v>0</v>
      </c>
      <c r="I208" s="17" t="b">
        <f t="shared" si="134"/>
        <v>0</v>
      </c>
      <c r="J208" s="17" t="b">
        <f t="shared" si="134"/>
        <v>0</v>
      </c>
      <c r="K208" s="17" t="b">
        <f t="shared" si="134"/>
        <v>0</v>
      </c>
      <c r="L208" s="17" t="b">
        <f t="shared" si="134"/>
        <v>0</v>
      </c>
      <c r="M208" s="17" t="b">
        <f t="shared" si="134"/>
        <v>0</v>
      </c>
      <c r="N208" s="17" t="b">
        <f t="shared" si="134"/>
        <v>0</v>
      </c>
      <c r="O208" s="17" t="b">
        <f t="shared" si="134"/>
        <v>0</v>
      </c>
      <c r="P208" s="17" t="b">
        <f t="shared" si="134"/>
        <v>0</v>
      </c>
      <c r="Q208" s="17" t="b">
        <f t="shared" si="134"/>
        <v>0</v>
      </c>
      <c r="R208" s="17" t="b">
        <f t="shared" si="134"/>
        <v>0</v>
      </c>
      <c r="S208" s="17" t="b">
        <f t="shared" si="134"/>
        <v>0</v>
      </c>
      <c r="T208" s="29">
        <f t="shared" si="72"/>
        <v>0</v>
      </c>
    </row>
    <row r="209" spans="3:20" ht="14.25" hidden="1">
      <c r="C209" s="28"/>
      <c r="D209" s="14"/>
      <c r="E209" s="19" t="s">
        <v>290</v>
      </c>
      <c r="F209" s="17" t="b">
        <f t="shared" ref="F209:S209" si="135">IF(LEN(F43)&gt;0,IF(LEN(F22)&gt;0,F43,0))</f>
        <v>0</v>
      </c>
      <c r="G209" s="17" t="b">
        <f t="shared" si="135"/>
        <v>0</v>
      </c>
      <c r="H209" s="17" t="b">
        <f t="shared" si="135"/>
        <v>0</v>
      </c>
      <c r="I209" s="17" t="b">
        <f t="shared" si="135"/>
        <v>0</v>
      </c>
      <c r="J209" s="17" t="b">
        <f t="shared" si="135"/>
        <v>0</v>
      </c>
      <c r="K209" s="17" t="b">
        <f t="shared" si="135"/>
        <v>0</v>
      </c>
      <c r="L209" s="17" t="b">
        <f t="shared" si="135"/>
        <v>0</v>
      </c>
      <c r="M209" s="17" t="b">
        <f t="shared" si="135"/>
        <v>0</v>
      </c>
      <c r="N209" s="17" t="b">
        <f t="shared" si="135"/>
        <v>0</v>
      </c>
      <c r="O209" s="17" t="b">
        <f t="shared" si="135"/>
        <v>0</v>
      </c>
      <c r="P209" s="17" t="b">
        <f t="shared" si="135"/>
        <v>0</v>
      </c>
      <c r="Q209" s="17" t="b">
        <f t="shared" si="135"/>
        <v>0</v>
      </c>
      <c r="R209" s="17" t="b">
        <f t="shared" si="135"/>
        <v>0</v>
      </c>
      <c r="S209" s="17" t="b">
        <f t="shared" si="135"/>
        <v>0</v>
      </c>
      <c r="T209" s="29">
        <f t="shared" si="72"/>
        <v>0</v>
      </c>
    </row>
    <row r="210" spans="3:20" ht="14.25" hidden="1">
      <c r="C210" s="28"/>
      <c r="D210" s="14"/>
      <c r="E210" s="19" t="s">
        <v>291</v>
      </c>
      <c r="F210" s="17" t="b">
        <f t="shared" ref="F210:S210" si="136">IF(LEN(F43)&gt;0,IF(LEN(F23)&gt;0,F43,0))</f>
        <v>0</v>
      </c>
      <c r="G210" s="17" t="b">
        <f t="shared" si="136"/>
        <v>0</v>
      </c>
      <c r="H210" s="17" t="b">
        <f t="shared" si="136"/>
        <v>0</v>
      </c>
      <c r="I210" s="17" t="b">
        <f t="shared" si="136"/>
        <v>0</v>
      </c>
      <c r="J210" s="17" t="b">
        <f t="shared" si="136"/>
        <v>0</v>
      </c>
      <c r="K210" s="17" t="b">
        <f t="shared" si="136"/>
        <v>0</v>
      </c>
      <c r="L210" s="17" t="b">
        <f t="shared" si="136"/>
        <v>0</v>
      </c>
      <c r="M210" s="17" t="b">
        <f t="shared" si="136"/>
        <v>0</v>
      </c>
      <c r="N210" s="17" t="b">
        <f t="shared" si="136"/>
        <v>0</v>
      </c>
      <c r="O210" s="17" t="b">
        <f t="shared" si="136"/>
        <v>0</v>
      </c>
      <c r="P210" s="17" t="b">
        <f t="shared" si="136"/>
        <v>0</v>
      </c>
      <c r="Q210" s="17" t="b">
        <f t="shared" si="136"/>
        <v>0</v>
      </c>
      <c r="R210" s="17" t="b">
        <f t="shared" si="136"/>
        <v>0</v>
      </c>
      <c r="S210" s="17" t="b">
        <f t="shared" si="136"/>
        <v>0</v>
      </c>
      <c r="T210" s="29">
        <f t="shared" ref="T210:T273" si="137">SUM(F210:S210)</f>
        <v>0</v>
      </c>
    </row>
    <row r="211" spans="3:20" ht="15" hidden="1" thickBot="1">
      <c r="C211" s="30"/>
      <c r="D211" s="31"/>
      <c r="E211" s="36" t="s">
        <v>292</v>
      </c>
      <c r="F211" s="32" t="b">
        <f t="shared" ref="F211:S211" si="138">IF(LEN(F43)&gt;0,IF(LEN(F24)&gt;0,F43,0))</f>
        <v>0</v>
      </c>
      <c r="G211" s="32" t="b">
        <f t="shared" si="138"/>
        <v>0</v>
      </c>
      <c r="H211" s="32" t="b">
        <f t="shared" si="138"/>
        <v>0</v>
      </c>
      <c r="I211" s="32" t="b">
        <f t="shared" si="138"/>
        <v>0</v>
      </c>
      <c r="J211" s="32" t="b">
        <f t="shared" si="138"/>
        <v>0</v>
      </c>
      <c r="K211" s="32" t="b">
        <f t="shared" si="138"/>
        <v>0</v>
      </c>
      <c r="L211" s="32" t="b">
        <f t="shared" si="138"/>
        <v>0</v>
      </c>
      <c r="M211" s="32" t="b">
        <f t="shared" si="138"/>
        <v>0</v>
      </c>
      <c r="N211" s="32" t="b">
        <f t="shared" si="138"/>
        <v>0</v>
      </c>
      <c r="O211" s="32" t="b">
        <f t="shared" si="138"/>
        <v>0</v>
      </c>
      <c r="P211" s="32" t="b">
        <f t="shared" si="138"/>
        <v>0</v>
      </c>
      <c r="Q211" s="32" t="b">
        <f t="shared" si="138"/>
        <v>0</v>
      </c>
      <c r="R211" s="32" t="b">
        <f t="shared" si="138"/>
        <v>0</v>
      </c>
      <c r="S211" s="32" t="b">
        <f t="shared" si="138"/>
        <v>0</v>
      </c>
      <c r="T211" s="33">
        <f t="shared" si="137"/>
        <v>0</v>
      </c>
    </row>
    <row r="212" spans="3:20" ht="15" hidden="1" thickTop="1">
      <c r="C212" s="24">
        <v>14</v>
      </c>
      <c r="D212" s="25"/>
      <c r="E212" s="34" t="s">
        <v>258</v>
      </c>
      <c r="F212" s="26" t="b">
        <f t="shared" ref="F212:S212" si="139">IF(LEN(F44)&gt;0,IF(LEN(F15)&gt;0,F44,0))</f>
        <v>0</v>
      </c>
      <c r="G212" s="26" t="b">
        <f t="shared" si="139"/>
        <v>0</v>
      </c>
      <c r="H212" s="26" t="b">
        <f t="shared" si="139"/>
        <v>0</v>
      </c>
      <c r="I212" s="26" t="b">
        <f t="shared" si="139"/>
        <v>0</v>
      </c>
      <c r="J212" s="26" t="b">
        <f t="shared" si="139"/>
        <v>0</v>
      </c>
      <c r="K212" s="26" t="b">
        <f t="shared" si="139"/>
        <v>0</v>
      </c>
      <c r="L212" s="26" t="b">
        <f t="shared" si="139"/>
        <v>0</v>
      </c>
      <c r="M212" s="26" t="b">
        <f t="shared" si="139"/>
        <v>0</v>
      </c>
      <c r="N212" s="26" t="b">
        <f t="shared" si="139"/>
        <v>0</v>
      </c>
      <c r="O212" s="26" t="b">
        <f t="shared" si="139"/>
        <v>0</v>
      </c>
      <c r="P212" s="26" t="b">
        <f t="shared" si="139"/>
        <v>0</v>
      </c>
      <c r="Q212" s="26" t="b">
        <f t="shared" si="139"/>
        <v>0</v>
      </c>
      <c r="R212" s="26" t="b">
        <f t="shared" si="139"/>
        <v>0</v>
      </c>
      <c r="S212" s="26" t="b">
        <f t="shared" si="139"/>
        <v>0</v>
      </c>
      <c r="T212" s="27">
        <f t="shared" si="137"/>
        <v>0</v>
      </c>
    </row>
    <row r="213" spans="3:20" ht="14.25" hidden="1">
      <c r="C213" s="28"/>
      <c r="D213" s="14"/>
      <c r="E213" s="19" t="s">
        <v>259</v>
      </c>
      <c r="F213" s="17" t="b">
        <f t="shared" ref="F213:S213" si="140">IF(LEN(F44)&gt;0,IF(LEN(F16)&gt;0,F44,0))</f>
        <v>0</v>
      </c>
      <c r="G213" s="17" t="b">
        <f t="shared" si="140"/>
        <v>0</v>
      </c>
      <c r="H213" s="17" t="b">
        <f t="shared" si="140"/>
        <v>0</v>
      </c>
      <c r="I213" s="17" t="b">
        <f t="shared" si="140"/>
        <v>0</v>
      </c>
      <c r="J213" s="17" t="b">
        <f t="shared" si="140"/>
        <v>0</v>
      </c>
      <c r="K213" s="17" t="b">
        <f t="shared" si="140"/>
        <v>0</v>
      </c>
      <c r="L213" s="17" t="b">
        <f t="shared" si="140"/>
        <v>0</v>
      </c>
      <c r="M213" s="17" t="b">
        <f t="shared" si="140"/>
        <v>0</v>
      </c>
      <c r="N213" s="17" t="b">
        <f t="shared" si="140"/>
        <v>0</v>
      </c>
      <c r="O213" s="17" t="b">
        <f t="shared" si="140"/>
        <v>0</v>
      </c>
      <c r="P213" s="17" t="b">
        <f t="shared" si="140"/>
        <v>0</v>
      </c>
      <c r="Q213" s="17" t="b">
        <f t="shared" si="140"/>
        <v>0</v>
      </c>
      <c r="R213" s="17" t="b">
        <f t="shared" si="140"/>
        <v>0</v>
      </c>
      <c r="S213" s="17" t="b">
        <f t="shared" si="140"/>
        <v>0</v>
      </c>
      <c r="T213" s="29">
        <f t="shared" si="137"/>
        <v>0</v>
      </c>
    </row>
    <row r="214" spans="3:20" ht="14.25" hidden="1">
      <c r="C214" s="28"/>
      <c r="D214" s="14"/>
      <c r="E214" s="19" t="s">
        <v>260</v>
      </c>
      <c r="F214" s="17" t="b">
        <f t="shared" ref="F214:S214" si="141">IF(LEN(F44)&gt;0,IF(LEN(F17)&gt;0,F44,0))</f>
        <v>0</v>
      </c>
      <c r="G214" s="17" t="b">
        <f t="shared" si="141"/>
        <v>0</v>
      </c>
      <c r="H214" s="17" t="b">
        <f t="shared" si="141"/>
        <v>0</v>
      </c>
      <c r="I214" s="17" t="b">
        <f t="shared" si="141"/>
        <v>0</v>
      </c>
      <c r="J214" s="17" t="b">
        <f t="shared" si="141"/>
        <v>0</v>
      </c>
      <c r="K214" s="17" t="b">
        <f t="shared" si="141"/>
        <v>0</v>
      </c>
      <c r="L214" s="17" t="b">
        <f t="shared" si="141"/>
        <v>0</v>
      </c>
      <c r="M214" s="17" t="b">
        <f t="shared" si="141"/>
        <v>0</v>
      </c>
      <c r="N214" s="17" t="b">
        <f t="shared" si="141"/>
        <v>0</v>
      </c>
      <c r="O214" s="17" t="b">
        <f t="shared" si="141"/>
        <v>0</v>
      </c>
      <c r="P214" s="17" t="b">
        <f t="shared" si="141"/>
        <v>0</v>
      </c>
      <c r="Q214" s="17" t="b">
        <f t="shared" si="141"/>
        <v>0</v>
      </c>
      <c r="R214" s="17" t="b">
        <f t="shared" si="141"/>
        <v>0</v>
      </c>
      <c r="S214" s="17" t="b">
        <f t="shared" si="141"/>
        <v>0</v>
      </c>
      <c r="T214" s="29">
        <f t="shared" si="137"/>
        <v>0</v>
      </c>
    </row>
    <row r="215" spans="3:20" ht="14.25" hidden="1">
      <c r="C215" s="28"/>
      <c r="D215" s="14"/>
      <c r="E215" s="19" t="s">
        <v>261</v>
      </c>
      <c r="F215" s="17" t="b">
        <f t="shared" ref="F215:S215" si="142">IF(LEN(F44)&gt;0,IF(LEN(F18)&gt;0,F44,0))</f>
        <v>0</v>
      </c>
      <c r="G215" s="17" t="b">
        <f t="shared" si="142"/>
        <v>0</v>
      </c>
      <c r="H215" s="17" t="b">
        <f t="shared" si="142"/>
        <v>0</v>
      </c>
      <c r="I215" s="17" t="b">
        <f t="shared" si="142"/>
        <v>0</v>
      </c>
      <c r="J215" s="17" t="b">
        <f t="shared" si="142"/>
        <v>0</v>
      </c>
      <c r="K215" s="17" t="b">
        <f t="shared" si="142"/>
        <v>0</v>
      </c>
      <c r="L215" s="17" t="b">
        <f t="shared" si="142"/>
        <v>0</v>
      </c>
      <c r="M215" s="17" t="b">
        <f t="shared" si="142"/>
        <v>0</v>
      </c>
      <c r="N215" s="17" t="b">
        <f t="shared" si="142"/>
        <v>0</v>
      </c>
      <c r="O215" s="17" t="b">
        <f t="shared" si="142"/>
        <v>0</v>
      </c>
      <c r="P215" s="17" t="b">
        <f t="shared" si="142"/>
        <v>0</v>
      </c>
      <c r="Q215" s="17" t="b">
        <f t="shared" si="142"/>
        <v>0</v>
      </c>
      <c r="R215" s="17" t="b">
        <f t="shared" si="142"/>
        <v>0</v>
      </c>
      <c r="S215" s="17" t="b">
        <f t="shared" si="142"/>
        <v>0</v>
      </c>
      <c r="T215" s="29">
        <f t="shared" si="137"/>
        <v>0</v>
      </c>
    </row>
    <row r="216" spans="3:20" ht="14.25" hidden="1">
      <c r="C216" s="28"/>
      <c r="D216" s="14"/>
      <c r="E216" s="19" t="s">
        <v>262</v>
      </c>
      <c r="F216" s="17" t="b">
        <f t="shared" ref="F216:S216" si="143">IF(LEN(F44)&gt;0,IF(LEN(F19)&gt;0,F44,0))</f>
        <v>0</v>
      </c>
      <c r="G216" s="17" t="b">
        <f t="shared" si="143"/>
        <v>0</v>
      </c>
      <c r="H216" s="17" t="b">
        <f t="shared" si="143"/>
        <v>0</v>
      </c>
      <c r="I216" s="17" t="b">
        <f t="shared" si="143"/>
        <v>0</v>
      </c>
      <c r="J216" s="17" t="b">
        <f t="shared" si="143"/>
        <v>0</v>
      </c>
      <c r="K216" s="17" t="b">
        <f t="shared" si="143"/>
        <v>0</v>
      </c>
      <c r="L216" s="17" t="b">
        <f t="shared" si="143"/>
        <v>0</v>
      </c>
      <c r="M216" s="17" t="b">
        <f t="shared" si="143"/>
        <v>0</v>
      </c>
      <c r="N216" s="17" t="b">
        <f t="shared" si="143"/>
        <v>0</v>
      </c>
      <c r="O216" s="17" t="b">
        <f t="shared" si="143"/>
        <v>0</v>
      </c>
      <c r="P216" s="17" t="b">
        <f t="shared" si="143"/>
        <v>0</v>
      </c>
      <c r="Q216" s="17" t="b">
        <f t="shared" si="143"/>
        <v>0</v>
      </c>
      <c r="R216" s="17" t="b">
        <f t="shared" si="143"/>
        <v>0</v>
      </c>
      <c r="S216" s="17" t="b">
        <f t="shared" si="143"/>
        <v>0</v>
      </c>
      <c r="T216" s="29">
        <f t="shared" si="137"/>
        <v>0</v>
      </c>
    </row>
    <row r="217" spans="3:20" ht="14.25" hidden="1">
      <c r="C217" s="28"/>
      <c r="D217" s="14"/>
      <c r="E217" s="19" t="s">
        <v>263</v>
      </c>
      <c r="F217" s="17" t="b">
        <f t="shared" ref="F217:S217" si="144">IF(LEN(F44)&gt;0,IF(LEN(F20)&gt;0,F44,0))</f>
        <v>0</v>
      </c>
      <c r="G217" s="17" t="b">
        <f t="shared" si="144"/>
        <v>0</v>
      </c>
      <c r="H217" s="17" t="b">
        <f t="shared" si="144"/>
        <v>0</v>
      </c>
      <c r="I217" s="17" t="b">
        <f t="shared" si="144"/>
        <v>0</v>
      </c>
      <c r="J217" s="17" t="b">
        <f t="shared" si="144"/>
        <v>0</v>
      </c>
      <c r="K217" s="17" t="b">
        <f t="shared" si="144"/>
        <v>0</v>
      </c>
      <c r="L217" s="17" t="b">
        <f t="shared" si="144"/>
        <v>0</v>
      </c>
      <c r="M217" s="17" t="b">
        <f t="shared" si="144"/>
        <v>0</v>
      </c>
      <c r="N217" s="17" t="b">
        <f t="shared" si="144"/>
        <v>0</v>
      </c>
      <c r="O217" s="17" t="b">
        <f t="shared" si="144"/>
        <v>0</v>
      </c>
      <c r="P217" s="17" t="b">
        <f t="shared" si="144"/>
        <v>0</v>
      </c>
      <c r="Q217" s="17" t="b">
        <f t="shared" si="144"/>
        <v>0</v>
      </c>
      <c r="R217" s="17" t="b">
        <f t="shared" si="144"/>
        <v>0</v>
      </c>
      <c r="S217" s="17" t="b">
        <f t="shared" si="144"/>
        <v>0</v>
      </c>
      <c r="T217" s="29">
        <f t="shared" si="137"/>
        <v>0</v>
      </c>
    </row>
    <row r="218" spans="3:20" ht="14.25" hidden="1">
      <c r="C218" s="28"/>
      <c r="D218" s="14"/>
      <c r="E218" s="19" t="s">
        <v>264</v>
      </c>
      <c r="F218" s="17" t="b">
        <f t="shared" ref="F218:S218" si="145">IF(LEN(F44)&gt;0,IF(LEN(F21)&gt;0,F44,0))</f>
        <v>0</v>
      </c>
      <c r="G218" s="17" t="b">
        <f t="shared" si="145"/>
        <v>0</v>
      </c>
      <c r="H218" s="17" t="b">
        <f t="shared" si="145"/>
        <v>0</v>
      </c>
      <c r="I218" s="17" t="b">
        <f t="shared" si="145"/>
        <v>0</v>
      </c>
      <c r="J218" s="17" t="b">
        <f t="shared" si="145"/>
        <v>0</v>
      </c>
      <c r="K218" s="17" t="b">
        <f t="shared" si="145"/>
        <v>0</v>
      </c>
      <c r="L218" s="17" t="b">
        <f t="shared" si="145"/>
        <v>0</v>
      </c>
      <c r="M218" s="17" t="b">
        <f t="shared" si="145"/>
        <v>0</v>
      </c>
      <c r="N218" s="17" t="b">
        <f t="shared" si="145"/>
        <v>0</v>
      </c>
      <c r="O218" s="17" t="b">
        <f t="shared" si="145"/>
        <v>0</v>
      </c>
      <c r="P218" s="17" t="b">
        <f t="shared" si="145"/>
        <v>0</v>
      </c>
      <c r="Q218" s="17" t="b">
        <f t="shared" si="145"/>
        <v>0</v>
      </c>
      <c r="R218" s="17" t="b">
        <f t="shared" si="145"/>
        <v>0</v>
      </c>
      <c r="S218" s="17" t="b">
        <f t="shared" si="145"/>
        <v>0</v>
      </c>
      <c r="T218" s="29">
        <f t="shared" si="137"/>
        <v>0</v>
      </c>
    </row>
    <row r="219" spans="3:20" ht="14.25" hidden="1">
      <c r="C219" s="28"/>
      <c r="D219" s="14"/>
      <c r="E219" s="19" t="s">
        <v>290</v>
      </c>
      <c r="F219" s="17" t="b">
        <f t="shared" ref="F219:S219" si="146">IF(LEN(F44)&gt;0,IF(LEN(F22)&gt;0,F44,0))</f>
        <v>0</v>
      </c>
      <c r="G219" s="17" t="b">
        <f t="shared" si="146"/>
        <v>0</v>
      </c>
      <c r="H219" s="17" t="b">
        <f t="shared" si="146"/>
        <v>0</v>
      </c>
      <c r="I219" s="17" t="b">
        <f t="shared" si="146"/>
        <v>0</v>
      </c>
      <c r="J219" s="17" t="b">
        <f t="shared" si="146"/>
        <v>0</v>
      </c>
      <c r="K219" s="17" t="b">
        <f t="shared" si="146"/>
        <v>0</v>
      </c>
      <c r="L219" s="17" t="b">
        <f t="shared" si="146"/>
        <v>0</v>
      </c>
      <c r="M219" s="17" t="b">
        <f t="shared" si="146"/>
        <v>0</v>
      </c>
      <c r="N219" s="17" t="b">
        <f t="shared" si="146"/>
        <v>0</v>
      </c>
      <c r="O219" s="17" t="b">
        <f t="shared" si="146"/>
        <v>0</v>
      </c>
      <c r="P219" s="17" t="b">
        <f t="shared" si="146"/>
        <v>0</v>
      </c>
      <c r="Q219" s="17" t="b">
        <f t="shared" si="146"/>
        <v>0</v>
      </c>
      <c r="R219" s="17" t="b">
        <f t="shared" si="146"/>
        <v>0</v>
      </c>
      <c r="S219" s="17" t="b">
        <f t="shared" si="146"/>
        <v>0</v>
      </c>
      <c r="T219" s="29">
        <f t="shared" si="137"/>
        <v>0</v>
      </c>
    </row>
    <row r="220" spans="3:20" ht="14.25" hidden="1">
      <c r="C220" s="28"/>
      <c r="D220" s="14"/>
      <c r="E220" s="19" t="s">
        <v>291</v>
      </c>
      <c r="F220" s="17" t="b">
        <f t="shared" ref="F220:S220" si="147">IF(LEN(F44)&gt;0,IF(LEN(F23)&gt;0,F44,0))</f>
        <v>0</v>
      </c>
      <c r="G220" s="17" t="b">
        <f t="shared" si="147"/>
        <v>0</v>
      </c>
      <c r="H220" s="17" t="b">
        <f t="shared" si="147"/>
        <v>0</v>
      </c>
      <c r="I220" s="17" t="b">
        <f t="shared" si="147"/>
        <v>0</v>
      </c>
      <c r="J220" s="17" t="b">
        <f t="shared" si="147"/>
        <v>0</v>
      </c>
      <c r="K220" s="17" t="b">
        <f t="shared" si="147"/>
        <v>0</v>
      </c>
      <c r="L220" s="17" t="b">
        <f t="shared" si="147"/>
        <v>0</v>
      </c>
      <c r="M220" s="17" t="b">
        <f t="shared" si="147"/>
        <v>0</v>
      </c>
      <c r="N220" s="17" t="b">
        <f t="shared" si="147"/>
        <v>0</v>
      </c>
      <c r="O220" s="17" t="b">
        <f t="shared" si="147"/>
        <v>0</v>
      </c>
      <c r="P220" s="17" t="b">
        <f t="shared" si="147"/>
        <v>0</v>
      </c>
      <c r="Q220" s="17" t="b">
        <f t="shared" si="147"/>
        <v>0</v>
      </c>
      <c r="R220" s="17" t="b">
        <f t="shared" si="147"/>
        <v>0</v>
      </c>
      <c r="S220" s="17" t="b">
        <f t="shared" si="147"/>
        <v>0</v>
      </c>
      <c r="T220" s="29">
        <f t="shared" si="137"/>
        <v>0</v>
      </c>
    </row>
    <row r="221" spans="3:20" ht="15" hidden="1" thickBot="1">
      <c r="C221" s="30"/>
      <c r="D221" s="31"/>
      <c r="E221" s="36" t="s">
        <v>292</v>
      </c>
      <c r="F221" s="32" t="b">
        <f t="shared" ref="F221:S221" si="148">IF(LEN(F44)&gt;0,IF(LEN(F24)&gt;0,F44,0))</f>
        <v>0</v>
      </c>
      <c r="G221" s="32" t="b">
        <f t="shared" si="148"/>
        <v>0</v>
      </c>
      <c r="H221" s="32" t="b">
        <f t="shared" si="148"/>
        <v>0</v>
      </c>
      <c r="I221" s="32" t="b">
        <f t="shared" si="148"/>
        <v>0</v>
      </c>
      <c r="J221" s="32" t="b">
        <f t="shared" si="148"/>
        <v>0</v>
      </c>
      <c r="K221" s="32" t="b">
        <f t="shared" si="148"/>
        <v>0</v>
      </c>
      <c r="L221" s="32" t="b">
        <f t="shared" si="148"/>
        <v>0</v>
      </c>
      <c r="M221" s="32" t="b">
        <f t="shared" si="148"/>
        <v>0</v>
      </c>
      <c r="N221" s="32" t="b">
        <f t="shared" si="148"/>
        <v>0</v>
      </c>
      <c r="O221" s="32" t="b">
        <f t="shared" si="148"/>
        <v>0</v>
      </c>
      <c r="P221" s="32" t="b">
        <f t="shared" si="148"/>
        <v>0</v>
      </c>
      <c r="Q221" s="32" t="b">
        <f t="shared" si="148"/>
        <v>0</v>
      </c>
      <c r="R221" s="32" t="b">
        <f t="shared" si="148"/>
        <v>0</v>
      </c>
      <c r="S221" s="32" t="b">
        <f t="shared" si="148"/>
        <v>0</v>
      </c>
      <c r="T221" s="33">
        <f t="shared" si="137"/>
        <v>0</v>
      </c>
    </row>
    <row r="222" spans="3:20" ht="15" hidden="1" thickTop="1">
      <c r="C222" s="24">
        <v>15</v>
      </c>
      <c r="D222" s="25"/>
      <c r="E222" s="34" t="s">
        <v>258</v>
      </c>
      <c r="F222" s="26" t="b">
        <f t="shared" ref="F222:S222" si="149">IF(LEN(F45)&gt;0,IF(LEN(F15)&gt;0,F45,0))</f>
        <v>0</v>
      </c>
      <c r="G222" s="26" t="b">
        <f t="shared" si="149"/>
        <v>0</v>
      </c>
      <c r="H222" s="26" t="b">
        <f t="shared" si="149"/>
        <v>0</v>
      </c>
      <c r="I222" s="26" t="b">
        <f t="shared" si="149"/>
        <v>0</v>
      </c>
      <c r="J222" s="26" t="b">
        <f t="shared" si="149"/>
        <v>0</v>
      </c>
      <c r="K222" s="26" t="b">
        <f t="shared" si="149"/>
        <v>0</v>
      </c>
      <c r="L222" s="26" t="b">
        <f t="shared" si="149"/>
        <v>0</v>
      </c>
      <c r="M222" s="26" t="b">
        <f t="shared" si="149"/>
        <v>0</v>
      </c>
      <c r="N222" s="26" t="b">
        <f t="shared" si="149"/>
        <v>0</v>
      </c>
      <c r="O222" s="26" t="b">
        <f t="shared" si="149"/>
        <v>0</v>
      </c>
      <c r="P222" s="26" t="b">
        <f t="shared" si="149"/>
        <v>0</v>
      </c>
      <c r="Q222" s="26" t="b">
        <f t="shared" si="149"/>
        <v>0</v>
      </c>
      <c r="R222" s="26" t="b">
        <f t="shared" si="149"/>
        <v>0</v>
      </c>
      <c r="S222" s="26" t="b">
        <f t="shared" si="149"/>
        <v>0</v>
      </c>
      <c r="T222" s="27">
        <f t="shared" si="137"/>
        <v>0</v>
      </c>
    </row>
    <row r="223" spans="3:20" ht="14.25" hidden="1">
      <c r="C223" s="28"/>
      <c r="D223" s="14"/>
      <c r="E223" s="19" t="s">
        <v>259</v>
      </c>
      <c r="F223" s="17" t="b">
        <f t="shared" ref="F223:S223" si="150">IF(LEN(F45)&gt;0,IF(LEN(F16)&gt;0,F45,0))</f>
        <v>0</v>
      </c>
      <c r="G223" s="17" t="b">
        <f t="shared" si="150"/>
        <v>0</v>
      </c>
      <c r="H223" s="17" t="b">
        <f t="shared" si="150"/>
        <v>0</v>
      </c>
      <c r="I223" s="17" t="b">
        <f t="shared" si="150"/>
        <v>0</v>
      </c>
      <c r="J223" s="17" t="b">
        <f t="shared" si="150"/>
        <v>0</v>
      </c>
      <c r="K223" s="17" t="b">
        <f t="shared" si="150"/>
        <v>0</v>
      </c>
      <c r="L223" s="17" t="b">
        <f t="shared" si="150"/>
        <v>0</v>
      </c>
      <c r="M223" s="17" t="b">
        <f t="shared" si="150"/>
        <v>0</v>
      </c>
      <c r="N223" s="17" t="b">
        <f t="shared" si="150"/>
        <v>0</v>
      </c>
      <c r="O223" s="17" t="b">
        <f t="shared" si="150"/>
        <v>0</v>
      </c>
      <c r="P223" s="17" t="b">
        <f t="shared" si="150"/>
        <v>0</v>
      </c>
      <c r="Q223" s="17" t="b">
        <f t="shared" si="150"/>
        <v>0</v>
      </c>
      <c r="R223" s="17" t="b">
        <f t="shared" si="150"/>
        <v>0</v>
      </c>
      <c r="S223" s="17" t="b">
        <f t="shared" si="150"/>
        <v>0</v>
      </c>
      <c r="T223" s="29">
        <f t="shared" si="137"/>
        <v>0</v>
      </c>
    </row>
    <row r="224" spans="3:20" ht="14.25" hidden="1">
      <c r="C224" s="28"/>
      <c r="D224" s="14"/>
      <c r="E224" s="19" t="s">
        <v>260</v>
      </c>
      <c r="F224" s="17" t="b">
        <f t="shared" ref="F224:S224" si="151">IF(LEN(F45)&gt;0,IF(LEN(F17)&gt;0,F45,0))</f>
        <v>0</v>
      </c>
      <c r="G224" s="17" t="b">
        <f t="shared" si="151"/>
        <v>0</v>
      </c>
      <c r="H224" s="17" t="b">
        <f t="shared" si="151"/>
        <v>0</v>
      </c>
      <c r="I224" s="17" t="b">
        <f t="shared" si="151"/>
        <v>0</v>
      </c>
      <c r="J224" s="17" t="b">
        <f t="shared" si="151"/>
        <v>0</v>
      </c>
      <c r="K224" s="17" t="b">
        <f t="shared" si="151"/>
        <v>0</v>
      </c>
      <c r="L224" s="17" t="b">
        <f t="shared" si="151"/>
        <v>0</v>
      </c>
      <c r="M224" s="17" t="b">
        <f t="shared" si="151"/>
        <v>0</v>
      </c>
      <c r="N224" s="17" t="b">
        <f t="shared" si="151"/>
        <v>0</v>
      </c>
      <c r="O224" s="17" t="b">
        <f t="shared" si="151"/>
        <v>0</v>
      </c>
      <c r="P224" s="17" t="b">
        <f t="shared" si="151"/>
        <v>0</v>
      </c>
      <c r="Q224" s="17" t="b">
        <f t="shared" si="151"/>
        <v>0</v>
      </c>
      <c r="R224" s="17" t="b">
        <f t="shared" si="151"/>
        <v>0</v>
      </c>
      <c r="S224" s="17" t="b">
        <f t="shared" si="151"/>
        <v>0</v>
      </c>
      <c r="T224" s="29">
        <f t="shared" si="137"/>
        <v>0</v>
      </c>
    </row>
    <row r="225" spans="3:20" ht="14.25" hidden="1">
      <c r="C225" s="28"/>
      <c r="D225" s="14"/>
      <c r="E225" s="19" t="s">
        <v>261</v>
      </c>
      <c r="F225" s="17" t="b">
        <f t="shared" ref="F225:S225" si="152">IF(LEN(F45)&gt;0,IF(LEN(F18)&gt;0,F45,0))</f>
        <v>0</v>
      </c>
      <c r="G225" s="17" t="b">
        <f t="shared" si="152"/>
        <v>0</v>
      </c>
      <c r="H225" s="17" t="b">
        <f t="shared" si="152"/>
        <v>0</v>
      </c>
      <c r="I225" s="17" t="b">
        <f t="shared" si="152"/>
        <v>0</v>
      </c>
      <c r="J225" s="17" t="b">
        <f t="shared" si="152"/>
        <v>0</v>
      </c>
      <c r="K225" s="17" t="b">
        <f t="shared" si="152"/>
        <v>0</v>
      </c>
      <c r="L225" s="17" t="b">
        <f t="shared" si="152"/>
        <v>0</v>
      </c>
      <c r="M225" s="17" t="b">
        <f t="shared" si="152"/>
        <v>0</v>
      </c>
      <c r="N225" s="17" t="b">
        <f t="shared" si="152"/>
        <v>0</v>
      </c>
      <c r="O225" s="17" t="b">
        <f t="shared" si="152"/>
        <v>0</v>
      </c>
      <c r="P225" s="17" t="b">
        <f t="shared" si="152"/>
        <v>0</v>
      </c>
      <c r="Q225" s="17" t="b">
        <f t="shared" si="152"/>
        <v>0</v>
      </c>
      <c r="R225" s="17" t="b">
        <f t="shared" si="152"/>
        <v>0</v>
      </c>
      <c r="S225" s="17" t="b">
        <f t="shared" si="152"/>
        <v>0</v>
      </c>
      <c r="T225" s="29">
        <f t="shared" si="137"/>
        <v>0</v>
      </c>
    </row>
    <row r="226" spans="3:20" ht="14.25" hidden="1">
      <c r="C226" s="28"/>
      <c r="D226" s="14"/>
      <c r="E226" s="19" t="s">
        <v>262</v>
      </c>
      <c r="F226" s="17" t="b">
        <f t="shared" ref="F226:S226" si="153">IF(LEN(F45)&gt;0,IF(LEN(F19)&gt;0,F45,0))</f>
        <v>0</v>
      </c>
      <c r="G226" s="17" t="b">
        <f t="shared" si="153"/>
        <v>0</v>
      </c>
      <c r="H226" s="17" t="b">
        <f t="shared" si="153"/>
        <v>0</v>
      </c>
      <c r="I226" s="17" t="b">
        <f t="shared" si="153"/>
        <v>0</v>
      </c>
      <c r="J226" s="17" t="b">
        <f t="shared" si="153"/>
        <v>0</v>
      </c>
      <c r="K226" s="17" t="b">
        <f t="shared" si="153"/>
        <v>0</v>
      </c>
      <c r="L226" s="17" t="b">
        <f t="shared" si="153"/>
        <v>0</v>
      </c>
      <c r="M226" s="17" t="b">
        <f t="shared" si="153"/>
        <v>0</v>
      </c>
      <c r="N226" s="17" t="b">
        <f t="shared" si="153"/>
        <v>0</v>
      </c>
      <c r="O226" s="17" t="b">
        <f t="shared" si="153"/>
        <v>0</v>
      </c>
      <c r="P226" s="17" t="b">
        <f t="shared" si="153"/>
        <v>0</v>
      </c>
      <c r="Q226" s="17" t="b">
        <f t="shared" si="153"/>
        <v>0</v>
      </c>
      <c r="R226" s="17" t="b">
        <f t="shared" si="153"/>
        <v>0</v>
      </c>
      <c r="S226" s="17" t="b">
        <f t="shared" si="153"/>
        <v>0</v>
      </c>
      <c r="T226" s="29">
        <f t="shared" si="137"/>
        <v>0</v>
      </c>
    </row>
    <row r="227" spans="3:20" ht="14.25" hidden="1">
      <c r="C227" s="28"/>
      <c r="D227" s="14"/>
      <c r="E227" s="19" t="s">
        <v>263</v>
      </c>
      <c r="F227" s="17" t="b">
        <f t="shared" ref="F227:S227" si="154">IF(LEN(F45)&gt;0,IF(LEN(F20)&gt;0,F45,0))</f>
        <v>0</v>
      </c>
      <c r="G227" s="17" t="b">
        <f t="shared" si="154"/>
        <v>0</v>
      </c>
      <c r="H227" s="17" t="b">
        <f t="shared" si="154"/>
        <v>0</v>
      </c>
      <c r="I227" s="17" t="b">
        <f t="shared" si="154"/>
        <v>0</v>
      </c>
      <c r="J227" s="17" t="b">
        <f t="shared" si="154"/>
        <v>0</v>
      </c>
      <c r="K227" s="17" t="b">
        <f t="shared" si="154"/>
        <v>0</v>
      </c>
      <c r="L227" s="17" t="b">
        <f t="shared" si="154"/>
        <v>0</v>
      </c>
      <c r="M227" s="17" t="b">
        <f t="shared" si="154"/>
        <v>0</v>
      </c>
      <c r="N227" s="17" t="b">
        <f t="shared" si="154"/>
        <v>0</v>
      </c>
      <c r="O227" s="17" t="b">
        <f t="shared" si="154"/>
        <v>0</v>
      </c>
      <c r="P227" s="17" t="b">
        <f t="shared" si="154"/>
        <v>0</v>
      </c>
      <c r="Q227" s="17" t="b">
        <f t="shared" si="154"/>
        <v>0</v>
      </c>
      <c r="R227" s="17" t="b">
        <f t="shared" si="154"/>
        <v>0</v>
      </c>
      <c r="S227" s="17" t="b">
        <f t="shared" si="154"/>
        <v>0</v>
      </c>
      <c r="T227" s="29">
        <f t="shared" si="137"/>
        <v>0</v>
      </c>
    </row>
    <row r="228" spans="3:20" ht="14.25" hidden="1">
      <c r="C228" s="28"/>
      <c r="D228" s="14"/>
      <c r="E228" s="19" t="s">
        <v>264</v>
      </c>
      <c r="F228" s="17" t="b">
        <f t="shared" ref="F228:S228" si="155">IF(LEN(F45)&gt;0,IF(LEN(F21)&gt;0,F45,0))</f>
        <v>0</v>
      </c>
      <c r="G228" s="17" t="b">
        <f t="shared" si="155"/>
        <v>0</v>
      </c>
      <c r="H228" s="17" t="b">
        <f t="shared" si="155"/>
        <v>0</v>
      </c>
      <c r="I228" s="17" t="b">
        <f t="shared" si="155"/>
        <v>0</v>
      </c>
      <c r="J228" s="17" t="b">
        <f t="shared" si="155"/>
        <v>0</v>
      </c>
      <c r="K228" s="17" t="b">
        <f t="shared" si="155"/>
        <v>0</v>
      </c>
      <c r="L228" s="17" t="b">
        <f t="shared" si="155"/>
        <v>0</v>
      </c>
      <c r="M228" s="17" t="b">
        <f t="shared" si="155"/>
        <v>0</v>
      </c>
      <c r="N228" s="17" t="b">
        <f t="shared" si="155"/>
        <v>0</v>
      </c>
      <c r="O228" s="17" t="b">
        <f t="shared" si="155"/>
        <v>0</v>
      </c>
      <c r="P228" s="17" t="b">
        <f t="shared" si="155"/>
        <v>0</v>
      </c>
      <c r="Q228" s="17" t="b">
        <f t="shared" si="155"/>
        <v>0</v>
      </c>
      <c r="R228" s="17" t="b">
        <f t="shared" si="155"/>
        <v>0</v>
      </c>
      <c r="S228" s="17" t="b">
        <f t="shared" si="155"/>
        <v>0</v>
      </c>
      <c r="T228" s="29">
        <f t="shared" si="137"/>
        <v>0</v>
      </c>
    </row>
    <row r="229" spans="3:20" ht="14.25" hidden="1">
      <c r="C229" s="28"/>
      <c r="D229" s="14"/>
      <c r="E229" s="19" t="s">
        <v>290</v>
      </c>
      <c r="F229" s="17" t="b">
        <f t="shared" ref="F229:S229" si="156">IF(LEN(F45)&gt;0,IF(LEN(F22)&gt;0,F45,0))</f>
        <v>0</v>
      </c>
      <c r="G229" s="17" t="b">
        <f t="shared" si="156"/>
        <v>0</v>
      </c>
      <c r="H229" s="17" t="b">
        <f t="shared" si="156"/>
        <v>0</v>
      </c>
      <c r="I229" s="17" t="b">
        <f t="shared" si="156"/>
        <v>0</v>
      </c>
      <c r="J229" s="17" t="b">
        <f t="shared" si="156"/>
        <v>0</v>
      </c>
      <c r="K229" s="17" t="b">
        <f t="shared" si="156"/>
        <v>0</v>
      </c>
      <c r="L229" s="17" t="b">
        <f t="shared" si="156"/>
        <v>0</v>
      </c>
      <c r="M229" s="17" t="b">
        <f t="shared" si="156"/>
        <v>0</v>
      </c>
      <c r="N229" s="17" t="b">
        <f t="shared" si="156"/>
        <v>0</v>
      </c>
      <c r="O229" s="17" t="b">
        <f t="shared" si="156"/>
        <v>0</v>
      </c>
      <c r="P229" s="17" t="b">
        <f t="shared" si="156"/>
        <v>0</v>
      </c>
      <c r="Q229" s="17" t="b">
        <f t="shared" si="156"/>
        <v>0</v>
      </c>
      <c r="R229" s="17" t="b">
        <f t="shared" si="156"/>
        <v>0</v>
      </c>
      <c r="S229" s="17" t="b">
        <f t="shared" si="156"/>
        <v>0</v>
      </c>
      <c r="T229" s="29">
        <f t="shared" si="137"/>
        <v>0</v>
      </c>
    </row>
    <row r="230" spans="3:20" ht="14.25" hidden="1">
      <c r="C230" s="28"/>
      <c r="D230" s="14"/>
      <c r="E230" s="19" t="s">
        <v>291</v>
      </c>
      <c r="F230" s="17" t="b">
        <f t="shared" ref="F230:S230" si="157">IF(LEN(F45)&gt;0,IF(LEN(F23)&gt;0,F45,0))</f>
        <v>0</v>
      </c>
      <c r="G230" s="17" t="b">
        <f t="shared" si="157"/>
        <v>0</v>
      </c>
      <c r="H230" s="17" t="b">
        <f t="shared" si="157"/>
        <v>0</v>
      </c>
      <c r="I230" s="17" t="b">
        <f t="shared" si="157"/>
        <v>0</v>
      </c>
      <c r="J230" s="17" t="b">
        <f t="shared" si="157"/>
        <v>0</v>
      </c>
      <c r="K230" s="17" t="b">
        <f t="shared" si="157"/>
        <v>0</v>
      </c>
      <c r="L230" s="17" t="b">
        <f t="shared" si="157"/>
        <v>0</v>
      </c>
      <c r="M230" s="17" t="b">
        <f t="shared" si="157"/>
        <v>0</v>
      </c>
      <c r="N230" s="17" t="b">
        <f t="shared" si="157"/>
        <v>0</v>
      </c>
      <c r="O230" s="17" t="b">
        <f t="shared" si="157"/>
        <v>0</v>
      </c>
      <c r="P230" s="17" t="b">
        <f t="shared" si="157"/>
        <v>0</v>
      </c>
      <c r="Q230" s="17" t="b">
        <f t="shared" si="157"/>
        <v>0</v>
      </c>
      <c r="R230" s="17" t="b">
        <f t="shared" si="157"/>
        <v>0</v>
      </c>
      <c r="S230" s="17" t="b">
        <f t="shared" si="157"/>
        <v>0</v>
      </c>
      <c r="T230" s="29">
        <f t="shared" si="137"/>
        <v>0</v>
      </c>
    </row>
    <row r="231" spans="3:20" ht="15" hidden="1" thickBot="1">
      <c r="C231" s="30"/>
      <c r="D231" s="31"/>
      <c r="E231" s="36" t="s">
        <v>292</v>
      </c>
      <c r="F231" s="32" t="b">
        <f t="shared" ref="F231:S231" si="158">IF(LEN(F45)&gt;0,IF(LEN(F24)&gt;0,F45,0))</f>
        <v>0</v>
      </c>
      <c r="G231" s="32" t="b">
        <f t="shared" si="158"/>
        <v>0</v>
      </c>
      <c r="H231" s="32" t="b">
        <f t="shared" si="158"/>
        <v>0</v>
      </c>
      <c r="I231" s="32" t="b">
        <f t="shared" si="158"/>
        <v>0</v>
      </c>
      <c r="J231" s="32" t="b">
        <f t="shared" si="158"/>
        <v>0</v>
      </c>
      <c r="K231" s="32" t="b">
        <f t="shared" si="158"/>
        <v>0</v>
      </c>
      <c r="L231" s="32" t="b">
        <f t="shared" si="158"/>
        <v>0</v>
      </c>
      <c r="M231" s="32" t="b">
        <f t="shared" si="158"/>
        <v>0</v>
      </c>
      <c r="N231" s="32" t="b">
        <f t="shared" si="158"/>
        <v>0</v>
      </c>
      <c r="O231" s="32" t="b">
        <f t="shared" si="158"/>
        <v>0</v>
      </c>
      <c r="P231" s="32" t="b">
        <f t="shared" si="158"/>
        <v>0</v>
      </c>
      <c r="Q231" s="32" t="b">
        <f t="shared" si="158"/>
        <v>0</v>
      </c>
      <c r="R231" s="32" t="b">
        <f t="shared" si="158"/>
        <v>0</v>
      </c>
      <c r="S231" s="32" t="b">
        <f t="shared" si="158"/>
        <v>0</v>
      </c>
      <c r="T231" s="33">
        <f t="shared" si="137"/>
        <v>0</v>
      </c>
    </row>
    <row r="232" spans="3:20" ht="15" hidden="1" thickTop="1">
      <c r="C232" s="24">
        <v>16</v>
      </c>
      <c r="D232" s="25"/>
      <c r="E232" s="34" t="s">
        <v>258</v>
      </c>
      <c r="F232" s="26" t="b">
        <f t="shared" ref="F232:S232" si="159">IF(LEN(F46)&gt;0,IF(LEN(F15)&gt;0,F46,0))</f>
        <v>0</v>
      </c>
      <c r="G232" s="26" t="b">
        <f t="shared" si="159"/>
        <v>0</v>
      </c>
      <c r="H232" s="26" t="b">
        <f t="shared" si="159"/>
        <v>0</v>
      </c>
      <c r="I232" s="26" t="b">
        <f t="shared" si="159"/>
        <v>0</v>
      </c>
      <c r="J232" s="26" t="b">
        <f t="shared" si="159"/>
        <v>0</v>
      </c>
      <c r="K232" s="26" t="b">
        <f t="shared" si="159"/>
        <v>0</v>
      </c>
      <c r="L232" s="26" t="b">
        <f t="shared" si="159"/>
        <v>0</v>
      </c>
      <c r="M232" s="26" t="b">
        <f t="shared" si="159"/>
        <v>0</v>
      </c>
      <c r="N232" s="26" t="b">
        <f t="shared" si="159"/>
        <v>0</v>
      </c>
      <c r="O232" s="26" t="b">
        <f t="shared" si="159"/>
        <v>0</v>
      </c>
      <c r="P232" s="26" t="b">
        <f t="shared" si="159"/>
        <v>0</v>
      </c>
      <c r="Q232" s="26" t="b">
        <f t="shared" si="159"/>
        <v>0</v>
      </c>
      <c r="R232" s="26" t="b">
        <f t="shared" si="159"/>
        <v>0</v>
      </c>
      <c r="S232" s="26" t="b">
        <f t="shared" si="159"/>
        <v>0</v>
      </c>
      <c r="T232" s="27">
        <f t="shared" si="137"/>
        <v>0</v>
      </c>
    </row>
    <row r="233" spans="3:20" ht="14.25" hidden="1">
      <c r="C233" s="28"/>
      <c r="D233" s="14"/>
      <c r="E233" s="19" t="s">
        <v>259</v>
      </c>
      <c r="F233" s="17" t="b">
        <f t="shared" ref="F233:S233" si="160">IF(LEN(F46)&gt;0,IF(LEN(F16)&gt;0,F46,0))</f>
        <v>0</v>
      </c>
      <c r="G233" s="17" t="b">
        <f t="shared" si="160"/>
        <v>0</v>
      </c>
      <c r="H233" s="17" t="b">
        <f t="shared" si="160"/>
        <v>0</v>
      </c>
      <c r="I233" s="17" t="b">
        <f t="shared" si="160"/>
        <v>0</v>
      </c>
      <c r="J233" s="17" t="b">
        <f t="shared" si="160"/>
        <v>0</v>
      </c>
      <c r="K233" s="17" t="b">
        <f t="shared" si="160"/>
        <v>0</v>
      </c>
      <c r="L233" s="17" t="b">
        <f t="shared" si="160"/>
        <v>0</v>
      </c>
      <c r="M233" s="17" t="b">
        <f t="shared" si="160"/>
        <v>0</v>
      </c>
      <c r="N233" s="17" t="b">
        <f t="shared" si="160"/>
        <v>0</v>
      </c>
      <c r="O233" s="17" t="b">
        <f t="shared" si="160"/>
        <v>0</v>
      </c>
      <c r="P233" s="17" t="b">
        <f t="shared" si="160"/>
        <v>0</v>
      </c>
      <c r="Q233" s="17" t="b">
        <f t="shared" si="160"/>
        <v>0</v>
      </c>
      <c r="R233" s="17" t="b">
        <f t="shared" si="160"/>
        <v>0</v>
      </c>
      <c r="S233" s="17" t="b">
        <f t="shared" si="160"/>
        <v>0</v>
      </c>
      <c r="T233" s="29">
        <f t="shared" si="137"/>
        <v>0</v>
      </c>
    </row>
    <row r="234" spans="3:20" ht="14.25" hidden="1">
      <c r="C234" s="28"/>
      <c r="D234" s="14"/>
      <c r="E234" s="19" t="s">
        <v>260</v>
      </c>
      <c r="F234" s="17" t="b">
        <f t="shared" ref="F234:S234" si="161">IF(LEN(F46)&gt;0,IF(LEN(F17)&gt;0,F46,0))</f>
        <v>0</v>
      </c>
      <c r="G234" s="17" t="b">
        <f t="shared" si="161"/>
        <v>0</v>
      </c>
      <c r="H234" s="17" t="b">
        <f t="shared" si="161"/>
        <v>0</v>
      </c>
      <c r="I234" s="17" t="b">
        <f t="shared" si="161"/>
        <v>0</v>
      </c>
      <c r="J234" s="17" t="b">
        <f t="shared" si="161"/>
        <v>0</v>
      </c>
      <c r="K234" s="17" t="b">
        <f t="shared" si="161"/>
        <v>0</v>
      </c>
      <c r="L234" s="17" t="b">
        <f t="shared" si="161"/>
        <v>0</v>
      </c>
      <c r="M234" s="17" t="b">
        <f t="shared" si="161"/>
        <v>0</v>
      </c>
      <c r="N234" s="17" t="b">
        <f t="shared" si="161"/>
        <v>0</v>
      </c>
      <c r="O234" s="17" t="b">
        <f t="shared" si="161"/>
        <v>0</v>
      </c>
      <c r="P234" s="17" t="b">
        <f t="shared" si="161"/>
        <v>0</v>
      </c>
      <c r="Q234" s="17" t="b">
        <f t="shared" si="161"/>
        <v>0</v>
      </c>
      <c r="R234" s="17" t="b">
        <f t="shared" si="161"/>
        <v>0</v>
      </c>
      <c r="S234" s="17" t="b">
        <f t="shared" si="161"/>
        <v>0</v>
      </c>
      <c r="T234" s="29">
        <f t="shared" si="137"/>
        <v>0</v>
      </c>
    </row>
    <row r="235" spans="3:20" ht="14.25" hidden="1">
      <c r="C235" s="28"/>
      <c r="D235" s="14"/>
      <c r="E235" s="19" t="s">
        <v>261</v>
      </c>
      <c r="F235" s="17" t="b">
        <f t="shared" ref="F235:S235" si="162">IF(LEN(F46)&gt;0,IF(LEN(F18)&gt;0,F46,0))</f>
        <v>0</v>
      </c>
      <c r="G235" s="17" t="b">
        <f t="shared" si="162"/>
        <v>0</v>
      </c>
      <c r="H235" s="17" t="b">
        <f t="shared" si="162"/>
        <v>0</v>
      </c>
      <c r="I235" s="17" t="b">
        <f t="shared" si="162"/>
        <v>0</v>
      </c>
      <c r="J235" s="17" t="b">
        <f t="shared" si="162"/>
        <v>0</v>
      </c>
      <c r="K235" s="17" t="b">
        <f t="shared" si="162"/>
        <v>0</v>
      </c>
      <c r="L235" s="17" t="b">
        <f t="shared" si="162"/>
        <v>0</v>
      </c>
      <c r="M235" s="17" t="b">
        <f t="shared" si="162"/>
        <v>0</v>
      </c>
      <c r="N235" s="17" t="b">
        <f t="shared" si="162"/>
        <v>0</v>
      </c>
      <c r="O235" s="17" t="b">
        <f t="shared" si="162"/>
        <v>0</v>
      </c>
      <c r="P235" s="17" t="b">
        <f t="shared" si="162"/>
        <v>0</v>
      </c>
      <c r="Q235" s="17" t="b">
        <f t="shared" si="162"/>
        <v>0</v>
      </c>
      <c r="R235" s="17" t="b">
        <f t="shared" si="162"/>
        <v>0</v>
      </c>
      <c r="S235" s="17" t="b">
        <f t="shared" si="162"/>
        <v>0</v>
      </c>
      <c r="T235" s="29">
        <f t="shared" si="137"/>
        <v>0</v>
      </c>
    </row>
    <row r="236" spans="3:20" ht="14.25" hidden="1">
      <c r="C236" s="28"/>
      <c r="D236" s="14"/>
      <c r="E236" s="19" t="s">
        <v>262</v>
      </c>
      <c r="F236" s="17" t="b">
        <f t="shared" ref="F236:S236" si="163">IF(LEN(F46)&gt;0,IF(LEN(F19)&gt;0,F46,0))</f>
        <v>0</v>
      </c>
      <c r="G236" s="17" t="b">
        <f t="shared" si="163"/>
        <v>0</v>
      </c>
      <c r="H236" s="17" t="b">
        <f t="shared" si="163"/>
        <v>0</v>
      </c>
      <c r="I236" s="17" t="b">
        <f t="shared" si="163"/>
        <v>0</v>
      </c>
      <c r="J236" s="17" t="b">
        <f t="shared" si="163"/>
        <v>0</v>
      </c>
      <c r="K236" s="17" t="b">
        <f t="shared" si="163"/>
        <v>0</v>
      </c>
      <c r="L236" s="17" t="b">
        <f t="shared" si="163"/>
        <v>0</v>
      </c>
      <c r="M236" s="17" t="b">
        <f t="shared" si="163"/>
        <v>0</v>
      </c>
      <c r="N236" s="17" t="b">
        <f t="shared" si="163"/>
        <v>0</v>
      </c>
      <c r="O236" s="17" t="b">
        <f t="shared" si="163"/>
        <v>0</v>
      </c>
      <c r="P236" s="17" t="b">
        <f t="shared" si="163"/>
        <v>0</v>
      </c>
      <c r="Q236" s="17" t="b">
        <f t="shared" si="163"/>
        <v>0</v>
      </c>
      <c r="R236" s="17" t="b">
        <f t="shared" si="163"/>
        <v>0</v>
      </c>
      <c r="S236" s="17" t="b">
        <f t="shared" si="163"/>
        <v>0</v>
      </c>
      <c r="T236" s="29">
        <f t="shared" si="137"/>
        <v>0</v>
      </c>
    </row>
    <row r="237" spans="3:20" ht="14.25" hidden="1">
      <c r="C237" s="28"/>
      <c r="D237" s="14"/>
      <c r="E237" s="19" t="s">
        <v>263</v>
      </c>
      <c r="F237" s="17" t="b">
        <f t="shared" ref="F237:S237" si="164">IF(LEN(F46)&gt;0,IF(LEN(F20)&gt;0,F46,0))</f>
        <v>0</v>
      </c>
      <c r="G237" s="17" t="b">
        <f t="shared" si="164"/>
        <v>0</v>
      </c>
      <c r="H237" s="17" t="b">
        <f t="shared" si="164"/>
        <v>0</v>
      </c>
      <c r="I237" s="17" t="b">
        <f t="shared" si="164"/>
        <v>0</v>
      </c>
      <c r="J237" s="17" t="b">
        <f t="shared" si="164"/>
        <v>0</v>
      </c>
      <c r="K237" s="17" t="b">
        <f t="shared" si="164"/>
        <v>0</v>
      </c>
      <c r="L237" s="17" t="b">
        <f t="shared" si="164"/>
        <v>0</v>
      </c>
      <c r="M237" s="17" t="b">
        <f t="shared" si="164"/>
        <v>0</v>
      </c>
      <c r="N237" s="17" t="b">
        <f t="shared" si="164"/>
        <v>0</v>
      </c>
      <c r="O237" s="17" t="b">
        <f t="shared" si="164"/>
        <v>0</v>
      </c>
      <c r="P237" s="17" t="b">
        <f t="shared" si="164"/>
        <v>0</v>
      </c>
      <c r="Q237" s="17" t="b">
        <f t="shared" si="164"/>
        <v>0</v>
      </c>
      <c r="R237" s="17" t="b">
        <f t="shared" si="164"/>
        <v>0</v>
      </c>
      <c r="S237" s="17" t="b">
        <f t="shared" si="164"/>
        <v>0</v>
      </c>
      <c r="T237" s="29">
        <f t="shared" si="137"/>
        <v>0</v>
      </c>
    </row>
    <row r="238" spans="3:20" ht="14.25" hidden="1">
      <c r="C238" s="28"/>
      <c r="D238" s="14"/>
      <c r="E238" s="19" t="s">
        <v>264</v>
      </c>
      <c r="F238" s="17" t="b">
        <f t="shared" ref="F238:S238" si="165">IF(LEN(F46)&gt;0,IF(LEN(F21)&gt;0,F46,0))</f>
        <v>0</v>
      </c>
      <c r="G238" s="17" t="b">
        <f t="shared" si="165"/>
        <v>0</v>
      </c>
      <c r="H238" s="17" t="b">
        <f t="shared" si="165"/>
        <v>0</v>
      </c>
      <c r="I238" s="17" t="b">
        <f t="shared" si="165"/>
        <v>0</v>
      </c>
      <c r="J238" s="17" t="b">
        <f t="shared" si="165"/>
        <v>0</v>
      </c>
      <c r="K238" s="17" t="b">
        <f t="shared" si="165"/>
        <v>0</v>
      </c>
      <c r="L238" s="17" t="b">
        <f t="shared" si="165"/>
        <v>0</v>
      </c>
      <c r="M238" s="17" t="b">
        <f t="shared" si="165"/>
        <v>0</v>
      </c>
      <c r="N238" s="17" t="b">
        <f t="shared" si="165"/>
        <v>0</v>
      </c>
      <c r="O238" s="17" t="b">
        <f t="shared" si="165"/>
        <v>0</v>
      </c>
      <c r="P238" s="17" t="b">
        <f t="shared" si="165"/>
        <v>0</v>
      </c>
      <c r="Q238" s="17" t="b">
        <f t="shared" si="165"/>
        <v>0</v>
      </c>
      <c r="R238" s="17" t="b">
        <f t="shared" si="165"/>
        <v>0</v>
      </c>
      <c r="S238" s="17" t="b">
        <f t="shared" si="165"/>
        <v>0</v>
      </c>
      <c r="T238" s="29">
        <f t="shared" si="137"/>
        <v>0</v>
      </c>
    </row>
    <row r="239" spans="3:20" ht="14.25" hidden="1">
      <c r="C239" s="28"/>
      <c r="D239" s="14"/>
      <c r="E239" s="19" t="s">
        <v>290</v>
      </c>
      <c r="F239" s="17" t="b">
        <f t="shared" ref="F239:S239" si="166">IF(LEN(F46)&gt;0,IF(LEN(F22)&gt;0,F46,0))</f>
        <v>0</v>
      </c>
      <c r="G239" s="17" t="b">
        <f t="shared" si="166"/>
        <v>0</v>
      </c>
      <c r="H239" s="17" t="b">
        <f t="shared" si="166"/>
        <v>0</v>
      </c>
      <c r="I239" s="17" t="b">
        <f t="shared" si="166"/>
        <v>0</v>
      </c>
      <c r="J239" s="17" t="b">
        <f t="shared" si="166"/>
        <v>0</v>
      </c>
      <c r="K239" s="17" t="b">
        <f t="shared" si="166"/>
        <v>0</v>
      </c>
      <c r="L239" s="17" t="b">
        <f t="shared" si="166"/>
        <v>0</v>
      </c>
      <c r="M239" s="17" t="b">
        <f t="shared" si="166"/>
        <v>0</v>
      </c>
      <c r="N239" s="17" t="b">
        <f t="shared" si="166"/>
        <v>0</v>
      </c>
      <c r="O239" s="17" t="b">
        <f t="shared" si="166"/>
        <v>0</v>
      </c>
      <c r="P239" s="17" t="b">
        <f t="shared" si="166"/>
        <v>0</v>
      </c>
      <c r="Q239" s="17" t="b">
        <f t="shared" si="166"/>
        <v>0</v>
      </c>
      <c r="R239" s="17" t="b">
        <f t="shared" si="166"/>
        <v>0</v>
      </c>
      <c r="S239" s="17" t="b">
        <f t="shared" si="166"/>
        <v>0</v>
      </c>
      <c r="T239" s="29">
        <f t="shared" si="137"/>
        <v>0</v>
      </c>
    </row>
    <row r="240" spans="3:20" ht="14.25" hidden="1">
      <c r="C240" s="28"/>
      <c r="D240" s="14"/>
      <c r="E240" s="19" t="s">
        <v>291</v>
      </c>
      <c r="F240" s="17" t="b">
        <f t="shared" ref="F240:S240" si="167">IF(LEN(F46)&gt;0,IF(LEN(F23)&gt;0,F46,0))</f>
        <v>0</v>
      </c>
      <c r="G240" s="17" t="b">
        <f t="shared" si="167"/>
        <v>0</v>
      </c>
      <c r="H240" s="17" t="b">
        <f t="shared" si="167"/>
        <v>0</v>
      </c>
      <c r="I240" s="17" t="b">
        <f t="shared" si="167"/>
        <v>0</v>
      </c>
      <c r="J240" s="17" t="b">
        <f t="shared" si="167"/>
        <v>0</v>
      </c>
      <c r="K240" s="17" t="b">
        <f t="shared" si="167"/>
        <v>0</v>
      </c>
      <c r="L240" s="17" t="b">
        <f t="shared" si="167"/>
        <v>0</v>
      </c>
      <c r="M240" s="17" t="b">
        <f t="shared" si="167"/>
        <v>0</v>
      </c>
      <c r="N240" s="17" t="b">
        <f t="shared" si="167"/>
        <v>0</v>
      </c>
      <c r="O240" s="17" t="b">
        <f t="shared" si="167"/>
        <v>0</v>
      </c>
      <c r="P240" s="17" t="b">
        <f t="shared" si="167"/>
        <v>0</v>
      </c>
      <c r="Q240" s="17" t="b">
        <f t="shared" si="167"/>
        <v>0</v>
      </c>
      <c r="R240" s="17" t="b">
        <f t="shared" si="167"/>
        <v>0</v>
      </c>
      <c r="S240" s="17" t="b">
        <f t="shared" si="167"/>
        <v>0</v>
      </c>
      <c r="T240" s="29">
        <f t="shared" si="137"/>
        <v>0</v>
      </c>
    </row>
    <row r="241" spans="3:20" ht="15" hidden="1" thickBot="1">
      <c r="C241" s="30"/>
      <c r="D241" s="31"/>
      <c r="E241" s="36" t="s">
        <v>292</v>
      </c>
      <c r="F241" s="32" t="b">
        <f t="shared" ref="F241:S241" si="168">IF(LEN(F46)&gt;0,IF(LEN(F24)&gt;0,F46,0))</f>
        <v>0</v>
      </c>
      <c r="G241" s="32" t="b">
        <f t="shared" si="168"/>
        <v>0</v>
      </c>
      <c r="H241" s="32" t="b">
        <f t="shared" si="168"/>
        <v>0</v>
      </c>
      <c r="I241" s="32" t="b">
        <f t="shared" si="168"/>
        <v>0</v>
      </c>
      <c r="J241" s="32" t="b">
        <f t="shared" si="168"/>
        <v>0</v>
      </c>
      <c r="K241" s="32" t="b">
        <f t="shared" si="168"/>
        <v>0</v>
      </c>
      <c r="L241" s="32" t="b">
        <f t="shared" si="168"/>
        <v>0</v>
      </c>
      <c r="M241" s="32" t="b">
        <f t="shared" si="168"/>
        <v>0</v>
      </c>
      <c r="N241" s="32" t="b">
        <f t="shared" si="168"/>
        <v>0</v>
      </c>
      <c r="O241" s="32" t="b">
        <f t="shared" si="168"/>
        <v>0</v>
      </c>
      <c r="P241" s="32" t="b">
        <f t="shared" si="168"/>
        <v>0</v>
      </c>
      <c r="Q241" s="32" t="b">
        <f t="shared" si="168"/>
        <v>0</v>
      </c>
      <c r="R241" s="32" t="b">
        <f t="shared" si="168"/>
        <v>0</v>
      </c>
      <c r="S241" s="32" t="b">
        <f t="shared" si="168"/>
        <v>0</v>
      </c>
      <c r="T241" s="33">
        <f t="shared" si="137"/>
        <v>0</v>
      </c>
    </row>
    <row r="242" spans="3:20" ht="15" hidden="1" thickTop="1">
      <c r="C242" s="24">
        <v>17</v>
      </c>
      <c r="D242" s="25"/>
      <c r="E242" s="34" t="s">
        <v>258</v>
      </c>
      <c r="F242" s="26" t="b">
        <f t="shared" ref="F242:S242" si="169">IF(LEN(F47)&gt;0,IF(LEN(F15)&gt;0,F47,0))</f>
        <v>0</v>
      </c>
      <c r="G242" s="26" t="b">
        <f t="shared" si="169"/>
        <v>0</v>
      </c>
      <c r="H242" s="26" t="b">
        <f t="shared" si="169"/>
        <v>0</v>
      </c>
      <c r="I242" s="26" t="b">
        <f t="shared" si="169"/>
        <v>0</v>
      </c>
      <c r="J242" s="26" t="b">
        <f t="shared" si="169"/>
        <v>0</v>
      </c>
      <c r="K242" s="26" t="b">
        <f t="shared" si="169"/>
        <v>0</v>
      </c>
      <c r="L242" s="26" t="b">
        <f t="shared" si="169"/>
        <v>0</v>
      </c>
      <c r="M242" s="26" t="b">
        <f t="shared" si="169"/>
        <v>0</v>
      </c>
      <c r="N242" s="26" t="b">
        <f t="shared" si="169"/>
        <v>0</v>
      </c>
      <c r="O242" s="26" t="b">
        <f t="shared" si="169"/>
        <v>0</v>
      </c>
      <c r="P242" s="26" t="b">
        <f t="shared" si="169"/>
        <v>0</v>
      </c>
      <c r="Q242" s="26" t="b">
        <f t="shared" si="169"/>
        <v>0</v>
      </c>
      <c r="R242" s="26" t="b">
        <f t="shared" si="169"/>
        <v>0</v>
      </c>
      <c r="S242" s="26" t="b">
        <f t="shared" si="169"/>
        <v>0</v>
      </c>
      <c r="T242" s="27">
        <f t="shared" si="137"/>
        <v>0</v>
      </c>
    </row>
    <row r="243" spans="3:20" ht="14.25" hidden="1">
      <c r="C243" s="28"/>
      <c r="D243" s="14"/>
      <c r="E243" s="19" t="s">
        <v>259</v>
      </c>
      <c r="F243" s="17" t="b">
        <f t="shared" ref="F243:S243" si="170">IF(LEN(F47)&gt;0,IF(LEN(F16)&gt;0,F47,0))</f>
        <v>0</v>
      </c>
      <c r="G243" s="17" t="b">
        <f t="shared" si="170"/>
        <v>0</v>
      </c>
      <c r="H243" s="17" t="b">
        <f t="shared" si="170"/>
        <v>0</v>
      </c>
      <c r="I243" s="17" t="b">
        <f t="shared" si="170"/>
        <v>0</v>
      </c>
      <c r="J243" s="17" t="b">
        <f t="shared" si="170"/>
        <v>0</v>
      </c>
      <c r="K243" s="17" t="b">
        <f t="shared" si="170"/>
        <v>0</v>
      </c>
      <c r="L243" s="17" t="b">
        <f t="shared" si="170"/>
        <v>0</v>
      </c>
      <c r="M243" s="17" t="b">
        <f t="shared" si="170"/>
        <v>0</v>
      </c>
      <c r="N243" s="17" t="b">
        <f t="shared" si="170"/>
        <v>0</v>
      </c>
      <c r="O243" s="17" t="b">
        <f t="shared" si="170"/>
        <v>0</v>
      </c>
      <c r="P243" s="17" t="b">
        <f t="shared" si="170"/>
        <v>0</v>
      </c>
      <c r="Q243" s="17" t="b">
        <f t="shared" si="170"/>
        <v>0</v>
      </c>
      <c r="R243" s="17" t="b">
        <f t="shared" si="170"/>
        <v>0</v>
      </c>
      <c r="S243" s="17" t="b">
        <f t="shared" si="170"/>
        <v>0</v>
      </c>
      <c r="T243" s="29">
        <f t="shared" si="137"/>
        <v>0</v>
      </c>
    </row>
    <row r="244" spans="3:20" ht="14.25" hidden="1">
      <c r="C244" s="28"/>
      <c r="D244" s="14"/>
      <c r="E244" s="19" t="s">
        <v>260</v>
      </c>
      <c r="F244" s="17" t="b">
        <f t="shared" ref="F244:S244" si="171">IF(LEN(F47)&gt;0,IF(LEN(F17)&gt;0,F47,0))</f>
        <v>0</v>
      </c>
      <c r="G244" s="17" t="b">
        <f t="shared" si="171"/>
        <v>0</v>
      </c>
      <c r="H244" s="17" t="b">
        <f t="shared" si="171"/>
        <v>0</v>
      </c>
      <c r="I244" s="17" t="b">
        <f t="shared" si="171"/>
        <v>0</v>
      </c>
      <c r="J244" s="17" t="b">
        <f t="shared" si="171"/>
        <v>0</v>
      </c>
      <c r="K244" s="17" t="b">
        <f t="shared" si="171"/>
        <v>0</v>
      </c>
      <c r="L244" s="17" t="b">
        <f t="shared" si="171"/>
        <v>0</v>
      </c>
      <c r="M244" s="17" t="b">
        <f t="shared" si="171"/>
        <v>0</v>
      </c>
      <c r="N244" s="17" t="b">
        <f t="shared" si="171"/>
        <v>0</v>
      </c>
      <c r="O244" s="17" t="b">
        <f t="shared" si="171"/>
        <v>0</v>
      </c>
      <c r="P244" s="17" t="b">
        <f t="shared" si="171"/>
        <v>0</v>
      </c>
      <c r="Q244" s="17" t="b">
        <f t="shared" si="171"/>
        <v>0</v>
      </c>
      <c r="R244" s="17" t="b">
        <f t="shared" si="171"/>
        <v>0</v>
      </c>
      <c r="S244" s="17" t="b">
        <f t="shared" si="171"/>
        <v>0</v>
      </c>
      <c r="T244" s="29">
        <f t="shared" si="137"/>
        <v>0</v>
      </c>
    </row>
    <row r="245" spans="3:20" ht="14.25" hidden="1">
      <c r="C245" s="28"/>
      <c r="D245" s="14"/>
      <c r="E245" s="19" t="s">
        <v>261</v>
      </c>
      <c r="F245" s="17" t="b">
        <f t="shared" ref="F245:S245" si="172">IF(LEN(F47)&gt;0,IF(LEN(F18)&gt;0,F47,0))</f>
        <v>0</v>
      </c>
      <c r="G245" s="17" t="b">
        <f t="shared" si="172"/>
        <v>0</v>
      </c>
      <c r="H245" s="17" t="b">
        <f t="shared" si="172"/>
        <v>0</v>
      </c>
      <c r="I245" s="17" t="b">
        <f t="shared" si="172"/>
        <v>0</v>
      </c>
      <c r="J245" s="17" t="b">
        <f t="shared" si="172"/>
        <v>0</v>
      </c>
      <c r="K245" s="17" t="b">
        <f t="shared" si="172"/>
        <v>0</v>
      </c>
      <c r="L245" s="17" t="b">
        <f t="shared" si="172"/>
        <v>0</v>
      </c>
      <c r="M245" s="17" t="b">
        <f t="shared" si="172"/>
        <v>0</v>
      </c>
      <c r="N245" s="17" t="b">
        <f t="shared" si="172"/>
        <v>0</v>
      </c>
      <c r="O245" s="17" t="b">
        <f t="shared" si="172"/>
        <v>0</v>
      </c>
      <c r="P245" s="17" t="b">
        <f t="shared" si="172"/>
        <v>0</v>
      </c>
      <c r="Q245" s="17" t="b">
        <f t="shared" si="172"/>
        <v>0</v>
      </c>
      <c r="R245" s="17" t="b">
        <f t="shared" si="172"/>
        <v>0</v>
      </c>
      <c r="S245" s="17" t="b">
        <f t="shared" si="172"/>
        <v>0</v>
      </c>
      <c r="T245" s="29">
        <f t="shared" si="137"/>
        <v>0</v>
      </c>
    </row>
    <row r="246" spans="3:20" ht="14.25" hidden="1">
      <c r="C246" s="28"/>
      <c r="D246" s="14"/>
      <c r="E246" s="19" t="s">
        <v>262</v>
      </c>
      <c r="F246" s="17" t="b">
        <f t="shared" ref="F246:S246" si="173">IF(LEN(F47)&gt;0,IF(LEN(F19)&gt;0,F47,0))</f>
        <v>0</v>
      </c>
      <c r="G246" s="17" t="b">
        <f t="shared" si="173"/>
        <v>0</v>
      </c>
      <c r="H246" s="17" t="b">
        <f t="shared" si="173"/>
        <v>0</v>
      </c>
      <c r="I246" s="17" t="b">
        <f t="shared" si="173"/>
        <v>0</v>
      </c>
      <c r="J246" s="17" t="b">
        <f t="shared" si="173"/>
        <v>0</v>
      </c>
      <c r="K246" s="17" t="b">
        <f t="shared" si="173"/>
        <v>0</v>
      </c>
      <c r="L246" s="17" t="b">
        <f t="shared" si="173"/>
        <v>0</v>
      </c>
      <c r="M246" s="17" t="b">
        <f t="shared" si="173"/>
        <v>0</v>
      </c>
      <c r="N246" s="17" t="b">
        <f t="shared" si="173"/>
        <v>0</v>
      </c>
      <c r="O246" s="17" t="b">
        <f t="shared" si="173"/>
        <v>0</v>
      </c>
      <c r="P246" s="17" t="b">
        <f t="shared" si="173"/>
        <v>0</v>
      </c>
      <c r="Q246" s="17" t="b">
        <f t="shared" si="173"/>
        <v>0</v>
      </c>
      <c r="R246" s="17" t="b">
        <f t="shared" si="173"/>
        <v>0</v>
      </c>
      <c r="S246" s="17" t="b">
        <f t="shared" si="173"/>
        <v>0</v>
      </c>
      <c r="T246" s="29">
        <f t="shared" si="137"/>
        <v>0</v>
      </c>
    </row>
    <row r="247" spans="3:20" ht="14.25" hidden="1">
      <c r="C247" s="28"/>
      <c r="D247" s="14"/>
      <c r="E247" s="19" t="s">
        <v>263</v>
      </c>
      <c r="F247" s="17" t="b">
        <f t="shared" ref="F247:S247" si="174">IF(LEN(F47)&gt;0,IF(LEN(F20)&gt;0,F47,0))</f>
        <v>0</v>
      </c>
      <c r="G247" s="17" t="b">
        <f t="shared" si="174"/>
        <v>0</v>
      </c>
      <c r="H247" s="17" t="b">
        <f t="shared" si="174"/>
        <v>0</v>
      </c>
      <c r="I247" s="17" t="b">
        <f t="shared" si="174"/>
        <v>0</v>
      </c>
      <c r="J247" s="17" t="b">
        <f t="shared" si="174"/>
        <v>0</v>
      </c>
      <c r="K247" s="17" t="b">
        <f t="shared" si="174"/>
        <v>0</v>
      </c>
      <c r="L247" s="17" t="b">
        <f t="shared" si="174"/>
        <v>0</v>
      </c>
      <c r="M247" s="17" t="b">
        <f t="shared" si="174"/>
        <v>0</v>
      </c>
      <c r="N247" s="17" t="b">
        <f t="shared" si="174"/>
        <v>0</v>
      </c>
      <c r="O247" s="17" t="b">
        <f t="shared" si="174"/>
        <v>0</v>
      </c>
      <c r="P247" s="17" t="b">
        <f t="shared" si="174"/>
        <v>0</v>
      </c>
      <c r="Q247" s="17" t="b">
        <f t="shared" si="174"/>
        <v>0</v>
      </c>
      <c r="R247" s="17" t="b">
        <f t="shared" si="174"/>
        <v>0</v>
      </c>
      <c r="S247" s="17" t="b">
        <f t="shared" si="174"/>
        <v>0</v>
      </c>
      <c r="T247" s="29">
        <f t="shared" si="137"/>
        <v>0</v>
      </c>
    </row>
    <row r="248" spans="3:20" ht="14.25" hidden="1">
      <c r="C248" s="28"/>
      <c r="D248" s="14"/>
      <c r="E248" s="19" t="s">
        <v>264</v>
      </c>
      <c r="F248" s="17" t="b">
        <f t="shared" ref="F248:S248" si="175">IF(LEN(F47)&gt;0,IF(LEN(F21)&gt;0,F47,0))</f>
        <v>0</v>
      </c>
      <c r="G248" s="17" t="b">
        <f t="shared" si="175"/>
        <v>0</v>
      </c>
      <c r="H248" s="17" t="b">
        <f t="shared" si="175"/>
        <v>0</v>
      </c>
      <c r="I248" s="17" t="b">
        <f t="shared" si="175"/>
        <v>0</v>
      </c>
      <c r="J248" s="17" t="b">
        <f t="shared" si="175"/>
        <v>0</v>
      </c>
      <c r="K248" s="17" t="b">
        <f t="shared" si="175"/>
        <v>0</v>
      </c>
      <c r="L248" s="17" t="b">
        <f t="shared" si="175"/>
        <v>0</v>
      </c>
      <c r="M248" s="17" t="b">
        <f t="shared" si="175"/>
        <v>0</v>
      </c>
      <c r="N248" s="17" t="b">
        <f t="shared" si="175"/>
        <v>0</v>
      </c>
      <c r="O248" s="17" t="b">
        <f t="shared" si="175"/>
        <v>0</v>
      </c>
      <c r="P248" s="17" t="b">
        <f t="shared" si="175"/>
        <v>0</v>
      </c>
      <c r="Q248" s="17" t="b">
        <f t="shared" si="175"/>
        <v>0</v>
      </c>
      <c r="R248" s="17" t="b">
        <f t="shared" si="175"/>
        <v>0</v>
      </c>
      <c r="S248" s="17" t="b">
        <f t="shared" si="175"/>
        <v>0</v>
      </c>
      <c r="T248" s="29">
        <f t="shared" si="137"/>
        <v>0</v>
      </c>
    </row>
    <row r="249" spans="3:20" ht="14.25" hidden="1">
      <c r="C249" s="28"/>
      <c r="D249" s="14"/>
      <c r="E249" s="19" t="s">
        <v>290</v>
      </c>
      <c r="F249" s="17" t="b">
        <f t="shared" ref="F249:S249" si="176">IF(LEN(F47)&gt;0,IF(LEN(F22)&gt;0,F47,0))</f>
        <v>0</v>
      </c>
      <c r="G249" s="17" t="b">
        <f t="shared" si="176"/>
        <v>0</v>
      </c>
      <c r="H249" s="17" t="b">
        <f t="shared" si="176"/>
        <v>0</v>
      </c>
      <c r="I249" s="17" t="b">
        <f t="shared" si="176"/>
        <v>0</v>
      </c>
      <c r="J249" s="17" t="b">
        <f t="shared" si="176"/>
        <v>0</v>
      </c>
      <c r="K249" s="17" t="b">
        <f t="shared" si="176"/>
        <v>0</v>
      </c>
      <c r="L249" s="17" t="b">
        <f t="shared" si="176"/>
        <v>0</v>
      </c>
      <c r="M249" s="17" t="b">
        <f t="shared" si="176"/>
        <v>0</v>
      </c>
      <c r="N249" s="17" t="b">
        <f t="shared" si="176"/>
        <v>0</v>
      </c>
      <c r="O249" s="17" t="b">
        <f t="shared" si="176"/>
        <v>0</v>
      </c>
      <c r="P249" s="17" t="b">
        <f t="shared" si="176"/>
        <v>0</v>
      </c>
      <c r="Q249" s="17" t="b">
        <f t="shared" si="176"/>
        <v>0</v>
      </c>
      <c r="R249" s="17" t="b">
        <f t="shared" si="176"/>
        <v>0</v>
      </c>
      <c r="S249" s="17" t="b">
        <f t="shared" si="176"/>
        <v>0</v>
      </c>
      <c r="T249" s="29">
        <f t="shared" si="137"/>
        <v>0</v>
      </c>
    </row>
    <row r="250" spans="3:20" ht="14.25" hidden="1">
      <c r="C250" s="28"/>
      <c r="D250" s="14"/>
      <c r="E250" s="19" t="s">
        <v>291</v>
      </c>
      <c r="F250" s="17" t="b">
        <f t="shared" ref="F250:S250" si="177">IF(LEN(F47)&gt;0,IF(LEN(F23)&gt;0,F47,0))</f>
        <v>0</v>
      </c>
      <c r="G250" s="17" t="b">
        <f t="shared" si="177"/>
        <v>0</v>
      </c>
      <c r="H250" s="17" t="b">
        <f t="shared" si="177"/>
        <v>0</v>
      </c>
      <c r="I250" s="17" t="b">
        <f t="shared" si="177"/>
        <v>0</v>
      </c>
      <c r="J250" s="17" t="b">
        <f t="shared" si="177"/>
        <v>0</v>
      </c>
      <c r="K250" s="17" t="b">
        <f t="shared" si="177"/>
        <v>0</v>
      </c>
      <c r="L250" s="17" t="b">
        <f t="shared" si="177"/>
        <v>0</v>
      </c>
      <c r="M250" s="17" t="b">
        <f t="shared" si="177"/>
        <v>0</v>
      </c>
      <c r="N250" s="17" t="b">
        <f t="shared" si="177"/>
        <v>0</v>
      </c>
      <c r="O250" s="17" t="b">
        <f t="shared" si="177"/>
        <v>0</v>
      </c>
      <c r="P250" s="17" t="b">
        <f t="shared" si="177"/>
        <v>0</v>
      </c>
      <c r="Q250" s="17" t="b">
        <f t="shared" si="177"/>
        <v>0</v>
      </c>
      <c r="R250" s="17" t="b">
        <f t="shared" si="177"/>
        <v>0</v>
      </c>
      <c r="S250" s="17" t="b">
        <f t="shared" si="177"/>
        <v>0</v>
      </c>
      <c r="T250" s="29">
        <f t="shared" si="137"/>
        <v>0</v>
      </c>
    </row>
    <row r="251" spans="3:20" ht="15" hidden="1" thickBot="1">
      <c r="C251" s="30"/>
      <c r="D251" s="31"/>
      <c r="E251" s="36" t="s">
        <v>292</v>
      </c>
      <c r="F251" s="32" t="b">
        <f t="shared" ref="F251:S251" si="178">IF(LEN(F47)&gt;0,IF(LEN(F24)&gt;0,F47,0))</f>
        <v>0</v>
      </c>
      <c r="G251" s="32" t="b">
        <f t="shared" si="178"/>
        <v>0</v>
      </c>
      <c r="H251" s="32" t="b">
        <f t="shared" si="178"/>
        <v>0</v>
      </c>
      <c r="I251" s="32" t="b">
        <f t="shared" si="178"/>
        <v>0</v>
      </c>
      <c r="J251" s="32" t="b">
        <f t="shared" si="178"/>
        <v>0</v>
      </c>
      <c r="K251" s="32" t="b">
        <f t="shared" si="178"/>
        <v>0</v>
      </c>
      <c r="L251" s="32" t="b">
        <f t="shared" si="178"/>
        <v>0</v>
      </c>
      <c r="M251" s="32" t="b">
        <f t="shared" si="178"/>
        <v>0</v>
      </c>
      <c r="N251" s="32" t="b">
        <f t="shared" si="178"/>
        <v>0</v>
      </c>
      <c r="O251" s="32" t="b">
        <f t="shared" si="178"/>
        <v>0</v>
      </c>
      <c r="P251" s="32" t="b">
        <f t="shared" si="178"/>
        <v>0</v>
      </c>
      <c r="Q251" s="32" t="b">
        <f t="shared" si="178"/>
        <v>0</v>
      </c>
      <c r="R251" s="32" t="b">
        <f t="shared" si="178"/>
        <v>0</v>
      </c>
      <c r="S251" s="32" t="b">
        <f t="shared" si="178"/>
        <v>0</v>
      </c>
      <c r="T251" s="33">
        <f t="shared" si="137"/>
        <v>0</v>
      </c>
    </row>
    <row r="252" spans="3:20" ht="15" hidden="1" thickTop="1">
      <c r="C252" s="24">
        <v>18</v>
      </c>
      <c r="D252" s="25"/>
      <c r="E252" s="34" t="s">
        <v>258</v>
      </c>
      <c r="F252" s="26" t="b">
        <f t="shared" ref="F252:S252" si="179">IF(LEN(F48)&gt;0,IF(LEN(F15)&gt;0,F48,0))</f>
        <v>0</v>
      </c>
      <c r="G252" s="26" t="b">
        <f t="shared" si="179"/>
        <v>0</v>
      </c>
      <c r="H252" s="26" t="b">
        <f t="shared" si="179"/>
        <v>0</v>
      </c>
      <c r="I252" s="26" t="b">
        <f t="shared" si="179"/>
        <v>0</v>
      </c>
      <c r="J252" s="26" t="b">
        <f t="shared" si="179"/>
        <v>0</v>
      </c>
      <c r="K252" s="26" t="b">
        <f t="shared" si="179"/>
        <v>0</v>
      </c>
      <c r="L252" s="26" t="b">
        <f t="shared" si="179"/>
        <v>0</v>
      </c>
      <c r="M252" s="26" t="b">
        <f t="shared" si="179"/>
        <v>0</v>
      </c>
      <c r="N252" s="26" t="b">
        <f t="shared" si="179"/>
        <v>0</v>
      </c>
      <c r="O252" s="26" t="b">
        <f t="shared" si="179"/>
        <v>0</v>
      </c>
      <c r="P252" s="26" t="b">
        <f t="shared" si="179"/>
        <v>0</v>
      </c>
      <c r="Q252" s="26" t="b">
        <f t="shared" si="179"/>
        <v>0</v>
      </c>
      <c r="R252" s="26" t="b">
        <f t="shared" si="179"/>
        <v>0</v>
      </c>
      <c r="S252" s="26" t="b">
        <f t="shared" si="179"/>
        <v>0</v>
      </c>
      <c r="T252" s="27">
        <f t="shared" si="137"/>
        <v>0</v>
      </c>
    </row>
    <row r="253" spans="3:20" ht="14.25" hidden="1">
      <c r="C253" s="28"/>
      <c r="D253" s="14"/>
      <c r="E253" s="19" t="s">
        <v>259</v>
      </c>
      <c r="F253" s="17" t="b">
        <f t="shared" ref="F253:S253" si="180">IF(LEN(F48)&gt;0,IF(LEN(F16)&gt;0,F48,0))</f>
        <v>0</v>
      </c>
      <c r="G253" s="17" t="b">
        <f t="shared" si="180"/>
        <v>0</v>
      </c>
      <c r="H253" s="17" t="b">
        <f t="shared" si="180"/>
        <v>0</v>
      </c>
      <c r="I253" s="17" t="b">
        <f t="shared" si="180"/>
        <v>0</v>
      </c>
      <c r="J253" s="17" t="b">
        <f t="shared" si="180"/>
        <v>0</v>
      </c>
      <c r="K253" s="17" t="b">
        <f t="shared" si="180"/>
        <v>0</v>
      </c>
      <c r="L253" s="17" t="b">
        <f t="shared" si="180"/>
        <v>0</v>
      </c>
      <c r="M253" s="17" t="b">
        <f t="shared" si="180"/>
        <v>0</v>
      </c>
      <c r="N253" s="17" t="b">
        <f t="shared" si="180"/>
        <v>0</v>
      </c>
      <c r="O253" s="17" t="b">
        <f t="shared" si="180"/>
        <v>0</v>
      </c>
      <c r="P253" s="17" t="b">
        <f t="shared" si="180"/>
        <v>0</v>
      </c>
      <c r="Q253" s="17" t="b">
        <f t="shared" si="180"/>
        <v>0</v>
      </c>
      <c r="R253" s="17" t="b">
        <f t="shared" si="180"/>
        <v>0</v>
      </c>
      <c r="S253" s="17" t="b">
        <f t="shared" si="180"/>
        <v>0</v>
      </c>
      <c r="T253" s="29">
        <f t="shared" si="137"/>
        <v>0</v>
      </c>
    </row>
    <row r="254" spans="3:20" ht="14.25" hidden="1">
      <c r="C254" s="28"/>
      <c r="D254" s="14"/>
      <c r="E254" s="19" t="s">
        <v>260</v>
      </c>
      <c r="F254" s="17" t="b">
        <f t="shared" ref="F254:S254" si="181">IF(LEN(F48)&gt;0,IF(LEN(F17)&gt;0,F48,0))</f>
        <v>0</v>
      </c>
      <c r="G254" s="17" t="b">
        <f t="shared" si="181"/>
        <v>0</v>
      </c>
      <c r="H254" s="17" t="b">
        <f t="shared" si="181"/>
        <v>0</v>
      </c>
      <c r="I254" s="17" t="b">
        <f t="shared" si="181"/>
        <v>0</v>
      </c>
      <c r="J254" s="17" t="b">
        <f t="shared" si="181"/>
        <v>0</v>
      </c>
      <c r="K254" s="17" t="b">
        <f t="shared" si="181"/>
        <v>0</v>
      </c>
      <c r="L254" s="17" t="b">
        <f t="shared" si="181"/>
        <v>0</v>
      </c>
      <c r="M254" s="17" t="b">
        <f t="shared" si="181"/>
        <v>0</v>
      </c>
      <c r="N254" s="17" t="b">
        <f t="shared" si="181"/>
        <v>0</v>
      </c>
      <c r="O254" s="17" t="b">
        <f t="shared" si="181"/>
        <v>0</v>
      </c>
      <c r="P254" s="17" t="b">
        <f t="shared" si="181"/>
        <v>0</v>
      </c>
      <c r="Q254" s="17" t="b">
        <f t="shared" si="181"/>
        <v>0</v>
      </c>
      <c r="R254" s="17" t="b">
        <f t="shared" si="181"/>
        <v>0</v>
      </c>
      <c r="S254" s="17" t="b">
        <f t="shared" si="181"/>
        <v>0</v>
      </c>
      <c r="T254" s="29">
        <f t="shared" si="137"/>
        <v>0</v>
      </c>
    </row>
    <row r="255" spans="3:20" ht="14.25" hidden="1">
      <c r="C255" s="28"/>
      <c r="D255" s="14"/>
      <c r="E255" s="19" t="s">
        <v>261</v>
      </c>
      <c r="F255" s="17" t="b">
        <f t="shared" ref="F255:S255" si="182">IF(LEN(F48)&gt;0,IF(LEN(F18)&gt;0,F48,0))</f>
        <v>0</v>
      </c>
      <c r="G255" s="17" t="b">
        <f t="shared" si="182"/>
        <v>0</v>
      </c>
      <c r="H255" s="17" t="b">
        <f t="shared" si="182"/>
        <v>0</v>
      </c>
      <c r="I255" s="17" t="b">
        <f t="shared" si="182"/>
        <v>0</v>
      </c>
      <c r="J255" s="17" t="b">
        <f t="shared" si="182"/>
        <v>0</v>
      </c>
      <c r="K255" s="17" t="b">
        <f t="shared" si="182"/>
        <v>0</v>
      </c>
      <c r="L255" s="17" t="b">
        <f t="shared" si="182"/>
        <v>0</v>
      </c>
      <c r="M255" s="17" t="b">
        <f t="shared" si="182"/>
        <v>0</v>
      </c>
      <c r="N255" s="17" t="b">
        <f t="shared" si="182"/>
        <v>0</v>
      </c>
      <c r="O255" s="17" t="b">
        <f t="shared" si="182"/>
        <v>0</v>
      </c>
      <c r="P255" s="17" t="b">
        <f t="shared" si="182"/>
        <v>0</v>
      </c>
      <c r="Q255" s="17" t="b">
        <f t="shared" si="182"/>
        <v>0</v>
      </c>
      <c r="R255" s="17" t="b">
        <f t="shared" si="182"/>
        <v>0</v>
      </c>
      <c r="S255" s="17" t="b">
        <f t="shared" si="182"/>
        <v>0</v>
      </c>
      <c r="T255" s="29">
        <f t="shared" si="137"/>
        <v>0</v>
      </c>
    </row>
    <row r="256" spans="3:20" ht="14.25" hidden="1">
      <c r="C256" s="28"/>
      <c r="D256" s="14"/>
      <c r="E256" s="19" t="s">
        <v>262</v>
      </c>
      <c r="F256" s="17" t="b">
        <f t="shared" ref="F256:S256" si="183">IF(LEN(F48)&gt;0,IF(LEN(F19)&gt;0,F48,0))</f>
        <v>0</v>
      </c>
      <c r="G256" s="17" t="b">
        <f t="shared" si="183"/>
        <v>0</v>
      </c>
      <c r="H256" s="17" t="b">
        <f t="shared" si="183"/>
        <v>0</v>
      </c>
      <c r="I256" s="17" t="b">
        <f t="shared" si="183"/>
        <v>0</v>
      </c>
      <c r="J256" s="17" t="b">
        <f t="shared" si="183"/>
        <v>0</v>
      </c>
      <c r="K256" s="17" t="b">
        <f t="shared" si="183"/>
        <v>0</v>
      </c>
      <c r="L256" s="17" t="b">
        <f t="shared" si="183"/>
        <v>0</v>
      </c>
      <c r="M256" s="17" t="b">
        <f t="shared" si="183"/>
        <v>0</v>
      </c>
      <c r="N256" s="17" t="b">
        <f t="shared" si="183"/>
        <v>0</v>
      </c>
      <c r="O256" s="17" t="b">
        <f t="shared" si="183"/>
        <v>0</v>
      </c>
      <c r="P256" s="17" t="b">
        <f t="shared" si="183"/>
        <v>0</v>
      </c>
      <c r="Q256" s="17" t="b">
        <f t="shared" si="183"/>
        <v>0</v>
      </c>
      <c r="R256" s="17" t="b">
        <f t="shared" si="183"/>
        <v>0</v>
      </c>
      <c r="S256" s="17" t="b">
        <f t="shared" si="183"/>
        <v>0</v>
      </c>
      <c r="T256" s="29">
        <f t="shared" si="137"/>
        <v>0</v>
      </c>
    </row>
    <row r="257" spans="3:20" ht="14.25" hidden="1">
      <c r="C257" s="28"/>
      <c r="D257" s="14"/>
      <c r="E257" s="19" t="s">
        <v>263</v>
      </c>
      <c r="F257" s="17" t="b">
        <f t="shared" ref="F257:S257" si="184">IF(LEN(F48)&gt;0,IF(LEN(F20)&gt;0,F48,0))</f>
        <v>0</v>
      </c>
      <c r="G257" s="17" t="b">
        <f t="shared" si="184"/>
        <v>0</v>
      </c>
      <c r="H257" s="17" t="b">
        <f t="shared" si="184"/>
        <v>0</v>
      </c>
      <c r="I257" s="17" t="b">
        <f t="shared" si="184"/>
        <v>0</v>
      </c>
      <c r="J257" s="17" t="b">
        <f t="shared" si="184"/>
        <v>0</v>
      </c>
      <c r="K257" s="17" t="b">
        <f t="shared" si="184"/>
        <v>0</v>
      </c>
      <c r="L257" s="17" t="b">
        <f t="shared" si="184"/>
        <v>0</v>
      </c>
      <c r="M257" s="17" t="b">
        <f t="shared" si="184"/>
        <v>0</v>
      </c>
      <c r="N257" s="17" t="b">
        <f t="shared" si="184"/>
        <v>0</v>
      </c>
      <c r="O257" s="17" t="b">
        <f t="shared" si="184"/>
        <v>0</v>
      </c>
      <c r="P257" s="17" t="b">
        <f t="shared" si="184"/>
        <v>0</v>
      </c>
      <c r="Q257" s="17" t="b">
        <f t="shared" si="184"/>
        <v>0</v>
      </c>
      <c r="R257" s="17" t="b">
        <f t="shared" si="184"/>
        <v>0</v>
      </c>
      <c r="S257" s="17" t="b">
        <f t="shared" si="184"/>
        <v>0</v>
      </c>
      <c r="T257" s="29">
        <f t="shared" si="137"/>
        <v>0</v>
      </c>
    </row>
    <row r="258" spans="3:20" ht="14.25" hidden="1">
      <c r="C258" s="28"/>
      <c r="D258" s="14"/>
      <c r="E258" s="19" t="s">
        <v>264</v>
      </c>
      <c r="F258" s="17" t="b">
        <f t="shared" ref="F258:S258" si="185">IF(LEN(F48)&gt;0,IF(LEN(F21)&gt;0,F48,0))</f>
        <v>0</v>
      </c>
      <c r="G258" s="17" t="b">
        <f t="shared" si="185"/>
        <v>0</v>
      </c>
      <c r="H258" s="17" t="b">
        <f t="shared" si="185"/>
        <v>0</v>
      </c>
      <c r="I258" s="17" t="b">
        <f t="shared" si="185"/>
        <v>0</v>
      </c>
      <c r="J258" s="17" t="b">
        <f t="shared" si="185"/>
        <v>0</v>
      </c>
      <c r="K258" s="17" t="b">
        <f t="shared" si="185"/>
        <v>0</v>
      </c>
      <c r="L258" s="17" t="b">
        <f t="shared" si="185"/>
        <v>0</v>
      </c>
      <c r="M258" s="17" t="b">
        <f t="shared" si="185"/>
        <v>0</v>
      </c>
      <c r="N258" s="17" t="b">
        <f t="shared" si="185"/>
        <v>0</v>
      </c>
      <c r="O258" s="17" t="b">
        <f t="shared" si="185"/>
        <v>0</v>
      </c>
      <c r="P258" s="17" t="b">
        <f t="shared" si="185"/>
        <v>0</v>
      </c>
      <c r="Q258" s="17" t="b">
        <f t="shared" si="185"/>
        <v>0</v>
      </c>
      <c r="R258" s="17" t="b">
        <f t="shared" si="185"/>
        <v>0</v>
      </c>
      <c r="S258" s="17" t="b">
        <f t="shared" si="185"/>
        <v>0</v>
      </c>
      <c r="T258" s="29">
        <f t="shared" si="137"/>
        <v>0</v>
      </c>
    </row>
    <row r="259" spans="3:20" ht="14.25" hidden="1">
      <c r="C259" s="28"/>
      <c r="D259" s="14"/>
      <c r="E259" s="19" t="s">
        <v>290</v>
      </c>
      <c r="F259" s="17" t="b">
        <f t="shared" ref="F259:S259" si="186">IF(LEN(F48)&gt;0,IF(LEN(F22)&gt;0,F48,0))</f>
        <v>0</v>
      </c>
      <c r="G259" s="17" t="b">
        <f t="shared" si="186"/>
        <v>0</v>
      </c>
      <c r="H259" s="17" t="b">
        <f t="shared" si="186"/>
        <v>0</v>
      </c>
      <c r="I259" s="17" t="b">
        <f t="shared" si="186"/>
        <v>0</v>
      </c>
      <c r="J259" s="17" t="b">
        <f t="shared" si="186"/>
        <v>0</v>
      </c>
      <c r="K259" s="17" t="b">
        <f t="shared" si="186"/>
        <v>0</v>
      </c>
      <c r="L259" s="17" t="b">
        <f t="shared" si="186"/>
        <v>0</v>
      </c>
      <c r="M259" s="17" t="b">
        <f t="shared" si="186"/>
        <v>0</v>
      </c>
      <c r="N259" s="17" t="b">
        <f t="shared" si="186"/>
        <v>0</v>
      </c>
      <c r="O259" s="17" t="b">
        <f t="shared" si="186"/>
        <v>0</v>
      </c>
      <c r="P259" s="17" t="b">
        <f t="shared" si="186"/>
        <v>0</v>
      </c>
      <c r="Q259" s="17" t="b">
        <f t="shared" si="186"/>
        <v>0</v>
      </c>
      <c r="R259" s="17" t="b">
        <f t="shared" si="186"/>
        <v>0</v>
      </c>
      <c r="S259" s="17" t="b">
        <f t="shared" si="186"/>
        <v>0</v>
      </c>
      <c r="T259" s="29">
        <f t="shared" si="137"/>
        <v>0</v>
      </c>
    </row>
    <row r="260" spans="3:20" ht="14.25" hidden="1">
      <c r="C260" s="28"/>
      <c r="D260" s="14"/>
      <c r="E260" s="19" t="s">
        <v>291</v>
      </c>
      <c r="F260" s="17" t="b">
        <f t="shared" ref="F260:S260" si="187">IF(LEN(F48)&gt;0,IF(LEN(F23)&gt;0,F48,0))</f>
        <v>0</v>
      </c>
      <c r="G260" s="17" t="b">
        <f t="shared" si="187"/>
        <v>0</v>
      </c>
      <c r="H260" s="17" t="b">
        <f t="shared" si="187"/>
        <v>0</v>
      </c>
      <c r="I260" s="17" t="b">
        <f t="shared" si="187"/>
        <v>0</v>
      </c>
      <c r="J260" s="17" t="b">
        <f t="shared" si="187"/>
        <v>0</v>
      </c>
      <c r="K260" s="17" t="b">
        <f t="shared" si="187"/>
        <v>0</v>
      </c>
      <c r="L260" s="17" t="b">
        <f t="shared" si="187"/>
        <v>0</v>
      </c>
      <c r="M260" s="17" t="b">
        <f t="shared" si="187"/>
        <v>0</v>
      </c>
      <c r="N260" s="17" t="b">
        <f t="shared" si="187"/>
        <v>0</v>
      </c>
      <c r="O260" s="17" t="b">
        <f t="shared" si="187"/>
        <v>0</v>
      </c>
      <c r="P260" s="17" t="b">
        <f t="shared" si="187"/>
        <v>0</v>
      </c>
      <c r="Q260" s="17" t="b">
        <f t="shared" si="187"/>
        <v>0</v>
      </c>
      <c r="R260" s="17" t="b">
        <f t="shared" si="187"/>
        <v>0</v>
      </c>
      <c r="S260" s="17" t="b">
        <f t="shared" si="187"/>
        <v>0</v>
      </c>
      <c r="T260" s="29">
        <f t="shared" si="137"/>
        <v>0</v>
      </c>
    </row>
    <row r="261" spans="3:20" ht="15" hidden="1" thickBot="1">
      <c r="C261" s="30"/>
      <c r="D261" s="31"/>
      <c r="E261" s="36" t="s">
        <v>292</v>
      </c>
      <c r="F261" s="32" t="b">
        <f t="shared" ref="F261:S261" si="188">IF(LEN(F48)&gt;0,IF(LEN(F24)&gt;0,F48,0))</f>
        <v>0</v>
      </c>
      <c r="G261" s="32" t="b">
        <f t="shared" si="188"/>
        <v>0</v>
      </c>
      <c r="H261" s="32" t="b">
        <f t="shared" si="188"/>
        <v>0</v>
      </c>
      <c r="I261" s="32" t="b">
        <f t="shared" si="188"/>
        <v>0</v>
      </c>
      <c r="J261" s="32" t="b">
        <f t="shared" si="188"/>
        <v>0</v>
      </c>
      <c r="K261" s="32" t="b">
        <f t="shared" si="188"/>
        <v>0</v>
      </c>
      <c r="L261" s="32" t="b">
        <f t="shared" si="188"/>
        <v>0</v>
      </c>
      <c r="M261" s="32" t="b">
        <f t="shared" si="188"/>
        <v>0</v>
      </c>
      <c r="N261" s="32" t="b">
        <f t="shared" si="188"/>
        <v>0</v>
      </c>
      <c r="O261" s="32" t="b">
        <f t="shared" si="188"/>
        <v>0</v>
      </c>
      <c r="P261" s="32" t="b">
        <f t="shared" si="188"/>
        <v>0</v>
      </c>
      <c r="Q261" s="32" t="b">
        <f t="shared" si="188"/>
        <v>0</v>
      </c>
      <c r="R261" s="32" t="b">
        <f t="shared" si="188"/>
        <v>0</v>
      </c>
      <c r="S261" s="32" t="b">
        <f t="shared" si="188"/>
        <v>0</v>
      </c>
      <c r="T261" s="33">
        <f t="shared" si="137"/>
        <v>0</v>
      </c>
    </row>
    <row r="262" spans="3:20" ht="15" hidden="1" thickTop="1">
      <c r="C262" s="24">
        <v>19</v>
      </c>
      <c r="D262" s="25"/>
      <c r="E262" s="34" t="s">
        <v>258</v>
      </c>
      <c r="F262" s="26" t="b">
        <f t="shared" ref="F262:S262" si="189">IF(LEN(F49)&gt;0,IF(LEN(F15)&gt;0,F49,0))</f>
        <v>0</v>
      </c>
      <c r="G262" s="26" t="b">
        <f t="shared" si="189"/>
        <v>0</v>
      </c>
      <c r="H262" s="26" t="b">
        <f t="shared" si="189"/>
        <v>0</v>
      </c>
      <c r="I262" s="26" t="b">
        <f t="shared" si="189"/>
        <v>0</v>
      </c>
      <c r="J262" s="26" t="b">
        <f t="shared" si="189"/>
        <v>0</v>
      </c>
      <c r="K262" s="26" t="b">
        <f t="shared" si="189"/>
        <v>0</v>
      </c>
      <c r="L262" s="26" t="b">
        <f t="shared" si="189"/>
        <v>0</v>
      </c>
      <c r="M262" s="26" t="b">
        <f t="shared" si="189"/>
        <v>0</v>
      </c>
      <c r="N262" s="26" t="b">
        <f t="shared" si="189"/>
        <v>0</v>
      </c>
      <c r="O262" s="26" t="b">
        <f t="shared" si="189"/>
        <v>0</v>
      </c>
      <c r="P262" s="26" t="b">
        <f t="shared" si="189"/>
        <v>0</v>
      </c>
      <c r="Q262" s="26" t="b">
        <f t="shared" si="189"/>
        <v>0</v>
      </c>
      <c r="R262" s="26" t="b">
        <f t="shared" si="189"/>
        <v>0</v>
      </c>
      <c r="S262" s="26" t="b">
        <f t="shared" si="189"/>
        <v>0</v>
      </c>
      <c r="T262" s="27">
        <f t="shared" si="137"/>
        <v>0</v>
      </c>
    </row>
    <row r="263" spans="3:20" ht="14.25" hidden="1">
      <c r="C263" s="28"/>
      <c r="D263" s="14"/>
      <c r="E263" s="19" t="s">
        <v>259</v>
      </c>
      <c r="F263" s="17" t="b">
        <f t="shared" ref="F263:S263" si="190">IF(LEN(F49)&gt;0,IF(LEN(F16)&gt;0,F49,0))</f>
        <v>0</v>
      </c>
      <c r="G263" s="17" t="b">
        <f t="shared" si="190"/>
        <v>0</v>
      </c>
      <c r="H263" s="17" t="b">
        <f t="shared" si="190"/>
        <v>0</v>
      </c>
      <c r="I263" s="17" t="b">
        <f t="shared" si="190"/>
        <v>0</v>
      </c>
      <c r="J263" s="17" t="b">
        <f t="shared" si="190"/>
        <v>0</v>
      </c>
      <c r="K263" s="17" t="b">
        <f t="shared" si="190"/>
        <v>0</v>
      </c>
      <c r="L263" s="17" t="b">
        <f t="shared" si="190"/>
        <v>0</v>
      </c>
      <c r="M263" s="17" t="b">
        <f t="shared" si="190"/>
        <v>0</v>
      </c>
      <c r="N263" s="17" t="b">
        <f t="shared" si="190"/>
        <v>0</v>
      </c>
      <c r="O263" s="17" t="b">
        <f t="shared" si="190"/>
        <v>0</v>
      </c>
      <c r="P263" s="17" t="b">
        <f t="shared" si="190"/>
        <v>0</v>
      </c>
      <c r="Q263" s="17" t="b">
        <f t="shared" si="190"/>
        <v>0</v>
      </c>
      <c r="R263" s="17" t="b">
        <f t="shared" si="190"/>
        <v>0</v>
      </c>
      <c r="S263" s="17" t="b">
        <f t="shared" si="190"/>
        <v>0</v>
      </c>
      <c r="T263" s="29">
        <f t="shared" si="137"/>
        <v>0</v>
      </c>
    </row>
    <row r="264" spans="3:20" ht="14.25" hidden="1">
      <c r="C264" s="28"/>
      <c r="D264" s="14"/>
      <c r="E264" s="19" t="s">
        <v>260</v>
      </c>
      <c r="F264" s="17" t="b">
        <f t="shared" ref="F264:S264" si="191">IF(LEN(F49)&gt;0,IF(LEN(F17)&gt;0,F49,0))</f>
        <v>0</v>
      </c>
      <c r="G264" s="17" t="b">
        <f t="shared" si="191"/>
        <v>0</v>
      </c>
      <c r="H264" s="17" t="b">
        <f t="shared" si="191"/>
        <v>0</v>
      </c>
      <c r="I264" s="17" t="b">
        <f t="shared" si="191"/>
        <v>0</v>
      </c>
      <c r="J264" s="17" t="b">
        <f t="shared" si="191"/>
        <v>0</v>
      </c>
      <c r="K264" s="17" t="b">
        <f t="shared" si="191"/>
        <v>0</v>
      </c>
      <c r="L264" s="17" t="b">
        <f t="shared" si="191"/>
        <v>0</v>
      </c>
      <c r="M264" s="17" t="b">
        <f t="shared" si="191"/>
        <v>0</v>
      </c>
      <c r="N264" s="17" t="b">
        <f t="shared" si="191"/>
        <v>0</v>
      </c>
      <c r="O264" s="17" t="b">
        <f t="shared" si="191"/>
        <v>0</v>
      </c>
      <c r="P264" s="17" t="b">
        <f t="shared" si="191"/>
        <v>0</v>
      </c>
      <c r="Q264" s="17" t="b">
        <f t="shared" si="191"/>
        <v>0</v>
      </c>
      <c r="R264" s="17" t="b">
        <f t="shared" si="191"/>
        <v>0</v>
      </c>
      <c r="S264" s="17" t="b">
        <f t="shared" si="191"/>
        <v>0</v>
      </c>
      <c r="T264" s="29">
        <f t="shared" si="137"/>
        <v>0</v>
      </c>
    </row>
    <row r="265" spans="3:20" ht="14.25" hidden="1">
      <c r="C265" s="28"/>
      <c r="D265" s="14"/>
      <c r="E265" s="19" t="s">
        <v>261</v>
      </c>
      <c r="F265" s="17" t="b">
        <f t="shared" ref="F265:S265" si="192">IF(LEN(F49)&gt;0,IF(LEN(F18)&gt;0,F49,0))</f>
        <v>0</v>
      </c>
      <c r="G265" s="17" t="b">
        <f t="shared" si="192"/>
        <v>0</v>
      </c>
      <c r="H265" s="17" t="b">
        <f t="shared" si="192"/>
        <v>0</v>
      </c>
      <c r="I265" s="17" t="b">
        <f t="shared" si="192"/>
        <v>0</v>
      </c>
      <c r="J265" s="17" t="b">
        <f t="shared" si="192"/>
        <v>0</v>
      </c>
      <c r="K265" s="17" t="b">
        <f t="shared" si="192"/>
        <v>0</v>
      </c>
      <c r="L265" s="17" t="b">
        <f t="shared" si="192"/>
        <v>0</v>
      </c>
      <c r="M265" s="17" t="b">
        <f t="shared" si="192"/>
        <v>0</v>
      </c>
      <c r="N265" s="17" t="b">
        <f t="shared" si="192"/>
        <v>0</v>
      </c>
      <c r="O265" s="17" t="b">
        <f t="shared" si="192"/>
        <v>0</v>
      </c>
      <c r="P265" s="17" t="b">
        <f t="shared" si="192"/>
        <v>0</v>
      </c>
      <c r="Q265" s="17" t="b">
        <f t="shared" si="192"/>
        <v>0</v>
      </c>
      <c r="R265" s="17" t="b">
        <f t="shared" si="192"/>
        <v>0</v>
      </c>
      <c r="S265" s="17" t="b">
        <f t="shared" si="192"/>
        <v>0</v>
      </c>
      <c r="T265" s="29">
        <f t="shared" si="137"/>
        <v>0</v>
      </c>
    </row>
    <row r="266" spans="3:20" ht="14.25" hidden="1">
      <c r="C266" s="28"/>
      <c r="D266" s="14"/>
      <c r="E266" s="19" t="s">
        <v>262</v>
      </c>
      <c r="F266" s="17" t="b">
        <f t="shared" ref="F266:S266" si="193">IF(LEN(F49)&gt;0,IF(LEN(F19)&gt;0,F49,0))</f>
        <v>0</v>
      </c>
      <c r="G266" s="17" t="b">
        <f t="shared" si="193"/>
        <v>0</v>
      </c>
      <c r="H266" s="17" t="b">
        <f t="shared" si="193"/>
        <v>0</v>
      </c>
      <c r="I266" s="17" t="b">
        <f t="shared" si="193"/>
        <v>0</v>
      </c>
      <c r="J266" s="17" t="b">
        <f t="shared" si="193"/>
        <v>0</v>
      </c>
      <c r="K266" s="17" t="b">
        <f t="shared" si="193"/>
        <v>0</v>
      </c>
      <c r="L266" s="17" t="b">
        <f t="shared" si="193"/>
        <v>0</v>
      </c>
      <c r="M266" s="17" t="b">
        <f t="shared" si="193"/>
        <v>0</v>
      </c>
      <c r="N266" s="17" t="b">
        <f t="shared" si="193"/>
        <v>0</v>
      </c>
      <c r="O266" s="17" t="b">
        <f t="shared" si="193"/>
        <v>0</v>
      </c>
      <c r="P266" s="17" t="b">
        <f t="shared" si="193"/>
        <v>0</v>
      </c>
      <c r="Q266" s="17" t="b">
        <f t="shared" si="193"/>
        <v>0</v>
      </c>
      <c r="R266" s="17" t="b">
        <f t="shared" si="193"/>
        <v>0</v>
      </c>
      <c r="S266" s="17" t="b">
        <f t="shared" si="193"/>
        <v>0</v>
      </c>
      <c r="T266" s="29">
        <f t="shared" si="137"/>
        <v>0</v>
      </c>
    </row>
    <row r="267" spans="3:20" ht="14.25" hidden="1">
      <c r="C267" s="28"/>
      <c r="D267" s="14"/>
      <c r="E267" s="19" t="s">
        <v>263</v>
      </c>
      <c r="F267" s="17" t="b">
        <f t="shared" ref="F267:S267" si="194">IF(LEN(F49)&gt;0,IF(LEN(F20)&gt;0,F49,0))</f>
        <v>0</v>
      </c>
      <c r="G267" s="17" t="b">
        <f t="shared" si="194"/>
        <v>0</v>
      </c>
      <c r="H267" s="17" t="b">
        <f t="shared" si="194"/>
        <v>0</v>
      </c>
      <c r="I267" s="17" t="b">
        <f t="shared" si="194"/>
        <v>0</v>
      </c>
      <c r="J267" s="17" t="b">
        <f t="shared" si="194"/>
        <v>0</v>
      </c>
      <c r="K267" s="17" t="b">
        <f t="shared" si="194"/>
        <v>0</v>
      </c>
      <c r="L267" s="17" t="b">
        <f t="shared" si="194"/>
        <v>0</v>
      </c>
      <c r="M267" s="17" t="b">
        <f t="shared" si="194"/>
        <v>0</v>
      </c>
      <c r="N267" s="17" t="b">
        <f t="shared" si="194"/>
        <v>0</v>
      </c>
      <c r="O267" s="17" t="b">
        <f t="shared" si="194"/>
        <v>0</v>
      </c>
      <c r="P267" s="17" t="b">
        <f t="shared" si="194"/>
        <v>0</v>
      </c>
      <c r="Q267" s="17" t="b">
        <f t="shared" si="194"/>
        <v>0</v>
      </c>
      <c r="R267" s="17" t="b">
        <f t="shared" si="194"/>
        <v>0</v>
      </c>
      <c r="S267" s="17" t="b">
        <f t="shared" si="194"/>
        <v>0</v>
      </c>
      <c r="T267" s="29">
        <f t="shared" si="137"/>
        <v>0</v>
      </c>
    </row>
    <row r="268" spans="3:20" ht="14.25" hidden="1">
      <c r="C268" s="28"/>
      <c r="D268" s="14"/>
      <c r="E268" s="19" t="s">
        <v>264</v>
      </c>
      <c r="F268" s="17" t="b">
        <f t="shared" ref="F268:S268" si="195">IF(LEN(F49)&gt;0,IF(LEN(F21)&gt;0,F49,0))</f>
        <v>0</v>
      </c>
      <c r="G268" s="17" t="b">
        <f t="shared" si="195"/>
        <v>0</v>
      </c>
      <c r="H268" s="17" t="b">
        <f t="shared" si="195"/>
        <v>0</v>
      </c>
      <c r="I268" s="17" t="b">
        <f t="shared" si="195"/>
        <v>0</v>
      </c>
      <c r="J268" s="17" t="b">
        <f t="shared" si="195"/>
        <v>0</v>
      </c>
      <c r="K268" s="17" t="b">
        <f t="shared" si="195"/>
        <v>0</v>
      </c>
      <c r="L268" s="17" t="b">
        <f t="shared" si="195"/>
        <v>0</v>
      </c>
      <c r="M268" s="17" t="b">
        <f t="shared" si="195"/>
        <v>0</v>
      </c>
      <c r="N268" s="17" t="b">
        <f t="shared" si="195"/>
        <v>0</v>
      </c>
      <c r="O268" s="17" t="b">
        <f t="shared" si="195"/>
        <v>0</v>
      </c>
      <c r="P268" s="17" t="b">
        <f t="shared" si="195"/>
        <v>0</v>
      </c>
      <c r="Q268" s="17" t="b">
        <f t="shared" si="195"/>
        <v>0</v>
      </c>
      <c r="R268" s="17" t="b">
        <f t="shared" si="195"/>
        <v>0</v>
      </c>
      <c r="S268" s="17" t="b">
        <f t="shared" si="195"/>
        <v>0</v>
      </c>
      <c r="T268" s="29">
        <f t="shared" si="137"/>
        <v>0</v>
      </c>
    </row>
    <row r="269" spans="3:20" ht="14.25" hidden="1">
      <c r="C269" s="28"/>
      <c r="D269" s="14"/>
      <c r="E269" s="19" t="s">
        <v>290</v>
      </c>
      <c r="F269" s="17" t="b">
        <f t="shared" ref="F269:S269" si="196">IF(LEN(F49)&gt;0,IF(LEN(F22)&gt;0,F49,0))</f>
        <v>0</v>
      </c>
      <c r="G269" s="17" t="b">
        <f t="shared" si="196"/>
        <v>0</v>
      </c>
      <c r="H269" s="17" t="b">
        <f t="shared" si="196"/>
        <v>0</v>
      </c>
      <c r="I269" s="17" t="b">
        <f t="shared" si="196"/>
        <v>0</v>
      </c>
      <c r="J269" s="17" t="b">
        <f t="shared" si="196"/>
        <v>0</v>
      </c>
      <c r="K269" s="17" t="b">
        <f t="shared" si="196"/>
        <v>0</v>
      </c>
      <c r="L269" s="17" t="b">
        <f t="shared" si="196"/>
        <v>0</v>
      </c>
      <c r="M269" s="17" t="b">
        <f t="shared" si="196"/>
        <v>0</v>
      </c>
      <c r="N269" s="17" t="b">
        <f t="shared" si="196"/>
        <v>0</v>
      </c>
      <c r="O269" s="17" t="b">
        <f t="shared" si="196"/>
        <v>0</v>
      </c>
      <c r="P269" s="17" t="b">
        <f t="shared" si="196"/>
        <v>0</v>
      </c>
      <c r="Q269" s="17" t="b">
        <f t="shared" si="196"/>
        <v>0</v>
      </c>
      <c r="R269" s="17" t="b">
        <f t="shared" si="196"/>
        <v>0</v>
      </c>
      <c r="S269" s="17" t="b">
        <f t="shared" si="196"/>
        <v>0</v>
      </c>
      <c r="T269" s="29">
        <f t="shared" si="137"/>
        <v>0</v>
      </c>
    </row>
    <row r="270" spans="3:20" ht="14.25" hidden="1">
      <c r="C270" s="28"/>
      <c r="D270" s="14"/>
      <c r="E270" s="19" t="s">
        <v>291</v>
      </c>
      <c r="F270" s="17" t="b">
        <f t="shared" ref="F270:S270" si="197">IF(LEN(F49)&gt;0,IF(LEN(F23)&gt;0,F49,0))</f>
        <v>0</v>
      </c>
      <c r="G270" s="17" t="b">
        <f t="shared" si="197"/>
        <v>0</v>
      </c>
      <c r="H270" s="17" t="b">
        <f t="shared" si="197"/>
        <v>0</v>
      </c>
      <c r="I270" s="17" t="b">
        <f t="shared" si="197"/>
        <v>0</v>
      </c>
      <c r="J270" s="17" t="b">
        <f t="shared" si="197"/>
        <v>0</v>
      </c>
      <c r="K270" s="17" t="b">
        <f t="shared" si="197"/>
        <v>0</v>
      </c>
      <c r="L270" s="17" t="b">
        <f t="shared" si="197"/>
        <v>0</v>
      </c>
      <c r="M270" s="17" t="b">
        <f t="shared" si="197"/>
        <v>0</v>
      </c>
      <c r="N270" s="17" t="b">
        <f t="shared" si="197"/>
        <v>0</v>
      </c>
      <c r="O270" s="17" t="b">
        <f t="shared" si="197"/>
        <v>0</v>
      </c>
      <c r="P270" s="17" t="b">
        <f t="shared" si="197"/>
        <v>0</v>
      </c>
      <c r="Q270" s="17" t="b">
        <f t="shared" si="197"/>
        <v>0</v>
      </c>
      <c r="R270" s="17" t="b">
        <f t="shared" si="197"/>
        <v>0</v>
      </c>
      <c r="S270" s="17" t="b">
        <f t="shared" si="197"/>
        <v>0</v>
      </c>
      <c r="T270" s="29">
        <f t="shared" si="137"/>
        <v>0</v>
      </c>
    </row>
    <row r="271" spans="3:20" ht="15" hidden="1" thickBot="1">
      <c r="C271" s="30"/>
      <c r="D271" s="31"/>
      <c r="E271" s="36" t="s">
        <v>292</v>
      </c>
      <c r="F271" s="32" t="b">
        <f t="shared" ref="F271:S271" si="198">IF(LEN(F49)&gt;0,IF(LEN(F24)&gt;0,F49,0))</f>
        <v>0</v>
      </c>
      <c r="G271" s="32" t="b">
        <f t="shared" si="198"/>
        <v>0</v>
      </c>
      <c r="H271" s="32" t="b">
        <f t="shared" si="198"/>
        <v>0</v>
      </c>
      <c r="I271" s="32" t="b">
        <f t="shared" si="198"/>
        <v>0</v>
      </c>
      <c r="J271" s="32" t="b">
        <f t="shared" si="198"/>
        <v>0</v>
      </c>
      <c r="K271" s="32" t="b">
        <f t="shared" si="198"/>
        <v>0</v>
      </c>
      <c r="L271" s="32" t="b">
        <f t="shared" si="198"/>
        <v>0</v>
      </c>
      <c r="M271" s="32" t="b">
        <f t="shared" si="198"/>
        <v>0</v>
      </c>
      <c r="N271" s="32" t="b">
        <f t="shared" si="198"/>
        <v>0</v>
      </c>
      <c r="O271" s="32" t="b">
        <f t="shared" si="198"/>
        <v>0</v>
      </c>
      <c r="P271" s="32" t="b">
        <f t="shared" si="198"/>
        <v>0</v>
      </c>
      <c r="Q271" s="32" t="b">
        <f t="shared" si="198"/>
        <v>0</v>
      </c>
      <c r="R271" s="32" t="b">
        <f t="shared" si="198"/>
        <v>0</v>
      </c>
      <c r="S271" s="32" t="b">
        <f t="shared" si="198"/>
        <v>0</v>
      </c>
      <c r="T271" s="33">
        <f t="shared" si="137"/>
        <v>0</v>
      </c>
    </row>
    <row r="272" spans="3:20" ht="15" hidden="1" thickTop="1">
      <c r="C272" s="24">
        <v>20</v>
      </c>
      <c r="D272" s="25"/>
      <c r="E272" s="34" t="s">
        <v>258</v>
      </c>
      <c r="F272" s="26" t="b">
        <f t="shared" ref="F272:S272" si="199">IF(LEN(F50)&gt;0,IF(LEN(F15)&gt;0,F50,0))</f>
        <v>0</v>
      </c>
      <c r="G272" s="26" t="b">
        <f t="shared" si="199"/>
        <v>0</v>
      </c>
      <c r="H272" s="26" t="b">
        <f t="shared" si="199"/>
        <v>0</v>
      </c>
      <c r="I272" s="26" t="b">
        <f t="shared" si="199"/>
        <v>0</v>
      </c>
      <c r="J272" s="26" t="b">
        <f t="shared" si="199"/>
        <v>0</v>
      </c>
      <c r="K272" s="26" t="b">
        <f t="shared" si="199"/>
        <v>0</v>
      </c>
      <c r="L272" s="26" t="b">
        <f t="shared" si="199"/>
        <v>0</v>
      </c>
      <c r="M272" s="26" t="b">
        <f t="shared" si="199"/>
        <v>0</v>
      </c>
      <c r="N272" s="26" t="b">
        <f t="shared" si="199"/>
        <v>0</v>
      </c>
      <c r="O272" s="26" t="b">
        <f t="shared" si="199"/>
        <v>0</v>
      </c>
      <c r="P272" s="26" t="b">
        <f t="shared" si="199"/>
        <v>0</v>
      </c>
      <c r="Q272" s="26" t="b">
        <f t="shared" si="199"/>
        <v>0</v>
      </c>
      <c r="R272" s="26" t="b">
        <f t="shared" si="199"/>
        <v>0</v>
      </c>
      <c r="S272" s="26" t="b">
        <f t="shared" si="199"/>
        <v>0</v>
      </c>
      <c r="T272" s="27">
        <f t="shared" si="137"/>
        <v>0</v>
      </c>
    </row>
    <row r="273" spans="3:20" ht="14.25" hidden="1">
      <c r="C273" s="28"/>
      <c r="D273" s="14"/>
      <c r="E273" s="19" t="s">
        <v>259</v>
      </c>
      <c r="F273" s="17" t="b">
        <f t="shared" ref="F273:S273" si="200">IF(LEN(F50)&gt;0,IF(LEN(F16)&gt;0,F50,0))</f>
        <v>0</v>
      </c>
      <c r="G273" s="17" t="b">
        <f t="shared" si="200"/>
        <v>0</v>
      </c>
      <c r="H273" s="17" t="b">
        <f t="shared" si="200"/>
        <v>0</v>
      </c>
      <c r="I273" s="17" t="b">
        <f t="shared" si="200"/>
        <v>0</v>
      </c>
      <c r="J273" s="17" t="b">
        <f t="shared" si="200"/>
        <v>0</v>
      </c>
      <c r="K273" s="17" t="b">
        <f t="shared" si="200"/>
        <v>0</v>
      </c>
      <c r="L273" s="17" t="b">
        <f t="shared" si="200"/>
        <v>0</v>
      </c>
      <c r="M273" s="17" t="b">
        <f t="shared" si="200"/>
        <v>0</v>
      </c>
      <c r="N273" s="17" t="b">
        <f t="shared" si="200"/>
        <v>0</v>
      </c>
      <c r="O273" s="17" t="b">
        <f t="shared" si="200"/>
        <v>0</v>
      </c>
      <c r="P273" s="17" t="b">
        <f t="shared" si="200"/>
        <v>0</v>
      </c>
      <c r="Q273" s="17" t="b">
        <f t="shared" si="200"/>
        <v>0</v>
      </c>
      <c r="R273" s="17" t="b">
        <f t="shared" si="200"/>
        <v>0</v>
      </c>
      <c r="S273" s="17" t="b">
        <f t="shared" si="200"/>
        <v>0</v>
      </c>
      <c r="T273" s="29">
        <f t="shared" si="137"/>
        <v>0</v>
      </c>
    </row>
    <row r="274" spans="3:20" ht="14.25" hidden="1">
      <c r="C274" s="28"/>
      <c r="D274" s="14"/>
      <c r="E274" s="19" t="s">
        <v>260</v>
      </c>
      <c r="F274" s="17" t="b">
        <f t="shared" ref="F274:S274" si="201">IF(LEN(F50)&gt;0,IF(LEN(F17)&gt;0,F50,0))</f>
        <v>0</v>
      </c>
      <c r="G274" s="17" t="b">
        <f t="shared" si="201"/>
        <v>0</v>
      </c>
      <c r="H274" s="17" t="b">
        <f t="shared" si="201"/>
        <v>0</v>
      </c>
      <c r="I274" s="17" t="b">
        <f t="shared" si="201"/>
        <v>0</v>
      </c>
      <c r="J274" s="17" t="b">
        <f t="shared" si="201"/>
        <v>0</v>
      </c>
      <c r="K274" s="17" t="b">
        <f t="shared" si="201"/>
        <v>0</v>
      </c>
      <c r="L274" s="17" t="b">
        <f t="shared" si="201"/>
        <v>0</v>
      </c>
      <c r="M274" s="17" t="b">
        <f t="shared" si="201"/>
        <v>0</v>
      </c>
      <c r="N274" s="17" t="b">
        <f t="shared" si="201"/>
        <v>0</v>
      </c>
      <c r="O274" s="17" t="b">
        <f t="shared" si="201"/>
        <v>0</v>
      </c>
      <c r="P274" s="17" t="b">
        <f t="shared" si="201"/>
        <v>0</v>
      </c>
      <c r="Q274" s="17" t="b">
        <f t="shared" si="201"/>
        <v>0</v>
      </c>
      <c r="R274" s="17" t="b">
        <f t="shared" si="201"/>
        <v>0</v>
      </c>
      <c r="S274" s="17" t="b">
        <f t="shared" si="201"/>
        <v>0</v>
      </c>
      <c r="T274" s="29">
        <f t="shared" ref="T274:T337" si="202">SUM(F274:S274)</f>
        <v>0</v>
      </c>
    </row>
    <row r="275" spans="3:20" ht="14.25" hidden="1">
      <c r="C275" s="28"/>
      <c r="D275" s="14"/>
      <c r="E275" s="19" t="s">
        <v>261</v>
      </c>
      <c r="F275" s="17" t="b">
        <f t="shared" ref="F275:S275" si="203">IF(LEN(F50)&gt;0,IF(LEN(F18)&gt;0,F50,0))</f>
        <v>0</v>
      </c>
      <c r="G275" s="17" t="b">
        <f t="shared" si="203"/>
        <v>0</v>
      </c>
      <c r="H275" s="17" t="b">
        <f t="shared" si="203"/>
        <v>0</v>
      </c>
      <c r="I275" s="17" t="b">
        <f t="shared" si="203"/>
        <v>0</v>
      </c>
      <c r="J275" s="17" t="b">
        <f t="shared" si="203"/>
        <v>0</v>
      </c>
      <c r="K275" s="17" t="b">
        <f t="shared" si="203"/>
        <v>0</v>
      </c>
      <c r="L275" s="17" t="b">
        <f t="shared" si="203"/>
        <v>0</v>
      </c>
      <c r="M275" s="17" t="b">
        <f t="shared" si="203"/>
        <v>0</v>
      </c>
      <c r="N275" s="17" t="b">
        <f t="shared" si="203"/>
        <v>0</v>
      </c>
      <c r="O275" s="17" t="b">
        <f t="shared" si="203"/>
        <v>0</v>
      </c>
      <c r="P275" s="17" t="b">
        <f t="shared" si="203"/>
        <v>0</v>
      </c>
      <c r="Q275" s="17" t="b">
        <f t="shared" si="203"/>
        <v>0</v>
      </c>
      <c r="R275" s="17" t="b">
        <f t="shared" si="203"/>
        <v>0</v>
      </c>
      <c r="S275" s="17" t="b">
        <f t="shared" si="203"/>
        <v>0</v>
      </c>
      <c r="T275" s="29">
        <f t="shared" si="202"/>
        <v>0</v>
      </c>
    </row>
    <row r="276" spans="3:20" ht="14.25" hidden="1">
      <c r="C276" s="28"/>
      <c r="D276" s="14"/>
      <c r="E276" s="19" t="s">
        <v>262</v>
      </c>
      <c r="F276" s="17" t="b">
        <f t="shared" ref="F276:S276" si="204">IF(LEN(F50)&gt;0,IF(LEN(F19)&gt;0,F50,0))</f>
        <v>0</v>
      </c>
      <c r="G276" s="17" t="b">
        <f t="shared" si="204"/>
        <v>0</v>
      </c>
      <c r="H276" s="17" t="b">
        <f t="shared" si="204"/>
        <v>0</v>
      </c>
      <c r="I276" s="17" t="b">
        <f t="shared" si="204"/>
        <v>0</v>
      </c>
      <c r="J276" s="17" t="b">
        <f t="shared" si="204"/>
        <v>0</v>
      </c>
      <c r="K276" s="17" t="b">
        <f t="shared" si="204"/>
        <v>0</v>
      </c>
      <c r="L276" s="17" t="b">
        <f t="shared" si="204"/>
        <v>0</v>
      </c>
      <c r="M276" s="17" t="b">
        <f t="shared" si="204"/>
        <v>0</v>
      </c>
      <c r="N276" s="17" t="b">
        <f t="shared" si="204"/>
        <v>0</v>
      </c>
      <c r="O276" s="17" t="b">
        <f t="shared" si="204"/>
        <v>0</v>
      </c>
      <c r="P276" s="17" t="b">
        <f t="shared" si="204"/>
        <v>0</v>
      </c>
      <c r="Q276" s="17" t="b">
        <f t="shared" si="204"/>
        <v>0</v>
      </c>
      <c r="R276" s="17" t="b">
        <f t="shared" si="204"/>
        <v>0</v>
      </c>
      <c r="S276" s="17" t="b">
        <f t="shared" si="204"/>
        <v>0</v>
      </c>
      <c r="T276" s="29">
        <f t="shared" si="202"/>
        <v>0</v>
      </c>
    </row>
    <row r="277" spans="3:20" ht="14.25" hidden="1">
      <c r="C277" s="28"/>
      <c r="D277" s="14"/>
      <c r="E277" s="19" t="s">
        <v>263</v>
      </c>
      <c r="F277" s="17" t="b">
        <f t="shared" ref="F277:S277" si="205">IF(LEN(F50)&gt;0,IF(LEN(F20)&gt;0,F50,0))</f>
        <v>0</v>
      </c>
      <c r="G277" s="17" t="b">
        <f t="shared" si="205"/>
        <v>0</v>
      </c>
      <c r="H277" s="17" t="b">
        <f t="shared" si="205"/>
        <v>0</v>
      </c>
      <c r="I277" s="17" t="b">
        <f t="shared" si="205"/>
        <v>0</v>
      </c>
      <c r="J277" s="17" t="b">
        <f t="shared" si="205"/>
        <v>0</v>
      </c>
      <c r="K277" s="17" t="b">
        <f t="shared" si="205"/>
        <v>0</v>
      </c>
      <c r="L277" s="17" t="b">
        <f t="shared" si="205"/>
        <v>0</v>
      </c>
      <c r="M277" s="17" t="b">
        <f t="shared" si="205"/>
        <v>0</v>
      </c>
      <c r="N277" s="17" t="b">
        <f t="shared" si="205"/>
        <v>0</v>
      </c>
      <c r="O277" s="17" t="b">
        <f t="shared" si="205"/>
        <v>0</v>
      </c>
      <c r="P277" s="17" t="b">
        <f t="shared" si="205"/>
        <v>0</v>
      </c>
      <c r="Q277" s="17" t="b">
        <f t="shared" si="205"/>
        <v>0</v>
      </c>
      <c r="R277" s="17" t="b">
        <f t="shared" si="205"/>
        <v>0</v>
      </c>
      <c r="S277" s="17" t="b">
        <f t="shared" si="205"/>
        <v>0</v>
      </c>
      <c r="T277" s="29">
        <f t="shared" si="202"/>
        <v>0</v>
      </c>
    </row>
    <row r="278" spans="3:20" ht="14.25" hidden="1">
      <c r="C278" s="28"/>
      <c r="D278" s="14"/>
      <c r="E278" s="19" t="s">
        <v>264</v>
      </c>
      <c r="F278" s="17" t="b">
        <f t="shared" ref="F278:S278" si="206">IF(LEN(F50)&gt;0,IF(LEN(F21)&gt;0,F50,0))</f>
        <v>0</v>
      </c>
      <c r="G278" s="17" t="b">
        <f t="shared" si="206"/>
        <v>0</v>
      </c>
      <c r="H278" s="17" t="b">
        <f t="shared" si="206"/>
        <v>0</v>
      </c>
      <c r="I278" s="17" t="b">
        <f t="shared" si="206"/>
        <v>0</v>
      </c>
      <c r="J278" s="17" t="b">
        <f t="shared" si="206"/>
        <v>0</v>
      </c>
      <c r="K278" s="17" t="b">
        <f t="shared" si="206"/>
        <v>0</v>
      </c>
      <c r="L278" s="17" t="b">
        <f t="shared" si="206"/>
        <v>0</v>
      </c>
      <c r="M278" s="17" t="b">
        <f t="shared" si="206"/>
        <v>0</v>
      </c>
      <c r="N278" s="17" t="b">
        <f t="shared" si="206"/>
        <v>0</v>
      </c>
      <c r="O278" s="17" t="b">
        <f t="shared" si="206"/>
        <v>0</v>
      </c>
      <c r="P278" s="17" t="b">
        <f t="shared" si="206"/>
        <v>0</v>
      </c>
      <c r="Q278" s="17" t="b">
        <f t="shared" si="206"/>
        <v>0</v>
      </c>
      <c r="R278" s="17" t="b">
        <f t="shared" si="206"/>
        <v>0</v>
      </c>
      <c r="S278" s="17" t="b">
        <f t="shared" si="206"/>
        <v>0</v>
      </c>
      <c r="T278" s="29">
        <f t="shared" si="202"/>
        <v>0</v>
      </c>
    </row>
    <row r="279" spans="3:20" ht="14.25" hidden="1">
      <c r="C279" s="28"/>
      <c r="D279" s="14"/>
      <c r="E279" s="19" t="s">
        <v>290</v>
      </c>
      <c r="F279" s="17" t="b">
        <f t="shared" ref="F279:S279" si="207">IF(LEN(F50)&gt;0,IF(LEN(F22)&gt;0,F50,0))</f>
        <v>0</v>
      </c>
      <c r="G279" s="17" t="b">
        <f t="shared" si="207"/>
        <v>0</v>
      </c>
      <c r="H279" s="17" t="b">
        <f t="shared" si="207"/>
        <v>0</v>
      </c>
      <c r="I279" s="17" t="b">
        <f t="shared" si="207"/>
        <v>0</v>
      </c>
      <c r="J279" s="17" t="b">
        <f t="shared" si="207"/>
        <v>0</v>
      </c>
      <c r="K279" s="17" t="b">
        <f t="shared" si="207"/>
        <v>0</v>
      </c>
      <c r="L279" s="17" t="b">
        <f t="shared" si="207"/>
        <v>0</v>
      </c>
      <c r="M279" s="17" t="b">
        <f t="shared" si="207"/>
        <v>0</v>
      </c>
      <c r="N279" s="17" t="b">
        <f t="shared" si="207"/>
        <v>0</v>
      </c>
      <c r="O279" s="17" t="b">
        <f t="shared" si="207"/>
        <v>0</v>
      </c>
      <c r="P279" s="17" t="b">
        <f t="shared" si="207"/>
        <v>0</v>
      </c>
      <c r="Q279" s="17" t="b">
        <f t="shared" si="207"/>
        <v>0</v>
      </c>
      <c r="R279" s="17" t="b">
        <f t="shared" si="207"/>
        <v>0</v>
      </c>
      <c r="S279" s="17" t="b">
        <f t="shared" si="207"/>
        <v>0</v>
      </c>
      <c r="T279" s="29">
        <f t="shared" si="202"/>
        <v>0</v>
      </c>
    </row>
    <row r="280" spans="3:20" ht="14.25" hidden="1">
      <c r="C280" s="28"/>
      <c r="D280" s="14"/>
      <c r="E280" s="19" t="s">
        <v>291</v>
      </c>
      <c r="F280" s="17" t="b">
        <f t="shared" ref="F280:S280" si="208">IF(LEN(F50)&gt;0,IF(LEN(F23)&gt;0,F50,0))</f>
        <v>0</v>
      </c>
      <c r="G280" s="17" t="b">
        <f t="shared" si="208"/>
        <v>0</v>
      </c>
      <c r="H280" s="17" t="b">
        <f t="shared" si="208"/>
        <v>0</v>
      </c>
      <c r="I280" s="17" t="b">
        <f t="shared" si="208"/>
        <v>0</v>
      </c>
      <c r="J280" s="17" t="b">
        <f t="shared" si="208"/>
        <v>0</v>
      </c>
      <c r="K280" s="17" t="b">
        <f t="shared" si="208"/>
        <v>0</v>
      </c>
      <c r="L280" s="17" t="b">
        <f t="shared" si="208"/>
        <v>0</v>
      </c>
      <c r="M280" s="17" t="b">
        <f t="shared" si="208"/>
        <v>0</v>
      </c>
      <c r="N280" s="17" t="b">
        <f t="shared" si="208"/>
        <v>0</v>
      </c>
      <c r="O280" s="17" t="b">
        <f t="shared" si="208"/>
        <v>0</v>
      </c>
      <c r="P280" s="17" t="b">
        <f t="shared" si="208"/>
        <v>0</v>
      </c>
      <c r="Q280" s="17" t="b">
        <f t="shared" si="208"/>
        <v>0</v>
      </c>
      <c r="R280" s="17" t="b">
        <f t="shared" si="208"/>
        <v>0</v>
      </c>
      <c r="S280" s="17" t="b">
        <f t="shared" si="208"/>
        <v>0</v>
      </c>
      <c r="T280" s="29">
        <f t="shared" si="202"/>
        <v>0</v>
      </c>
    </row>
    <row r="281" spans="3:20" ht="15" hidden="1" thickBot="1">
      <c r="C281" s="30"/>
      <c r="D281" s="31"/>
      <c r="E281" s="36" t="s">
        <v>292</v>
      </c>
      <c r="F281" s="32" t="b">
        <f t="shared" ref="F281:S281" si="209">IF(LEN(F50)&gt;0,IF(LEN(F24)&gt;0,F50,0))</f>
        <v>0</v>
      </c>
      <c r="G281" s="32" t="b">
        <f t="shared" si="209"/>
        <v>0</v>
      </c>
      <c r="H281" s="32" t="b">
        <f t="shared" si="209"/>
        <v>0</v>
      </c>
      <c r="I281" s="32" t="b">
        <f t="shared" si="209"/>
        <v>0</v>
      </c>
      <c r="J281" s="32" t="b">
        <f t="shared" si="209"/>
        <v>0</v>
      </c>
      <c r="K281" s="32" t="b">
        <f t="shared" si="209"/>
        <v>0</v>
      </c>
      <c r="L281" s="32" t="b">
        <f t="shared" si="209"/>
        <v>0</v>
      </c>
      <c r="M281" s="32" t="b">
        <f t="shared" si="209"/>
        <v>0</v>
      </c>
      <c r="N281" s="32" t="b">
        <f t="shared" si="209"/>
        <v>0</v>
      </c>
      <c r="O281" s="32" t="b">
        <f t="shared" si="209"/>
        <v>0</v>
      </c>
      <c r="P281" s="32" t="b">
        <f t="shared" si="209"/>
        <v>0</v>
      </c>
      <c r="Q281" s="32" t="b">
        <f t="shared" si="209"/>
        <v>0</v>
      </c>
      <c r="R281" s="32" t="b">
        <f t="shared" si="209"/>
        <v>0</v>
      </c>
      <c r="S281" s="32" t="b">
        <f t="shared" si="209"/>
        <v>0</v>
      </c>
      <c r="T281" s="33">
        <f t="shared" si="202"/>
        <v>0</v>
      </c>
    </row>
    <row r="282" spans="3:20" ht="15" hidden="1" thickTop="1">
      <c r="C282" s="24">
        <v>21</v>
      </c>
      <c r="D282" s="25"/>
      <c r="E282" s="34" t="s">
        <v>258</v>
      </c>
      <c r="F282" s="26" t="b">
        <f t="shared" ref="F282:S282" si="210">IF(LEN(F51)&gt;0,IF(LEN(F15)&gt;0,F51,0))</f>
        <v>0</v>
      </c>
      <c r="G282" s="26" t="b">
        <f t="shared" si="210"/>
        <v>0</v>
      </c>
      <c r="H282" s="26" t="b">
        <f t="shared" si="210"/>
        <v>0</v>
      </c>
      <c r="I282" s="26" t="b">
        <f t="shared" si="210"/>
        <v>0</v>
      </c>
      <c r="J282" s="26" t="b">
        <f t="shared" si="210"/>
        <v>0</v>
      </c>
      <c r="K282" s="26" t="b">
        <f t="shared" si="210"/>
        <v>0</v>
      </c>
      <c r="L282" s="26" t="b">
        <f t="shared" si="210"/>
        <v>0</v>
      </c>
      <c r="M282" s="26" t="b">
        <f t="shared" si="210"/>
        <v>0</v>
      </c>
      <c r="N282" s="26" t="b">
        <f t="shared" si="210"/>
        <v>0</v>
      </c>
      <c r="O282" s="26" t="b">
        <f t="shared" si="210"/>
        <v>0</v>
      </c>
      <c r="P282" s="26" t="b">
        <f t="shared" si="210"/>
        <v>0</v>
      </c>
      <c r="Q282" s="26" t="b">
        <f t="shared" si="210"/>
        <v>0</v>
      </c>
      <c r="R282" s="26" t="b">
        <f t="shared" si="210"/>
        <v>0</v>
      </c>
      <c r="S282" s="26" t="b">
        <f t="shared" si="210"/>
        <v>0</v>
      </c>
      <c r="T282" s="27">
        <f t="shared" si="202"/>
        <v>0</v>
      </c>
    </row>
    <row r="283" spans="3:20" ht="14.25" hidden="1">
      <c r="C283" s="28"/>
      <c r="D283" s="14"/>
      <c r="E283" s="19" t="s">
        <v>259</v>
      </c>
      <c r="F283" s="17" t="b">
        <f t="shared" ref="F283:S283" si="211">IF(LEN(F51)&gt;0,IF(LEN(F16)&gt;0,F51,0))</f>
        <v>0</v>
      </c>
      <c r="G283" s="17" t="b">
        <f t="shared" si="211"/>
        <v>0</v>
      </c>
      <c r="H283" s="17" t="b">
        <f t="shared" si="211"/>
        <v>0</v>
      </c>
      <c r="I283" s="17" t="b">
        <f t="shared" si="211"/>
        <v>0</v>
      </c>
      <c r="J283" s="17" t="b">
        <f t="shared" si="211"/>
        <v>0</v>
      </c>
      <c r="K283" s="17" t="b">
        <f t="shared" si="211"/>
        <v>0</v>
      </c>
      <c r="L283" s="17" t="b">
        <f t="shared" si="211"/>
        <v>0</v>
      </c>
      <c r="M283" s="17" t="b">
        <f t="shared" si="211"/>
        <v>0</v>
      </c>
      <c r="N283" s="17" t="b">
        <f t="shared" si="211"/>
        <v>0</v>
      </c>
      <c r="O283" s="17" t="b">
        <f t="shared" si="211"/>
        <v>0</v>
      </c>
      <c r="P283" s="17" t="b">
        <f t="shared" si="211"/>
        <v>0</v>
      </c>
      <c r="Q283" s="17" t="b">
        <f t="shared" si="211"/>
        <v>0</v>
      </c>
      <c r="R283" s="17" t="b">
        <f t="shared" si="211"/>
        <v>0</v>
      </c>
      <c r="S283" s="17" t="b">
        <f t="shared" si="211"/>
        <v>0</v>
      </c>
      <c r="T283" s="29">
        <f t="shared" si="202"/>
        <v>0</v>
      </c>
    </row>
    <row r="284" spans="3:20" ht="14.25" hidden="1">
      <c r="C284" s="28"/>
      <c r="D284" s="14"/>
      <c r="E284" s="19" t="s">
        <v>260</v>
      </c>
      <c r="F284" s="17" t="b">
        <f t="shared" ref="F284:S284" si="212">IF(LEN(F51)&gt;0,IF(LEN(F17)&gt;0,F51,0))</f>
        <v>0</v>
      </c>
      <c r="G284" s="17" t="b">
        <f t="shared" si="212"/>
        <v>0</v>
      </c>
      <c r="H284" s="17" t="b">
        <f t="shared" si="212"/>
        <v>0</v>
      </c>
      <c r="I284" s="17" t="b">
        <f t="shared" si="212"/>
        <v>0</v>
      </c>
      <c r="J284" s="17" t="b">
        <f t="shared" si="212"/>
        <v>0</v>
      </c>
      <c r="K284" s="17" t="b">
        <f t="shared" si="212"/>
        <v>0</v>
      </c>
      <c r="L284" s="17" t="b">
        <f t="shared" si="212"/>
        <v>0</v>
      </c>
      <c r="M284" s="17" t="b">
        <f t="shared" si="212"/>
        <v>0</v>
      </c>
      <c r="N284" s="17" t="b">
        <f t="shared" si="212"/>
        <v>0</v>
      </c>
      <c r="O284" s="17" t="b">
        <f t="shared" si="212"/>
        <v>0</v>
      </c>
      <c r="P284" s="17" t="b">
        <f t="shared" si="212"/>
        <v>0</v>
      </c>
      <c r="Q284" s="17" t="b">
        <f t="shared" si="212"/>
        <v>0</v>
      </c>
      <c r="R284" s="17" t="b">
        <f t="shared" si="212"/>
        <v>0</v>
      </c>
      <c r="S284" s="17" t="b">
        <f t="shared" si="212"/>
        <v>0</v>
      </c>
      <c r="T284" s="29">
        <f t="shared" si="202"/>
        <v>0</v>
      </c>
    </row>
    <row r="285" spans="3:20" ht="14.25" hidden="1">
      <c r="C285" s="28"/>
      <c r="D285" s="14"/>
      <c r="E285" s="19" t="s">
        <v>261</v>
      </c>
      <c r="F285" s="17" t="b">
        <f t="shared" ref="F285:S285" si="213">IF(LEN(F51)&gt;0,IF(LEN(F18)&gt;0,F51,0))</f>
        <v>0</v>
      </c>
      <c r="G285" s="17" t="b">
        <f t="shared" si="213"/>
        <v>0</v>
      </c>
      <c r="H285" s="17" t="b">
        <f t="shared" si="213"/>
        <v>0</v>
      </c>
      <c r="I285" s="17" t="b">
        <f t="shared" si="213"/>
        <v>0</v>
      </c>
      <c r="J285" s="17" t="b">
        <f t="shared" si="213"/>
        <v>0</v>
      </c>
      <c r="K285" s="17" t="b">
        <f t="shared" si="213"/>
        <v>0</v>
      </c>
      <c r="L285" s="17" t="b">
        <f t="shared" si="213"/>
        <v>0</v>
      </c>
      <c r="M285" s="17" t="b">
        <f t="shared" si="213"/>
        <v>0</v>
      </c>
      <c r="N285" s="17" t="b">
        <f t="shared" si="213"/>
        <v>0</v>
      </c>
      <c r="O285" s="17" t="b">
        <f t="shared" si="213"/>
        <v>0</v>
      </c>
      <c r="P285" s="17" t="b">
        <f t="shared" si="213"/>
        <v>0</v>
      </c>
      <c r="Q285" s="17" t="b">
        <f t="shared" si="213"/>
        <v>0</v>
      </c>
      <c r="R285" s="17" t="b">
        <f t="shared" si="213"/>
        <v>0</v>
      </c>
      <c r="S285" s="17" t="b">
        <f t="shared" si="213"/>
        <v>0</v>
      </c>
      <c r="T285" s="29">
        <f t="shared" si="202"/>
        <v>0</v>
      </c>
    </row>
    <row r="286" spans="3:20" ht="14.25" hidden="1">
      <c r="C286" s="28"/>
      <c r="D286" s="14"/>
      <c r="E286" s="19" t="s">
        <v>262</v>
      </c>
      <c r="F286" s="17" t="b">
        <f t="shared" ref="F286:S286" si="214">IF(LEN(F51)&gt;0,IF(LEN(F19)&gt;0,F51,0))</f>
        <v>0</v>
      </c>
      <c r="G286" s="17" t="b">
        <f t="shared" si="214"/>
        <v>0</v>
      </c>
      <c r="H286" s="17" t="b">
        <f t="shared" si="214"/>
        <v>0</v>
      </c>
      <c r="I286" s="17" t="b">
        <f t="shared" si="214"/>
        <v>0</v>
      </c>
      <c r="J286" s="17" t="b">
        <f t="shared" si="214"/>
        <v>0</v>
      </c>
      <c r="K286" s="17" t="b">
        <f t="shared" si="214"/>
        <v>0</v>
      </c>
      <c r="L286" s="17" t="b">
        <f t="shared" si="214"/>
        <v>0</v>
      </c>
      <c r="M286" s="17" t="b">
        <f t="shared" si="214"/>
        <v>0</v>
      </c>
      <c r="N286" s="17" t="b">
        <f t="shared" si="214"/>
        <v>0</v>
      </c>
      <c r="O286" s="17" t="b">
        <f t="shared" si="214"/>
        <v>0</v>
      </c>
      <c r="P286" s="17" t="b">
        <f t="shared" si="214"/>
        <v>0</v>
      </c>
      <c r="Q286" s="17" t="b">
        <f t="shared" si="214"/>
        <v>0</v>
      </c>
      <c r="R286" s="17" t="b">
        <f t="shared" si="214"/>
        <v>0</v>
      </c>
      <c r="S286" s="17" t="b">
        <f t="shared" si="214"/>
        <v>0</v>
      </c>
      <c r="T286" s="29">
        <f t="shared" si="202"/>
        <v>0</v>
      </c>
    </row>
    <row r="287" spans="3:20" ht="14.25" hidden="1">
      <c r="C287" s="28"/>
      <c r="D287" s="14"/>
      <c r="E287" s="19" t="s">
        <v>263</v>
      </c>
      <c r="F287" s="17" t="b">
        <f t="shared" ref="F287:S287" si="215">IF(LEN(F51)&gt;0,IF(LEN(F20)&gt;0,F51,0))</f>
        <v>0</v>
      </c>
      <c r="G287" s="17" t="b">
        <f t="shared" si="215"/>
        <v>0</v>
      </c>
      <c r="H287" s="17" t="b">
        <f t="shared" si="215"/>
        <v>0</v>
      </c>
      <c r="I287" s="17" t="b">
        <f t="shared" si="215"/>
        <v>0</v>
      </c>
      <c r="J287" s="17" t="b">
        <f t="shared" si="215"/>
        <v>0</v>
      </c>
      <c r="K287" s="17" t="b">
        <f t="shared" si="215"/>
        <v>0</v>
      </c>
      <c r="L287" s="17" t="b">
        <f t="shared" si="215"/>
        <v>0</v>
      </c>
      <c r="M287" s="17" t="b">
        <f t="shared" si="215"/>
        <v>0</v>
      </c>
      <c r="N287" s="17" t="b">
        <f t="shared" si="215"/>
        <v>0</v>
      </c>
      <c r="O287" s="17" t="b">
        <f t="shared" si="215"/>
        <v>0</v>
      </c>
      <c r="P287" s="17" t="b">
        <f t="shared" si="215"/>
        <v>0</v>
      </c>
      <c r="Q287" s="17" t="b">
        <f t="shared" si="215"/>
        <v>0</v>
      </c>
      <c r="R287" s="17" t="b">
        <f t="shared" si="215"/>
        <v>0</v>
      </c>
      <c r="S287" s="17" t="b">
        <f t="shared" si="215"/>
        <v>0</v>
      </c>
      <c r="T287" s="29">
        <f t="shared" si="202"/>
        <v>0</v>
      </c>
    </row>
    <row r="288" spans="3:20" ht="14.25" hidden="1">
      <c r="C288" s="28"/>
      <c r="D288" s="14"/>
      <c r="E288" s="19" t="s">
        <v>264</v>
      </c>
      <c r="F288" s="17" t="b">
        <f t="shared" ref="F288:S288" si="216">IF(LEN(F51)&gt;0,IF(LEN(F21)&gt;0,F51,0))</f>
        <v>0</v>
      </c>
      <c r="G288" s="17" t="b">
        <f t="shared" si="216"/>
        <v>0</v>
      </c>
      <c r="H288" s="17" t="b">
        <f t="shared" si="216"/>
        <v>0</v>
      </c>
      <c r="I288" s="17" t="b">
        <f t="shared" si="216"/>
        <v>0</v>
      </c>
      <c r="J288" s="17" t="b">
        <f t="shared" si="216"/>
        <v>0</v>
      </c>
      <c r="K288" s="17" t="b">
        <f t="shared" si="216"/>
        <v>0</v>
      </c>
      <c r="L288" s="17" t="b">
        <f t="shared" si="216"/>
        <v>0</v>
      </c>
      <c r="M288" s="17" t="b">
        <f t="shared" si="216"/>
        <v>0</v>
      </c>
      <c r="N288" s="17" t="b">
        <f t="shared" si="216"/>
        <v>0</v>
      </c>
      <c r="O288" s="17" t="b">
        <f t="shared" si="216"/>
        <v>0</v>
      </c>
      <c r="P288" s="17" t="b">
        <f t="shared" si="216"/>
        <v>0</v>
      </c>
      <c r="Q288" s="17" t="b">
        <f t="shared" si="216"/>
        <v>0</v>
      </c>
      <c r="R288" s="17" t="b">
        <f t="shared" si="216"/>
        <v>0</v>
      </c>
      <c r="S288" s="17" t="b">
        <f t="shared" si="216"/>
        <v>0</v>
      </c>
      <c r="T288" s="29">
        <f t="shared" si="202"/>
        <v>0</v>
      </c>
    </row>
    <row r="289" spans="3:20" ht="14.25" hidden="1">
      <c r="C289" s="28"/>
      <c r="D289" s="14"/>
      <c r="E289" s="19" t="s">
        <v>290</v>
      </c>
      <c r="F289" s="17" t="b">
        <f t="shared" ref="F289:S289" si="217">IF(LEN(F51)&gt;0,IF(LEN(F22)&gt;0,F51,0))</f>
        <v>0</v>
      </c>
      <c r="G289" s="17" t="b">
        <f t="shared" si="217"/>
        <v>0</v>
      </c>
      <c r="H289" s="17" t="b">
        <f t="shared" si="217"/>
        <v>0</v>
      </c>
      <c r="I289" s="17" t="b">
        <f t="shared" si="217"/>
        <v>0</v>
      </c>
      <c r="J289" s="17" t="b">
        <f t="shared" si="217"/>
        <v>0</v>
      </c>
      <c r="K289" s="17" t="b">
        <f t="shared" si="217"/>
        <v>0</v>
      </c>
      <c r="L289" s="17" t="b">
        <f t="shared" si="217"/>
        <v>0</v>
      </c>
      <c r="M289" s="17" t="b">
        <f t="shared" si="217"/>
        <v>0</v>
      </c>
      <c r="N289" s="17" t="b">
        <f t="shared" si="217"/>
        <v>0</v>
      </c>
      <c r="O289" s="17" t="b">
        <f t="shared" si="217"/>
        <v>0</v>
      </c>
      <c r="P289" s="17" t="b">
        <f t="shared" si="217"/>
        <v>0</v>
      </c>
      <c r="Q289" s="17" t="b">
        <f t="shared" si="217"/>
        <v>0</v>
      </c>
      <c r="R289" s="17" t="b">
        <f t="shared" si="217"/>
        <v>0</v>
      </c>
      <c r="S289" s="17" t="b">
        <f t="shared" si="217"/>
        <v>0</v>
      </c>
      <c r="T289" s="29">
        <f t="shared" si="202"/>
        <v>0</v>
      </c>
    </row>
    <row r="290" spans="3:20" ht="14.25" hidden="1">
      <c r="C290" s="28"/>
      <c r="D290" s="14"/>
      <c r="E290" s="19" t="s">
        <v>291</v>
      </c>
      <c r="F290" s="17" t="b">
        <f t="shared" ref="F290:S290" si="218">IF(LEN(F51)&gt;0,IF(LEN(F23)&gt;0,F51,0))</f>
        <v>0</v>
      </c>
      <c r="G290" s="17" t="b">
        <f t="shared" si="218"/>
        <v>0</v>
      </c>
      <c r="H290" s="17" t="b">
        <f t="shared" si="218"/>
        <v>0</v>
      </c>
      <c r="I290" s="17" t="b">
        <f t="shared" si="218"/>
        <v>0</v>
      </c>
      <c r="J290" s="17" t="b">
        <f t="shared" si="218"/>
        <v>0</v>
      </c>
      <c r="K290" s="17" t="b">
        <f t="shared" si="218"/>
        <v>0</v>
      </c>
      <c r="L290" s="17" t="b">
        <f t="shared" si="218"/>
        <v>0</v>
      </c>
      <c r="M290" s="17" t="b">
        <f t="shared" si="218"/>
        <v>0</v>
      </c>
      <c r="N290" s="17" t="b">
        <f t="shared" si="218"/>
        <v>0</v>
      </c>
      <c r="O290" s="17" t="b">
        <f t="shared" si="218"/>
        <v>0</v>
      </c>
      <c r="P290" s="17" t="b">
        <f t="shared" si="218"/>
        <v>0</v>
      </c>
      <c r="Q290" s="17" t="b">
        <f t="shared" si="218"/>
        <v>0</v>
      </c>
      <c r="R290" s="17" t="b">
        <f t="shared" si="218"/>
        <v>0</v>
      </c>
      <c r="S290" s="17" t="b">
        <f t="shared" si="218"/>
        <v>0</v>
      </c>
      <c r="T290" s="29">
        <f t="shared" si="202"/>
        <v>0</v>
      </c>
    </row>
    <row r="291" spans="3:20" ht="15" hidden="1" thickBot="1">
      <c r="C291" s="30"/>
      <c r="D291" s="31"/>
      <c r="E291" s="36" t="s">
        <v>292</v>
      </c>
      <c r="F291" s="32" t="b">
        <f t="shared" ref="F291:S291" si="219">IF(LEN(F51)&gt;0,IF(LEN(F24)&gt;0,F51,0))</f>
        <v>0</v>
      </c>
      <c r="G291" s="32" t="b">
        <f t="shared" si="219"/>
        <v>0</v>
      </c>
      <c r="H291" s="32" t="b">
        <f t="shared" si="219"/>
        <v>0</v>
      </c>
      <c r="I291" s="32" t="b">
        <f t="shared" si="219"/>
        <v>0</v>
      </c>
      <c r="J291" s="32" t="b">
        <f t="shared" si="219"/>
        <v>0</v>
      </c>
      <c r="K291" s="32" t="b">
        <f t="shared" si="219"/>
        <v>0</v>
      </c>
      <c r="L291" s="32" t="b">
        <f t="shared" si="219"/>
        <v>0</v>
      </c>
      <c r="M291" s="32" t="b">
        <f t="shared" si="219"/>
        <v>0</v>
      </c>
      <c r="N291" s="32" t="b">
        <f t="shared" si="219"/>
        <v>0</v>
      </c>
      <c r="O291" s="32" t="b">
        <f t="shared" si="219"/>
        <v>0</v>
      </c>
      <c r="P291" s="32" t="b">
        <f t="shared" si="219"/>
        <v>0</v>
      </c>
      <c r="Q291" s="32" t="b">
        <f t="shared" si="219"/>
        <v>0</v>
      </c>
      <c r="R291" s="32" t="b">
        <f t="shared" si="219"/>
        <v>0</v>
      </c>
      <c r="S291" s="32" t="b">
        <f t="shared" si="219"/>
        <v>0</v>
      </c>
      <c r="T291" s="33">
        <f t="shared" si="202"/>
        <v>0</v>
      </c>
    </row>
    <row r="292" spans="3:20" ht="15" hidden="1" thickTop="1">
      <c r="C292" s="24">
        <v>22</v>
      </c>
      <c r="D292" s="25"/>
      <c r="E292" s="34" t="s">
        <v>258</v>
      </c>
      <c r="F292" s="26" t="b">
        <f t="shared" ref="F292:S292" si="220">IF(LEN(F52)&gt;0,IF(LEN(F15)&gt;0,F52,0))</f>
        <v>0</v>
      </c>
      <c r="G292" s="26" t="b">
        <f t="shared" si="220"/>
        <v>0</v>
      </c>
      <c r="H292" s="26" t="b">
        <f t="shared" si="220"/>
        <v>0</v>
      </c>
      <c r="I292" s="26" t="b">
        <f t="shared" si="220"/>
        <v>0</v>
      </c>
      <c r="J292" s="26" t="b">
        <f t="shared" si="220"/>
        <v>0</v>
      </c>
      <c r="K292" s="26" t="b">
        <f t="shared" si="220"/>
        <v>0</v>
      </c>
      <c r="L292" s="26" t="b">
        <f t="shared" si="220"/>
        <v>0</v>
      </c>
      <c r="M292" s="26" t="b">
        <f t="shared" si="220"/>
        <v>0</v>
      </c>
      <c r="N292" s="26" t="b">
        <f t="shared" si="220"/>
        <v>0</v>
      </c>
      <c r="O292" s="26" t="b">
        <f t="shared" si="220"/>
        <v>0</v>
      </c>
      <c r="P292" s="26" t="b">
        <f t="shared" si="220"/>
        <v>0</v>
      </c>
      <c r="Q292" s="26" t="b">
        <f t="shared" si="220"/>
        <v>0</v>
      </c>
      <c r="R292" s="26" t="b">
        <f t="shared" si="220"/>
        <v>0</v>
      </c>
      <c r="S292" s="26" t="b">
        <f t="shared" si="220"/>
        <v>0</v>
      </c>
      <c r="T292" s="27">
        <f t="shared" si="202"/>
        <v>0</v>
      </c>
    </row>
    <row r="293" spans="3:20" ht="14.25" hidden="1">
      <c r="C293" s="28"/>
      <c r="D293" s="14"/>
      <c r="E293" s="19" t="s">
        <v>259</v>
      </c>
      <c r="F293" s="17" t="b">
        <f t="shared" ref="F293:S293" si="221">IF(LEN(F52)&gt;0,IF(LEN(F16)&gt;0,F52,0))</f>
        <v>0</v>
      </c>
      <c r="G293" s="17" t="b">
        <f t="shared" si="221"/>
        <v>0</v>
      </c>
      <c r="H293" s="17" t="b">
        <f t="shared" si="221"/>
        <v>0</v>
      </c>
      <c r="I293" s="17" t="b">
        <f t="shared" si="221"/>
        <v>0</v>
      </c>
      <c r="J293" s="17" t="b">
        <f t="shared" si="221"/>
        <v>0</v>
      </c>
      <c r="K293" s="17" t="b">
        <f t="shared" si="221"/>
        <v>0</v>
      </c>
      <c r="L293" s="17" t="b">
        <f t="shared" si="221"/>
        <v>0</v>
      </c>
      <c r="M293" s="17" t="b">
        <f t="shared" si="221"/>
        <v>0</v>
      </c>
      <c r="N293" s="17" t="b">
        <f t="shared" si="221"/>
        <v>0</v>
      </c>
      <c r="O293" s="17" t="b">
        <f t="shared" si="221"/>
        <v>0</v>
      </c>
      <c r="P293" s="17" t="b">
        <f t="shared" si="221"/>
        <v>0</v>
      </c>
      <c r="Q293" s="17" t="b">
        <f t="shared" si="221"/>
        <v>0</v>
      </c>
      <c r="R293" s="17" t="b">
        <f t="shared" si="221"/>
        <v>0</v>
      </c>
      <c r="S293" s="17" t="b">
        <f t="shared" si="221"/>
        <v>0</v>
      </c>
      <c r="T293" s="29">
        <f t="shared" si="202"/>
        <v>0</v>
      </c>
    </row>
    <row r="294" spans="3:20" ht="14.25" hidden="1">
      <c r="C294" s="28"/>
      <c r="D294" s="14"/>
      <c r="E294" s="19" t="s">
        <v>260</v>
      </c>
      <c r="F294" s="17" t="b">
        <f t="shared" ref="F294:S294" si="222">IF(LEN(F52)&gt;0,IF(LEN(F17)&gt;0,F52,0))</f>
        <v>0</v>
      </c>
      <c r="G294" s="17" t="b">
        <f t="shared" si="222"/>
        <v>0</v>
      </c>
      <c r="H294" s="17" t="b">
        <f t="shared" si="222"/>
        <v>0</v>
      </c>
      <c r="I294" s="17" t="b">
        <f t="shared" si="222"/>
        <v>0</v>
      </c>
      <c r="J294" s="17" t="b">
        <f t="shared" si="222"/>
        <v>0</v>
      </c>
      <c r="K294" s="17" t="b">
        <f t="shared" si="222"/>
        <v>0</v>
      </c>
      <c r="L294" s="17" t="b">
        <f t="shared" si="222"/>
        <v>0</v>
      </c>
      <c r="M294" s="17" t="b">
        <f t="shared" si="222"/>
        <v>0</v>
      </c>
      <c r="N294" s="17" t="b">
        <f t="shared" si="222"/>
        <v>0</v>
      </c>
      <c r="O294" s="17" t="b">
        <f t="shared" si="222"/>
        <v>0</v>
      </c>
      <c r="P294" s="17" t="b">
        <f t="shared" si="222"/>
        <v>0</v>
      </c>
      <c r="Q294" s="17" t="b">
        <f t="shared" si="222"/>
        <v>0</v>
      </c>
      <c r="R294" s="17" t="b">
        <f t="shared" si="222"/>
        <v>0</v>
      </c>
      <c r="S294" s="17" t="b">
        <f t="shared" si="222"/>
        <v>0</v>
      </c>
      <c r="T294" s="29">
        <f t="shared" si="202"/>
        <v>0</v>
      </c>
    </row>
    <row r="295" spans="3:20" ht="14.25" hidden="1">
      <c r="C295" s="28"/>
      <c r="D295" s="14"/>
      <c r="E295" s="19" t="s">
        <v>261</v>
      </c>
      <c r="F295" s="17" t="b">
        <f t="shared" ref="F295:S295" si="223">IF(LEN(F52)&gt;0,IF(LEN(F18)&gt;0,F52,0))</f>
        <v>0</v>
      </c>
      <c r="G295" s="17" t="b">
        <f t="shared" si="223"/>
        <v>0</v>
      </c>
      <c r="H295" s="17" t="b">
        <f t="shared" si="223"/>
        <v>0</v>
      </c>
      <c r="I295" s="17" t="b">
        <f t="shared" si="223"/>
        <v>0</v>
      </c>
      <c r="J295" s="17" t="b">
        <f t="shared" si="223"/>
        <v>0</v>
      </c>
      <c r="K295" s="17" t="b">
        <f t="shared" si="223"/>
        <v>0</v>
      </c>
      <c r="L295" s="17" t="b">
        <f t="shared" si="223"/>
        <v>0</v>
      </c>
      <c r="M295" s="17" t="b">
        <f t="shared" si="223"/>
        <v>0</v>
      </c>
      <c r="N295" s="17" t="b">
        <f t="shared" si="223"/>
        <v>0</v>
      </c>
      <c r="O295" s="17" t="b">
        <f t="shared" si="223"/>
        <v>0</v>
      </c>
      <c r="P295" s="17" t="b">
        <f t="shared" si="223"/>
        <v>0</v>
      </c>
      <c r="Q295" s="17" t="b">
        <f t="shared" si="223"/>
        <v>0</v>
      </c>
      <c r="R295" s="17" t="b">
        <f t="shared" si="223"/>
        <v>0</v>
      </c>
      <c r="S295" s="17" t="b">
        <f t="shared" si="223"/>
        <v>0</v>
      </c>
      <c r="T295" s="29">
        <f t="shared" si="202"/>
        <v>0</v>
      </c>
    </row>
    <row r="296" spans="3:20" ht="14.25" hidden="1">
      <c r="C296" s="28"/>
      <c r="D296" s="14"/>
      <c r="E296" s="19" t="s">
        <v>262</v>
      </c>
      <c r="F296" s="17" t="b">
        <f t="shared" ref="F296:S296" si="224">IF(LEN(F52)&gt;0,IF(LEN(F19)&gt;0,F52,0))</f>
        <v>0</v>
      </c>
      <c r="G296" s="17" t="b">
        <f t="shared" si="224"/>
        <v>0</v>
      </c>
      <c r="H296" s="17" t="b">
        <f t="shared" si="224"/>
        <v>0</v>
      </c>
      <c r="I296" s="17" t="b">
        <f t="shared" si="224"/>
        <v>0</v>
      </c>
      <c r="J296" s="17" t="b">
        <f t="shared" si="224"/>
        <v>0</v>
      </c>
      <c r="K296" s="17" t="b">
        <f t="shared" si="224"/>
        <v>0</v>
      </c>
      <c r="L296" s="17" t="b">
        <f t="shared" si="224"/>
        <v>0</v>
      </c>
      <c r="M296" s="17" t="b">
        <f t="shared" si="224"/>
        <v>0</v>
      </c>
      <c r="N296" s="17" t="b">
        <f t="shared" si="224"/>
        <v>0</v>
      </c>
      <c r="O296" s="17" t="b">
        <f t="shared" si="224"/>
        <v>0</v>
      </c>
      <c r="P296" s="17" t="b">
        <f t="shared" si="224"/>
        <v>0</v>
      </c>
      <c r="Q296" s="17" t="b">
        <f t="shared" si="224"/>
        <v>0</v>
      </c>
      <c r="R296" s="17" t="b">
        <f t="shared" si="224"/>
        <v>0</v>
      </c>
      <c r="S296" s="17" t="b">
        <f t="shared" si="224"/>
        <v>0</v>
      </c>
      <c r="T296" s="29">
        <f t="shared" si="202"/>
        <v>0</v>
      </c>
    </row>
    <row r="297" spans="3:20" ht="14.25" hidden="1">
      <c r="C297" s="28"/>
      <c r="D297" s="14"/>
      <c r="E297" s="19" t="s">
        <v>263</v>
      </c>
      <c r="F297" s="17" t="b">
        <f t="shared" ref="F297:S297" si="225">IF(LEN(F52)&gt;0,IF(LEN(F20)&gt;0,F52,0))</f>
        <v>0</v>
      </c>
      <c r="G297" s="17" t="b">
        <f t="shared" si="225"/>
        <v>0</v>
      </c>
      <c r="H297" s="17" t="b">
        <f t="shared" si="225"/>
        <v>0</v>
      </c>
      <c r="I297" s="17" t="b">
        <f t="shared" si="225"/>
        <v>0</v>
      </c>
      <c r="J297" s="17" t="b">
        <f t="shared" si="225"/>
        <v>0</v>
      </c>
      <c r="K297" s="17" t="b">
        <f t="shared" si="225"/>
        <v>0</v>
      </c>
      <c r="L297" s="17" t="b">
        <f t="shared" si="225"/>
        <v>0</v>
      </c>
      <c r="M297" s="17" t="b">
        <f t="shared" si="225"/>
        <v>0</v>
      </c>
      <c r="N297" s="17" t="b">
        <f t="shared" si="225"/>
        <v>0</v>
      </c>
      <c r="O297" s="17" t="b">
        <f t="shared" si="225"/>
        <v>0</v>
      </c>
      <c r="P297" s="17" t="b">
        <f t="shared" si="225"/>
        <v>0</v>
      </c>
      <c r="Q297" s="17" t="b">
        <f t="shared" si="225"/>
        <v>0</v>
      </c>
      <c r="R297" s="17" t="b">
        <f t="shared" si="225"/>
        <v>0</v>
      </c>
      <c r="S297" s="17" t="b">
        <f t="shared" si="225"/>
        <v>0</v>
      </c>
      <c r="T297" s="29">
        <f t="shared" si="202"/>
        <v>0</v>
      </c>
    </row>
    <row r="298" spans="3:20" ht="14.25" hidden="1">
      <c r="C298" s="28"/>
      <c r="D298" s="14"/>
      <c r="E298" s="19" t="s">
        <v>264</v>
      </c>
      <c r="F298" s="17" t="b">
        <f t="shared" ref="F298:S298" si="226">IF(LEN(F52)&gt;0,IF(LEN(F21)&gt;0,F52,0))</f>
        <v>0</v>
      </c>
      <c r="G298" s="17" t="b">
        <f t="shared" si="226"/>
        <v>0</v>
      </c>
      <c r="H298" s="17" t="b">
        <f t="shared" si="226"/>
        <v>0</v>
      </c>
      <c r="I298" s="17" t="b">
        <f t="shared" si="226"/>
        <v>0</v>
      </c>
      <c r="J298" s="17" t="b">
        <f t="shared" si="226"/>
        <v>0</v>
      </c>
      <c r="K298" s="17" t="b">
        <f t="shared" si="226"/>
        <v>0</v>
      </c>
      <c r="L298" s="17" t="b">
        <f t="shared" si="226"/>
        <v>0</v>
      </c>
      <c r="M298" s="17" t="b">
        <f t="shared" si="226"/>
        <v>0</v>
      </c>
      <c r="N298" s="17" t="b">
        <f t="shared" si="226"/>
        <v>0</v>
      </c>
      <c r="O298" s="17" t="b">
        <f t="shared" si="226"/>
        <v>0</v>
      </c>
      <c r="P298" s="17" t="b">
        <f t="shared" si="226"/>
        <v>0</v>
      </c>
      <c r="Q298" s="17" t="b">
        <f t="shared" si="226"/>
        <v>0</v>
      </c>
      <c r="R298" s="17" t="b">
        <f t="shared" si="226"/>
        <v>0</v>
      </c>
      <c r="S298" s="17" t="b">
        <f t="shared" si="226"/>
        <v>0</v>
      </c>
      <c r="T298" s="29">
        <f t="shared" si="202"/>
        <v>0</v>
      </c>
    </row>
    <row r="299" spans="3:20" ht="14.25" hidden="1">
      <c r="C299" s="28"/>
      <c r="D299" s="14"/>
      <c r="E299" s="19" t="s">
        <v>290</v>
      </c>
      <c r="F299" s="17" t="b">
        <f t="shared" ref="F299:S299" si="227">IF(LEN(F52)&gt;0,IF(LEN(F22)&gt;0,F52,0))</f>
        <v>0</v>
      </c>
      <c r="G299" s="17" t="b">
        <f t="shared" si="227"/>
        <v>0</v>
      </c>
      <c r="H299" s="17" t="b">
        <f t="shared" si="227"/>
        <v>0</v>
      </c>
      <c r="I299" s="17" t="b">
        <f t="shared" si="227"/>
        <v>0</v>
      </c>
      <c r="J299" s="17" t="b">
        <f t="shared" si="227"/>
        <v>0</v>
      </c>
      <c r="K299" s="17" t="b">
        <f t="shared" si="227"/>
        <v>0</v>
      </c>
      <c r="L299" s="17" t="b">
        <f t="shared" si="227"/>
        <v>0</v>
      </c>
      <c r="M299" s="17" t="b">
        <f t="shared" si="227"/>
        <v>0</v>
      </c>
      <c r="N299" s="17" t="b">
        <f t="shared" si="227"/>
        <v>0</v>
      </c>
      <c r="O299" s="17" t="b">
        <f t="shared" si="227"/>
        <v>0</v>
      </c>
      <c r="P299" s="17" t="b">
        <f t="shared" si="227"/>
        <v>0</v>
      </c>
      <c r="Q299" s="17" t="b">
        <f t="shared" si="227"/>
        <v>0</v>
      </c>
      <c r="R299" s="17" t="b">
        <f t="shared" si="227"/>
        <v>0</v>
      </c>
      <c r="S299" s="17" t="b">
        <f t="shared" si="227"/>
        <v>0</v>
      </c>
      <c r="T299" s="29">
        <f t="shared" si="202"/>
        <v>0</v>
      </c>
    </row>
    <row r="300" spans="3:20" ht="14.25" hidden="1">
      <c r="C300" s="28"/>
      <c r="D300" s="14"/>
      <c r="E300" s="19" t="s">
        <v>291</v>
      </c>
      <c r="F300" s="17" t="b">
        <f t="shared" ref="F300:S300" si="228">IF(LEN(F52)&gt;0,IF(LEN(F23)&gt;0,F52,0))</f>
        <v>0</v>
      </c>
      <c r="G300" s="17" t="b">
        <f t="shared" si="228"/>
        <v>0</v>
      </c>
      <c r="H300" s="17" t="b">
        <f t="shared" si="228"/>
        <v>0</v>
      </c>
      <c r="I300" s="17" t="b">
        <f t="shared" si="228"/>
        <v>0</v>
      </c>
      <c r="J300" s="17" t="b">
        <f t="shared" si="228"/>
        <v>0</v>
      </c>
      <c r="K300" s="17" t="b">
        <f t="shared" si="228"/>
        <v>0</v>
      </c>
      <c r="L300" s="17" t="b">
        <f t="shared" si="228"/>
        <v>0</v>
      </c>
      <c r="M300" s="17" t="b">
        <f t="shared" si="228"/>
        <v>0</v>
      </c>
      <c r="N300" s="17" t="b">
        <f t="shared" si="228"/>
        <v>0</v>
      </c>
      <c r="O300" s="17" t="b">
        <f t="shared" si="228"/>
        <v>0</v>
      </c>
      <c r="P300" s="17" t="b">
        <f t="shared" si="228"/>
        <v>0</v>
      </c>
      <c r="Q300" s="17" t="b">
        <f t="shared" si="228"/>
        <v>0</v>
      </c>
      <c r="R300" s="17" t="b">
        <f t="shared" si="228"/>
        <v>0</v>
      </c>
      <c r="S300" s="17" t="b">
        <f t="shared" si="228"/>
        <v>0</v>
      </c>
      <c r="T300" s="29">
        <f t="shared" si="202"/>
        <v>0</v>
      </c>
    </row>
    <row r="301" spans="3:20" ht="15" hidden="1" thickBot="1">
      <c r="C301" s="30"/>
      <c r="D301" s="31"/>
      <c r="E301" s="36" t="s">
        <v>292</v>
      </c>
      <c r="F301" s="32" t="b">
        <f t="shared" ref="F301:S301" si="229">IF(LEN(F52)&gt;0,IF(LEN(F24)&gt;0,F52,0))</f>
        <v>0</v>
      </c>
      <c r="G301" s="32" t="b">
        <f t="shared" si="229"/>
        <v>0</v>
      </c>
      <c r="H301" s="32" t="b">
        <f t="shared" si="229"/>
        <v>0</v>
      </c>
      <c r="I301" s="32" t="b">
        <f t="shared" si="229"/>
        <v>0</v>
      </c>
      <c r="J301" s="32" t="b">
        <f t="shared" si="229"/>
        <v>0</v>
      </c>
      <c r="K301" s="32" t="b">
        <f t="shared" si="229"/>
        <v>0</v>
      </c>
      <c r="L301" s="32" t="b">
        <f t="shared" si="229"/>
        <v>0</v>
      </c>
      <c r="M301" s="32" t="b">
        <f t="shared" si="229"/>
        <v>0</v>
      </c>
      <c r="N301" s="32" t="b">
        <f t="shared" si="229"/>
        <v>0</v>
      </c>
      <c r="O301" s="32" t="b">
        <f t="shared" si="229"/>
        <v>0</v>
      </c>
      <c r="P301" s="32" t="b">
        <f t="shared" si="229"/>
        <v>0</v>
      </c>
      <c r="Q301" s="32" t="b">
        <f t="shared" si="229"/>
        <v>0</v>
      </c>
      <c r="R301" s="32" t="b">
        <f t="shared" si="229"/>
        <v>0</v>
      </c>
      <c r="S301" s="32" t="b">
        <f t="shared" si="229"/>
        <v>0</v>
      </c>
      <c r="T301" s="33">
        <f t="shared" si="202"/>
        <v>0</v>
      </c>
    </row>
    <row r="302" spans="3:20" ht="15" hidden="1" thickTop="1">
      <c r="C302" s="24">
        <v>23</v>
      </c>
      <c r="D302" s="25"/>
      <c r="E302" s="34" t="s">
        <v>258</v>
      </c>
      <c r="F302" s="26" t="b">
        <f t="shared" ref="F302:S302" si="230">IF(LEN(F53)&gt;0,IF(LEN(F15)&gt;0,F53,0))</f>
        <v>0</v>
      </c>
      <c r="G302" s="26" t="b">
        <f t="shared" si="230"/>
        <v>0</v>
      </c>
      <c r="H302" s="26" t="b">
        <f t="shared" si="230"/>
        <v>0</v>
      </c>
      <c r="I302" s="26" t="b">
        <f t="shared" si="230"/>
        <v>0</v>
      </c>
      <c r="J302" s="26" t="b">
        <f t="shared" si="230"/>
        <v>0</v>
      </c>
      <c r="K302" s="26" t="b">
        <f t="shared" si="230"/>
        <v>0</v>
      </c>
      <c r="L302" s="26" t="b">
        <f t="shared" si="230"/>
        <v>0</v>
      </c>
      <c r="M302" s="26" t="b">
        <f t="shared" si="230"/>
        <v>0</v>
      </c>
      <c r="N302" s="26" t="b">
        <f t="shared" si="230"/>
        <v>0</v>
      </c>
      <c r="O302" s="26" t="b">
        <f t="shared" si="230"/>
        <v>0</v>
      </c>
      <c r="P302" s="26" t="b">
        <f t="shared" si="230"/>
        <v>0</v>
      </c>
      <c r="Q302" s="26" t="b">
        <f t="shared" si="230"/>
        <v>0</v>
      </c>
      <c r="R302" s="26" t="b">
        <f t="shared" si="230"/>
        <v>0</v>
      </c>
      <c r="S302" s="26" t="b">
        <f t="shared" si="230"/>
        <v>0</v>
      </c>
      <c r="T302" s="27">
        <f t="shared" si="202"/>
        <v>0</v>
      </c>
    </row>
    <row r="303" spans="3:20" ht="14.25" hidden="1">
      <c r="C303" s="28"/>
      <c r="D303" s="14"/>
      <c r="E303" s="19" t="s">
        <v>259</v>
      </c>
      <c r="F303" s="17" t="b">
        <f t="shared" ref="F303:S303" si="231">IF(LEN(F53)&gt;0,IF(LEN(F16)&gt;0,F53,0))</f>
        <v>0</v>
      </c>
      <c r="G303" s="17" t="b">
        <f t="shared" si="231"/>
        <v>0</v>
      </c>
      <c r="H303" s="17" t="b">
        <f t="shared" si="231"/>
        <v>0</v>
      </c>
      <c r="I303" s="17" t="b">
        <f t="shared" si="231"/>
        <v>0</v>
      </c>
      <c r="J303" s="17" t="b">
        <f t="shared" si="231"/>
        <v>0</v>
      </c>
      <c r="K303" s="17" t="b">
        <f t="shared" si="231"/>
        <v>0</v>
      </c>
      <c r="L303" s="17" t="b">
        <f t="shared" si="231"/>
        <v>0</v>
      </c>
      <c r="M303" s="17" t="b">
        <f t="shared" si="231"/>
        <v>0</v>
      </c>
      <c r="N303" s="17" t="b">
        <f t="shared" si="231"/>
        <v>0</v>
      </c>
      <c r="O303" s="17" t="b">
        <f t="shared" si="231"/>
        <v>0</v>
      </c>
      <c r="P303" s="17" t="b">
        <f t="shared" si="231"/>
        <v>0</v>
      </c>
      <c r="Q303" s="17" t="b">
        <f t="shared" si="231"/>
        <v>0</v>
      </c>
      <c r="R303" s="17" t="b">
        <f t="shared" si="231"/>
        <v>0</v>
      </c>
      <c r="S303" s="17" t="b">
        <f t="shared" si="231"/>
        <v>0</v>
      </c>
      <c r="T303" s="29">
        <f t="shared" si="202"/>
        <v>0</v>
      </c>
    </row>
    <row r="304" spans="3:20" ht="14.25" hidden="1">
      <c r="C304" s="28"/>
      <c r="D304" s="14"/>
      <c r="E304" s="19" t="s">
        <v>260</v>
      </c>
      <c r="F304" s="17" t="b">
        <f t="shared" ref="F304:S304" si="232">IF(LEN(F53)&gt;0,IF(LEN(F17)&gt;0,F53,0))</f>
        <v>0</v>
      </c>
      <c r="G304" s="17" t="b">
        <f t="shared" si="232"/>
        <v>0</v>
      </c>
      <c r="H304" s="17" t="b">
        <f t="shared" si="232"/>
        <v>0</v>
      </c>
      <c r="I304" s="17" t="b">
        <f t="shared" si="232"/>
        <v>0</v>
      </c>
      <c r="J304" s="17" t="b">
        <f t="shared" si="232"/>
        <v>0</v>
      </c>
      <c r="K304" s="17" t="b">
        <f t="shared" si="232"/>
        <v>0</v>
      </c>
      <c r="L304" s="17" t="b">
        <f t="shared" si="232"/>
        <v>0</v>
      </c>
      <c r="M304" s="17" t="b">
        <f t="shared" si="232"/>
        <v>0</v>
      </c>
      <c r="N304" s="17" t="b">
        <f t="shared" si="232"/>
        <v>0</v>
      </c>
      <c r="O304" s="17" t="b">
        <f t="shared" si="232"/>
        <v>0</v>
      </c>
      <c r="P304" s="17" t="b">
        <f t="shared" si="232"/>
        <v>0</v>
      </c>
      <c r="Q304" s="17" t="b">
        <f t="shared" si="232"/>
        <v>0</v>
      </c>
      <c r="R304" s="17" t="b">
        <f t="shared" si="232"/>
        <v>0</v>
      </c>
      <c r="S304" s="17" t="b">
        <f t="shared" si="232"/>
        <v>0</v>
      </c>
      <c r="T304" s="29">
        <f t="shared" si="202"/>
        <v>0</v>
      </c>
    </row>
    <row r="305" spans="3:20" ht="14.25" hidden="1">
      <c r="C305" s="28"/>
      <c r="D305" s="14"/>
      <c r="E305" s="19" t="s">
        <v>261</v>
      </c>
      <c r="F305" s="17" t="b">
        <f t="shared" ref="F305:S305" si="233">IF(LEN(F53)&gt;0,IF(LEN(F18)&gt;0,F53,0))</f>
        <v>0</v>
      </c>
      <c r="G305" s="17" t="b">
        <f t="shared" si="233"/>
        <v>0</v>
      </c>
      <c r="H305" s="17" t="b">
        <f t="shared" si="233"/>
        <v>0</v>
      </c>
      <c r="I305" s="17" t="b">
        <f t="shared" si="233"/>
        <v>0</v>
      </c>
      <c r="J305" s="17" t="b">
        <f t="shared" si="233"/>
        <v>0</v>
      </c>
      <c r="K305" s="17" t="b">
        <f t="shared" si="233"/>
        <v>0</v>
      </c>
      <c r="L305" s="17" t="b">
        <f t="shared" si="233"/>
        <v>0</v>
      </c>
      <c r="M305" s="17" t="b">
        <f t="shared" si="233"/>
        <v>0</v>
      </c>
      <c r="N305" s="17" t="b">
        <f t="shared" si="233"/>
        <v>0</v>
      </c>
      <c r="O305" s="17" t="b">
        <f t="shared" si="233"/>
        <v>0</v>
      </c>
      <c r="P305" s="17" t="b">
        <f t="shared" si="233"/>
        <v>0</v>
      </c>
      <c r="Q305" s="17" t="b">
        <f t="shared" si="233"/>
        <v>0</v>
      </c>
      <c r="R305" s="17" t="b">
        <f t="shared" si="233"/>
        <v>0</v>
      </c>
      <c r="S305" s="17" t="b">
        <f t="shared" si="233"/>
        <v>0</v>
      </c>
      <c r="T305" s="29">
        <f t="shared" si="202"/>
        <v>0</v>
      </c>
    </row>
    <row r="306" spans="3:20" ht="14.25" hidden="1">
      <c r="C306" s="28"/>
      <c r="D306" s="14"/>
      <c r="E306" s="19" t="s">
        <v>262</v>
      </c>
      <c r="F306" s="17" t="b">
        <f t="shared" ref="F306:S306" si="234">IF(LEN(F53)&gt;0,IF(LEN(F19)&gt;0,F53,0))</f>
        <v>0</v>
      </c>
      <c r="G306" s="17" t="b">
        <f t="shared" si="234"/>
        <v>0</v>
      </c>
      <c r="H306" s="17" t="b">
        <f t="shared" si="234"/>
        <v>0</v>
      </c>
      <c r="I306" s="17" t="b">
        <f t="shared" si="234"/>
        <v>0</v>
      </c>
      <c r="J306" s="17" t="b">
        <f t="shared" si="234"/>
        <v>0</v>
      </c>
      <c r="K306" s="17" t="b">
        <f t="shared" si="234"/>
        <v>0</v>
      </c>
      <c r="L306" s="17" t="b">
        <f t="shared" si="234"/>
        <v>0</v>
      </c>
      <c r="M306" s="17" t="b">
        <f t="shared" si="234"/>
        <v>0</v>
      </c>
      <c r="N306" s="17" t="b">
        <f t="shared" si="234"/>
        <v>0</v>
      </c>
      <c r="O306" s="17" t="b">
        <f t="shared" si="234"/>
        <v>0</v>
      </c>
      <c r="P306" s="17" t="b">
        <f t="shared" si="234"/>
        <v>0</v>
      </c>
      <c r="Q306" s="17" t="b">
        <f t="shared" si="234"/>
        <v>0</v>
      </c>
      <c r="R306" s="17" t="b">
        <f t="shared" si="234"/>
        <v>0</v>
      </c>
      <c r="S306" s="17" t="b">
        <f t="shared" si="234"/>
        <v>0</v>
      </c>
      <c r="T306" s="29">
        <f t="shared" si="202"/>
        <v>0</v>
      </c>
    </row>
    <row r="307" spans="3:20" ht="14.25" hidden="1">
      <c r="C307" s="28"/>
      <c r="D307" s="14"/>
      <c r="E307" s="19" t="s">
        <v>263</v>
      </c>
      <c r="F307" s="17" t="b">
        <f t="shared" ref="F307:S307" si="235">IF(LEN(F53)&gt;0,IF(LEN(F20)&gt;0,F53,0))</f>
        <v>0</v>
      </c>
      <c r="G307" s="17" t="b">
        <f t="shared" si="235"/>
        <v>0</v>
      </c>
      <c r="H307" s="17" t="b">
        <f t="shared" si="235"/>
        <v>0</v>
      </c>
      <c r="I307" s="17" t="b">
        <f t="shared" si="235"/>
        <v>0</v>
      </c>
      <c r="J307" s="17" t="b">
        <f t="shared" si="235"/>
        <v>0</v>
      </c>
      <c r="K307" s="17" t="b">
        <f t="shared" si="235"/>
        <v>0</v>
      </c>
      <c r="L307" s="17" t="b">
        <f t="shared" si="235"/>
        <v>0</v>
      </c>
      <c r="M307" s="17" t="b">
        <f t="shared" si="235"/>
        <v>0</v>
      </c>
      <c r="N307" s="17" t="b">
        <f t="shared" si="235"/>
        <v>0</v>
      </c>
      <c r="O307" s="17" t="b">
        <f t="shared" si="235"/>
        <v>0</v>
      </c>
      <c r="P307" s="17" t="b">
        <f t="shared" si="235"/>
        <v>0</v>
      </c>
      <c r="Q307" s="17" t="b">
        <f t="shared" si="235"/>
        <v>0</v>
      </c>
      <c r="R307" s="17" t="b">
        <f t="shared" si="235"/>
        <v>0</v>
      </c>
      <c r="S307" s="17" t="b">
        <f t="shared" si="235"/>
        <v>0</v>
      </c>
      <c r="T307" s="29">
        <f t="shared" si="202"/>
        <v>0</v>
      </c>
    </row>
    <row r="308" spans="3:20" ht="14.25" hidden="1">
      <c r="C308" s="28"/>
      <c r="D308" s="14"/>
      <c r="E308" s="19" t="s">
        <v>264</v>
      </c>
      <c r="F308" s="17" t="b">
        <f t="shared" ref="F308:S308" si="236">IF(LEN(F53)&gt;0,IF(LEN(F21)&gt;0,F53,0))</f>
        <v>0</v>
      </c>
      <c r="G308" s="17" t="b">
        <f t="shared" si="236"/>
        <v>0</v>
      </c>
      <c r="H308" s="17" t="b">
        <f t="shared" si="236"/>
        <v>0</v>
      </c>
      <c r="I308" s="17" t="b">
        <f t="shared" si="236"/>
        <v>0</v>
      </c>
      <c r="J308" s="17" t="b">
        <f t="shared" si="236"/>
        <v>0</v>
      </c>
      <c r="K308" s="17" t="b">
        <f t="shared" si="236"/>
        <v>0</v>
      </c>
      <c r="L308" s="17" t="b">
        <f t="shared" si="236"/>
        <v>0</v>
      </c>
      <c r="M308" s="17" t="b">
        <f t="shared" si="236"/>
        <v>0</v>
      </c>
      <c r="N308" s="17" t="b">
        <f t="shared" si="236"/>
        <v>0</v>
      </c>
      <c r="O308" s="17" t="b">
        <f t="shared" si="236"/>
        <v>0</v>
      </c>
      <c r="P308" s="17" t="b">
        <f t="shared" si="236"/>
        <v>0</v>
      </c>
      <c r="Q308" s="17" t="b">
        <f t="shared" si="236"/>
        <v>0</v>
      </c>
      <c r="R308" s="17" t="b">
        <f t="shared" si="236"/>
        <v>0</v>
      </c>
      <c r="S308" s="17" t="b">
        <f t="shared" si="236"/>
        <v>0</v>
      </c>
      <c r="T308" s="29">
        <f t="shared" si="202"/>
        <v>0</v>
      </c>
    </row>
    <row r="309" spans="3:20" ht="14.25" hidden="1">
      <c r="C309" s="28"/>
      <c r="D309" s="14"/>
      <c r="E309" s="19" t="s">
        <v>290</v>
      </c>
      <c r="F309" s="17" t="b">
        <f t="shared" ref="F309:S309" si="237">IF(LEN(F53)&gt;0,IF(LEN(F22)&gt;0,F53,0))</f>
        <v>0</v>
      </c>
      <c r="G309" s="17" t="b">
        <f t="shared" si="237"/>
        <v>0</v>
      </c>
      <c r="H309" s="17" t="b">
        <f t="shared" si="237"/>
        <v>0</v>
      </c>
      <c r="I309" s="17" t="b">
        <f t="shared" si="237"/>
        <v>0</v>
      </c>
      <c r="J309" s="17" t="b">
        <f t="shared" si="237"/>
        <v>0</v>
      </c>
      <c r="K309" s="17" t="b">
        <f t="shared" si="237"/>
        <v>0</v>
      </c>
      <c r="L309" s="17" t="b">
        <f t="shared" si="237"/>
        <v>0</v>
      </c>
      <c r="M309" s="17" t="b">
        <f t="shared" si="237"/>
        <v>0</v>
      </c>
      <c r="N309" s="17" t="b">
        <f t="shared" si="237"/>
        <v>0</v>
      </c>
      <c r="O309" s="17" t="b">
        <f t="shared" si="237"/>
        <v>0</v>
      </c>
      <c r="P309" s="17" t="b">
        <f t="shared" si="237"/>
        <v>0</v>
      </c>
      <c r="Q309" s="17" t="b">
        <f t="shared" si="237"/>
        <v>0</v>
      </c>
      <c r="R309" s="17" t="b">
        <f t="shared" si="237"/>
        <v>0</v>
      </c>
      <c r="S309" s="17" t="b">
        <f t="shared" si="237"/>
        <v>0</v>
      </c>
      <c r="T309" s="29">
        <f t="shared" si="202"/>
        <v>0</v>
      </c>
    </row>
    <row r="310" spans="3:20" ht="14.25" hidden="1">
      <c r="C310" s="28"/>
      <c r="D310" s="14"/>
      <c r="E310" s="19" t="s">
        <v>291</v>
      </c>
      <c r="F310" s="17" t="b">
        <f t="shared" ref="F310:S310" si="238">IF(LEN(F53)&gt;0,IF(LEN(F23)&gt;0,F53,0))</f>
        <v>0</v>
      </c>
      <c r="G310" s="17" t="b">
        <f t="shared" si="238"/>
        <v>0</v>
      </c>
      <c r="H310" s="17" t="b">
        <f t="shared" si="238"/>
        <v>0</v>
      </c>
      <c r="I310" s="17" t="b">
        <f t="shared" si="238"/>
        <v>0</v>
      </c>
      <c r="J310" s="17" t="b">
        <f t="shared" si="238"/>
        <v>0</v>
      </c>
      <c r="K310" s="17" t="b">
        <f t="shared" si="238"/>
        <v>0</v>
      </c>
      <c r="L310" s="17" t="b">
        <f t="shared" si="238"/>
        <v>0</v>
      </c>
      <c r="M310" s="17" t="b">
        <f t="shared" si="238"/>
        <v>0</v>
      </c>
      <c r="N310" s="17" t="b">
        <f t="shared" si="238"/>
        <v>0</v>
      </c>
      <c r="O310" s="17" t="b">
        <f t="shared" si="238"/>
        <v>0</v>
      </c>
      <c r="P310" s="17" t="b">
        <f t="shared" si="238"/>
        <v>0</v>
      </c>
      <c r="Q310" s="17" t="b">
        <f t="shared" si="238"/>
        <v>0</v>
      </c>
      <c r="R310" s="17" t="b">
        <f t="shared" si="238"/>
        <v>0</v>
      </c>
      <c r="S310" s="17" t="b">
        <f t="shared" si="238"/>
        <v>0</v>
      </c>
      <c r="T310" s="29">
        <f t="shared" si="202"/>
        <v>0</v>
      </c>
    </row>
    <row r="311" spans="3:20" ht="15" hidden="1" thickBot="1">
      <c r="C311" s="30"/>
      <c r="D311" s="31"/>
      <c r="E311" s="36" t="s">
        <v>292</v>
      </c>
      <c r="F311" s="32" t="b">
        <f t="shared" ref="F311:S311" si="239">IF(LEN(F53)&gt;0,IF(LEN(F24)&gt;0,F53,0))</f>
        <v>0</v>
      </c>
      <c r="G311" s="32" t="b">
        <f t="shared" si="239"/>
        <v>0</v>
      </c>
      <c r="H311" s="32" t="b">
        <f t="shared" si="239"/>
        <v>0</v>
      </c>
      <c r="I311" s="32" t="b">
        <f t="shared" si="239"/>
        <v>0</v>
      </c>
      <c r="J311" s="32" t="b">
        <f t="shared" si="239"/>
        <v>0</v>
      </c>
      <c r="K311" s="32" t="b">
        <f t="shared" si="239"/>
        <v>0</v>
      </c>
      <c r="L311" s="32" t="b">
        <f t="shared" si="239"/>
        <v>0</v>
      </c>
      <c r="M311" s="32" t="b">
        <f t="shared" si="239"/>
        <v>0</v>
      </c>
      <c r="N311" s="32" t="b">
        <f t="shared" si="239"/>
        <v>0</v>
      </c>
      <c r="O311" s="32" t="b">
        <f t="shared" si="239"/>
        <v>0</v>
      </c>
      <c r="P311" s="32" t="b">
        <f t="shared" si="239"/>
        <v>0</v>
      </c>
      <c r="Q311" s="32" t="b">
        <f t="shared" si="239"/>
        <v>0</v>
      </c>
      <c r="R311" s="32" t="b">
        <f t="shared" si="239"/>
        <v>0</v>
      </c>
      <c r="S311" s="32" t="b">
        <f t="shared" si="239"/>
        <v>0</v>
      </c>
      <c r="T311" s="33">
        <f t="shared" si="202"/>
        <v>0</v>
      </c>
    </row>
    <row r="312" spans="3:20" ht="15" hidden="1" thickTop="1">
      <c r="C312" s="24">
        <v>24</v>
      </c>
      <c r="D312" s="25"/>
      <c r="E312" s="34" t="s">
        <v>258</v>
      </c>
      <c r="F312" s="26" t="b">
        <f t="shared" ref="F312:S312" si="240">IF(LEN(F54)&gt;0,IF(LEN(F15)&gt;0,F54,0))</f>
        <v>0</v>
      </c>
      <c r="G312" s="26" t="b">
        <f t="shared" si="240"/>
        <v>0</v>
      </c>
      <c r="H312" s="26" t="b">
        <f t="shared" si="240"/>
        <v>0</v>
      </c>
      <c r="I312" s="26" t="b">
        <f t="shared" si="240"/>
        <v>0</v>
      </c>
      <c r="J312" s="26" t="b">
        <f t="shared" si="240"/>
        <v>0</v>
      </c>
      <c r="K312" s="26" t="b">
        <f t="shared" si="240"/>
        <v>0</v>
      </c>
      <c r="L312" s="26" t="b">
        <f t="shared" si="240"/>
        <v>0</v>
      </c>
      <c r="M312" s="26" t="b">
        <f t="shared" si="240"/>
        <v>0</v>
      </c>
      <c r="N312" s="26" t="b">
        <f t="shared" si="240"/>
        <v>0</v>
      </c>
      <c r="O312" s="26" t="b">
        <f t="shared" si="240"/>
        <v>0</v>
      </c>
      <c r="P312" s="26" t="b">
        <f t="shared" si="240"/>
        <v>0</v>
      </c>
      <c r="Q312" s="26" t="b">
        <f t="shared" si="240"/>
        <v>0</v>
      </c>
      <c r="R312" s="26" t="b">
        <f t="shared" si="240"/>
        <v>0</v>
      </c>
      <c r="S312" s="26" t="b">
        <f t="shared" si="240"/>
        <v>0</v>
      </c>
      <c r="T312" s="27">
        <f t="shared" si="202"/>
        <v>0</v>
      </c>
    </row>
    <row r="313" spans="3:20" ht="14.25" hidden="1">
      <c r="C313" s="28"/>
      <c r="D313" s="14"/>
      <c r="E313" s="19" t="s">
        <v>259</v>
      </c>
      <c r="F313" s="17" t="b">
        <f t="shared" ref="F313:S313" si="241">IF(LEN(F54)&gt;0,IF(LEN(F16)&gt;0,F54,0))</f>
        <v>0</v>
      </c>
      <c r="G313" s="17" t="b">
        <f t="shared" si="241"/>
        <v>0</v>
      </c>
      <c r="H313" s="17" t="b">
        <f t="shared" si="241"/>
        <v>0</v>
      </c>
      <c r="I313" s="17" t="b">
        <f t="shared" si="241"/>
        <v>0</v>
      </c>
      <c r="J313" s="17" t="b">
        <f t="shared" si="241"/>
        <v>0</v>
      </c>
      <c r="K313" s="17" t="b">
        <f t="shared" si="241"/>
        <v>0</v>
      </c>
      <c r="L313" s="17" t="b">
        <f t="shared" si="241"/>
        <v>0</v>
      </c>
      <c r="M313" s="17" t="b">
        <f t="shared" si="241"/>
        <v>0</v>
      </c>
      <c r="N313" s="17" t="b">
        <f t="shared" si="241"/>
        <v>0</v>
      </c>
      <c r="O313" s="17" t="b">
        <f t="shared" si="241"/>
        <v>0</v>
      </c>
      <c r="P313" s="17" t="b">
        <f t="shared" si="241"/>
        <v>0</v>
      </c>
      <c r="Q313" s="17" t="b">
        <f t="shared" si="241"/>
        <v>0</v>
      </c>
      <c r="R313" s="17" t="b">
        <f t="shared" si="241"/>
        <v>0</v>
      </c>
      <c r="S313" s="17" t="b">
        <f t="shared" si="241"/>
        <v>0</v>
      </c>
      <c r="T313" s="29">
        <f t="shared" si="202"/>
        <v>0</v>
      </c>
    </row>
    <row r="314" spans="3:20" ht="14.25" hidden="1">
      <c r="C314" s="28"/>
      <c r="D314" s="14"/>
      <c r="E314" s="19" t="s">
        <v>260</v>
      </c>
      <c r="F314" s="17" t="b">
        <f t="shared" ref="F314:S314" si="242">IF(LEN(F54)&gt;0,IF(LEN(F17)&gt;0,F54,0))</f>
        <v>0</v>
      </c>
      <c r="G314" s="17" t="b">
        <f t="shared" si="242"/>
        <v>0</v>
      </c>
      <c r="H314" s="17" t="b">
        <f t="shared" si="242"/>
        <v>0</v>
      </c>
      <c r="I314" s="17" t="b">
        <f t="shared" si="242"/>
        <v>0</v>
      </c>
      <c r="J314" s="17" t="b">
        <f t="shared" si="242"/>
        <v>0</v>
      </c>
      <c r="K314" s="17" t="b">
        <f t="shared" si="242"/>
        <v>0</v>
      </c>
      <c r="L314" s="17" t="b">
        <f t="shared" si="242"/>
        <v>0</v>
      </c>
      <c r="M314" s="17" t="b">
        <f t="shared" si="242"/>
        <v>0</v>
      </c>
      <c r="N314" s="17" t="b">
        <f t="shared" si="242"/>
        <v>0</v>
      </c>
      <c r="O314" s="17" t="b">
        <f t="shared" si="242"/>
        <v>0</v>
      </c>
      <c r="P314" s="17" t="b">
        <f t="shared" si="242"/>
        <v>0</v>
      </c>
      <c r="Q314" s="17" t="b">
        <f t="shared" si="242"/>
        <v>0</v>
      </c>
      <c r="R314" s="17" t="b">
        <f t="shared" si="242"/>
        <v>0</v>
      </c>
      <c r="S314" s="17" t="b">
        <f t="shared" si="242"/>
        <v>0</v>
      </c>
      <c r="T314" s="29">
        <f t="shared" si="202"/>
        <v>0</v>
      </c>
    </row>
    <row r="315" spans="3:20" ht="14.25" hidden="1">
      <c r="C315" s="28"/>
      <c r="D315" s="14"/>
      <c r="E315" s="19" t="s">
        <v>261</v>
      </c>
      <c r="F315" s="17" t="b">
        <f t="shared" ref="F315:S315" si="243">IF(LEN(F54)&gt;0,IF(LEN(F18)&gt;0,F54,0))</f>
        <v>0</v>
      </c>
      <c r="G315" s="17" t="b">
        <f t="shared" si="243"/>
        <v>0</v>
      </c>
      <c r="H315" s="17" t="b">
        <f t="shared" si="243"/>
        <v>0</v>
      </c>
      <c r="I315" s="17" t="b">
        <f t="shared" si="243"/>
        <v>0</v>
      </c>
      <c r="J315" s="17" t="b">
        <f t="shared" si="243"/>
        <v>0</v>
      </c>
      <c r="K315" s="17" t="b">
        <f t="shared" si="243"/>
        <v>0</v>
      </c>
      <c r="L315" s="17" t="b">
        <f t="shared" si="243"/>
        <v>0</v>
      </c>
      <c r="M315" s="17" t="b">
        <f t="shared" si="243"/>
        <v>0</v>
      </c>
      <c r="N315" s="17" t="b">
        <f t="shared" si="243"/>
        <v>0</v>
      </c>
      <c r="O315" s="17" t="b">
        <f t="shared" si="243"/>
        <v>0</v>
      </c>
      <c r="P315" s="17" t="b">
        <f t="shared" si="243"/>
        <v>0</v>
      </c>
      <c r="Q315" s="17" t="b">
        <f t="shared" si="243"/>
        <v>0</v>
      </c>
      <c r="R315" s="17" t="b">
        <f t="shared" si="243"/>
        <v>0</v>
      </c>
      <c r="S315" s="17" t="b">
        <f t="shared" si="243"/>
        <v>0</v>
      </c>
      <c r="T315" s="29">
        <f t="shared" si="202"/>
        <v>0</v>
      </c>
    </row>
    <row r="316" spans="3:20" ht="14.25" hidden="1">
      <c r="C316" s="28"/>
      <c r="D316" s="14"/>
      <c r="E316" s="19" t="s">
        <v>262</v>
      </c>
      <c r="F316" s="17" t="b">
        <f t="shared" ref="F316:S316" si="244">IF(LEN(F54)&gt;0,IF(LEN(F19)&gt;0,F54,0))</f>
        <v>0</v>
      </c>
      <c r="G316" s="17" t="b">
        <f t="shared" si="244"/>
        <v>0</v>
      </c>
      <c r="H316" s="17" t="b">
        <f t="shared" si="244"/>
        <v>0</v>
      </c>
      <c r="I316" s="17" t="b">
        <f t="shared" si="244"/>
        <v>0</v>
      </c>
      <c r="J316" s="17" t="b">
        <f t="shared" si="244"/>
        <v>0</v>
      </c>
      <c r="K316" s="17" t="b">
        <f t="shared" si="244"/>
        <v>0</v>
      </c>
      <c r="L316" s="17" t="b">
        <f t="shared" si="244"/>
        <v>0</v>
      </c>
      <c r="M316" s="17" t="b">
        <f t="shared" si="244"/>
        <v>0</v>
      </c>
      <c r="N316" s="17" t="b">
        <f t="shared" si="244"/>
        <v>0</v>
      </c>
      <c r="O316" s="17" t="b">
        <f t="shared" si="244"/>
        <v>0</v>
      </c>
      <c r="P316" s="17" t="b">
        <f t="shared" si="244"/>
        <v>0</v>
      </c>
      <c r="Q316" s="17" t="b">
        <f t="shared" si="244"/>
        <v>0</v>
      </c>
      <c r="R316" s="17" t="b">
        <f t="shared" si="244"/>
        <v>0</v>
      </c>
      <c r="S316" s="17" t="b">
        <f t="shared" si="244"/>
        <v>0</v>
      </c>
      <c r="T316" s="29">
        <f t="shared" si="202"/>
        <v>0</v>
      </c>
    </row>
    <row r="317" spans="3:20" ht="14.25" hidden="1">
      <c r="C317" s="28"/>
      <c r="D317" s="14"/>
      <c r="E317" s="19" t="s">
        <v>263</v>
      </c>
      <c r="F317" s="17" t="b">
        <f t="shared" ref="F317:S317" si="245">IF(LEN(F54)&gt;0,IF(LEN(F20)&gt;0,F54,0))</f>
        <v>0</v>
      </c>
      <c r="G317" s="17" t="b">
        <f t="shared" si="245"/>
        <v>0</v>
      </c>
      <c r="H317" s="17" t="b">
        <f t="shared" si="245"/>
        <v>0</v>
      </c>
      <c r="I317" s="17" t="b">
        <f t="shared" si="245"/>
        <v>0</v>
      </c>
      <c r="J317" s="17" t="b">
        <f t="shared" si="245"/>
        <v>0</v>
      </c>
      <c r="K317" s="17" t="b">
        <f t="shared" si="245"/>
        <v>0</v>
      </c>
      <c r="L317" s="17" t="b">
        <f t="shared" si="245"/>
        <v>0</v>
      </c>
      <c r="M317" s="17" t="b">
        <f t="shared" si="245"/>
        <v>0</v>
      </c>
      <c r="N317" s="17" t="b">
        <f t="shared" si="245"/>
        <v>0</v>
      </c>
      <c r="O317" s="17" t="b">
        <f t="shared" si="245"/>
        <v>0</v>
      </c>
      <c r="P317" s="17" t="b">
        <f t="shared" si="245"/>
        <v>0</v>
      </c>
      <c r="Q317" s="17" t="b">
        <f t="shared" si="245"/>
        <v>0</v>
      </c>
      <c r="R317" s="17" t="b">
        <f t="shared" si="245"/>
        <v>0</v>
      </c>
      <c r="S317" s="17" t="b">
        <f t="shared" si="245"/>
        <v>0</v>
      </c>
      <c r="T317" s="29">
        <f t="shared" si="202"/>
        <v>0</v>
      </c>
    </row>
    <row r="318" spans="3:20" ht="14.25" hidden="1">
      <c r="C318" s="28"/>
      <c r="D318" s="14"/>
      <c r="E318" s="19" t="s">
        <v>264</v>
      </c>
      <c r="F318" s="17" t="b">
        <f t="shared" ref="F318:S318" si="246">IF(LEN(F54)&gt;0,IF(LEN(F21)&gt;0,F54,0))</f>
        <v>0</v>
      </c>
      <c r="G318" s="17" t="b">
        <f t="shared" si="246"/>
        <v>0</v>
      </c>
      <c r="H318" s="17" t="b">
        <f t="shared" si="246"/>
        <v>0</v>
      </c>
      <c r="I318" s="17" t="b">
        <f t="shared" si="246"/>
        <v>0</v>
      </c>
      <c r="J318" s="17" t="b">
        <f t="shared" si="246"/>
        <v>0</v>
      </c>
      <c r="K318" s="17" t="b">
        <f t="shared" si="246"/>
        <v>0</v>
      </c>
      <c r="L318" s="17" t="b">
        <f t="shared" si="246"/>
        <v>0</v>
      </c>
      <c r="M318" s="17" t="b">
        <f t="shared" si="246"/>
        <v>0</v>
      </c>
      <c r="N318" s="17" t="b">
        <f t="shared" si="246"/>
        <v>0</v>
      </c>
      <c r="O318" s="17" t="b">
        <f t="shared" si="246"/>
        <v>0</v>
      </c>
      <c r="P318" s="17" t="b">
        <f t="shared" si="246"/>
        <v>0</v>
      </c>
      <c r="Q318" s="17" t="b">
        <f t="shared" si="246"/>
        <v>0</v>
      </c>
      <c r="R318" s="17" t="b">
        <f t="shared" si="246"/>
        <v>0</v>
      </c>
      <c r="S318" s="17" t="b">
        <f t="shared" si="246"/>
        <v>0</v>
      </c>
      <c r="T318" s="29">
        <f t="shared" si="202"/>
        <v>0</v>
      </c>
    </row>
    <row r="319" spans="3:20" ht="14.25" hidden="1">
      <c r="C319" s="28"/>
      <c r="D319" s="14"/>
      <c r="E319" s="19" t="s">
        <v>290</v>
      </c>
      <c r="F319" s="17" t="b">
        <f t="shared" ref="F319:S319" si="247">IF(LEN(F54)&gt;0,IF(LEN(F22)&gt;0,F54,0))</f>
        <v>0</v>
      </c>
      <c r="G319" s="17" t="b">
        <f t="shared" si="247"/>
        <v>0</v>
      </c>
      <c r="H319" s="17" t="b">
        <f t="shared" si="247"/>
        <v>0</v>
      </c>
      <c r="I319" s="17" t="b">
        <f t="shared" si="247"/>
        <v>0</v>
      </c>
      <c r="J319" s="17" t="b">
        <f t="shared" si="247"/>
        <v>0</v>
      </c>
      <c r="K319" s="17" t="b">
        <f t="shared" si="247"/>
        <v>0</v>
      </c>
      <c r="L319" s="17" t="b">
        <f t="shared" si="247"/>
        <v>0</v>
      </c>
      <c r="M319" s="17" t="b">
        <f t="shared" si="247"/>
        <v>0</v>
      </c>
      <c r="N319" s="17" t="b">
        <f t="shared" si="247"/>
        <v>0</v>
      </c>
      <c r="O319" s="17" t="b">
        <f t="shared" si="247"/>
        <v>0</v>
      </c>
      <c r="P319" s="17" t="b">
        <f t="shared" si="247"/>
        <v>0</v>
      </c>
      <c r="Q319" s="17" t="b">
        <f t="shared" si="247"/>
        <v>0</v>
      </c>
      <c r="R319" s="17" t="b">
        <f t="shared" si="247"/>
        <v>0</v>
      </c>
      <c r="S319" s="17" t="b">
        <f t="shared" si="247"/>
        <v>0</v>
      </c>
      <c r="T319" s="29">
        <f t="shared" si="202"/>
        <v>0</v>
      </c>
    </row>
    <row r="320" spans="3:20" ht="14.25" hidden="1">
      <c r="C320" s="28"/>
      <c r="D320" s="14"/>
      <c r="E320" s="19" t="s">
        <v>291</v>
      </c>
      <c r="F320" s="17" t="b">
        <f t="shared" ref="F320:S320" si="248">IF(LEN(F54)&gt;0,IF(LEN(F23)&gt;0,F54,0))</f>
        <v>0</v>
      </c>
      <c r="G320" s="17" t="b">
        <f t="shared" si="248"/>
        <v>0</v>
      </c>
      <c r="H320" s="17" t="b">
        <f t="shared" si="248"/>
        <v>0</v>
      </c>
      <c r="I320" s="17" t="b">
        <f t="shared" si="248"/>
        <v>0</v>
      </c>
      <c r="J320" s="17" t="b">
        <f t="shared" si="248"/>
        <v>0</v>
      </c>
      <c r="K320" s="17" t="b">
        <f t="shared" si="248"/>
        <v>0</v>
      </c>
      <c r="L320" s="17" t="b">
        <f t="shared" si="248"/>
        <v>0</v>
      </c>
      <c r="M320" s="17" t="b">
        <f t="shared" si="248"/>
        <v>0</v>
      </c>
      <c r="N320" s="17" t="b">
        <f t="shared" si="248"/>
        <v>0</v>
      </c>
      <c r="O320" s="17" t="b">
        <f t="shared" si="248"/>
        <v>0</v>
      </c>
      <c r="P320" s="17" t="b">
        <f t="shared" si="248"/>
        <v>0</v>
      </c>
      <c r="Q320" s="17" t="b">
        <f t="shared" si="248"/>
        <v>0</v>
      </c>
      <c r="R320" s="17" t="b">
        <f t="shared" si="248"/>
        <v>0</v>
      </c>
      <c r="S320" s="17" t="b">
        <f t="shared" si="248"/>
        <v>0</v>
      </c>
      <c r="T320" s="29">
        <f t="shared" si="202"/>
        <v>0</v>
      </c>
    </row>
    <row r="321" spans="3:20" ht="15" hidden="1" thickBot="1">
      <c r="C321" s="30"/>
      <c r="D321" s="31"/>
      <c r="E321" s="36" t="s">
        <v>292</v>
      </c>
      <c r="F321" s="32" t="b">
        <f t="shared" ref="F321:S321" si="249">IF(LEN(F54)&gt;0,IF(LEN(F24)&gt;0,F54,0))</f>
        <v>0</v>
      </c>
      <c r="G321" s="32" t="b">
        <f t="shared" si="249"/>
        <v>0</v>
      </c>
      <c r="H321" s="32" t="b">
        <f t="shared" si="249"/>
        <v>0</v>
      </c>
      <c r="I321" s="32" t="b">
        <f t="shared" si="249"/>
        <v>0</v>
      </c>
      <c r="J321" s="32" t="b">
        <f t="shared" si="249"/>
        <v>0</v>
      </c>
      <c r="K321" s="32" t="b">
        <f t="shared" si="249"/>
        <v>0</v>
      </c>
      <c r="L321" s="32" t="b">
        <f t="shared" si="249"/>
        <v>0</v>
      </c>
      <c r="M321" s="32" t="b">
        <f t="shared" si="249"/>
        <v>0</v>
      </c>
      <c r="N321" s="32" t="b">
        <f t="shared" si="249"/>
        <v>0</v>
      </c>
      <c r="O321" s="32" t="b">
        <f t="shared" si="249"/>
        <v>0</v>
      </c>
      <c r="P321" s="32" t="b">
        <f t="shared" si="249"/>
        <v>0</v>
      </c>
      <c r="Q321" s="32" t="b">
        <f t="shared" si="249"/>
        <v>0</v>
      </c>
      <c r="R321" s="32" t="b">
        <f t="shared" si="249"/>
        <v>0</v>
      </c>
      <c r="S321" s="32" t="b">
        <f t="shared" si="249"/>
        <v>0</v>
      </c>
      <c r="T321" s="33">
        <f t="shared" si="202"/>
        <v>0</v>
      </c>
    </row>
    <row r="322" spans="3:20" ht="15" hidden="1" thickTop="1">
      <c r="C322" s="24">
        <v>25</v>
      </c>
      <c r="D322" s="25"/>
      <c r="E322" s="34" t="s">
        <v>258</v>
      </c>
      <c r="F322" s="26" t="b">
        <f t="shared" ref="F322:S322" si="250">IF(LEN(F55)&gt;0,IF(LEN(F15)&gt;0,F55,0))</f>
        <v>0</v>
      </c>
      <c r="G322" s="26" t="b">
        <f t="shared" si="250"/>
        <v>0</v>
      </c>
      <c r="H322" s="26" t="b">
        <f t="shared" si="250"/>
        <v>0</v>
      </c>
      <c r="I322" s="26" t="b">
        <f t="shared" si="250"/>
        <v>0</v>
      </c>
      <c r="J322" s="26" t="b">
        <f t="shared" si="250"/>
        <v>0</v>
      </c>
      <c r="K322" s="26" t="b">
        <f t="shared" si="250"/>
        <v>0</v>
      </c>
      <c r="L322" s="26" t="b">
        <f t="shared" si="250"/>
        <v>0</v>
      </c>
      <c r="M322" s="26" t="b">
        <f t="shared" si="250"/>
        <v>0</v>
      </c>
      <c r="N322" s="26" t="b">
        <f t="shared" si="250"/>
        <v>0</v>
      </c>
      <c r="O322" s="26" t="b">
        <f t="shared" si="250"/>
        <v>0</v>
      </c>
      <c r="P322" s="26" t="b">
        <f t="shared" si="250"/>
        <v>0</v>
      </c>
      <c r="Q322" s="26" t="b">
        <f t="shared" si="250"/>
        <v>0</v>
      </c>
      <c r="R322" s="26" t="b">
        <f t="shared" si="250"/>
        <v>0</v>
      </c>
      <c r="S322" s="26" t="b">
        <f t="shared" si="250"/>
        <v>0</v>
      </c>
      <c r="T322" s="27">
        <f t="shared" si="202"/>
        <v>0</v>
      </c>
    </row>
    <row r="323" spans="3:20" ht="14.25" hidden="1">
      <c r="C323" s="28"/>
      <c r="D323" s="14"/>
      <c r="E323" s="19" t="s">
        <v>259</v>
      </c>
      <c r="F323" s="17" t="b">
        <f t="shared" ref="F323:S323" si="251">IF(LEN(F55)&gt;0,IF(LEN(F16)&gt;0,F55,0))</f>
        <v>0</v>
      </c>
      <c r="G323" s="17" t="b">
        <f t="shared" si="251"/>
        <v>0</v>
      </c>
      <c r="H323" s="17" t="b">
        <f t="shared" si="251"/>
        <v>0</v>
      </c>
      <c r="I323" s="17" t="b">
        <f t="shared" si="251"/>
        <v>0</v>
      </c>
      <c r="J323" s="17" t="b">
        <f t="shared" si="251"/>
        <v>0</v>
      </c>
      <c r="K323" s="17" t="b">
        <f t="shared" si="251"/>
        <v>0</v>
      </c>
      <c r="L323" s="17" t="b">
        <f t="shared" si="251"/>
        <v>0</v>
      </c>
      <c r="M323" s="17" t="b">
        <f t="shared" si="251"/>
        <v>0</v>
      </c>
      <c r="N323" s="17" t="b">
        <f t="shared" si="251"/>
        <v>0</v>
      </c>
      <c r="O323" s="17" t="b">
        <f t="shared" si="251"/>
        <v>0</v>
      </c>
      <c r="P323" s="17" t="b">
        <f t="shared" si="251"/>
        <v>0</v>
      </c>
      <c r="Q323" s="17" t="b">
        <f t="shared" si="251"/>
        <v>0</v>
      </c>
      <c r="R323" s="17" t="b">
        <f t="shared" si="251"/>
        <v>0</v>
      </c>
      <c r="S323" s="17" t="b">
        <f t="shared" si="251"/>
        <v>0</v>
      </c>
      <c r="T323" s="29">
        <f t="shared" si="202"/>
        <v>0</v>
      </c>
    </row>
    <row r="324" spans="3:20" ht="14.25" hidden="1">
      <c r="C324" s="28"/>
      <c r="D324" s="14"/>
      <c r="E324" s="19" t="s">
        <v>260</v>
      </c>
      <c r="F324" s="17" t="b">
        <f t="shared" ref="F324:S324" si="252">IF(LEN(F55)&gt;0,IF(LEN(F17)&gt;0,F55,0))</f>
        <v>0</v>
      </c>
      <c r="G324" s="17" t="b">
        <f t="shared" si="252"/>
        <v>0</v>
      </c>
      <c r="H324" s="17" t="b">
        <f t="shared" si="252"/>
        <v>0</v>
      </c>
      <c r="I324" s="17" t="b">
        <f t="shared" si="252"/>
        <v>0</v>
      </c>
      <c r="J324" s="17" t="b">
        <f t="shared" si="252"/>
        <v>0</v>
      </c>
      <c r="K324" s="17" t="b">
        <f t="shared" si="252"/>
        <v>0</v>
      </c>
      <c r="L324" s="17" t="b">
        <f t="shared" si="252"/>
        <v>0</v>
      </c>
      <c r="M324" s="17" t="b">
        <f t="shared" si="252"/>
        <v>0</v>
      </c>
      <c r="N324" s="17" t="b">
        <f t="shared" si="252"/>
        <v>0</v>
      </c>
      <c r="O324" s="17" t="b">
        <f t="shared" si="252"/>
        <v>0</v>
      </c>
      <c r="P324" s="17" t="b">
        <f t="shared" si="252"/>
        <v>0</v>
      </c>
      <c r="Q324" s="17" t="b">
        <f t="shared" si="252"/>
        <v>0</v>
      </c>
      <c r="R324" s="17" t="b">
        <f t="shared" si="252"/>
        <v>0</v>
      </c>
      <c r="S324" s="17" t="b">
        <f t="shared" si="252"/>
        <v>0</v>
      </c>
      <c r="T324" s="29">
        <f t="shared" si="202"/>
        <v>0</v>
      </c>
    </row>
    <row r="325" spans="3:20" ht="14.25" hidden="1">
      <c r="C325" s="28"/>
      <c r="D325" s="14"/>
      <c r="E325" s="19" t="s">
        <v>261</v>
      </c>
      <c r="F325" s="17" t="b">
        <f t="shared" ref="F325:S325" si="253">IF(LEN(F55)&gt;0,IF(LEN(F18)&gt;0,F55,0))</f>
        <v>0</v>
      </c>
      <c r="G325" s="17" t="b">
        <f t="shared" si="253"/>
        <v>0</v>
      </c>
      <c r="H325" s="17" t="b">
        <f t="shared" si="253"/>
        <v>0</v>
      </c>
      <c r="I325" s="17" t="b">
        <f t="shared" si="253"/>
        <v>0</v>
      </c>
      <c r="J325" s="17" t="b">
        <f t="shared" si="253"/>
        <v>0</v>
      </c>
      <c r="K325" s="17" t="b">
        <f t="shared" si="253"/>
        <v>0</v>
      </c>
      <c r="L325" s="17" t="b">
        <f t="shared" si="253"/>
        <v>0</v>
      </c>
      <c r="M325" s="17" t="b">
        <f t="shared" si="253"/>
        <v>0</v>
      </c>
      <c r="N325" s="17" t="b">
        <f t="shared" si="253"/>
        <v>0</v>
      </c>
      <c r="O325" s="17" t="b">
        <f t="shared" si="253"/>
        <v>0</v>
      </c>
      <c r="P325" s="17" t="b">
        <f t="shared" si="253"/>
        <v>0</v>
      </c>
      <c r="Q325" s="17" t="b">
        <f t="shared" si="253"/>
        <v>0</v>
      </c>
      <c r="R325" s="17" t="b">
        <f t="shared" si="253"/>
        <v>0</v>
      </c>
      <c r="S325" s="17" t="b">
        <f t="shared" si="253"/>
        <v>0</v>
      </c>
      <c r="T325" s="29">
        <f t="shared" si="202"/>
        <v>0</v>
      </c>
    </row>
    <row r="326" spans="3:20" ht="14.25" hidden="1">
      <c r="C326" s="28"/>
      <c r="D326" s="14"/>
      <c r="E326" s="19" t="s">
        <v>262</v>
      </c>
      <c r="F326" s="17" t="b">
        <f t="shared" ref="F326:S326" si="254">IF(LEN(F55)&gt;0,IF(LEN(F19)&gt;0,F55,0))</f>
        <v>0</v>
      </c>
      <c r="G326" s="17" t="b">
        <f t="shared" si="254"/>
        <v>0</v>
      </c>
      <c r="H326" s="17" t="b">
        <f t="shared" si="254"/>
        <v>0</v>
      </c>
      <c r="I326" s="17" t="b">
        <f t="shared" si="254"/>
        <v>0</v>
      </c>
      <c r="J326" s="17" t="b">
        <f t="shared" si="254"/>
        <v>0</v>
      </c>
      <c r="K326" s="17" t="b">
        <f t="shared" si="254"/>
        <v>0</v>
      </c>
      <c r="L326" s="17" t="b">
        <f t="shared" si="254"/>
        <v>0</v>
      </c>
      <c r="M326" s="17" t="b">
        <f t="shared" si="254"/>
        <v>0</v>
      </c>
      <c r="N326" s="17" t="b">
        <f t="shared" si="254"/>
        <v>0</v>
      </c>
      <c r="O326" s="17" t="b">
        <f t="shared" si="254"/>
        <v>0</v>
      </c>
      <c r="P326" s="17" t="b">
        <f t="shared" si="254"/>
        <v>0</v>
      </c>
      <c r="Q326" s="17" t="b">
        <f t="shared" si="254"/>
        <v>0</v>
      </c>
      <c r="R326" s="17" t="b">
        <f t="shared" si="254"/>
        <v>0</v>
      </c>
      <c r="S326" s="17" t="b">
        <f t="shared" si="254"/>
        <v>0</v>
      </c>
      <c r="T326" s="29">
        <f t="shared" si="202"/>
        <v>0</v>
      </c>
    </row>
    <row r="327" spans="3:20" ht="14.25" hidden="1">
      <c r="C327" s="28"/>
      <c r="D327" s="14"/>
      <c r="E327" s="19" t="s">
        <v>263</v>
      </c>
      <c r="F327" s="17" t="b">
        <f t="shared" ref="F327:S327" si="255">IF(LEN(F55)&gt;0,IF(LEN(F20)&gt;0,F55,0))</f>
        <v>0</v>
      </c>
      <c r="G327" s="17" t="b">
        <f t="shared" si="255"/>
        <v>0</v>
      </c>
      <c r="H327" s="17" t="b">
        <f t="shared" si="255"/>
        <v>0</v>
      </c>
      <c r="I327" s="17" t="b">
        <f t="shared" si="255"/>
        <v>0</v>
      </c>
      <c r="J327" s="17" t="b">
        <f t="shared" si="255"/>
        <v>0</v>
      </c>
      <c r="K327" s="17" t="b">
        <f t="shared" si="255"/>
        <v>0</v>
      </c>
      <c r="L327" s="17" t="b">
        <f t="shared" si="255"/>
        <v>0</v>
      </c>
      <c r="M327" s="17" t="b">
        <f t="shared" si="255"/>
        <v>0</v>
      </c>
      <c r="N327" s="17" t="b">
        <f t="shared" si="255"/>
        <v>0</v>
      </c>
      <c r="O327" s="17" t="b">
        <f t="shared" si="255"/>
        <v>0</v>
      </c>
      <c r="P327" s="17" t="b">
        <f t="shared" si="255"/>
        <v>0</v>
      </c>
      <c r="Q327" s="17" t="b">
        <f t="shared" si="255"/>
        <v>0</v>
      </c>
      <c r="R327" s="17" t="b">
        <f t="shared" si="255"/>
        <v>0</v>
      </c>
      <c r="S327" s="17" t="b">
        <f t="shared" si="255"/>
        <v>0</v>
      </c>
      <c r="T327" s="29">
        <f t="shared" si="202"/>
        <v>0</v>
      </c>
    </row>
    <row r="328" spans="3:20" ht="14.25" hidden="1">
      <c r="C328" s="28"/>
      <c r="D328" s="14"/>
      <c r="E328" s="19" t="s">
        <v>264</v>
      </c>
      <c r="F328" s="17" t="b">
        <f t="shared" ref="F328:S328" si="256">IF(LEN(F55)&gt;0,IF(LEN(F21)&gt;0,F55,0))</f>
        <v>0</v>
      </c>
      <c r="G328" s="17" t="b">
        <f t="shared" si="256"/>
        <v>0</v>
      </c>
      <c r="H328" s="17" t="b">
        <f t="shared" si="256"/>
        <v>0</v>
      </c>
      <c r="I328" s="17" t="b">
        <f t="shared" si="256"/>
        <v>0</v>
      </c>
      <c r="J328" s="17" t="b">
        <f t="shared" si="256"/>
        <v>0</v>
      </c>
      <c r="K328" s="17" t="b">
        <f t="shared" si="256"/>
        <v>0</v>
      </c>
      <c r="L328" s="17" t="b">
        <f t="shared" si="256"/>
        <v>0</v>
      </c>
      <c r="M328" s="17" t="b">
        <f t="shared" si="256"/>
        <v>0</v>
      </c>
      <c r="N328" s="17" t="b">
        <f t="shared" si="256"/>
        <v>0</v>
      </c>
      <c r="O328" s="17" t="b">
        <f t="shared" si="256"/>
        <v>0</v>
      </c>
      <c r="P328" s="17" t="b">
        <f t="shared" si="256"/>
        <v>0</v>
      </c>
      <c r="Q328" s="17" t="b">
        <f t="shared" si="256"/>
        <v>0</v>
      </c>
      <c r="R328" s="17" t="b">
        <f t="shared" si="256"/>
        <v>0</v>
      </c>
      <c r="S328" s="17" t="b">
        <f t="shared" si="256"/>
        <v>0</v>
      </c>
      <c r="T328" s="29">
        <f t="shared" si="202"/>
        <v>0</v>
      </c>
    </row>
    <row r="329" spans="3:20" ht="14.25" hidden="1">
      <c r="C329" s="28"/>
      <c r="D329" s="14"/>
      <c r="E329" s="19" t="s">
        <v>290</v>
      </c>
      <c r="F329" s="17" t="b">
        <f t="shared" ref="F329:S329" si="257">IF(LEN(F55)&gt;0,IF(LEN(F22)&gt;0,F55,0))</f>
        <v>0</v>
      </c>
      <c r="G329" s="17" t="b">
        <f t="shared" si="257"/>
        <v>0</v>
      </c>
      <c r="H329" s="17" t="b">
        <f t="shared" si="257"/>
        <v>0</v>
      </c>
      <c r="I329" s="17" t="b">
        <f t="shared" si="257"/>
        <v>0</v>
      </c>
      <c r="J329" s="17" t="b">
        <f t="shared" si="257"/>
        <v>0</v>
      </c>
      <c r="K329" s="17" t="b">
        <f t="shared" si="257"/>
        <v>0</v>
      </c>
      <c r="L329" s="17" t="b">
        <f t="shared" si="257"/>
        <v>0</v>
      </c>
      <c r="M329" s="17" t="b">
        <f t="shared" si="257"/>
        <v>0</v>
      </c>
      <c r="N329" s="17" t="b">
        <f t="shared" si="257"/>
        <v>0</v>
      </c>
      <c r="O329" s="17" t="b">
        <f t="shared" si="257"/>
        <v>0</v>
      </c>
      <c r="P329" s="17" t="b">
        <f t="shared" si="257"/>
        <v>0</v>
      </c>
      <c r="Q329" s="17" t="b">
        <f t="shared" si="257"/>
        <v>0</v>
      </c>
      <c r="R329" s="17" t="b">
        <f t="shared" si="257"/>
        <v>0</v>
      </c>
      <c r="S329" s="17" t="b">
        <f t="shared" si="257"/>
        <v>0</v>
      </c>
      <c r="T329" s="29">
        <f t="shared" si="202"/>
        <v>0</v>
      </c>
    </row>
    <row r="330" spans="3:20" ht="14.25" hidden="1">
      <c r="C330" s="28"/>
      <c r="D330" s="14"/>
      <c r="E330" s="19" t="s">
        <v>291</v>
      </c>
      <c r="F330" s="17" t="b">
        <f t="shared" ref="F330:S330" si="258">IF(LEN(F55)&gt;0,IF(LEN(F23)&gt;0,F55,0))</f>
        <v>0</v>
      </c>
      <c r="G330" s="17" t="b">
        <f t="shared" si="258"/>
        <v>0</v>
      </c>
      <c r="H330" s="17" t="b">
        <f t="shared" si="258"/>
        <v>0</v>
      </c>
      <c r="I330" s="17" t="b">
        <f t="shared" si="258"/>
        <v>0</v>
      </c>
      <c r="J330" s="17" t="b">
        <f t="shared" si="258"/>
        <v>0</v>
      </c>
      <c r="K330" s="17" t="b">
        <f t="shared" si="258"/>
        <v>0</v>
      </c>
      <c r="L330" s="17" t="b">
        <f t="shared" si="258"/>
        <v>0</v>
      </c>
      <c r="M330" s="17" t="b">
        <f t="shared" si="258"/>
        <v>0</v>
      </c>
      <c r="N330" s="17" t="b">
        <f t="shared" si="258"/>
        <v>0</v>
      </c>
      <c r="O330" s="17" t="b">
        <f t="shared" si="258"/>
        <v>0</v>
      </c>
      <c r="P330" s="17" t="b">
        <f t="shared" si="258"/>
        <v>0</v>
      </c>
      <c r="Q330" s="17" t="b">
        <f t="shared" si="258"/>
        <v>0</v>
      </c>
      <c r="R330" s="17" t="b">
        <f t="shared" si="258"/>
        <v>0</v>
      </c>
      <c r="S330" s="17" t="b">
        <f t="shared" si="258"/>
        <v>0</v>
      </c>
      <c r="T330" s="29">
        <f t="shared" si="202"/>
        <v>0</v>
      </c>
    </row>
    <row r="331" spans="3:20" ht="15" hidden="1" thickBot="1">
      <c r="C331" s="30"/>
      <c r="D331" s="31"/>
      <c r="E331" s="36" t="s">
        <v>292</v>
      </c>
      <c r="F331" s="32" t="b">
        <f t="shared" ref="F331:S331" si="259">IF(LEN(F55)&gt;0,IF(LEN(F24)&gt;0,F55,0))</f>
        <v>0</v>
      </c>
      <c r="G331" s="32" t="b">
        <f t="shared" si="259"/>
        <v>0</v>
      </c>
      <c r="H331" s="32" t="b">
        <f t="shared" si="259"/>
        <v>0</v>
      </c>
      <c r="I331" s="32" t="b">
        <f t="shared" si="259"/>
        <v>0</v>
      </c>
      <c r="J331" s="32" t="b">
        <f t="shared" si="259"/>
        <v>0</v>
      </c>
      <c r="K331" s="32" t="b">
        <f t="shared" si="259"/>
        <v>0</v>
      </c>
      <c r="L331" s="32" t="b">
        <f t="shared" si="259"/>
        <v>0</v>
      </c>
      <c r="M331" s="32" t="b">
        <f t="shared" si="259"/>
        <v>0</v>
      </c>
      <c r="N331" s="32" t="b">
        <f t="shared" si="259"/>
        <v>0</v>
      </c>
      <c r="O331" s="32" t="b">
        <f t="shared" si="259"/>
        <v>0</v>
      </c>
      <c r="P331" s="32" t="b">
        <f t="shared" si="259"/>
        <v>0</v>
      </c>
      <c r="Q331" s="32" t="b">
        <f t="shared" si="259"/>
        <v>0</v>
      </c>
      <c r="R331" s="32" t="b">
        <f t="shared" si="259"/>
        <v>0</v>
      </c>
      <c r="S331" s="32" t="b">
        <f t="shared" si="259"/>
        <v>0</v>
      </c>
      <c r="T331" s="33">
        <f t="shared" si="202"/>
        <v>0</v>
      </c>
    </row>
    <row r="332" spans="3:20" ht="15" hidden="1" thickTop="1">
      <c r="C332" s="24">
        <v>26</v>
      </c>
      <c r="D332" s="25"/>
      <c r="E332" s="34" t="s">
        <v>258</v>
      </c>
      <c r="F332" s="26" t="b">
        <f t="shared" ref="F332:S332" si="260">IF(LEN(F56)&gt;0,IF(LEN(F15)&gt;0,F56,0))</f>
        <v>0</v>
      </c>
      <c r="G332" s="26" t="b">
        <f t="shared" si="260"/>
        <v>0</v>
      </c>
      <c r="H332" s="26" t="b">
        <f t="shared" si="260"/>
        <v>0</v>
      </c>
      <c r="I332" s="26" t="b">
        <f t="shared" si="260"/>
        <v>0</v>
      </c>
      <c r="J332" s="26" t="b">
        <f t="shared" si="260"/>
        <v>0</v>
      </c>
      <c r="K332" s="26" t="b">
        <f t="shared" si="260"/>
        <v>0</v>
      </c>
      <c r="L332" s="26" t="b">
        <f t="shared" si="260"/>
        <v>0</v>
      </c>
      <c r="M332" s="26" t="b">
        <f t="shared" si="260"/>
        <v>0</v>
      </c>
      <c r="N332" s="26" t="b">
        <f t="shared" si="260"/>
        <v>0</v>
      </c>
      <c r="O332" s="26" t="b">
        <f t="shared" si="260"/>
        <v>0</v>
      </c>
      <c r="P332" s="26" t="b">
        <f t="shared" si="260"/>
        <v>0</v>
      </c>
      <c r="Q332" s="26" t="b">
        <f t="shared" si="260"/>
        <v>0</v>
      </c>
      <c r="R332" s="26" t="b">
        <f t="shared" si="260"/>
        <v>0</v>
      </c>
      <c r="S332" s="26" t="b">
        <f t="shared" si="260"/>
        <v>0</v>
      </c>
      <c r="T332" s="27">
        <f t="shared" si="202"/>
        <v>0</v>
      </c>
    </row>
    <row r="333" spans="3:20" ht="14.25" hidden="1">
      <c r="C333" s="28"/>
      <c r="D333" s="14"/>
      <c r="E333" s="19" t="s">
        <v>259</v>
      </c>
      <c r="F333" s="17" t="b">
        <f t="shared" ref="F333:S333" si="261">IF(LEN(F56)&gt;0,IF(LEN(F16)&gt;0,F56,0))</f>
        <v>0</v>
      </c>
      <c r="G333" s="17" t="b">
        <f t="shared" si="261"/>
        <v>0</v>
      </c>
      <c r="H333" s="17" t="b">
        <f t="shared" si="261"/>
        <v>0</v>
      </c>
      <c r="I333" s="17" t="b">
        <f t="shared" si="261"/>
        <v>0</v>
      </c>
      <c r="J333" s="17" t="b">
        <f t="shared" si="261"/>
        <v>0</v>
      </c>
      <c r="K333" s="17" t="b">
        <f t="shared" si="261"/>
        <v>0</v>
      </c>
      <c r="L333" s="17" t="b">
        <f t="shared" si="261"/>
        <v>0</v>
      </c>
      <c r="M333" s="17" t="b">
        <f t="shared" si="261"/>
        <v>0</v>
      </c>
      <c r="N333" s="17" t="b">
        <f t="shared" si="261"/>
        <v>0</v>
      </c>
      <c r="O333" s="17" t="b">
        <f t="shared" si="261"/>
        <v>0</v>
      </c>
      <c r="P333" s="17" t="b">
        <f t="shared" si="261"/>
        <v>0</v>
      </c>
      <c r="Q333" s="17" t="b">
        <f t="shared" si="261"/>
        <v>0</v>
      </c>
      <c r="R333" s="17" t="b">
        <f t="shared" si="261"/>
        <v>0</v>
      </c>
      <c r="S333" s="17" t="b">
        <f t="shared" si="261"/>
        <v>0</v>
      </c>
      <c r="T333" s="29">
        <f t="shared" si="202"/>
        <v>0</v>
      </c>
    </row>
    <row r="334" spans="3:20" ht="14.25" hidden="1">
      <c r="C334" s="28"/>
      <c r="D334" s="14"/>
      <c r="E334" s="19" t="s">
        <v>260</v>
      </c>
      <c r="F334" s="17" t="b">
        <f t="shared" ref="F334:S334" si="262">IF(LEN(F56)&gt;0,IF(LEN(F17)&gt;0,F56,0))</f>
        <v>0</v>
      </c>
      <c r="G334" s="17" t="b">
        <f t="shared" si="262"/>
        <v>0</v>
      </c>
      <c r="H334" s="17" t="b">
        <f t="shared" si="262"/>
        <v>0</v>
      </c>
      <c r="I334" s="17" t="b">
        <f t="shared" si="262"/>
        <v>0</v>
      </c>
      <c r="J334" s="17" t="b">
        <f t="shared" si="262"/>
        <v>0</v>
      </c>
      <c r="K334" s="17" t="b">
        <f t="shared" si="262"/>
        <v>0</v>
      </c>
      <c r="L334" s="17" t="b">
        <f t="shared" si="262"/>
        <v>0</v>
      </c>
      <c r="M334" s="17" t="b">
        <f t="shared" si="262"/>
        <v>0</v>
      </c>
      <c r="N334" s="17" t="b">
        <f t="shared" si="262"/>
        <v>0</v>
      </c>
      <c r="O334" s="17" t="b">
        <f t="shared" si="262"/>
        <v>0</v>
      </c>
      <c r="P334" s="17" t="b">
        <f t="shared" si="262"/>
        <v>0</v>
      </c>
      <c r="Q334" s="17" t="b">
        <f t="shared" si="262"/>
        <v>0</v>
      </c>
      <c r="R334" s="17" t="b">
        <f t="shared" si="262"/>
        <v>0</v>
      </c>
      <c r="S334" s="17" t="b">
        <f t="shared" si="262"/>
        <v>0</v>
      </c>
      <c r="T334" s="29">
        <f t="shared" si="202"/>
        <v>0</v>
      </c>
    </row>
    <row r="335" spans="3:20" ht="14.25" hidden="1">
      <c r="C335" s="28"/>
      <c r="D335" s="14"/>
      <c r="E335" s="19" t="s">
        <v>261</v>
      </c>
      <c r="F335" s="17" t="b">
        <f t="shared" ref="F335:S335" si="263">IF(LEN(F56)&gt;0,IF(LEN(F18)&gt;0,F56,0))</f>
        <v>0</v>
      </c>
      <c r="G335" s="17" t="b">
        <f t="shared" si="263"/>
        <v>0</v>
      </c>
      <c r="H335" s="17" t="b">
        <f t="shared" si="263"/>
        <v>0</v>
      </c>
      <c r="I335" s="17" t="b">
        <f t="shared" si="263"/>
        <v>0</v>
      </c>
      <c r="J335" s="17" t="b">
        <f t="shared" si="263"/>
        <v>0</v>
      </c>
      <c r="K335" s="17" t="b">
        <f t="shared" si="263"/>
        <v>0</v>
      </c>
      <c r="L335" s="17" t="b">
        <f t="shared" si="263"/>
        <v>0</v>
      </c>
      <c r="M335" s="17" t="b">
        <f t="shared" si="263"/>
        <v>0</v>
      </c>
      <c r="N335" s="17" t="b">
        <f t="shared" si="263"/>
        <v>0</v>
      </c>
      <c r="O335" s="17" t="b">
        <f t="shared" si="263"/>
        <v>0</v>
      </c>
      <c r="P335" s="17" t="b">
        <f t="shared" si="263"/>
        <v>0</v>
      </c>
      <c r="Q335" s="17" t="b">
        <f t="shared" si="263"/>
        <v>0</v>
      </c>
      <c r="R335" s="17" t="b">
        <f t="shared" si="263"/>
        <v>0</v>
      </c>
      <c r="S335" s="17" t="b">
        <f t="shared" si="263"/>
        <v>0</v>
      </c>
      <c r="T335" s="29">
        <f t="shared" si="202"/>
        <v>0</v>
      </c>
    </row>
    <row r="336" spans="3:20" ht="14.25" hidden="1">
      <c r="C336" s="28"/>
      <c r="D336" s="14"/>
      <c r="E336" s="19" t="s">
        <v>262</v>
      </c>
      <c r="F336" s="17" t="b">
        <f t="shared" ref="F336:S336" si="264">IF(LEN(F56)&gt;0,IF(LEN(F19)&gt;0,F56,0))</f>
        <v>0</v>
      </c>
      <c r="G336" s="17" t="b">
        <f t="shared" si="264"/>
        <v>0</v>
      </c>
      <c r="H336" s="17" t="b">
        <f t="shared" si="264"/>
        <v>0</v>
      </c>
      <c r="I336" s="17" t="b">
        <f t="shared" si="264"/>
        <v>0</v>
      </c>
      <c r="J336" s="17" t="b">
        <f t="shared" si="264"/>
        <v>0</v>
      </c>
      <c r="K336" s="17" t="b">
        <f t="shared" si="264"/>
        <v>0</v>
      </c>
      <c r="L336" s="17" t="b">
        <f t="shared" si="264"/>
        <v>0</v>
      </c>
      <c r="M336" s="17" t="b">
        <f t="shared" si="264"/>
        <v>0</v>
      </c>
      <c r="N336" s="17" t="b">
        <f t="shared" si="264"/>
        <v>0</v>
      </c>
      <c r="O336" s="17" t="b">
        <f t="shared" si="264"/>
        <v>0</v>
      </c>
      <c r="P336" s="17" t="b">
        <f t="shared" si="264"/>
        <v>0</v>
      </c>
      <c r="Q336" s="17" t="b">
        <f t="shared" si="264"/>
        <v>0</v>
      </c>
      <c r="R336" s="17" t="b">
        <f t="shared" si="264"/>
        <v>0</v>
      </c>
      <c r="S336" s="17" t="b">
        <f t="shared" si="264"/>
        <v>0</v>
      </c>
      <c r="T336" s="29">
        <f t="shared" si="202"/>
        <v>0</v>
      </c>
    </row>
    <row r="337" spans="3:20" ht="14.25" hidden="1">
      <c r="C337" s="28"/>
      <c r="D337" s="14"/>
      <c r="E337" s="19" t="s">
        <v>263</v>
      </c>
      <c r="F337" s="17" t="b">
        <f t="shared" ref="F337:S337" si="265">IF(LEN(F56)&gt;0,IF(LEN(F20)&gt;0,F56,0))</f>
        <v>0</v>
      </c>
      <c r="G337" s="17" t="b">
        <f t="shared" si="265"/>
        <v>0</v>
      </c>
      <c r="H337" s="17" t="b">
        <f t="shared" si="265"/>
        <v>0</v>
      </c>
      <c r="I337" s="17" t="b">
        <f t="shared" si="265"/>
        <v>0</v>
      </c>
      <c r="J337" s="17" t="b">
        <f t="shared" si="265"/>
        <v>0</v>
      </c>
      <c r="K337" s="17" t="b">
        <f t="shared" si="265"/>
        <v>0</v>
      </c>
      <c r="L337" s="17" t="b">
        <f t="shared" si="265"/>
        <v>0</v>
      </c>
      <c r="M337" s="17" t="b">
        <f t="shared" si="265"/>
        <v>0</v>
      </c>
      <c r="N337" s="17" t="b">
        <f t="shared" si="265"/>
        <v>0</v>
      </c>
      <c r="O337" s="17" t="b">
        <f t="shared" si="265"/>
        <v>0</v>
      </c>
      <c r="P337" s="17" t="b">
        <f t="shared" si="265"/>
        <v>0</v>
      </c>
      <c r="Q337" s="17" t="b">
        <f t="shared" si="265"/>
        <v>0</v>
      </c>
      <c r="R337" s="17" t="b">
        <f t="shared" si="265"/>
        <v>0</v>
      </c>
      <c r="S337" s="17" t="b">
        <f t="shared" si="265"/>
        <v>0</v>
      </c>
      <c r="T337" s="29">
        <f t="shared" si="202"/>
        <v>0</v>
      </c>
    </row>
    <row r="338" spans="3:20" ht="14.25" hidden="1">
      <c r="C338" s="28"/>
      <c r="D338" s="14"/>
      <c r="E338" s="19" t="s">
        <v>264</v>
      </c>
      <c r="F338" s="17" t="b">
        <f t="shared" ref="F338:S338" si="266">IF(LEN(F56)&gt;0,IF(LEN(F21)&gt;0,F56,0))</f>
        <v>0</v>
      </c>
      <c r="G338" s="17" t="b">
        <f t="shared" si="266"/>
        <v>0</v>
      </c>
      <c r="H338" s="17" t="b">
        <f t="shared" si="266"/>
        <v>0</v>
      </c>
      <c r="I338" s="17" t="b">
        <f t="shared" si="266"/>
        <v>0</v>
      </c>
      <c r="J338" s="17" t="b">
        <f t="shared" si="266"/>
        <v>0</v>
      </c>
      <c r="K338" s="17" t="b">
        <f t="shared" si="266"/>
        <v>0</v>
      </c>
      <c r="L338" s="17" t="b">
        <f t="shared" si="266"/>
        <v>0</v>
      </c>
      <c r="M338" s="17" t="b">
        <f t="shared" si="266"/>
        <v>0</v>
      </c>
      <c r="N338" s="17" t="b">
        <f t="shared" si="266"/>
        <v>0</v>
      </c>
      <c r="O338" s="17" t="b">
        <f t="shared" si="266"/>
        <v>0</v>
      </c>
      <c r="P338" s="17" t="b">
        <f t="shared" si="266"/>
        <v>0</v>
      </c>
      <c r="Q338" s="17" t="b">
        <f t="shared" si="266"/>
        <v>0</v>
      </c>
      <c r="R338" s="17" t="b">
        <f t="shared" si="266"/>
        <v>0</v>
      </c>
      <c r="S338" s="17" t="b">
        <f t="shared" si="266"/>
        <v>0</v>
      </c>
      <c r="T338" s="29">
        <f t="shared" ref="T338:T401" si="267">SUM(F338:S338)</f>
        <v>0</v>
      </c>
    </row>
    <row r="339" spans="3:20" ht="14.25" hidden="1">
      <c r="C339" s="28"/>
      <c r="D339" s="14"/>
      <c r="E339" s="19" t="s">
        <v>290</v>
      </c>
      <c r="F339" s="17" t="b">
        <f t="shared" ref="F339:S339" si="268">IF(LEN(F56)&gt;0,IF(LEN(F22)&gt;0,F56,0))</f>
        <v>0</v>
      </c>
      <c r="G339" s="17" t="b">
        <f t="shared" si="268"/>
        <v>0</v>
      </c>
      <c r="H339" s="17" t="b">
        <f t="shared" si="268"/>
        <v>0</v>
      </c>
      <c r="I339" s="17" t="b">
        <f t="shared" si="268"/>
        <v>0</v>
      </c>
      <c r="J339" s="17" t="b">
        <f t="shared" si="268"/>
        <v>0</v>
      </c>
      <c r="K339" s="17" t="b">
        <f t="shared" si="268"/>
        <v>0</v>
      </c>
      <c r="L339" s="17" t="b">
        <f t="shared" si="268"/>
        <v>0</v>
      </c>
      <c r="M339" s="17" t="b">
        <f t="shared" si="268"/>
        <v>0</v>
      </c>
      <c r="N339" s="17" t="b">
        <f t="shared" si="268"/>
        <v>0</v>
      </c>
      <c r="O339" s="17" t="b">
        <f t="shared" si="268"/>
        <v>0</v>
      </c>
      <c r="P339" s="17" t="b">
        <f t="shared" si="268"/>
        <v>0</v>
      </c>
      <c r="Q339" s="17" t="b">
        <f t="shared" si="268"/>
        <v>0</v>
      </c>
      <c r="R339" s="17" t="b">
        <f t="shared" si="268"/>
        <v>0</v>
      </c>
      <c r="S339" s="17" t="b">
        <f t="shared" si="268"/>
        <v>0</v>
      </c>
      <c r="T339" s="29">
        <f t="shared" si="267"/>
        <v>0</v>
      </c>
    </row>
    <row r="340" spans="3:20" ht="14.25" hidden="1">
      <c r="C340" s="28"/>
      <c r="D340" s="14"/>
      <c r="E340" s="19" t="s">
        <v>291</v>
      </c>
      <c r="F340" s="17" t="b">
        <f t="shared" ref="F340:S340" si="269">IF(LEN(F56)&gt;0,IF(LEN(F23)&gt;0,F56,0))</f>
        <v>0</v>
      </c>
      <c r="G340" s="17" t="b">
        <f t="shared" si="269"/>
        <v>0</v>
      </c>
      <c r="H340" s="17" t="b">
        <f t="shared" si="269"/>
        <v>0</v>
      </c>
      <c r="I340" s="17" t="b">
        <f t="shared" si="269"/>
        <v>0</v>
      </c>
      <c r="J340" s="17" t="b">
        <f t="shared" si="269"/>
        <v>0</v>
      </c>
      <c r="K340" s="17" t="b">
        <f t="shared" si="269"/>
        <v>0</v>
      </c>
      <c r="L340" s="17" t="b">
        <f t="shared" si="269"/>
        <v>0</v>
      </c>
      <c r="M340" s="17" t="b">
        <f t="shared" si="269"/>
        <v>0</v>
      </c>
      <c r="N340" s="17" t="b">
        <f t="shared" si="269"/>
        <v>0</v>
      </c>
      <c r="O340" s="17" t="b">
        <f t="shared" si="269"/>
        <v>0</v>
      </c>
      <c r="P340" s="17" t="b">
        <f t="shared" si="269"/>
        <v>0</v>
      </c>
      <c r="Q340" s="17" t="b">
        <f t="shared" si="269"/>
        <v>0</v>
      </c>
      <c r="R340" s="17" t="b">
        <f t="shared" si="269"/>
        <v>0</v>
      </c>
      <c r="S340" s="17" t="b">
        <f t="shared" si="269"/>
        <v>0</v>
      </c>
      <c r="T340" s="29">
        <f t="shared" si="267"/>
        <v>0</v>
      </c>
    </row>
    <row r="341" spans="3:20" ht="15" hidden="1" thickBot="1">
      <c r="C341" s="30"/>
      <c r="D341" s="31"/>
      <c r="E341" s="36" t="s">
        <v>292</v>
      </c>
      <c r="F341" s="32" t="b">
        <f t="shared" ref="F341:S341" si="270">IF(LEN(F56)&gt;0,IF(LEN(F24)&gt;0,F56,0))</f>
        <v>0</v>
      </c>
      <c r="G341" s="32" t="b">
        <f t="shared" si="270"/>
        <v>0</v>
      </c>
      <c r="H341" s="32" t="b">
        <f t="shared" si="270"/>
        <v>0</v>
      </c>
      <c r="I341" s="32" t="b">
        <f t="shared" si="270"/>
        <v>0</v>
      </c>
      <c r="J341" s="32" t="b">
        <f t="shared" si="270"/>
        <v>0</v>
      </c>
      <c r="K341" s="32" t="b">
        <f t="shared" si="270"/>
        <v>0</v>
      </c>
      <c r="L341" s="32" t="b">
        <f t="shared" si="270"/>
        <v>0</v>
      </c>
      <c r="M341" s="32" t="b">
        <f t="shared" si="270"/>
        <v>0</v>
      </c>
      <c r="N341" s="32" t="b">
        <f t="shared" si="270"/>
        <v>0</v>
      </c>
      <c r="O341" s="32" t="b">
        <f t="shared" si="270"/>
        <v>0</v>
      </c>
      <c r="P341" s="32" t="b">
        <f t="shared" si="270"/>
        <v>0</v>
      </c>
      <c r="Q341" s="32" t="b">
        <f t="shared" si="270"/>
        <v>0</v>
      </c>
      <c r="R341" s="32" t="b">
        <f t="shared" si="270"/>
        <v>0</v>
      </c>
      <c r="S341" s="32" t="b">
        <f t="shared" si="270"/>
        <v>0</v>
      </c>
      <c r="T341" s="33">
        <f t="shared" si="267"/>
        <v>0</v>
      </c>
    </row>
    <row r="342" spans="3:20" ht="15" hidden="1" thickTop="1">
      <c r="C342" s="24">
        <v>27</v>
      </c>
      <c r="D342" s="25"/>
      <c r="E342" s="34" t="s">
        <v>258</v>
      </c>
      <c r="F342" s="26" t="b">
        <f t="shared" ref="F342:S342" si="271">IF(LEN(F57)&gt;0,IF(LEN(F15)&gt;0,F57,0))</f>
        <v>0</v>
      </c>
      <c r="G342" s="26" t="b">
        <f t="shared" si="271"/>
        <v>0</v>
      </c>
      <c r="H342" s="26" t="b">
        <f t="shared" si="271"/>
        <v>0</v>
      </c>
      <c r="I342" s="26" t="b">
        <f t="shared" si="271"/>
        <v>0</v>
      </c>
      <c r="J342" s="26" t="b">
        <f t="shared" si="271"/>
        <v>0</v>
      </c>
      <c r="K342" s="26" t="b">
        <f t="shared" si="271"/>
        <v>0</v>
      </c>
      <c r="L342" s="26" t="b">
        <f t="shared" si="271"/>
        <v>0</v>
      </c>
      <c r="M342" s="26" t="b">
        <f t="shared" si="271"/>
        <v>0</v>
      </c>
      <c r="N342" s="26" t="b">
        <f t="shared" si="271"/>
        <v>0</v>
      </c>
      <c r="O342" s="26" t="b">
        <f t="shared" si="271"/>
        <v>0</v>
      </c>
      <c r="P342" s="26" t="b">
        <f t="shared" si="271"/>
        <v>0</v>
      </c>
      <c r="Q342" s="26" t="b">
        <f t="shared" si="271"/>
        <v>0</v>
      </c>
      <c r="R342" s="26" t="b">
        <f t="shared" si="271"/>
        <v>0</v>
      </c>
      <c r="S342" s="26" t="b">
        <f t="shared" si="271"/>
        <v>0</v>
      </c>
      <c r="T342" s="27">
        <f t="shared" si="267"/>
        <v>0</v>
      </c>
    </row>
    <row r="343" spans="3:20" ht="14.25" hidden="1">
      <c r="C343" s="28"/>
      <c r="D343" s="14"/>
      <c r="E343" s="19" t="s">
        <v>259</v>
      </c>
      <c r="F343" s="17" t="b">
        <f t="shared" ref="F343:S343" si="272">IF(LEN(F57)&gt;0,IF(LEN(F16)&gt;0,F57,0))</f>
        <v>0</v>
      </c>
      <c r="G343" s="17" t="b">
        <f t="shared" si="272"/>
        <v>0</v>
      </c>
      <c r="H343" s="17" t="b">
        <f t="shared" si="272"/>
        <v>0</v>
      </c>
      <c r="I343" s="17" t="b">
        <f t="shared" si="272"/>
        <v>0</v>
      </c>
      <c r="J343" s="17" t="b">
        <f t="shared" si="272"/>
        <v>0</v>
      </c>
      <c r="K343" s="17" t="b">
        <f t="shared" si="272"/>
        <v>0</v>
      </c>
      <c r="L343" s="17" t="b">
        <f t="shared" si="272"/>
        <v>0</v>
      </c>
      <c r="M343" s="17" t="b">
        <f t="shared" si="272"/>
        <v>0</v>
      </c>
      <c r="N343" s="17" t="b">
        <f t="shared" si="272"/>
        <v>0</v>
      </c>
      <c r="O343" s="17" t="b">
        <f t="shared" si="272"/>
        <v>0</v>
      </c>
      <c r="P343" s="17" t="b">
        <f t="shared" si="272"/>
        <v>0</v>
      </c>
      <c r="Q343" s="17" t="b">
        <f t="shared" si="272"/>
        <v>0</v>
      </c>
      <c r="R343" s="17" t="b">
        <f t="shared" si="272"/>
        <v>0</v>
      </c>
      <c r="S343" s="17" t="b">
        <f t="shared" si="272"/>
        <v>0</v>
      </c>
      <c r="T343" s="29">
        <f t="shared" si="267"/>
        <v>0</v>
      </c>
    </row>
    <row r="344" spans="3:20" ht="14.25" hidden="1">
      <c r="C344" s="28"/>
      <c r="D344" s="14"/>
      <c r="E344" s="19" t="s">
        <v>260</v>
      </c>
      <c r="F344" s="17" t="b">
        <f t="shared" ref="F344:S344" si="273">IF(LEN(F57)&gt;0,IF(LEN(F17)&gt;0,F57,0))</f>
        <v>0</v>
      </c>
      <c r="G344" s="17" t="b">
        <f t="shared" si="273"/>
        <v>0</v>
      </c>
      <c r="H344" s="17" t="b">
        <f t="shared" si="273"/>
        <v>0</v>
      </c>
      <c r="I344" s="17" t="b">
        <f t="shared" si="273"/>
        <v>0</v>
      </c>
      <c r="J344" s="17" t="b">
        <f t="shared" si="273"/>
        <v>0</v>
      </c>
      <c r="K344" s="17" t="b">
        <f t="shared" si="273"/>
        <v>0</v>
      </c>
      <c r="L344" s="17" t="b">
        <f t="shared" si="273"/>
        <v>0</v>
      </c>
      <c r="M344" s="17" t="b">
        <f t="shared" si="273"/>
        <v>0</v>
      </c>
      <c r="N344" s="17" t="b">
        <f t="shared" si="273"/>
        <v>0</v>
      </c>
      <c r="O344" s="17" t="b">
        <f t="shared" si="273"/>
        <v>0</v>
      </c>
      <c r="P344" s="17" t="b">
        <f t="shared" si="273"/>
        <v>0</v>
      </c>
      <c r="Q344" s="17" t="b">
        <f t="shared" si="273"/>
        <v>0</v>
      </c>
      <c r="R344" s="17" t="b">
        <f t="shared" si="273"/>
        <v>0</v>
      </c>
      <c r="S344" s="17" t="b">
        <f t="shared" si="273"/>
        <v>0</v>
      </c>
      <c r="T344" s="29">
        <f t="shared" si="267"/>
        <v>0</v>
      </c>
    </row>
    <row r="345" spans="3:20" ht="14.25" hidden="1">
      <c r="C345" s="28"/>
      <c r="D345" s="14"/>
      <c r="E345" s="19" t="s">
        <v>261</v>
      </c>
      <c r="F345" s="17" t="b">
        <f t="shared" ref="F345:S345" si="274">IF(LEN(F57)&gt;0,IF(LEN(F18)&gt;0,F57,0))</f>
        <v>0</v>
      </c>
      <c r="G345" s="17" t="b">
        <f t="shared" si="274"/>
        <v>0</v>
      </c>
      <c r="H345" s="17" t="b">
        <f t="shared" si="274"/>
        <v>0</v>
      </c>
      <c r="I345" s="17" t="b">
        <f t="shared" si="274"/>
        <v>0</v>
      </c>
      <c r="J345" s="17" t="b">
        <f t="shared" si="274"/>
        <v>0</v>
      </c>
      <c r="K345" s="17" t="b">
        <f t="shared" si="274"/>
        <v>0</v>
      </c>
      <c r="L345" s="17" t="b">
        <f t="shared" si="274"/>
        <v>0</v>
      </c>
      <c r="M345" s="17" t="b">
        <f t="shared" si="274"/>
        <v>0</v>
      </c>
      <c r="N345" s="17" t="b">
        <f t="shared" si="274"/>
        <v>0</v>
      </c>
      <c r="O345" s="17" t="b">
        <f t="shared" si="274"/>
        <v>0</v>
      </c>
      <c r="P345" s="17" t="b">
        <f t="shared" si="274"/>
        <v>0</v>
      </c>
      <c r="Q345" s="17" t="b">
        <f t="shared" si="274"/>
        <v>0</v>
      </c>
      <c r="R345" s="17" t="b">
        <f t="shared" si="274"/>
        <v>0</v>
      </c>
      <c r="S345" s="17" t="b">
        <f t="shared" si="274"/>
        <v>0</v>
      </c>
      <c r="T345" s="29">
        <f t="shared" si="267"/>
        <v>0</v>
      </c>
    </row>
    <row r="346" spans="3:20" ht="14.25" hidden="1">
      <c r="C346" s="28"/>
      <c r="D346" s="14"/>
      <c r="E346" s="19" t="s">
        <v>262</v>
      </c>
      <c r="F346" s="17" t="b">
        <f t="shared" ref="F346:S346" si="275">IF(LEN(F57)&gt;0,IF(LEN(F19)&gt;0,F57,0))</f>
        <v>0</v>
      </c>
      <c r="G346" s="17" t="b">
        <f t="shared" si="275"/>
        <v>0</v>
      </c>
      <c r="H346" s="17" t="b">
        <f t="shared" si="275"/>
        <v>0</v>
      </c>
      <c r="I346" s="17" t="b">
        <f t="shared" si="275"/>
        <v>0</v>
      </c>
      <c r="J346" s="17" t="b">
        <f t="shared" si="275"/>
        <v>0</v>
      </c>
      <c r="K346" s="17" t="b">
        <f t="shared" si="275"/>
        <v>0</v>
      </c>
      <c r="L346" s="17" t="b">
        <f t="shared" si="275"/>
        <v>0</v>
      </c>
      <c r="M346" s="17" t="b">
        <f t="shared" si="275"/>
        <v>0</v>
      </c>
      <c r="N346" s="17" t="b">
        <f t="shared" si="275"/>
        <v>0</v>
      </c>
      <c r="O346" s="17" t="b">
        <f t="shared" si="275"/>
        <v>0</v>
      </c>
      <c r="P346" s="17" t="b">
        <f t="shared" si="275"/>
        <v>0</v>
      </c>
      <c r="Q346" s="17" t="b">
        <f t="shared" si="275"/>
        <v>0</v>
      </c>
      <c r="R346" s="17" t="b">
        <f t="shared" si="275"/>
        <v>0</v>
      </c>
      <c r="S346" s="17" t="b">
        <f t="shared" si="275"/>
        <v>0</v>
      </c>
      <c r="T346" s="29">
        <f t="shared" si="267"/>
        <v>0</v>
      </c>
    </row>
    <row r="347" spans="3:20" ht="14.25" hidden="1">
      <c r="C347" s="28"/>
      <c r="D347" s="14"/>
      <c r="E347" s="19" t="s">
        <v>263</v>
      </c>
      <c r="F347" s="17" t="b">
        <f t="shared" ref="F347:S347" si="276">IF(LEN(F57)&gt;0,IF(LEN(F20)&gt;0,F57,0))</f>
        <v>0</v>
      </c>
      <c r="G347" s="17" t="b">
        <f t="shared" si="276"/>
        <v>0</v>
      </c>
      <c r="H347" s="17" t="b">
        <f t="shared" si="276"/>
        <v>0</v>
      </c>
      <c r="I347" s="17" t="b">
        <f t="shared" si="276"/>
        <v>0</v>
      </c>
      <c r="J347" s="17" t="b">
        <f t="shared" si="276"/>
        <v>0</v>
      </c>
      <c r="K347" s="17" t="b">
        <f t="shared" si="276"/>
        <v>0</v>
      </c>
      <c r="L347" s="17" t="b">
        <f t="shared" si="276"/>
        <v>0</v>
      </c>
      <c r="M347" s="17" t="b">
        <f t="shared" si="276"/>
        <v>0</v>
      </c>
      <c r="N347" s="17" t="b">
        <f t="shared" si="276"/>
        <v>0</v>
      </c>
      <c r="O347" s="17" t="b">
        <f t="shared" si="276"/>
        <v>0</v>
      </c>
      <c r="P347" s="17" t="b">
        <f t="shared" si="276"/>
        <v>0</v>
      </c>
      <c r="Q347" s="17" t="b">
        <f t="shared" si="276"/>
        <v>0</v>
      </c>
      <c r="R347" s="17" t="b">
        <f t="shared" si="276"/>
        <v>0</v>
      </c>
      <c r="S347" s="17" t="b">
        <f t="shared" si="276"/>
        <v>0</v>
      </c>
      <c r="T347" s="29">
        <f t="shared" si="267"/>
        <v>0</v>
      </c>
    </row>
    <row r="348" spans="3:20" ht="14.25" hidden="1">
      <c r="C348" s="28"/>
      <c r="D348" s="14"/>
      <c r="E348" s="19" t="s">
        <v>264</v>
      </c>
      <c r="F348" s="17" t="b">
        <f t="shared" ref="F348:S348" si="277">IF(LEN(F57)&gt;0,IF(LEN(F21)&gt;0,F57,0))</f>
        <v>0</v>
      </c>
      <c r="G348" s="17" t="b">
        <f t="shared" si="277"/>
        <v>0</v>
      </c>
      <c r="H348" s="17" t="b">
        <f t="shared" si="277"/>
        <v>0</v>
      </c>
      <c r="I348" s="17" t="b">
        <f t="shared" si="277"/>
        <v>0</v>
      </c>
      <c r="J348" s="17" t="b">
        <f t="shared" si="277"/>
        <v>0</v>
      </c>
      <c r="K348" s="17" t="b">
        <f t="shared" si="277"/>
        <v>0</v>
      </c>
      <c r="L348" s="17" t="b">
        <f t="shared" si="277"/>
        <v>0</v>
      </c>
      <c r="M348" s="17" t="b">
        <f t="shared" si="277"/>
        <v>0</v>
      </c>
      <c r="N348" s="17" t="b">
        <f t="shared" si="277"/>
        <v>0</v>
      </c>
      <c r="O348" s="17" t="b">
        <f t="shared" si="277"/>
        <v>0</v>
      </c>
      <c r="P348" s="17" t="b">
        <f t="shared" si="277"/>
        <v>0</v>
      </c>
      <c r="Q348" s="17" t="b">
        <f t="shared" si="277"/>
        <v>0</v>
      </c>
      <c r="R348" s="17" t="b">
        <f t="shared" si="277"/>
        <v>0</v>
      </c>
      <c r="S348" s="17" t="b">
        <f t="shared" si="277"/>
        <v>0</v>
      </c>
      <c r="T348" s="29">
        <f t="shared" si="267"/>
        <v>0</v>
      </c>
    </row>
    <row r="349" spans="3:20" ht="14.25" hidden="1">
      <c r="C349" s="28"/>
      <c r="D349" s="14"/>
      <c r="E349" s="19" t="s">
        <v>290</v>
      </c>
      <c r="F349" s="17" t="b">
        <f t="shared" ref="F349:S349" si="278">IF(LEN(F57)&gt;0,IF(LEN(F22)&gt;0,F57,0))</f>
        <v>0</v>
      </c>
      <c r="G349" s="17" t="b">
        <f t="shared" si="278"/>
        <v>0</v>
      </c>
      <c r="H349" s="17" t="b">
        <f t="shared" si="278"/>
        <v>0</v>
      </c>
      <c r="I349" s="17" t="b">
        <f t="shared" si="278"/>
        <v>0</v>
      </c>
      <c r="J349" s="17" t="b">
        <f t="shared" si="278"/>
        <v>0</v>
      </c>
      <c r="K349" s="17" t="b">
        <f t="shared" si="278"/>
        <v>0</v>
      </c>
      <c r="L349" s="17" t="b">
        <f t="shared" si="278"/>
        <v>0</v>
      </c>
      <c r="M349" s="17" t="b">
        <f t="shared" si="278"/>
        <v>0</v>
      </c>
      <c r="N349" s="17" t="b">
        <f t="shared" si="278"/>
        <v>0</v>
      </c>
      <c r="O349" s="17" t="b">
        <f t="shared" si="278"/>
        <v>0</v>
      </c>
      <c r="P349" s="17" t="b">
        <f t="shared" si="278"/>
        <v>0</v>
      </c>
      <c r="Q349" s="17" t="b">
        <f t="shared" si="278"/>
        <v>0</v>
      </c>
      <c r="R349" s="17" t="b">
        <f t="shared" si="278"/>
        <v>0</v>
      </c>
      <c r="S349" s="17" t="b">
        <f t="shared" si="278"/>
        <v>0</v>
      </c>
      <c r="T349" s="29">
        <f t="shared" si="267"/>
        <v>0</v>
      </c>
    </row>
    <row r="350" spans="3:20" ht="14.25" hidden="1">
      <c r="C350" s="28"/>
      <c r="D350" s="14"/>
      <c r="E350" s="19" t="s">
        <v>291</v>
      </c>
      <c r="F350" s="17" t="b">
        <f t="shared" ref="F350:S350" si="279">IF(LEN(F57)&gt;0,IF(LEN(F23)&gt;0,F57,0))</f>
        <v>0</v>
      </c>
      <c r="G350" s="17" t="b">
        <f t="shared" si="279"/>
        <v>0</v>
      </c>
      <c r="H350" s="17" t="b">
        <f t="shared" si="279"/>
        <v>0</v>
      </c>
      <c r="I350" s="17" t="b">
        <f t="shared" si="279"/>
        <v>0</v>
      </c>
      <c r="J350" s="17" t="b">
        <f t="shared" si="279"/>
        <v>0</v>
      </c>
      <c r="K350" s="17" t="b">
        <f t="shared" si="279"/>
        <v>0</v>
      </c>
      <c r="L350" s="17" t="b">
        <f t="shared" si="279"/>
        <v>0</v>
      </c>
      <c r="M350" s="17" t="b">
        <f t="shared" si="279"/>
        <v>0</v>
      </c>
      <c r="N350" s="17" t="b">
        <f t="shared" si="279"/>
        <v>0</v>
      </c>
      <c r="O350" s="17" t="b">
        <f t="shared" si="279"/>
        <v>0</v>
      </c>
      <c r="P350" s="17" t="b">
        <f t="shared" si="279"/>
        <v>0</v>
      </c>
      <c r="Q350" s="17" t="b">
        <f t="shared" si="279"/>
        <v>0</v>
      </c>
      <c r="R350" s="17" t="b">
        <f t="shared" si="279"/>
        <v>0</v>
      </c>
      <c r="S350" s="17" t="b">
        <f t="shared" si="279"/>
        <v>0</v>
      </c>
      <c r="T350" s="29">
        <f t="shared" si="267"/>
        <v>0</v>
      </c>
    </row>
    <row r="351" spans="3:20" ht="15" hidden="1" thickBot="1">
      <c r="C351" s="30"/>
      <c r="D351" s="31"/>
      <c r="E351" s="36" t="s">
        <v>292</v>
      </c>
      <c r="F351" s="32" t="b">
        <f t="shared" ref="F351:S351" si="280">IF(LEN(F57)&gt;0,IF(LEN(F24)&gt;0,F57,0))</f>
        <v>0</v>
      </c>
      <c r="G351" s="32" t="b">
        <f t="shared" si="280"/>
        <v>0</v>
      </c>
      <c r="H351" s="32" t="b">
        <f t="shared" si="280"/>
        <v>0</v>
      </c>
      <c r="I351" s="32" t="b">
        <f t="shared" si="280"/>
        <v>0</v>
      </c>
      <c r="J351" s="32" t="b">
        <f t="shared" si="280"/>
        <v>0</v>
      </c>
      <c r="K351" s="32" t="b">
        <f t="shared" si="280"/>
        <v>0</v>
      </c>
      <c r="L351" s="32" t="b">
        <f t="shared" si="280"/>
        <v>0</v>
      </c>
      <c r="M351" s="32" t="b">
        <f t="shared" si="280"/>
        <v>0</v>
      </c>
      <c r="N351" s="32" t="b">
        <f t="shared" si="280"/>
        <v>0</v>
      </c>
      <c r="O351" s="32" t="b">
        <f t="shared" si="280"/>
        <v>0</v>
      </c>
      <c r="P351" s="32" t="b">
        <f t="shared" si="280"/>
        <v>0</v>
      </c>
      <c r="Q351" s="32" t="b">
        <f t="shared" si="280"/>
        <v>0</v>
      </c>
      <c r="R351" s="32" t="b">
        <f t="shared" si="280"/>
        <v>0</v>
      </c>
      <c r="S351" s="32" t="b">
        <f t="shared" si="280"/>
        <v>0</v>
      </c>
      <c r="T351" s="33">
        <f t="shared" si="267"/>
        <v>0</v>
      </c>
    </row>
    <row r="352" spans="3:20" ht="15" hidden="1" thickTop="1">
      <c r="C352" s="24">
        <v>28</v>
      </c>
      <c r="D352" s="25"/>
      <c r="E352" s="34" t="s">
        <v>258</v>
      </c>
      <c r="F352" s="26" t="b">
        <f t="shared" ref="F352:S352" si="281">IF(LEN(F58)&gt;0,IF(LEN(F15)&gt;0,F58,0))</f>
        <v>0</v>
      </c>
      <c r="G352" s="26" t="b">
        <f t="shared" si="281"/>
        <v>0</v>
      </c>
      <c r="H352" s="26" t="b">
        <f t="shared" si="281"/>
        <v>0</v>
      </c>
      <c r="I352" s="26" t="b">
        <f t="shared" si="281"/>
        <v>0</v>
      </c>
      <c r="J352" s="26" t="b">
        <f t="shared" si="281"/>
        <v>0</v>
      </c>
      <c r="K352" s="26" t="b">
        <f t="shared" si="281"/>
        <v>0</v>
      </c>
      <c r="L352" s="26" t="b">
        <f t="shared" si="281"/>
        <v>0</v>
      </c>
      <c r="M352" s="26" t="b">
        <f t="shared" si="281"/>
        <v>0</v>
      </c>
      <c r="N352" s="26" t="b">
        <f t="shared" si="281"/>
        <v>0</v>
      </c>
      <c r="O352" s="26" t="b">
        <f t="shared" si="281"/>
        <v>0</v>
      </c>
      <c r="P352" s="26" t="b">
        <f t="shared" si="281"/>
        <v>0</v>
      </c>
      <c r="Q352" s="26" t="b">
        <f t="shared" si="281"/>
        <v>0</v>
      </c>
      <c r="R352" s="26" t="b">
        <f t="shared" si="281"/>
        <v>0</v>
      </c>
      <c r="S352" s="26" t="b">
        <f t="shared" si="281"/>
        <v>0</v>
      </c>
      <c r="T352" s="27">
        <f t="shared" si="267"/>
        <v>0</v>
      </c>
    </row>
    <row r="353" spans="3:20" ht="14.25" hidden="1">
      <c r="C353" s="28"/>
      <c r="D353" s="14"/>
      <c r="E353" s="19" t="s">
        <v>259</v>
      </c>
      <c r="F353" s="17" t="b">
        <f t="shared" ref="F353:S353" si="282">IF(LEN(F58)&gt;0,IF(LEN(F16)&gt;0,F58,0))</f>
        <v>0</v>
      </c>
      <c r="G353" s="17" t="b">
        <f t="shared" si="282"/>
        <v>0</v>
      </c>
      <c r="H353" s="17" t="b">
        <f t="shared" si="282"/>
        <v>0</v>
      </c>
      <c r="I353" s="17" t="b">
        <f t="shared" si="282"/>
        <v>0</v>
      </c>
      <c r="J353" s="17" t="b">
        <f t="shared" si="282"/>
        <v>0</v>
      </c>
      <c r="K353" s="17" t="b">
        <f t="shared" si="282"/>
        <v>0</v>
      </c>
      <c r="L353" s="17" t="b">
        <f t="shared" si="282"/>
        <v>0</v>
      </c>
      <c r="M353" s="17" t="b">
        <f t="shared" si="282"/>
        <v>0</v>
      </c>
      <c r="N353" s="17" t="b">
        <f t="shared" si="282"/>
        <v>0</v>
      </c>
      <c r="O353" s="17" t="b">
        <f t="shared" si="282"/>
        <v>0</v>
      </c>
      <c r="P353" s="17" t="b">
        <f t="shared" si="282"/>
        <v>0</v>
      </c>
      <c r="Q353" s="17" t="b">
        <f t="shared" si="282"/>
        <v>0</v>
      </c>
      <c r="R353" s="17" t="b">
        <f t="shared" si="282"/>
        <v>0</v>
      </c>
      <c r="S353" s="17" t="b">
        <f t="shared" si="282"/>
        <v>0</v>
      </c>
      <c r="T353" s="29">
        <f t="shared" si="267"/>
        <v>0</v>
      </c>
    </row>
    <row r="354" spans="3:20" ht="14.25" hidden="1">
      <c r="C354" s="28"/>
      <c r="D354" s="14"/>
      <c r="E354" s="19" t="s">
        <v>260</v>
      </c>
      <c r="F354" s="17" t="b">
        <f t="shared" ref="F354:S354" si="283">IF(LEN(F58)&gt;0,IF(LEN(F17)&gt;0,F58,0))</f>
        <v>0</v>
      </c>
      <c r="G354" s="17" t="b">
        <f t="shared" si="283"/>
        <v>0</v>
      </c>
      <c r="H354" s="17" t="b">
        <f t="shared" si="283"/>
        <v>0</v>
      </c>
      <c r="I354" s="17" t="b">
        <f t="shared" si="283"/>
        <v>0</v>
      </c>
      <c r="J354" s="17" t="b">
        <f t="shared" si="283"/>
        <v>0</v>
      </c>
      <c r="K354" s="17" t="b">
        <f t="shared" si="283"/>
        <v>0</v>
      </c>
      <c r="L354" s="17" t="b">
        <f t="shared" si="283"/>
        <v>0</v>
      </c>
      <c r="M354" s="17" t="b">
        <f t="shared" si="283"/>
        <v>0</v>
      </c>
      <c r="N354" s="17" t="b">
        <f t="shared" si="283"/>
        <v>0</v>
      </c>
      <c r="O354" s="17" t="b">
        <f t="shared" si="283"/>
        <v>0</v>
      </c>
      <c r="P354" s="17" t="b">
        <f t="shared" si="283"/>
        <v>0</v>
      </c>
      <c r="Q354" s="17" t="b">
        <f t="shared" si="283"/>
        <v>0</v>
      </c>
      <c r="R354" s="17" t="b">
        <f t="shared" si="283"/>
        <v>0</v>
      </c>
      <c r="S354" s="17" t="b">
        <f t="shared" si="283"/>
        <v>0</v>
      </c>
      <c r="T354" s="29">
        <f t="shared" si="267"/>
        <v>0</v>
      </c>
    </row>
    <row r="355" spans="3:20" ht="14.25" hidden="1">
      <c r="C355" s="28"/>
      <c r="D355" s="14"/>
      <c r="E355" s="19" t="s">
        <v>261</v>
      </c>
      <c r="F355" s="17" t="b">
        <f t="shared" ref="F355:S355" si="284">IF(LEN(F58)&gt;0,IF(LEN(F18)&gt;0,F58,0))</f>
        <v>0</v>
      </c>
      <c r="G355" s="17" t="b">
        <f t="shared" si="284"/>
        <v>0</v>
      </c>
      <c r="H355" s="17" t="b">
        <f t="shared" si="284"/>
        <v>0</v>
      </c>
      <c r="I355" s="17" t="b">
        <f t="shared" si="284"/>
        <v>0</v>
      </c>
      <c r="J355" s="17" t="b">
        <f t="shared" si="284"/>
        <v>0</v>
      </c>
      <c r="K355" s="17" t="b">
        <f t="shared" si="284"/>
        <v>0</v>
      </c>
      <c r="L355" s="17" t="b">
        <f t="shared" si="284"/>
        <v>0</v>
      </c>
      <c r="M355" s="17" t="b">
        <f t="shared" si="284"/>
        <v>0</v>
      </c>
      <c r="N355" s="17" t="b">
        <f t="shared" si="284"/>
        <v>0</v>
      </c>
      <c r="O355" s="17" t="b">
        <f t="shared" si="284"/>
        <v>0</v>
      </c>
      <c r="P355" s="17" t="b">
        <f t="shared" si="284"/>
        <v>0</v>
      </c>
      <c r="Q355" s="17" t="b">
        <f t="shared" si="284"/>
        <v>0</v>
      </c>
      <c r="R355" s="17" t="b">
        <f t="shared" si="284"/>
        <v>0</v>
      </c>
      <c r="S355" s="17" t="b">
        <f t="shared" si="284"/>
        <v>0</v>
      </c>
      <c r="T355" s="29">
        <f t="shared" si="267"/>
        <v>0</v>
      </c>
    </row>
    <row r="356" spans="3:20" ht="14.25" hidden="1">
      <c r="C356" s="28"/>
      <c r="D356" s="14"/>
      <c r="E356" s="19" t="s">
        <v>262</v>
      </c>
      <c r="F356" s="17" t="b">
        <f t="shared" ref="F356:S356" si="285">IF(LEN(F58)&gt;0,IF(LEN(F19)&gt;0,F58,0))</f>
        <v>0</v>
      </c>
      <c r="G356" s="17" t="b">
        <f t="shared" si="285"/>
        <v>0</v>
      </c>
      <c r="H356" s="17" t="b">
        <f t="shared" si="285"/>
        <v>0</v>
      </c>
      <c r="I356" s="17" t="b">
        <f t="shared" si="285"/>
        <v>0</v>
      </c>
      <c r="J356" s="17" t="b">
        <f t="shared" si="285"/>
        <v>0</v>
      </c>
      <c r="K356" s="17" t="b">
        <f t="shared" si="285"/>
        <v>0</v>
      </c>
      <c r="L356" s="17" t="b">
        <f t="shared" si="285"/>
        <v>0</v>
      </c>
      <c r="M356" s="17" t="b">
        <f t="shared" si="285"/>
        <v>0</v>
      </c>
      <c r="N356" s="17" t="b">
        <f t="shared" si="285"/>
        <v>0</v>
      </c>
      <c r="O356" s="17" t="b">
        <f t="shared" si="285"/>
        <v>0</v>
      </c>
      <c r="P356" s="17" t="b">
        <f t="shared" si="285"/>
        <v>0</v>
      </c>
      <c r="Q356" s="17" t="b">
        <f t="shared" si="285"/>
        <v>0</v>
      </c>
      <c r="R356" s="17" t="b">
        <f t="shared" si="285"/>
        <v>0</v>
      </c>
      <c r="S356" s="17" t="b">
        <f t="shared" si="285"/>
        <v>0</v>
      </c>
      <c r="T356" s="29">
        <f t="shared" si="267"/>
        <v>0</v>
      </c>
    </row>
    <row r="357" spans="3:20" ht="14.25" hidden="1">
      <c r="C357" s="28"/>
      <c r="D357" s="14"/>
      <c r="E357" s="19" t="s">
        <v>263</v>
      </c>
      <c r="F357" s="17" t="b">
        <f t="shared" ref="F357:S357" si="286">IF(LEN(F58)&gt;0,IF(LEN(F20)&gt;0,F58,0))</f>
        <v>0</v>
      </c>
      <c r="G357" s="17" t="b">
        <f t="shared" si="286"/>
        <v>0</v>
      </c>
      <c r="H357" s="17" t="b">
        <f t="shared" si="286"/>
        <v>0</v>
      </c>
      <c r="I357" s="17" t="b">
        <f t="shared" si="286"/>
        <v>0</v>
      </c>
      <c r="J357" s="17" t="b">
        <f t="shared" si="286"/>
        <v>0</v>
      </c>
      <c r="K357" s="17" t="b">
        <f t="shared" si="286"/>
        <v>0</v>
      </c>
      <c r="L357" s="17" t="b">
        <f t="shared" si="286"/>
        <v>0</v>
      </c>
      <c r="M357" s="17" t="b">
        <f t="shared" si="286"/>
        <v>0</v>
      </c>
      <c r="N357" s="17" t="b">
        <f t="shared" si="286"/>
        <v>0</v>
      </c>
      <c r="O357" s="17" t="b">
        <f t="shared" si="286"/>
        <v>0</v>
      </c>
      <c r="P357" s="17" t="b">
        <f t="shared" si="286"/>
        <v>0</v>
      </c>
      <c r="Q357" s="17" t="b">
        <f t="shared" si="286"/>
        <v>0</v>
      </c>
      <c r="R357" s="17" t="b">
        <f t="shared" si="286"/>
        <v>0</v>
      </c>
      <c r="S357" s="17" t="b">
        <f t="shared" si="286"/>
        <v>0</v>
      </c>
      <c r="T357" s="29">
        <f t="shared" si="267"/>
        <v>0</v>
      </c>
    </row>
    <row r="358" spans="3:20" ht="14.25" hidden="1">
      <c r="C358" s="28"/>
      <c r="D358" s="14"/>
      <c r="E358" s="19" t="s">
        <v>264</v>
      </c>
      <c r="F358" s="17" t="b">
        <f t="shared" ref="F358:S358" si="287">IF(LEN(F58)&gt;0,IF(LEN(F21)&gt;0,F58,0))</f>
        <v>0</v>
      </c>
      <c r="G358" s="17" t="b">
        <f t="shared" si="287"/>
        <v>0</v>
      </c>
      <c r="H358" s="17" t="b">
        <f t="shared" si="287"/>
        <v>0</v>
      </c>
      <c r="I358" s="17" t="b">
        <f t="shared" si="287"/>
        <v>0</v>
      </c>
      <c r="J358" s="17" t="b">
        <f t="shared" si="287"/>
        <v>0</v>
      </c>
      <c r="K358" s="17" t="b">
        <f t="shared" si="287"/>
        <v>0</v>
      </c>
      <c r="L358" s="17" t="b">
        <f t="shared" si="287"/>
        <v>0</v>
      </c>
      <c r="M358" s="17" t="b">
        <f t="shared" si="287"/>
        <v>0</v>
      </c>
      <c r="N358" s="17" t="b">
        <f t="shared" si="287"/>
        <v>0</v>
      </c>
      <c r="O358" s="17" t="b">
        <f t="shared" si="287"/>
        <v>0</v>
      </c>
      <c r="P358" s="17" t="b">
        <f t="shared" si="287"/>
        <v>0</v>
      </c>
      <c r="Q358" s="17" t="b">
        <f t="shared" si="287"/>
        <v>0</v>
      </c>
      <c r="R358" s="17" t="b">
        <f t="shared" si="287"/>
        <v>0</v>
      </c>
      <c r="S358" s="17" t="b">
        <f t="shared" si="287"/>
        <v>0</v>
      </c>
      <c r="T358" s="29">
        <f t="shared" si="267"/>
        <v>0</v>
      </c>
    </row>
    <row r="359" spans="3:20" ht="14.25" hidden="1">
      <c r="C359" s="28"/>
      <c r="D359" s="14"/>
      <c r="E359" s="19" t="s">
        <v>290</v>
      </c>
      <c r="F359" s="17" t="b">
        <f t="shared" ref="F359:S359" si="288">IF(LEN(F58)&gt;0,IF(LEN(F22)&gt;0,F58,0))</f>
        <v>0</v>
      </c>
      <c r="G359" s="17" t="b">
        <f t="shared" si="288"/>
        <v>0</v>
      </c>
      <c r="H359" s="17" t="b">
        <f t="shared" si="288"/>
        <v>0</v>
      </c>
      <c r="I359" s="17" t="b">
        <f t="shared" si="288"/>
        <v>0</v>
      </c>
      <c r="J359" s="17" t="b">
        <f t="shared" si="288"/>
        <v>0</v>
      </c>
      <c r="K359" s="17" t="b">
        <f t="shared" si="288"/>
        <v>0</v>
      </c>
      <c r="L359" s="17" t="b">
        <f t="shared" si="288"/>
        <v>0</v>
      </c>
      <c r="M359" s="17" t="b">
        <f t="shared" si="288"/>
        <v>0</v>
      </c>
      <c r="N359" s="17" t="b">
        <f t="shared" si="288"/>
        <v>0</v>
      </c>
      <c r="O359" s="17" t="b">
        <f t="shared" si="288"/>
        <v>0</v>
      </c>
      <c r="P359" s="17" t="b">
        <f t="shared" si="288"/>
        <v>0</v>
      </c>
      <c r="Q359" s="17" t="b">
        <f t="shared" si="288"/>
        <v>0</v>
      </c>
      <c r="R359" s="17" t="b">
        <f t="shared" si="288"/>
        <v>0</v>
      </c>
      <c r="S359" s="17" t="b">
        <f t="shared" si="288"/>
        <v>0</v>
      </c>
      <c r="T359" s="29">
        <f t="shared" si="267"/>
        <v>0</v>
      </c>
    </row>
    <row r="360" spans="3:20" ht="14.25" hidden="1">
      <c r="C360" s="28"/>
      <c r="D360" s="14"/>
      <c r="E360" s="19" t="s">
        <v>291</v>
      </c>
      <c r="F360" s="17" t="b">
        <f t="shared" ref="F360:S360" si="289">IF(LEN(F58)&gt;0,IF(LEN(F23)&gt;0,F58,0))</f>
        <v>0</v>
      </c>
      <c r="G360" s="17" t="b">
        <f t="shared" si="289"/>
        <v>0</v>
      </c>
      <c r="H360" s="17" t="b">
        <f t="shared" si="289"/>
        <v>0</v>
      </c>
      <c r="I360" s="17" t="b">
        <f t="shared" si="289"/>
        <v>0</v>
      </c>
      <c r="J360" s="17" t="b">
        <f t="shared" si="289"/>
        <v>0</v>
      </c>
      <c r="K360" s="17" t="b">
        <f t="shared" si="289"/>
        <v>0</v>
      </c>
      <c r="L360" s="17" t="b">
        <f t="shared" si="289"/>
        <v>0</v>
      </c>
      <c r="M360" s="17" t="b">
        <f t="shared" si="289"/>
        <v>0</v>
      </c>
      <c r="N360" s="17" t="b">
        <f t="shared" si="289"/>
        <v>0</v>
      </c>
      <c r="O360" s="17" t="b">
        <f t="shared" si="289"/>
        <v>0</v>
      </c>
      <c r="P360" s="17" t="b">
        <f t="shared" si="289"/>
        <v>0</v>
      </c>
      <c r="Q360" s="17" t="b">
        <f t="shared" si="289"/>
        <v>0</v>
      </c>
      <c r="R360" s="17" t="b">
        <f t="shared" si="289"/>
        <v>0</v>
      </c>
      <c r="S360" s="17" t="b">
        <f t="shared" si="289"/>
        <v>0</v>
      </c>
      <c r="T360" s="29">
        <f t="shared" si="267"/>
        <v>0</v>
      </c>
    </row>
    <row r="361" spans="3:20" ht="15" hidden="1" thickBot="1">
      <c r="C361" s="30"/>
      <c r="D361" s="31"/>
      <c r="E361" s="36" t="s">
        <v>292</v>
      </c>
      <c r="F361" s="32" t="b">
        <f t="shared" ref="F361:S361" si="290">IF(LEN(F58)&gt;0,IF(LEN(F24)&gt;0,F58,0))</f>
        <v>0</v>
      </c>
      <c r="G361" s="32" t="b">
        <f t="shared" si="290"/>
        <v>0</v>
      </c>
      <c r="H361" s="32" t="b">
        <f t="shared" si="290"/>
        <v>0</v>
      </c>
      <c r="I361" s="32" t="b">
        <f t="shared" si="290"/>
        <v>0</v>
      </c>
      <c r="J361" s="32" t="b">
        <f t="shared" si="290"/>
        <v>0</v>
      </c>
      <c r="K361" s="32" t="b">
        <f t="shared" si="290"/>
        <v>0</v>
      </c>
      <c r="L361" s="32" t="b">
        <f t="shared" si="290"/>
        <v>0</v>
      </c>
      <c r="M361" s="32" t="b">
        <f t="shared" si="290"/>
        <v>0</v>
      </c>
      <c r="N361" s="32" t="b">
        <f t="shared" si="290"/>
        <v>0</v>
      </c>
      <c r="O361" s="32" t="b">
        <f t="shared" si="290"/>
        <v>0</v>
      </c>
      <c r="P361" s="32" t="b">
        <f t="shared" si="290"/>
        <v>0</v>
      </c>
      <c r="Q361" s="32" t="b">
        <f t="shared" si="290"/>
        <v>0</v>
      </c>
      <c r="R361" s="32" t="b">
        <f t="shared" si="290"/>
        <v>0</v>
      </c>
      <c r="S361" s="32" t="b">
        <f t="shared" si="290"/>
        <v>0</v>
      </c>
      <c r="T361" s="33">
        <f t="shared" si="267"/>
        <v>0</v>
      </c>
    </row>
    <row r="362" spans="3:20" ht="15" hidden="1" thickTop="1">
      <c r="C362" s="24">
        <v>29</v>
      </c>
      <c r="D362" s="25"/>
      <c r="E362" s="34" t="s">
        <v>258</v>
      </c>
      <c r="F362" s="26" t="b">
        <f t="shared" ref="F362:S362" si="291">IF(LEN(F59)&gt;0,IF(LEN(F15)&gt;0,F59,0))</f>
        <v>0</v>
      </c>
      <c r="G362" s="26" t="b">
        <f t="shared" si="291"/>
        <v>0</v>
      </c>
      <c r="H362" s="26" t="b">
        <f t="shared" si="291"/>
        <v>0</v>
      </c>
      <c r="I362" s="26" t="b">
        <f t="shared" si="291"/>
        <v>0</v>
      </c>
      <c r="J362" s="26" t="b">
        <f t="shared" si="291"/>
        <v>0</v>
      </c>
      <c r="K362" s="26" t="b">
        <f t="shared" si="291"/>
        <v>0</v>
      </c>
      <c r="L362" s="26" t="b">
        <f t="shared" si="291"/>
        <v>0</v>
      </c>
      <c r="M362" s="26" t="b">
        <f t="shared" si="291"/>
        <v>0</v>
      </c>
      <c r="N362" s="26" t="b">
        <f t="shared" si="291"/>
        <v>0</v>
      </c>
      <c r="O362" s="26" t="b">
        <f t="shared" si="291"/>
        <v>0</v>
      </c>
      <c r="P362" s="26" t="b">
        <f t="shared" si="291"/>
        <v>0</v>
      </c>
      <c r="Q362" s="26" t="b">
        <f t="shared" si="291"/>
        <v>0</v>
      </c>
      <c r="R362" s="26" t="b">
        <f t="shared" si="291"/>
        <v>0</v>
      </c>
      <c r="S362" s="26" t="b">
        <f t="shared" si="291"/>
        <v>0</v>
      </c>
      <c r="T362" s="27">
        <f t="shared" si="267"/>
        <v>0</v>
      </c>
    </row>
    <row r="363" spans="3:20" ht="14.25" hidden="1">
      <c r="C363" s="28"/>
      <c r="D363" s="14"/>
      <c r="E363" s="19" t="s">
        <v>259</v>
      </c>
      <c r="F363" s="17" t="b">
        <f t="shared" ref="F363:S363" si="292">IF(LEN(F59)&gt;0,IF(LEN(F16)&gt;0,F59,0))</f>
        <v>0</v>
      </c>
      <c r="G363" s="17" t="b">
        <f t="shared" si="292"/>
        <v>0</v>
      </c>
      <c r="H363" s="17" t="b">
        <f t="shared" si="292"/>
        <v>0</v>
      </c>
      <c r="I363" s="17" t="b">
        <f t="shared" si="292"/>
        <v>0</v>
      </c>
      <c r="J363" s="17" t="b">
        <f t="shared" si="292"/>
        <v>0</v>
      </c>
      <c r="K363" s="17" t="b">
        <f t="shared" si="292"/>
        <v>0</v>
      </c>
      <c r="L363" s="17" t="b">
        <f t="shared" si="292"/>
        <v>0</v>
      </c>
      <c r="M363" s="17" t="b">
        <f t="shared" si="292"/>
        <v>0</v>
      </c>
      <c r="N363" s="17" t="b">
        <f t="shared" si="292"/>
        <v>0</v>
      </c>
      <c r="O363" s="17" t="b">
        <f t="shared" si="292"/>
        <v>0</v>
      </c>
      <c r="P363" s="17" t="b">
        <f t="shared" si="292"/>
        <v>0</v>
      </c>
      <c r="Q363" s="17" t="b">
        <f t="shared" si="292"/>
        <v>0</v>
      </c>
      <c r="R363" s="17" t="b">
        <f t="shared" si="292"/>
        <v>0</v>
      </c>
      <c r="S363" s="17" t="b">
        <f t="shared" si="292"/>
        <v>0</v>
      </c>
      <c r="T363" s="29">
        <f t="shared" si="267"/>
        <v>0</v>
      </c>
    </row>
    <row r="364" spans="3:20" ht="14.25" hidden="1">
      <c r="C364" s="28"/>
      <c r="D364" s="14"/>
      <c r="E364" s="19" t="s">
        <v>260</v>
      </c>
      <c r="F364" s="17" t="b">
        <f t="shared" ref="F364:S364" si="293">IF(LEN(F59)&gt;0,IF(LEN(F17)&gt;0,F59,0))</f>
        <v>0</v>
      </c>
      <c r="G364" s="17" t="b">
        <f t="shared" si="293"/>
        <v>0</v>
      </c>
      <c r="H364" s="17" t="b">
        <f t="shared" si="293"/>
        <v>0</v>
      </c>
      <c r="I364" s="17" t="b">
        <f t="shared" si="293"/>
        <v>0</v>
      </c>
      <c r="J364" s="17" t="b">
        <f t="shared" si="293"/>
        <v>0</v>
      </c>
      <c r="K364" s="17" t="b">
        <f t="shared" si="293"/>
        <v>0</v>
      </c>
      <c r="L364" s="17" t="b">
        <f t="shared" si="293"/>
        <v>0</v>
      </c>
      <c r="M364" s="17" t="b">
        <f t="shared" si="293"/>
        <v>0</v>
      </c>
      <c r="N364" s="17" t="b">
        <f t="shared" si="293"/>
        <v>0</v>
      </c>
      <c r="O364" s="17" t="b">
        <f t="shared" si="293"/>
        <v>0</v>
      </c>
      <c r="P364" s="17" t="b">
        <f t="shared" si="293"/>
        <v>0</v>
      </c>
      <c r="Q364" s="17" t="b">
        <f t="shared" si="293"/>
        <v>0</v>
      </c>
      <c r="R364" s="17" t="b">
        <f t="shared" si="293"/>
        <v>0</v>
      </c>
      <c r="S364" s="17" t="b">
        <f t="shared" si="293"/>
        <v>0</v>
      </c>
      <c r="T364" s="29">
        <f t="shared" si="267"/>
        <v>0</v>
      </c>
    </row>
    <row r="365" spans="3:20" ht="14.25" hidden="1">
      <c r="C365" s="28"/>
      <c r="D365" s="14"/>
      <c r="E365" s="19" t="s">
        <v>261</v>
      </c>
      <c r="F365" s="17" t="b">
        <f t="shared" ref="F365:S365" si="294">IF(LEN(F59)&gt;0,IF(LEN(F18)&gt;0,F59,0))</f>
        <v>0</v>
      </c>
      <c r="G365" s="17" t="b">
        <f t="shared" si="294"/>
        <v>0</v>
      </c>
      <c r="H365" s="17" t="b">
        <f t="shared" si="294"/>
        <v>0</v>
      </c>
      <c r="I365" s="17" t="b">
        <f t="shared" si="294"/>
        <v>0</v>
      </c>
      <c r="J365" s="17" t="b">
        <f t="shared" si="294"/>
        <v>0</v>
      </c>
      <c r="K365" s="17" t="b">
        <f t="shared" si="294"/>
        <v>0</v>
      </c>
      <c r="L365" s="17" t="b">
        <f t="shared" si="294"/>
        <v>0</v>
      </c>
      <c r="M365" s="17" t="b">
        <f t="shared" si="294"/>
        <v>0</v>
      </c>
      <c r="N365" s="17" t="b">
        <f t="shared" si="294"/>
        <v>0</v>
      </c>
      <c r="O365" s="17" t="b">
        <f t="shared" si="294"/>
        <v>0</v>
      </c>
      <c r="P365" s="17" t="b">
        <f t="shared" si="294"/>
        <v>0</v>
      </c>
      <c r="Q365" s="17" t="b">
        <f t="shared" si="294"/>
        <v>0</v>
      </c>
      <c r="R365" s="17" t="b">
        <f t="shared" si="294"/>
        <v>0</v>
      </c>
      <c r="S365" s="17" t="b">
        <f t="shared" si="294"/>
        <v>0</v>
      </c>
      <c r="T365" s="29">
        <f t="shared" si="267"/>
        <v>0</v>
      </c>
    </row>
    <row r="366" spans="3:20" ht="14.25" hidden="1">
      <c r="C366" s="28"/>
      <c r="D366" s="14"/>
      <c r="E366" s="19" t="s">
        <v>262</v>
      </c>
      <c r="F366" s="17" t="b">
        <f t="shared" ref="F366:S366" si="295">IF(LEN(F59)&gt;0,IF(LEN(F19)&gt;0,F59,0))</f>
        <v>0</v>
      </c>
      <c r="G366" s="17" t="b">
        <f t="shared" si="295"/>
        <v>0</v>
      </c>
      <c r="H366" s="17" t="b">
        <f t="shared" si="295"/>
        <v>0</v>
      </c>
      <c r="I366" s="17" t="b">
        <f t="shared" si="295"/>
        <v>0</v>
      </c>
      <c r="J366" s="17" t="b">
        <f t="shared" si="295"/>
        <v>0</v>
      </c>
      <c r="K366" s="17" t="b">
        <f t="shared" si="295"/>
        <v>0</v>
      </c>
      <c r="L366" s="17" t="b">
        <f t="shared" si="295"/>
        <v>0</v>
      </c>
      <c r="M366" s="17" t="b">
        <f t="shared" si="295"/>
        <v>0</v>
      </c>
      <c r="N366" s="17" t="b">
        <f t="shared" si="295"/>
        <v>0</v>
      </c>
      <c r="O366" s="17" t="b">
        <f t="shared" si="295"/>
        <v>0</v>
      </c>
      <c r="P366" s="17" t="b">
        <f t="shared" si="295"/>
        <v>0</v>
      </c>
      <c r="Q366" s="17" t="b">
        <f t="shared" si="295"/>
        <v>0</v>
      </c>
      <c r="R366" s="17" t="b">
        <f t="shared" si="295"/>
        <v>0</v>
      </c>
      <c r="S366" s="17" t="b">
        <f t="shared" si="295"/>
        <v>0</v>
      </c>
      <c r="T366" s="29">
        <f t="shared" si="267"/>
        <v>0</v>
      </c>
    </row>
    <row r="367" spans="3:20" ht="14.25" hidden="1">
      <c r="C367" s="28"/>
      <c r="D367" s="14"/>
      <c r="E367" s="19" t="s">
        <v>263</v>
      </c>
      <c r="F367" s="17" t="b">
        <f t="shared" ref="F367:S367" si="296">IF(LEN(F59)&gt;0,IF(LEN(F20)&gt;0,F59,0))</f>
        <v>0</v>
      </c>
      <c r="G367" s="17" t="b">
        <f t="shared" si="296"/>
        <v>0</v>
      </c>
      <c r="H367" s="17" t="b">
        <f t="shared" si="296"/>
        <v>0</v>
      </c>
      <c r="I367" s="17" t="b">
        <f t="shared" si="296"/>
        <v>0</v>
      </c>
      <c r="J367" s="17" t="b">
        <f t="shared" si="296"/>
        <v>0</v>
      </c>
      <c r="K367" s="17" t="b">
        <f t="shared" si="296"/>
        <v>0</v>
      </c>
      <c r="L367" s="17" t="b">
        <f t="shared" si="296"/>
        <v>0</v>
      </c>
      <c r="M367" s="17" t="b">
        <f t="shared" si="296"/>
        <v>0</v>
      </c>
      <c r="N367" s="17" t="b">
        <f t="shared" si="296"/>
        <v>0</v>
      </c>
      <c r="O367" s="17" t="b">
        <f t="shared" si="296"/>
        <v>0</v>
      </c>
      <c r="P367" s="17" t="b">
        <f t="shared" si="296"/>
        <v>0</v>
      </c>
      <c r="Q367" s="17" t="b">
        <f t="shared" si="296"/>
        <v>0</v>
      </c>
      <c r="R367" s="17" t="b">
        <f t="shared" si="296"/>
        <v>0</v>
      </c>
      <c r="S367" s="17" t="b">
        <f t="shared" si="296"/>
        <v>0</v>
      </c>
      <c r="T367" s="29">
        <f t="shared" si="267"/>
        <v>0</v>
      </c>
    </row>
    <row r="368" spans="3:20" ht="14.25" hidden="1">
      <c r="C368" s="28"/>
      <c r="D368" s="14"/>
      <c r="E368" s="19" t="s">
        <v>264</v>
      </c>
      <c r="F368" s="17" t="b">
        <f t="shared" ref="F368:S368" si="297">IF(LEN(F59)&gt;0,IF(LEN(F21)&gt;0,F59,0))</f>
        <v>0</v>
      </c>
      <c r="G368" s="17" t="b">
        <f t="shared" si="297"/>
        <v>0</v>
      </c>
      <c r="H368" s="17" t="b">
        <f t="shared" si="297"/>
        <v>0</v>
      </c>
      <c r="I368" s="17" t="b">
        <f t="shared" si="297"/>
        <v>0</v>
      </c>
      <c r="J368" s="17" t="b">
        <f t="shared" si="297"/>
        <v>0</v>
      </c>
      <c r="K368" s="17" t="b">
        <f t="shared" si="297"/>
        <v>0</v>
      </c>
      <c r="L368" s="17" t="b">
        <f t="shared" si="297"/>
        <v>0</v>
      </c>
      <c r="M368" s="17" t="b">
        <f t="shared" si="297"/>
        <v>0</v>
      </c>
      <c r="N368" s="17" t="b">
        <f t="shared" si="297"/>
        <v>0</v>
      </c>
      <c r="O368" s="17" t="b">
        <f t="shared" si="297"/>
        <v>0</v>
      </c>
      <c r="P368" s="17" t="b">
        <f t="shared" si="297"/>
        <v>0</v>
      </c>
      <c r="Q368" s="17" t="b">
        <f t="shared" si="297"/>
        <v>0</v>
      </c>
      <c r="R368" s="17" t="b">
        <f t="shared" si="297"/>
        <v>0</v>
      </c>
      <c r="S368" s="17" t="b">
        <f t="shared" si="297"/>
        <v>0</v>
      </c>
      <c r="T368" s="29">
        <f t="shared" si="267"/>
        <v>0</v>
      </c>
    </row>
    <row r="369" spans="3:20" ht="14.25" hidden="1">
      <c r="C369" s="28"/>
      <c r="D369" s="14"/>
      <c r="E369" s="19" t="s">
        <v>290</v>
      </c>
      <c r="F369" s="17" t="b">
        <f t="shared" ref="F369:S369" si="298">IF(LEN(F59)&gt;0,IF(LEN(F22)&gt;0,F59,0))</f>
        <v>0</v>
      </c>
      <c r="G369" s="17" t="b">
        <f t="shared" si="298"/>
        <v>0</v>
      </c>
      <c r="H369" s="17" t="b">
        <f t="shared" si="298"/>
        <v>0</v>
      </c>
      <c r="I369" s="17" t="b">
        <f t="shared" si="298"/>
        <v>0</v>
      </c>
      <c r="J369" s="17" t="b">
        <f t="shared" si="298"/>
        <v>0</v>
      </c>
      <c r="K369" s="17" t="b">
        <f t="shared" si="298"/>
        <v>0</v>
      </c>
      <c r="L369" s="17" t="b">
        <f t="shared" si="298"/>
        <v>0</v>
      </c>
      <c r="M369" s="17" t="b">
        <f t="shared" si="298"/>
        <v>0</v>
      </c>
      <c r="N369" s="17" t="b">
        <f t="shared" si="298"/>
        <v>0</v>
      </c>
      <c r="O369" s="17" t="b">
        <f t="shared" si="298"/>
        <v>0</v>
      </c>
      <c r="P369" s="17" t="b">
        <f t="shared" si="298"/>
        <v>0</v>
      </c>
      <c r="Q369" s="17" t="b">
        <f t="shared" si="298"/>
        <v>0</v>
      </c>
      <c r="R369" s="17" t="b">
        <f t="shared" si="298"/>
        <v>0</v>
      </c>
      <c r="S369" s="17" t="b">
        <f t="shared" si="298"/>
        <v>0</v>
      </c>
      <c r="T369" s="29">
        <f t="shared" si="267"/>
        <v>0</v>
      </c>
    </row>
    <row r="370" spans="3:20" ht="14.25" hidden="1">
      <c r="C370" s="28"/>
      <c r="D370" s="14"/>
      <c r="E370" s="19" t="s">
        <v>291</v>
      </c>
      <c r="F370" s="17" t="b">
        <f t="shared" ref="F370:S370" si="299">IF(LEN(F59)&gt;0,IF(LEN(F23)&gt;0,F59,0))</f>
        <v>0</v>
      </c>
      <c r="G370" s="17" t="b">
        <f t="shared" si="299"/>
        <v>0</v>
      </c>
      <c r="H370" s="17" t="b">
        <f t="shared" si="299"/>
        <v>0</v>
      </c>
      <c r="I370" s="17" t="b">
        <f t="shared" si="299"/>
        <v>0</v>
      </c>
      <c r="J370" s="17" t="b">
        <f t="shared" si="299"/>
        <v>0</v>
      </c>
      <c r="K370" s="17" t="b">
        <f t="shared" si="299"/>
        <v>0</v>
      </c>
      <c r="L370" s="17" t="b">
        <f t="shared" si="299"/>
        <v>0</v>
      </c>
      <c r="M370" s="17" t="b">
        <f t="shared" si="299"/>
        <v>0</v>
      </c>
      <c r="N370" s="17" t="b">
        <f t="shared" si="299"/>
        <v>0</v>
      </c>
      <c r="O370" s="17" t="b">
        <f t="shared" si="299"/>
        <v>0</v>
      </c>
      <c r="P370" s="17" t="b">
        <f t="shared" si="299"/>
        <v>0</v>
      </c>
      <c r="Q370" s="17" t="b">
        <f t="shared" si="299"/>
        <v>0</v>
      </c>
      <c r="R370" s="17" t="b">
        <f t="shared" si="299"/>
        <v>0</v>
      </c>
      <c r="S370" s="17" t="b">
        <f t="shared" si="299"/>
        <v>0</v>
      </c>
      <c r="T370" s="29">
        <f t="shared" si="267"/>
        <v>0</v>
      </c>
    </row>
    <row r="371" spans="3:20" ht="15" hidden="1" thickBot="1">
      <c r="C371" s="30"/>
      <c r="D371" s="31"/>
      <c r="E371" s="36" t="s">
        <v>292</v>
      </c>
      <c r="F371" s="32" t="b">
        <f t="shared" ref="F371:S371" si="300">IF(LEN(F59)&gt;0,IF(LEN(F24)&gt;0,F59,0))</f>
        <v>0</v>
      </c>
      <c r="G371" s="32" t="b">
        <f t="shared" si="300"/>
        <v>0</v>
      </c>
      <c r="H371" s="32" t="b">
        <f t="shared" si="300"/>
        <v>0</v>
      </c>
      <c r="I371" s="32" t="b">
        <f t="shared" si="300"/>
        <v>0</v>
      </c>
      <c r="J371" s="32" t="b">
        <f t="shared" si="300"/>
        <v>0</v>
      </c>
      <c r="K371" s="32" t="b">
        <f t="shared" si="300"/>
        <v>0</v>
      </c>
      <c r="L371" s="32" t="b">
        <f t="shared" si="300"/>
        <v>0</v>
      </c>
      <c r="M371" s="32" t="b">
        <f t="shared" si="300"/>
        <v>0</v>
      </c>
      <c r="N371" s="32" t="b">
        <f t="shared" si="300"/>
        <v>0</v>
      </c>
      <c r="O371" s="32" t="b">
        <f t="shared" si="300"/>
        <v>0</v>
      </c>
      <c r="P371" s="32" t="b">
        <f t="shared" si="300"/>
        <v>0</v>
      </c>
      <c r="Q371" s="32" t="b">
        <f t="shared" si="300"/>
        <v>0</v>
      </c>
      <c r="R371" s="32" t="b">
        <f t="shared" si="300"/>
        <v>0</v>
      </c>
      <c r="S371" s="32" t="b">
        <f t="shared" si="300"/>
        <v>0</v>
      </c>
      <c r="T371" s="33">
        <f t="shared" si="267"/>
        <v>0</v>
      </c>
    </row>
    <row r="372" spans="3:20" ht="15" hidden="1" thickTop="1">
      <c r="C372" s="24">
        <v>30</v>
      </c>
      <c r="D372" s="25"/>
      <c r="E372" s="34" t="s">
        <v>258</v>
      </c>
      <c r="F372" s="26" t="b">
        <f t="shared" ref="F372:S372" si="301">IF(LEN(F60)&gt;0,IF(LEN(F15)&gt;0,F60,0))</f>
        <v>0</v>
      </c>
      <c r="G372" s="26" t="b">
        <f t="shared" si="301"/>
        <v>0</v>
      </c>
      <c r="H372" s="26" t="b">
        <f t="shared" si="301"/>
        <v>0</v>
      </c>
      <c r="I372" s="26" t="b">
        <f t="shared" si="301"/>
        <v>0</v>
      </c>
      <c r="J372" s="26" t="b">
        <f t="shared" si="301"/>
        <v>0</v>
      </c>
      <c r="K372" s="26" t="b">
        <f t="shared" si="301"/>
        <v>0</v>
      </c>
      <c r="L372" s="26" t="b">
        <f t="shared" si="301"/>
        <v>0</v>
      </c>
      <c r="M372" s="26" t="b">
        <f t="shared" si="301"/>
        <v>0</v>
      </c>
      <c r="N372" s="26" t="b">
        <f t="shared" si="301"/>
        <v>0</v>
      </c>
      <c r="O372" s="26" t="b">
        <f t="shared" si="301"/>
        <v>0</v>
      </c>
      <c r="P372" s="26" t="b">
        <f t="shared" si="301"/>
        <v>0</v>
      </c>
      <c r="Q372" s="26" t="b">
        <f t="shared" si="301"/>
        <v>0</v>
      </c>
      <c r="R372" s="26" t="b">
        <f t="shared" si="301"/>
        <v>0</v>
      </c>
      <c r="S372" s="26" t="b">
        <f t="shared" si="301"/>
        <v>0</v>
      </c>
      <c r="T372" s="27">
        <f t="shared" si="267"/>
        <v>0</v>
      </c>
    </row>
    <row r="373" spans="3:20" ht="14.25" hidden="1">
      <c r="C373" s="28"/>
      <c r="D373" s="14"/>
      <c r="E373" s="19" t="s">
        <v>259</v>
      </c>
      <c r="F373" s="17" t="b">
        <f t="shared" ref="F373:S373" si="302">IF(LEN(F60)&gt;0,IF(LEN(F16)&gt;0,F60,0))</f>
        <v>0</v>
      </c>
      <c r="G373" s="17" t="b">
        <f t="shared" si="302"/>
        <v>0</v>
      </c>
      <c r="H373" s="17" t="b">
        <f t="shared" si="302"/>
        <v>0</v>
      </c>
      <c r="I373" s="17" t="b">
        <f t="shared" si="302"/>
        <v>0</v>
      </c>
      <c r="J373" s="17" t="b">
        <f t="shared" si="302"/>
        <v>0</v>
      </c>
      <c r="K373" s="17" t="b">
        <f t="shared" si="302"/>
        <v>0</v>
      </c>
      <c r="L373" s="17" t="b">
        <f t="shared" si="302"/>
        <v>0</v>
      </c>
      <c r="M373" s="17" t="b">
        <f t="shared" si="302"/>
        <v>0</v>
      </c>
      <c r="N373" s="17" t="b">
        <f t="shared" si="302"/>
        <v>0</v>
      </c>
      <c r="O373" s="17" t="b">
        <f t="shared" si="302"/>
        <v>0</v>
      </c>
      <c r="P373" s="17" t="b">
        <f t="shared" si="302"/>
        <v>0</v>
      </c>
      <c r="Q373" s="17" t="b">
        <f t="shared" si="302"/>
        <v>0</v>
      </c>
      <c r="R373" s="17" t="b">
        <f t="shared" si="302"/>
        <v>0</v>
      </c>
      <c r="S373" s="17" t="b">
        <f t="shared" si="302"/>
        <v>0</v>
      </c>
      <c r="T373" s="29">
        <f t="shared" si="267"/>
        <v>0</v>
      </c>
    </row>
    <row r="374" spans="3:20" ht="14.25" hidden="1">
      <c r="C374" s="28"/>
      <c r="D374" s="14"/>
      <c r="E374" s="19" t="s">
        <v>260</v>
      </c>
      <c r="F374" s="17" t="b">
        <f t="shared" ref="F374:S374" si="303">IF(LEN(F60)&gt;0,IF(LEN(F17)&gt;0,F60,0))</f>
        <v>0</v>
      </c>
      <c r="G374" s="17" t="b">
        <f t="shared" si="303"/>
        <v>0</v>
      </c>
      <c r="H374" s="17" t="b">
        <f t="shared" si="303"/>
        <v>0</v>
      </c>
      <c r="I374" s="17" t="b">
        <f t="shared" si="303"/>
        <v>0</v>
      </c>
      <c r="J374" s="17" t="b">
        <f t="shared" si="303"/>
        <v>0</v>
      </c>
      <c r="K374" s="17" t="b">
        <f t="shared" si="303"/>
        <v>0</v>
      </c>
      <c r="L374" s="17" t="b">
        <f t="shared" si="303"/>
        <v>0</v>
      </c>
      <c r="M374" s="17" t="b">
        <f t="shared" si="303"/>
        <v>0</v>
      </c>
      <c r="N374" s="17" t="b">
        <f t="shared" si="303"/>
        <v>0</v>
      </c>
      <c r="O374" s="17" t="b">
        <f t="shared" si="303"/>
        <v>0</v>
      </c>
      <c r="P374" s="17" t="b">
        <f t="shared" si="303"/>
        <v>0</v>
      </c>
      <c r="Q374" s="17" t="b">
        <f t="shared" si="303"/>
        <v>0</v>
      </c>
      <c r="R374" s="17" t="b">
        <f t="shared" si="303"/>
        <v>0</v>
      </c>
      <c r="S374" s="17" t="b">
        <f t="shared" si="303"/>
        <v>0</v>
      </c>
      <c r="T374" s="29">
        <f t="shared" si="267"/>
        <v>0</v>
      </c>
    </row>
    <row r="375" spans="3:20" ht="14.25" hidden="1">
      <c r="C375" s="28"/>
      <c r="D375" s="14"/>
      <c r="E375" s="19" t="s">
        <v>261</v>
      </c>
      <c r="F375" s="17" t="b">
        <f t="shared" ref="F375:S375" si="304">IF(LEN(F60)&gt;0,IF(LEN(F18)&gt;0,F60,0))</f>
        <v>0</v>
      </c>
      <c r="G375" s="17" t="b">
        <f t="shared" si="304"/>
        <v>0</v>
      </c>
      <c r="H375" s="17" t="b">
        <f t="shared" si="304"/>
        <v>0</v>
      </c>
      <c r="I375" s="17" t="b">
        <f t="shared" si="304"/>
        <v>0</v>
      </c>
      <c r="J375" s="17" t="b">
        <f t="shared" si="304"/>
        <v>0</v>
      </c>
      <c r="K375" s="17" t="b">
        <f t="shared" si="304"/>
        <v>0</v>
      </c>
      <c r="L375" s="17" t="b">
        <f t="shared" si="304"/>
        <v>0</v>
      </c>
      <c r="M375" s="17" t="b">
        <f t="shared" si="304"/>
        <v>0</v>
      </c>
      <c r="N375" s="17" t="b">
        <f t="shared" si="304"/>
        <v>0</v>
      </c>
      <c r="O375" s="17" t="b">
        <f t="shared" si="304"/>
        <v>0</v>
      </c>
      <c r="P375" s="17" t="b">
        <f t="shared" si="304"/>
        <v>0</v>
      </c>
      <c r="Q375" s="17" t="b">
        <f t="shared" si="304"/>
        <v>0</v>
      </c>
      <c r="R375" s="17" t="b">
        <f t="shared" si="304"/>
        <v>0</v>
      </c>
      <c r="S375" s="17" t="b">
        <f t="shared" si="304"/>
        <v>0</v>
      </c>
      <c r="T375" s="29">
        <f t="shared" si="267"/>
        <v>0</v>
      </c>
    </row>
    <row r="376" spans="3:20" ht="14.25" hidden="1">
      <c r="C376" s="28"/>
      <c r="D376" s="14"/>
      <c r="E376" s="19" t="s">
        <v>262</v>
      </c>
      <c r="F376" s="17" t="b">
        <f t="shared" ref="F376:S376" si="305">IF(LEN(F60)&gt;0,IF(LEN(F19)&gt;0,F60,0))</f>
        <v>0</v>
      </c>
      <c r="G376" s="17" t="b">
        <f t="shared" si="305"/>
        <v>0</v>
      </c>
      <c r="H376" s="17" t="b">
        <f t="shared" si="305"/>
        <v>0</v>
      </c>
      <c r="I376" s="17" t="b">
        <f t="shared" si="305"/>
        <v>0</v>
      </c>
      <c r="J376" s="17" t="b">
        <f t="shared" si="305"/>
        <v>0</v>
      </c>
      <c r="K376" s="17" t="b">
        <f t="shared" si="305"/>
        <v>0</v>
      </c>
      <c r="L376" s="17" t="b">
        <f t="shared" si="305"/>
        <v>0</v>
      </c>
      <c r="M376" s="17" t="b">
        <f t="shared" si="305"/>
        <v>0</v>
      </c>
      <c r="N376" s="17" t="b">
        <f t="shared" si="305"/>
        <v>0</v>
      </c>
      <c r="O376" s="17" t="b">
        <f t="shared" si="305"/>
        <v>0</v>
      </c>
      <c r="P376" s="17" t="b">
        <f t="shared" si="305"/>
        <v>0</v>
      </c>
      <c r="Q376" s="17" t="b">
        <f t="shared" si="305"/>
        <v>0</v>
      </c>
      <c r="R376" s="17" t="b">
        <f t="shared" si="305"/>
        <v>0</v>
      </c>
      <c r="S376" s="17" t="b">
        <f t="shared" si="305"/>
        <v>0</v>
      </c>
      <c r="T376" s="29">
        <f t="shared" si="267"/>
        <v>0</v>
      </c>
    </row>
    <row r="377" spans="3:20" ht="14.25" hidden="1">
      <c r="C377" s="28"/>
      <c r="D377" s="14"/>
      <c r="E377" s="19" t="s">
        <v>263</v>
      </c>
      <c r="F377" s="17" t="b">
        <f t="shared" ref="F377:S377" si="306">IF(LEN(F60)&gt;0,IF(LEN(F20)&gt;0,F60,0))</f>
        <v>0</v>
      </c>
      <c r="G377" s="17" t="b">
        <f t="shared" si="306"/>
        <v>0</v>
      </c>
      <c r="H377" s="17" t="b">
        <f t="shared" si="306"/>
        <v>0</v>
      </c>
      <c r="I377" s="17" t="b">
        <f t="shared" si="306"/>
        <v>0</v>
      </c>
      <c r="J377" s="17" t="b">
        <f t="shared" si="306"/>
        <v>0</v>
      </c>
      <c r="K377" s="17" t="b">
        <f t="shared" si="306"/>
        <v>0</v>
      </c>
      <c r="L377" s="17" t="b">
        <f t="shared" si="306"/>
        <v>0</v>
      </c>
      <c r="M377" s="17" t="b">
        <f t="shared" si="306"/>
        <v>0</v>
      </c>
      <c r="N377" s="17" t="b">
        <f t="shared" si="306"/>
        <v>0</v>
      </c>
      <c r="O377" s="17" t="b">
        <f t="shared" si="306"/>
        <v>0</v>
      </c>
      <c r="P377" s="17" t="b">
        <f t="shared" si="306"/>
        <v>0</v>
      </c>
      <c r="Q377" s="17" t="b">
        <f t="shared" si="306"/>
        <v>0</v>
      </c>
      <c r="R377" s="17" t="b">
        <f t="shared" si="306"/>
        <v>0</v>
      </c>
      <c r="S377" s="17" t="b">
        <f t="shared" si="306"/>
        <v>0</v>
      </c>
      <c r="T377" s="29">
        <f t="shared" si="267"/>
        <v>0</v>
      </c>
    </row>
    <row r="378" spans="3:20" ht="14.25" hidden="1">
      <c r="C378" s="28"/>
      <c r="D378" s="14"/>
      <c r="E378" s="19" t="s">
        <v>264</v>
      </c>
      <c r="F378" s="17" t="b">
        <f t="shared" ref="F378:S378" si="307">IF(LEN(F60)&gt;0,IF(LEN(F21)&gt;0,F60,0))</f>
        <v>0</v>
      </c>
      <c r="G378" s="17" t="b">
        <f t="shared" si="307"/>
        <v>0</v>
      </c>
      <c r="H378" s="17" t="b">
        <f t="shared" si="307"/>
        <v>0</v>
      </c>
      <c r="I378" s="17" t="b">
        <f t="shared" si="307"/>
        <v>0</v>
      </c>
      <c r="J378" s="17" t="b">
        <f t="shared" si="307"/>
        <v>0</v>
      </c>
      <c r="K378" s="17" t="b">
        <f t="shared" si="307"/>
        <v>0</v>
      </c>
      <c r="L378" s="17" t="b">
        <f t="shared" si="307"/>
        <v>0</v>
      </c>
      <c r="M378" s="17" t="b">
        <f t="shared" si="307"/>
        <v>0</v>
      </c>
      <c r="N378" s="17" t="b">
        <f t="shared" si="307"/>
        <v>0</v>
      </c>
      <c r="O378" s="17" t="b">
        <f t="shared" si="307"/>
        <v>0</v>
      </c>
      <c r="P378" s="17" t="b">
        <f t="shared" si="307"/>
        <v>0</v>
      </c>
      <c r="Q378" s="17" t="b">
        <f t="shared" si="307"/>
        <v>0</v>
      </c>
      <c r="R378" s="17" t="b">
        <f t="shared" si="307"/>
        <v>0</v>
      </c>
      <c r="S378" s="17" t="b">
        <f t="shared" si="307"/>
        <v>0</v>
      </c>
      <c r="T378" s="29">
        <f t="shared" si="267"/>
        <v>0</v>
      </c>
    </row>
    <row r="379" spans="3:20" ht="14.25" hidden="1">
      <c r="C379" s="28"/>
      <c r="D379" s="14"/>
      <c r="E379" s="19" t="s">
        <v>290</v>
      </c>
      <c r="F379" s="17" t="b">
        <f t="shared" ref="F379:S379" si="308">IF(LEN(F60)&gt;0,IF(LEN(F22)&gt;0,F60,0))</f>
        <v>0</v>
      </c>
      <c r="G379" s="17" t="b">
        <f t="shared" si="308"/>
        <v>0</v>
      </c>
      <c r="H379" s="17" t="b">
        <f t="shared" si="308"/>
        <v>0</v>
      </c>
      <c r="I379" s="17" t="b">
        <f t="shared" si="308"/>
        <v>0</v>
      </c>
      <c r="J379" s="17" t="b">
        <f t="shared" si="308"/>
        <v>0</v>
      </c>
      <c r="K379" s="17" t="b">
        <f t="shared" si="308"/>
        <v>0</v>
      </c>
      <c r="L379" s="17" t="b">
        <f t="shared" si="308"/>
        <v>0</v>
      </c>
      <c r="M379" s="17" t="b">
        <f t="shared" si="308"/>
        <v>0</v>
      </c>
      <c r="N379" s="17" t="b">
        <f t="shared" si="308"/>
        <v>0</v>
      </c>
      <c r="O379" s="17" t="b">
        <f t="shared" si="308"/>
        <v>0</v>
      </c>
      <c r="P379" s="17" t="b">
        <f t="shared" si="308"/>
        <v>0</v>
      </c>
      <c r="Q379" s="17" t="b">
        <f t="shared" si="308"/>
        <v>0</v>
      </c>
      <c r="R379" s="17" t="b">
        <f t="shared" si="308"/>
        <v>0</v>
      </c>
      <c r="S379" s="17" t="b">
        <f t="shared" si="308"/>
        <v>0</v>
      </c>
      <c r="T379" s="29">
        <f t="shared" si="267"/>
        <v>0</v>
      </c>
    </row>
    <row r="380" spans="3:20" ht="14.25" hidden="1">
      <c r="C380" s="28"/>
      <c r="D380" s="14"/>
      <c r="E380" s="19" t="s">
        <v>291</v>
      </c>
      <c r="F380" s="17" t="b">
        <f t="shared" ref="F380:S380" si="309">IF(LEN(F60)&gt;0,IF(LEN(F23)&gt;0,F60,0))</f>
        <v>0</v>
      </c>
      <c r="G380" s="17" t="b">
        <f t="shared" si="309"/>
        <v>0</v>
      </c>
      <c r="H380" s="17" t="b">
        <f t="shared" si="309"/>
        <v>0</v>
      </c>
      <c r="I380" s="17" t="b">
        <f t="shared" si="309"/>
        <v>0</v>
      </c>
      <c r="J380" s="17" t="b">
        <f t="shared" si="309"/>
        <v>0</v>
      </c>
      <c r="K380" s="17" t="b">
        <f t="shared" si="309"/>
        <v>0</v>
      </c>
      <c r="L380" s="17" t="b">
        <f t="shared" si="309"/>
        <v>0</v>
      </c>
      <c r="M380" s="17" t="b">
        <f t="shared" si="309"/>
        <v>0</v>
      </c>
      <c r="N380" s="17" t="b">
        <f t="shared" si="309"/>
        <v>0</v>
      </c>
      <c r="O380" s="17" t="b">
        <f t="shared" si="309"/>
        <v>0</v>
      </c>
      <c r="P380" s="17" t="b">
        <f t="shared" si="309"/>
        <v>0</v>
      </c>
      <c r="Q380" s="17" t="b">
        <f t="shared" si="309"/>
        <v>0</v>
      </c>
      <c r="R380" s="17" t="b">
        <f t="shared" si="309"/>
        <v>0</v>
      </c>
      <c r="S380" s="17" t="b">
        <f t="shared" si="309"/>
        <v>0</v>
      </c>
      <c r="T380" s="29">
        <f t="shared" si="267"/>
        <v>0</v>
      </c>
    </row>
    <row r="381" spans="3:20" ht="15" hidden="1" thickBot="1">
      <c r="C381" s="30"/>
      <c r="D381" s="31"/>
      <c r="E381" s="36" t="s">
        <v>292</v>
      </c>
      <c r="F381" s="32" t="b">
        <f t="shared" ref="F381:S381" si="310">IF(LEN(F60)&gt;0,IF(LEN(F24)&gt;0,F60,0))</f>
        <v>0</v>
      </c>
      <c r="G381" s="32" t="b">
        <f t="shared" si="310"/>
        <v>0</v>
      </c>
      <c r="H381" s="32" t="b">
        <f t="shared" si="310"/>
        <v>0</v>
      </c>
      <c r="I381" s="32" t="b">
        <f t="shared" si="310"/>
        <v>0</v>
      </c>
      <c r="J381" s="32" t="b">
        <f t="shared" si="310"/>
        <v>0</v>
      </c>
      <c r="K381" s="32" t="b">
        <f t="shared" si="310"/>
        <v>0</v>
      </c>
      <c r="L381" s="32" t="b">
        <f t="shared" si="310"/>
        <v>0</v>
      </c>
      <c r="M381" s="32" t="b">
        <f t="shared" si="310"/>
        <v>0</v>
      </c>
      <c r="N381" s="32" t="b">
        <f t="shared" si="310"/>
        <v>0</v>
      </c>
      <c r="O381" s="32" t="b">
        <f t="shared" si="310"/>
        <v>0</v>
      </c>
      <c r="P381" s="32" t="b">
        <f t="shared" si="310"/>
        <v>0</v>
      </c>
      <c r="Q381" s="32" t="b">
        <f t="shared" si="310"/>
        <v>0</v>
      </c>
      <c r="R381" s="32" t="b">
        <f t="shared" si="310"/>
        <v>0</v>
      </c>
      <c r="S381" s="32" t="b">
        <f t="shared" si="310"/>
        <v>0</v>
      </c>
      <c r="T381" s="33">
        <f t="shared" si="267"/>
        <v>0</v>
      </c>
    </row>
    <row r="382" spans="3:20" ht="15" hidden="1" thickTop="1">
      <c r="C382" s="24">
        <v>31</v>
      </c>
      <c r="D382" s="25"/>
      <c r="E382" s="34" t="s">
        <v>258</v>
      </c>
      <c r="F382" s="26" t="b">
        <f t="shared" ref="F382:S382" si="311">IF(LEN(F61)&gt;0,IF(LEN(F15)&gt;0,F61,0))</f>
        <v>0</v>
      </c>
      <c r="G382" s="26" t="b">
        <f t="shared" si="311"/>
        <v>0</v>
      </c>
      <c r="H382" s="26" t="b">
        <f t="shared" si="311"/>
        <v>0</v>
      </c>
      <c r="I382" s="26" t="b">
        <f t="shared" si="311"/>
        <v>0</v>
      </c>
      <c r="J382" s="26" t="b">
        <f t="shared" si="311"/>
        <v>0</v>
      </c>
      <c r="K382" s="26" t="b">
        <f t="shared" si="311"/>
        <v>0</v>
      </c>
      <c r="L382" s="26" t="b">
        <f t="shared" si="311"/>
        <v>0</v>
      </c>
      <c r="M382" s="26" t="b">
        <f t="shared" si="311"/>
        <v>0</v>
      </c>
      <c r="N382" s="26" t="b">
        <f t="shared" si="311"/>
        <v>0</v>
      </c>
      <c r="O382" s="26" t="b">
        <f t="shared" si="311"/>
        <v>0</v>
      </c>
      <c r="P382" s="26" t="b">
        <f t="shared" si="311"/>
        <v>0</v>
      </c>
      <c r="Q382" s="26" t="b">
        <f t="shared" si="311"/>
        <v>0</v>
      </c>
      <c r="R382" s="26" t="b">
        <f t="shared" si="311"/>
        <v>0</v>
      </c>
      <c r="S382" s="26" t="b">
        <f t="shared" si="311"/>
        <v>0</v>
      </c>
      <c r="T382" s="27">
        <f t="shared" si="267"/>
        <v>0</v>
      </c>
    </row>
    <row r="383" spans="3:20" ht="14.25" hidden="1">
      <c r="C383" s="28"/>
      <c r="D383" s="14"/>
      <c r="E383" s="19" t="s">
        <v>259</v>
      </c>
      <c r="F383" s="17" t="b">
        <f t="shared" ref="F383:S383" si="312">IF(LEN(F61)&gt;0,IF(LEN(F16)&gt;0,F61,0))</f>
        <v>0</v>
      </c>
      <c r="G383" s="17" t="b">
        <f t="shared" si="312"/>
        <v>0</v>
      </c>
      <c r="H383" s="17" t="b">
        <f t="shared" si="312"/>
        <v>0</v>
      </c>
      <c r="I383" s="17" t="b">
        <f t="shared" si="312"/>
        <v>0</v>
      </c>
      <c r="J383" s="17" t="b">
        <f t="shared" si="312"/>
        <v>0</v>
      </c>
      <c r="K383" s="17" t="b">
        <f t="shared" si="312"/>
        <v>0</v>
      </c>
      <c r="L383" s="17" t="b">
        <f t="shared" si="312"/>
        <v>0</v>
      </c>
      <c r="M383" s="17" t="b">
        <f t="shared" si="312"/>
        <v>0</v>
      </c>
      <c r="N383" s="17" t="b">
        <f t="shared" si="312"/>
        <v>0</v>
      </c>
      <c r="O383" s="17" t="b">
        <f t="shared" si="312"/>
        <v>0</v>
      </c>
      <c r="P383" s="17" t="b">
        <f t="shared" si="312"/>
        <v>0</v>
      </c>
      <c r="Q383" s="17" t="b">
        <f t="shared" si="312"/>
        <v>0</v>
      </c>
      <c r="R383" s="17" t="b">
        <f t="shared" si="312"/>
        <v>0</v>
      </c>
      <c r="S383" s="17" t="b">
        <f t="shared" si="312"/>
        <v>0</v>
      </c>
      <c r="T383" s="29">
        <f t="shared" si="267"/>
        <v>0</v>
      </c>
    </row>
    <row r="384" spans="3:20" ht="14.25" hidden="1">
      <c r="C384" s="28"/>
      <c r="D384" s="14"/>
      <c r="E384" s="19" t="s">
        <v>260</v>
      </c>
      <c r="F384" s="17" t="b">
        <f t="shared" ref="F384:S384" si="313">IF(LEN(F61)&gt;0,IF(LEN(F17)&gt;0,F61,0))</f>
        <v>0</v>
      </c>
      <c r="G384" s="17" t="b">
        <f t="shared" si="313"/>
        <v>0</v>
      </c>
      <c r="H384" s="17" t="b">
        <f t="shared" si="313"/>
        <v>0</v>
      </c>
      <c r="I384" s="17" t="b">
        <f t="shared" si="313"/>
        <v>0</v>
      </c>
      <c r="J384" s="17" t="b">
        <f t="shared" si="313"/>
        <v>0</v>
      </c>
      <c r="K384" s="17" t="b">
        <f t="shared" si="313"/>
        <v>0</v>
      </c>
      <c r="L384" s="17" t="b">
        <f t="shared" si="313"/>
        <v>0</v>
      </c>
      <c r="M384" s="17" t="b">
        <f t="shared" si="313"/>
        <v>0</v>
      </c>
      <c r="N384" s="17" t="b">
        <f t="shared" si="313"/>
        <v>0</v>
      </c>
      <c r="O384" s="17" t="b">
        <f t="shared" si="313"/>
        <v>0</v>
      </c>
      <c r="P384" s="17" t="b">
        <f t="shared" si="313"/>
        <v>0</v>
      </c>
      <c r="Q384" s="17" t="b">
        <f t="shared" si="313"/>
        <v>0</v>
      </c>
      <c r="R384" s="17" t="b">
        <f t="shared" si="313"/>
        <v>0</v>
      </c>
      <c r="S384" s="17" t="b">
        <f t="shared" si="313"/>
        <v>0</v>
      </c>
      <c r="T384" s="29">
        <f t="shared" si="267"/>
        <v>0</v>
      </c>
    </row>
    <row r="385" spans="3:20" ht="14.25" hidden="1">
      <c r="C385" s="28"/>
      <c r="D385" s="14"/>
      <c r="E385" s="19" t="s">
        <v>261</v>
      </c>
      <c r="F385" s="17" t="b">
        <f t="shared" ref="F385:S385" si="314">IF(LEN(F61)&gt;0,IF(LEN(F18)&gt;0,F61,0))</f>
        <v>0</v>
      </c>
      <c r="G385" s="17" t="b">
        <f t="shared" si="314"/>
        <v>0</v>
      </c>
      <c r="H385" s="17" t="b">
        <f t="shared" si="314"/>
        <v>0</v>
      </c>
      <c r="I385" s="17" t="b">
        <f t="shared" si="314"/>
        <v>0</v>
      </c>
      <c r="J385" s="17" t="b">
        <f t="shared" si="314"/>
        <v>0</v>
      </c>
      <c r="K385" s="17" t="b">
        <f t="shared" si="314"/>
        <v>0</v>
      </c>
      <c r="L385" s="17" t="b">
        <f t="shared" si="314"/>
        <v>0</v>
      </c>
      <c r="M385" s="17" t="b">
        <f t="shared" si="314"/>
        <v>0</v>
      </c>
      <c r="N385" s="17" t="b">
        <f t="shared" si="314"/>
        <v>0</v>
      </c>
      <c r="O385" s="17" t="b">
        <f t="shared" si="314"/>
        <v>0</v>
      </c>
      <c r="P385" s="17" t="b">
        <f t="shared" si="314"/>
        <v>0</v>
      </c>
      <c r="Q385" s="17" t="b">
        <f t="shared" si="314"/>
        <v>0</v>
      </c>
      <c r="R385" s="17" t="b">
        <f t="shared" si="314"/>
        <v>0</v>
      </c>
      <c r="S385" s="17" t="b">
        <f t="shared" si="314"/>
        <v>0</v>
      </c>
      <c r="T385" s="29">
        <f t="shared" si="267"/>
        <v>0</v>
      </c>
    </row>
    <row r="386" spans="3:20" ht="14.25" hidden="1">
      <c r="C386" s="28"/>
      <c r="D386" s="14"/>
      <c r="E386" s="19" t="s">
        <v>262</v>
      </c>
      <c r="F386" s="17" t="b">
        <f t="shared" ref="F386:S386" si="315">IF(LEN(F61)&gt;0,IF(LEN(F19)&gt;0,F61,0))</f>
        <v>0</v>
      </c>
      <c r="G386" s="17" t="b">
        <f t="shared" si="315"/>
        <v>0</v>
      </c>
      <c r="H386" s="17" t="b">
        <f t="shared" si="315"/>
        <v>0</v>
      </c>
      <c r="I386" s="17" t="b">
        <f t="shared" si="315"/>
        <v>0</v>
      </c>
      <c r="J386" s="17" t="b">
        <f t="shared" si="315"/>
        <v>0</v>
      </c>
      <c r="K386" s="17" t="b">
        <f t="shared" si="315"/>
        <v>0</v>
      </c>
      <c r="L386" s="17" t="b">
        <f t="shared" si="315"/>
        <v>0</v>
      </c>
      <c r="M386" s="17" t="b">
        <f t="shared" si="315"/>
        <v>0</v>
      </c>
      <c r="N386" s="17" t="b">
        <f t="shared" si="315"/>
        <v>0</v>
      </c>
      <c r="O386" s="17" t="b">
        <f t="shared" si="315"/>
        <v>0</v>
      </c>
      <c r="P386" s="17" t="b">
        <f t="shared" si="315"/>
        <v>0</v>
      </c>
      <c r="Q386" s="17" t="b">
        <f t="shared" si="315"/>
        <v>0</v>
      </c>
      <c r="R386" s="17" t="b">
        <f t="shared" si="315"/>
        <v>0</v>
      </c>
      <c r="S386" s="17" t="b">
        <f t="shared" si="315"/>
        <v>0</v>
      </c>
      <c r="T386" s="29">
        <f t="shared" si="267"/>
        <v>0</v>
      </c>
    </row>
    <row r="387" spans="3:20" ht="14.25" hidden="1">
      <c r="C387" s="28"/>
      <c r="D387" s="14"/>
      <c r="E387" s="19" t="s">
        <v>263</v>
      </c>
      <c r="F387" s="17" t="b">
        <f t="shared" ref="F387:S387" si="316">IF(LEN(F61)&gt;0,IF(LEN(F20)&gt;0,F61,0))</f>
        <v>0</v>
      </c>
      <c r="G387" s="17" t="b">
        <f t="shared" si="316"/>
        <v>0</v>
      </c>
      <c r="H387" s="17" t="b">
        <f t="shared" si="316"/>
        <v>0</v>
      </c>
      <c r="I387" s="17" t="b">
        <f t="shared" si="316"/>
        <v>0</v>
      </c>
      <c r="J387" s="17" t="b">
        <f t="shared" si="316"/>
        <v>0</v>
      </c>
      <c r="K387" s="17" t="b">
        <f t="shared" si="316"/>
        <v>0</v>
      </c>
      <c r="L387" s="17" t="b">
        <f t="shared" si="316"/>
        <v>0</v>
      </c>
      <c r="M387" s="17" t="b">
        <f t="shared" si="316"/>
        <v>0</v>
      </c>
      <c r="N387" s="17" t="b">
        <f t="shared" si="316"/>
        <v>0</v>
      </c>
      <c r="O387" s="17" t="b">
        <f t="shared" si="316"/>
        <v>0</v>
      </c>
      <c r="P387" s="17" t="b">
        <f t="shared" si="316"/>
        <v>0</v>
      </c>
      <c r="Q387" s="17" t="b">
        <f t="shared" si="316"/>
        <v>0</v>
      </c>
      <c r="R387" s="17" t="b">
        <f t="shared" si="316"/>
        <v>0</v>
      </c>
      <c r="S387" s="17" t="b">
        <f t="shared" si="316"/>
        <v>0</v>
      </c>
      <c r="T387" s="29">
        <f t="shared" si="267"/>
        <v>0</v>
      </c>
    </row>
    <row r="388" spans="3:20" ht="14.25" hidden="1">
      <c r="C388" s="28"/>
      <c r="D388" s="14"/>
      <c r="E388" s="19" t="s">
        <v>264</v>
      </c>
      <c r="F388" s="17" t="b">
        <f t="shared" ref="F388:S388" si="317">IF(LEN(F61)&gt;0,IF(LEN(F21)&gt;0,F61,0))</f>
        <v>0</v>
      </c>
      <c r="G388" s="17" t="b">
        <f t="shared" si="317"/>
        <v>0</v>
      </c>
      <c r="H388" s="17" t="b">
        <f t="shared" si="317"/>
        <v>0</v>
      </c>
      <c r="I388" s="17" t="b">
        <f t="shared" si="317"/>
        <v>0</v>
      </c>
      <c r="J388" s="17" t="b">
        <f t="shared" si="317"/>
        <v>0</v>
      </c>
      <c r="K388" s="17" t="b">
        <f t="shared" si="317"/>
        <v>0</v>
      </c>
      <c r="L388" s="17" t="b">
        <f t="shared" si="317"/>
        <v>0</v>
      </c>
      <c r="M388" s="17" t="b">
        <f t="shared" si="317"/>
        <v>0</v>
      </c>
      <c r="N388" s="17" t="b">
        <f t="shared" si="317"/>
        <v>0</v>
      </c>
      <c r="O388" s="17" t="b">
        <f t="shared" si="317"/>
        <v>0</v>
      </c>
      <c r="P388" s="17" t="b">
        <f t="shared" si="317"/>
        <v>0</v>
      </c>
      <c r="Q388" s="17" t="b">
        <f t="shared" si="317"/>
        <v>0</v>
      </c>
      <c r="R388" s="17" t="b">
        <f t="shared" si="317"/>
        <v>0</v>
      </c>
      <c r="S388" s="17" t="b">
        <f t="shared" si="317"/>
        <v>0</v>
      </c>
      <c r="T388" s="29">
        <f t="shared" si="267"/>
        <v>0</v>
      </c>
    </row>
    <row r="389" spans="3:20" ht="14.25" hidden="1">
      <c r="C389" s="28"/>
      <c r="D389" s="14"/>
      <c r="E389" s="19" t="s">
        <v>290</v>
      </c>
      <c r="F389" s="17" t="b">
        <f t="shared" ref="F389:S389" si="318">IF(LEN(F61)&gt;0,IF(LEN(F22)&gt;0,F61,0))</f>
        <v>0</v>
      </c>
      <c r="G389" s="17" t="b">
        <f t="shared" si="318"/>
        <v>0</v>
      </c>
      <c r="H389" s="17" t="b">
        <f t="shared" si="318"/>
        <v>0</v>
      </c>
      <c r="I389" s="17" t="b">
        <f t="shared" si="318"/>
        <v>0</v>
      </c>
      <c r="J389" s="17" t="b">
        <f t="shared" si="318"/>
        <v>0</v>
      </c>
      <c r="K389" s="17" t="b">
        <f t="shared" si="318"/>
        <v>0</v>
      </c>
      <c r="L389" s="17" t="b">
        <f t="shared" si="318"/>
        <v>0</v>
      </c>
      <c r="M389" s="17" t="b">
        <f t="shared" si="318"/>
        <v>0</v>
      </c>
      <c r="N389" s="17" t="b">
        <f t="shared" si="318"/>
        <v>0</v>
      </c>
      <c r="O389" s="17" t="b">
        <f t="shared" si="318"/>
        <v>0</v>
      </c>
      <c r="P389" s="17" t="b">
        <f t="shared" si="318"/>
        <v>0</v>
      </c>
      <c r="Q389" s="17" t="b">
        <f t="shared" si="318"/>
        <v>0</v>
      </c>
      <c r="R389" s="17" t="b">
        <f t="shared" si="318"/>
        <v>0</v>
      </c>
      <c r="S389" s="17" t="b">
        <f t="shared" si="318"/>
        <v>0</v>
      </c>
      <c r="T389" s="29">
        <f t="shared" si="267"/>
        <v>0</v>
      </c>
    </row>
    <row r="390" spans="3:20" ht="14.25" hidden="1">
      <c r="C390" s="28"/>
      <c r="D390" s="14"/>
      <c r="E390" s="19" t="s">
        <v>291</v>
      </c>
      <c r="F390" s="17" t="b">
        <f t="shared" ref="F390:S390" si="319">IF(LEN(F61)&gt;0,IF(LEN(F23)&gt;0,F61,0))</f>
        <v>0</v>
      </c>
      <c r="G390" s="17" t="b">
        <f t="shared" si="319"/>
        <v>0</v>
      </c>
      <c r="H390" s="17" t="b">
        <f t="shared" si="319"/>
        <v>0</v>
      </c>
      <c r="I390" s="17" t="b">
        <f t="shared" si="319"/>
        <v>0</v>
      </c>
      <c r="J390" s="17" t="b">
        <f t="shared" si="319"/>
        <v>0</v>
      </c>
      <c r="K390" s="17" t="b">
        <f t="shared" si="319"/>
        <v>0</v>
      </c>
      <c r="L390" s="17" t="b">
        <f t="shared" si="319"/>
        <v>0</v>
      </c>
      <c r="M390" s="17" t="b">
        <f t="shared" si="319"/>
        <v>0</v>
      </c>
      <c r="N390" s="17" t="b">
        <f t="shared" si="319"/>
        <v>0</v>
      </c>
      <c r="O390" s="17" t="b">
        <f t="shared" si="319"/>
        <v>0</v>
      </c>
      <c r="P390" s="17" t="b">
        <f t="shared" si="319"/>
        <v>0</v>
      </c>
      <c r="Q390" s="17" t="b">
        <f t="shared" si="319"/>
        <v>0</v>
      </c>
      <c r="R390" s="17" t="b">
        <f t="shared" si="319"/>
        <v>0</v>
      </c>
      <c r="S390" s="17" t="b">
        <f t="shared" si="319"/>
        <v>0</v>
      </c>
      <c r="T390" s="29">
        <f t="shared" si="267"/>
        <v>0</v>
      </c>
    </row>
    <row r="391" spans="3:20" ht="15" hidden="1" thickBot="1">
      <c r="C391" s="30"/>
      <c r="D391" s="31"/>
      <c r="E391" s="36" t="s">
        <v>292</v>
      </c>
      <c r="F391" s="32" t="b">
        <f t="shared" ref="F391:S391" si="320">IF(LEN(F61)&gt;0,IF(LEN(F24)&gt;0,F61,0))</f>
        <v>0</v>
      </c>
      <c r="G391" s="32" t="b">
        <f t="shared" si="320"/>
        <v>0</v>
      </c>
      <c r="H391" s="32" t="b">
        <f t="shared" si="320"/>
        <v>0</v>
      </c>
      <c r="I391" s="32" t="b">
        <f t="shared" si="320"/>
        <v>0</v>
      </c>
      <c r="J391" s="32" t="b">
        <f t="shared" si="320"/>
        <v>0</v>
      </c>
      <c r="K391" s="32" t="b">
        <f t="shared" si="320"/>
        <v>0</v>
      </c>
      <c r="L391" s="32" t="b">
        <f t="shared" si="320"/>
        <v>0</v>
      </c>
      <c r="M391" s="32" t="b">
        <f t="shared" si="320"/>
        <v>0</v>
      </c>
      <c r="N391" s="32" t="b">
        <f t="shared" si="320"/>
        <v>0</v>
      </c>
      <c r="O391" s="32" t="b">
        <f t="shared" si="320"/>
        <v>0</v>
      </c>
      <c r="P391" s="32" t="b">
        <f t="shared" si="320"/>
        <v>0</v>
      </c>
      <c r="Q391" s="32" t="b">
        <f t="shared" si="320"/>
        <v>0</v>
      </c>
      <c r="R391" s="32" t="b">
        <f t="shared" si="320"/>
        <v>0</v>
      </c>
      <c r="S391" s="32" t="b">
        <f t="shared" si="320"/>
        <v>0</v>
      </c>
      <c r="T391" s="33">
        <f t="shared" si="267"/>
        <v>0</v>
      </c>
    </row>
    <row r="392" spans="3:20" ht="15" hidden="1" thickTop="1">
      <c r="C392" s="24">
        <v>32</v>
      </c>
      <c r="D392" s="25"/>
      <c r="E392" s="34" t="s">
        <v>258</v>
      </c>
      <c r="F392" s="26" t="b">
        <f t="shared" ref="F392:S392" si="321">IF(LEN(F62)&gt;0,IF(LEN(F15)&gt;0,F62,0))</f>
        <v>0</v>
      </c>
      <c r="G392" s="26" t="b">
        <f t="shared" si="321"/>
        <v>0</v>
      </c>
      <c r="H392" s="26" t="b">
        <f t="shared" si="321"/>
        <v>0</v>
      </c>
      <c r="I392" s="26" t="b">
        <f t="shared" si="321"/>
        <v>0</v>
      </c>
      <c r="J392" s="26" t="b">
        <f t="shared" si="321"/>
        <v>0</v>
      </c>
      <c r="K392" s="26" t="b">
        <f t="shared" si="321"/>
        <v>0</v>
      </c>
      <c r="L392" s="26" t="b">
        <f t="shared" si="321"/>
        <v>0</v>
      </c>
      <c r="M392" s="26" t="b">
        <f t="shared" si="321"/>
        <v>0</v>
      </c>
      <c r="N392" s="26" t="b">
        <f t="shared" si="321"/>
        <v>0</v>
      </c>
      <c r="O392" s="26" t="b">
        <f t="shared" si="321"/>
        <v>0</v>
      </c>
      <c r="P392" s="26" t="b">
        <f t="shared" si="321"/>
        <v>0</v>
      </c>
      <c r="Q392" s="26" t="b">
        <f t="shared" si="321"/>
        <v>0</v>
      </c>
      <c r="R392" s="26" t="b">
        <f t="shared" si="321"/>
        <v>0</v>
      </c>
      <c r="S392" s="26" t="b">
        <f t="shared" si="321"/>
        <v>0</v>
      </c>
      <c r="T392" s="27">
        <f t="shared" si="267"/>
        <v>0</v>
      </c>
    </row>
    <row r="393" spans="3:20" ht="14.25" hidden="1">
      <c r="C393" s="28"/>
      <c r="D393" s="14"/>
      <c r="E393" s="19" t="s">
        <v>259</v>
      </c>
      <c r="F393" s="17" t="b">
        <f t="shared" ref="F393:S393" si="322">IF(LEN(F62)&gt;0,IF(LEN(F16)&gt;0,F62,0))</f>
        <v>0</v>
      </c>
      <c r="G393" s="17" t="b">
        <f t="shared" si="322"/>
        <v>0</v>
      </c>
      <c r="H393" s="17" t="b">
        <f t="shared" si="322"/>
        <v>0</v>
      </c>
      <c r="I393" s="17" t="b">
        <f t="shared" si="322"/>
        <v>0</v>
      </c>
      <c r="J393" s="17" t="b">
        <f t="shared" si="322"/>
        <v>0</v>
      </c>
      <c r="K393" s="17" t="b">
        <f t="shared" si="322"/>
        <v>0</v>
      </c>
      <c r="L393" s="17" t="b">
        <f t="shared" si="322"/>
        <v>0</v>
      </c>
      <c r="M393" s="17" t="b">
        <f t="shared" si="322"/>
        <v>0</v>
      </c>
      <c r="N393" s="17" t="b">
        <f t="shared" si="322"/>
        <v>0</v>
      </c>
      <c r="O393" s="17" t="b">
        <f t="shared" si="322"/>
        <v>0</v>
      </c>
      <c r="P393" s="17" t="b">
        <f t="shared" si="322"/>
        <v>0</v>
      </c>
      <c r="Q393" s="17" t="b">
        <f t="shared" si="322"/>
        <v>0</v>
      </c>
      <c r="R393" s="17" t="b">
        <f t="shared" si="322"/>
        <v>0</v>
      </c>
      <c r="S393" s="17" t="b">
        <f t="shared" si="322"/>
        <v>0</v>
      </c>
      <c r="T393" s="29">
        <f t="shared" si="267"/>
        <v>0</v>
      </c>
    </row>
    <row r="394" spans="3:20" ht="14.25" hidden="1">
      <c r="C394" s="28"/>
      <c r="D394" s="14"/>
      <c r="E394" s="19" t="s">
        <v>260</v>
      </c>
      <c r="F394" s="17" t="b">
        <f t="shared" ref="F394:S394" si="323">IF(LEN(F62)&gt;0,IF(LEN(F17)&gt;0,F62,0))</f>
        <v>0</v>
      </c>
      <c r="G394" s="17" t="b">
        <f t="shared" si="323"/>
        <v>0</v>
      </c>
      <c r="H394" s="17" t="b">
        <f t="shared" si="323"/>
        <v>0</v>
      </c>
      <c r="I394" s="17" t="b">
        <f t="shared" si="323"/>
        <v>0</v>
      </c>
      <c r="J394" s="17" t="b">
        <f t="shared" si="323"/>
        <v>0</v>
      </c>
      <c r="K394" s="17" t="b">
        <f t="shared" si="323"/>
        <v>0</v>
      </c>
      <c r="L394" s="17" t="b">
        <f t="shared" si="323"/>
        <v>0</v>
      </c>
      <c r="M394" s="17" t="b">
        <f t="shared" si="323"/>
        <v>0</v>
      </c>
      <c r="N394" s="17" t="b">
        <f t="shared" si="323"/>
        <v>0</v>
      </c>
      <c r="O394" s="17" t="b">
        <f t="shared" si="323"/>
        <v>0</v>
      </c>
      <c r="P394" s="17" t="b">
        <f t="shared" si="323"/>
        <v>0</v>
      </c>
      <c r="Q394" s="17" t="b">
        <f t="shared" si="323"/>
        <v>0</v>
      </c>
      <c r="R394" s="17" t="b">
        <f t="shared" si="323"/>
        <v>0</v>
      </c>
      <c r="S394" s="17" t="b">
        <f t="shared" si="323"/>
        <v>0</v>
      </c>
      <c r="T394" s="29">
        <f t="shared" si="267"/>
        <v>0</v>
      </c>
    </row>
    <row r="395" spans="3:20" ht="14.25" hidden="1">
      <c r="C395" s="28"/>
      <c r="D395" s="14"/>
      <c r="E395" s="19" t="s">
        <v>261</v>
      </c>
      <c r="F395" s="17" t="b">
        <f t="shared" ref="F395:S395" si="324">IF(LEN(F62)&gt;0,IF(LEN(F18)&gt;0,F62,0))</f>
        <v>0</v>
      </c>
      <c r="G395" s="17" t="b">
        <f t="shared" si="324"/>
        <v>0</v>
      </c>
      <c r="H395" s="17" t="b">
        <f t="shared" si="324"/>
        <v>0</v>
      </c>
      <c r="I395" s="17" t="b">
        <f t="shared" si="324"/>
        <v>0</v>
      </c>
      <c r="J395" s="17" t="b">
        <f t="shared" si="324"/>
        <v>0</v>
      </c>
      <c r="K395" s="17" t="b">
        <f t="shared" si="324"/>
        <v>0</v>
      </c>
      <c r="L395" s="17" t="b">
        <f t="shared" si="324"/>
        <v>0</v>
      </c>
      <c r="M395" s="17" t="b">
        <f t="shared" si="324"/>
        <v>0</v>
      </c>
      <c r="N395" s="17" t="b">
        <f t="shared" si="324"/>
        <v>0</v>
      </c>
      <c r="O395" s="17" t="b">
        <f t="shared" si="324"/>
        <v>0</v>
      </c>
      <c r="P395" s="17" t="b">
        <f t="shared" si="324"/>
        <v>0</v>
      </c>
      <c r="Q395" s="17" t="b">
        <f t="shared" si="324"/>
        <v>0</v>
      </c>
      <c r="R395" s="17" t="b">
        <f t="shared" si="324"/>
        <v>0</v>
      </c>
      <c r="S395" s="17" t="b">
        <f t="shared" si="324"/>
        <v>0</v>
      </c>
      <c r="T395" s="29">
        <f t="shared" si="267"/>
        <v>0</v>
      </c>
    </row>
    <row r="396" spans="3:20" ht="14.25" hidden="1">
      <c r="C396" s="28"/>
      <c r="D396" s="14"/>
      <c r="E396" s="19" t="s">
        <v>262</v>
      </c>
      <c r="F396" s="17" t="b">
        <f t="shared" ref="F396:S396" si="325">IF(LEN(F62)&gt;0,IF(LEN(F19)&gt;0,F62,0))</f>
        <v>0</v>
      </c>
      <c r="G396" s="17" t="b">
        <f t="shared" si="325"/>
        <v>0</v>
      </c>
      <c r="H396" s="17" t="b">
        <f t="shared" si="325"/>
        <v>0</v>
      </c>
      <c r="I396" s="17" t="b">
        <f t="shared" si="325"/>
        <v>0</v>
      </c>
      <c r="J396" s="17" t="b">
        <f t="shared" si="325"/>
        <v>0</v>
      </c>
      <c r="K396" s="17" t="b">
        <f t="shared" si="325"/>
        <v>0</v>
      </c>
      <c r="L396" s="17" t="b">
        <f t="shared" si="325"/>
        <v>0</v>
      </c>
      <c r="M396" s="17" t="b">
        <f t="shared" si="325"/>
        <v>0</v>
      </c>
      <c r="N396" s="17" t="b">
        <f t="shared" si="325"/>
        <v>0</v>
      </c>
      <c r="O396" s="17" t="b">
        <f t="shared" si="325"/>
        <v>0</v>
      </c>
      <c r="P396" s="17" t="b">
        <f t="shared" si="325"/>
        <v>0</v>
      </c>
      <c r="Q396" s="17" t="b">
        <f t="shared" si="325"/>
        <v>0</v>
      </c>
      <c r="R396" s="17" t="b">
        <f t="shared" si="325"/>
        <v>0</v>
      </c>
      <c r="S396" s="17" t="b">
        <f t="shared" si="325"/>
        <v>0</v>
      </c>
      <c r="T396" s="29">
        <f t="shared" si="267"/>
        <v>0</v>
      </c>
    </row>
    <row r="397" spans="3:20" ht="14.25" hidden="1">
      <c r="C397" s="28"/>
      <c r="D397" s="14"/>
      <c r="E397" s="19" t="s">
        <v>263</v>
      </c>
      <c r="F397" s="17" t="b">
        <f t="shared" ref="F397:S397" si="326">IF(LEN(F62)&gt;0,IF(LEN(F20)&gt;0,F62,0))</f>
        <v>0</v>
      </c>
      <c r="G397" s="17" t="b">
        <f t="shared" si="326"/>
        <v>0</v>
      </c>
      <c r="H397" s="17" t="b">
        <f t="shared" si="326"/>
        <v>0</v>
      </c>
      <c r="I397" s="17" t="b">
        <f t="shared" si="326"/>
        <v>0</v>
      </c>
      <c r="J397" s="17" t="b">
        <f t="shared" si="326"/>
        <v>0</v>
      </c>
      <c r="K397" s="17" t="b">
        <f t="shared" si="326"/>
        <v>0</v>
      </c>
      <c r="L397" s="17" t="b">
        <f t="shared" si="326"/>
        <v>0</v>
      </c>
      <c r="M397" s="17" t="b">
        <f t="shared" si="326"/>
        <v>0</v>
      </c>
      <c r="N397" s="17" t="b">
        <f t="shared" si="326"/>
        <v>0</v>
      </c>
      <c r="O397" s="17" t="b">
        <f t="shared" si="326"/>
        <v>0</v>
      </c>
      <c r="P397" s="17" t="b">
        <f t="shared" si="326"/>
        <v>0</v>
      </c>
      <c r="Q397" s="17" t="b">
        <f t="shared" si="326"/>
        <v>0</v>
      </c>
      <c r="R397" s="17" t="b">
        <f t="shared" si="326"/>
        <v>0</v>
      </c>
      <c r="S397" s="17" t="b">
        <f t="shared" si="326"/>
        <v>0</v>
      </c>
      <c r="T397" s="29">
        <f t="shared" si="267"/>
        <v>0</v>
      </c>
    </row>
    <row r="398" spans="3:20" ht="14.25" hidden="1">
      <c r="C398" s="28"/>
      <c r="D398" s="14"/>
      <c r="E398" s="19" t="s">
        <v>264</v>
      </c>
      <c r="F398" s="17" t="b">
        <f t="shared" ref="F398:S398" si="327">IF(LEN(F62)&gt;0,IF(LEN(F21)&gt;0,F62,0))</f>
        <v>0</v>
      </c>
      <c r="G398" s="17" t="b">
        <f t="shared" si="327"/>
        <v>0</v>
      </c>
      <c r="H398" s="17" t="b">
        <f t="shared" si="327"/>
        <v>0</v>
      </c>
      <c r="I398" s="17" t="b">
        <f t="shared" si="327"/>
        <v>0</v>
      </c>
      <c r="J398" s="17" t="b">
        <f t="shared" si="327"/>
        <v>0</v>
      </c>
      <c r="K398" s="17" t="b">
        <f t="shared" si="327"/>
        <v>0</v>
      </c>
      <c r="L398" s="17" t="b">
        <f t="shared" si="327"/>
        <v>0</v>
      </c>
      <c r="M398" s="17" t="b">
        <f t="shared" si="327"/>
        <v>0</v>
      </c>
      <c r="N398" s="17" t="b">
        <f t="shared" si="327"/>
        <v>0</v>
      </c>
      <c r="O398" s="17" t="b">
        <f t="shared" si="327"/>
        <v>0</v>
      </c>
      <c r="P398" s="17" t="b">
        <f t="shared" si="327"/>
        <v>0</v>
      </c>
      <c r="Q398" s="17" t="b">
        <f t="shared" si="327"/>
        <v>0</v>
      </c>
      <c r="R398" s="17" t="b">
        <f t="shared" si="327"/>
        <v>0</v>
      </c>
      <c r="S398" s="17" t="b">
        <f t="shared" si="327"/>
        <v>0</v>
      </c>
      <c r="T398" s="29">
        <f t="shared" si="267"/>
        <v>0</v>
      </c>
    </row>
    <row r="399" spans="3:20" ht="14.25" hidden="1">
      <c r="C399" s="28"/>
      <c r="D399" s="14"/>
      <c r="E399" s="19" t="s">
        <v>290</v>
      </c>
      <c r="F399" s="17" t="b">
        <f t="shared" ref="F399:S399" si="328">IF(LEN(F62)&gt;0,IF(LEN(F22)&gt;0,F62,0))</f>
        <v>0</v>
      </c>
      <c r="G399" s="17" t="b">
        <f t="shared" si="328"/>
        <v>0</v>
      </c>
      <c r="H399" s="17" t="b">
        <f t="shared" si="328"/>
        <v>0</v>
      </c>
      <c r="I399" s="17" t="b">
        <f t="shared" si="328"/>
        <v>0</v>
      </c>
      <c r="J399" s="17" t="b">
        <f t="shared" si="328"/>
        <v>0</v>
      </c>
      <c r="K399" s="17" t="b">
        <f t="shared" si="328"/>
        <v>0</v>
      </c>
      <c r="L399" s="17" t="b">
        <f t="shared" si="328"/>
        <v>0</v>
      </c>
      <c r="M399" s="17" t="b">
        <f t="shared" si="328"/>
        <v>0</v>
      </c>
      <c r="N399" s="17" t="b">
        <f t="shared" si="328"/>
        <v>0</v>
      </c>
      <c r="O399" s="17" t="b">
        <f t="shared" si="328"/>
        <v>0</v>
      </c>
      <c r="P399" s="17" t="b">
        <f t="shared" si="328"/>
        <v>0</v>
      </c>
      <c r="Q399" s="17" t="b">
        <f t="shared" si="328"/>
        <v>0</v>
      </c>
      <c r="R399" s="17" t="b">
        <f t="shared" si="328"/>
        <v>0</v>
      </c>
      <c r="S399" s="17" t="b">
        <f t="shared" si="328"/>
        <v>0</v>
      </c>
      <c r="T399" s="29">
        <f t="shared" si="267"/>
        <v>0</v>
      </c>
    </row>
    <row r="400" spans="3:20" ht="14.25" hidden="1">
      <c r="C400" s="28"/>
      <c r="D400" s="14"/>
      <c r="E400" s="19" t="s">
        <v>291</v>
      </c>
      <c r="F400" s="17" t="b">
        <f t="shared" ref="F400:S400" si="329">IF(LEN(F62)&gt;0,IF(LEN(F23)&gt;0,F62,0))</f>
        <v>0</v>
      </c>
      <c r="G400" s="17" t="b">
        <f t="shared" si="329"/>
        <v>0</v>
      </c>
      <c r="H400" s="17" t="b">
        <f t="shared" si="329"/>
        <v>0</v>
      </c>
      <c r="I400" s="17" t="b">
        <f t="shared" si="329"/>
        <v>0</v>
      </c>
      <c r="J400" s="17" t="b">
        <f t="shared" si="329"/>
        <v>0</v>
      </c>
      <c r="K400" s="17" t="b">
        <f t="shared" si="329"/>
        <v>0</v>
      </c>
      <c r="L400" s="17" t="b">
        <f t="shared" si="329"/>
        <v>0</v>
      </c>
      <c r="M400" s="17" t="b">
        <f t="shared" si="329"/>
        <v>0</v>
      </c>
      <c r="N400" s="17" t="b">
        <f t="shared" si="329"/>
        <v>0</v>
      </c>
      <c r="O400" s="17" t="b">
        <f t="shared" si="329"/>
        <v>0</v>
      </c>
      <c r="P400" s="17" t="b">
        <f t="shared" si="329"/>
        <v>0</v>
      </c>
      <c r="Q400" s="17" t="b">
        <f t="shared" si="329"/>
        <v>0</v>
      </c>
      <c r="R400" s="17" t="b">
        <f t="shared" si="329"/>
        <v>0</v>
      </c>
      <c r="S400" s="17" t="b">
        <f t="shared" si="329"/>
        <v>0</v>
      </c>
      <c r="T400" s="29">
        <f t="shared" si="267"/>
        <v>0</v>
      </c>
    </row>
    <row r="401" spans="3:20" ht="15" hidden="1" thickBot="1">
      <c r="C401" s="30"/>
      <c r="D401" s="31"/>
      <c r="E401" s="36" t="s">
        <v>292</v>
      </c>
      <c r="F401" s="32" t="b">
        <f t="shared" ref="F401:S401" si="330">IF(LEN(F62)&gt;0,IF(LEN(F24)&gt;0,F62,0))</f>
        <v>0</v>
      </c>
      <c r="G401" s="32" t="b">
        <f t="shared" si="330"/>
        <v>0</v>
      </c>
      <c r="H401" s="32" t="b">
        <f t="shared" si="330"/>
        <v>0</v>
      </c>
      <c r="I401" s="32" t="b">
        <f t="shared" si="330"/>
        <v>0</v>
      </c>
      <c r="J401" s="32" t="b">
        <f t="shared" si="330"/>
        <v>0</v>
      </c>
      <c r="K401" s="32" t="b">
        <f t="shared" si="330"/>
        <v>0</v>
      </c>
      <c r="L401" s="32" t="b">
        <f t="shared" si="330"/>
        <v>0</v>
      </c>
      <c r="M401" s="32" t="b">
        <f t="shared" si="330"/>
        <v>0</v>
      </c>
      <c r="N401" s="32" t="b">
        <f t="shared" si="330"/>
        <v>0</v>
      </c>
      <c r="O401" s="32" t="b">
        <f t="shared" si="330"/>
        <v>0</v>
      </c>
      <c r="P401" s="32" t="b">
        <f t="shared" si="330"/>
        <v>0</v>
      </c>
      <c r="Q401" s="32" t="b">
        <f t="shared" si="330"/>
        <v>0</v>
      </c>
      <c r="R401" s="32" t="b">
        <f t="shared" si="330"/>
        <v>0</v>
      </c>
      <c r="S401" s="32" t="b">
        <f t="shared" si="330"/>
        <v>0</v>
      </c>
      <c r="T401" s="33">
        <f t="shared" si="267"/>
        <v>0</v>
      </c>
    </row>
    <row r="402" spans="3:20" ht="15" hidden="1" thickTop="1">
      <c r="C402" s="24">
        <v>33</v>
      </c>
      <c r="D402" s="25"/>
      <c r="E402" s="34" t="s">
        <v>258</v>
      </c>
      <c r="F402" s="26" t="b">
        <f t="shared" ref="F402:S402" si="331">IF(LEN(F63)&gt;0,IF(LEN(F15)&gt;0,F63,0))</f>
        <v>0</v>
      </c>
      <c r="G402" s="26" t="b">
        <f t="shared" si="331"/>
        <v>0</v>
      </c>
      <c r="H402" s="26" t="b">
        <f t="shared" si="331"/>
        <v>0</v>
      </c>
      <c r="I402" s="26" t="b">
        <f t="shared" si="331"/>
        <v>0</v>
      </c>
      <c r="J402" s="26" t="b">
        <f t="shared" si="331"/>
        <v>0</v>
      </c>
      <c r="K402" s="26" t="b">
        <f t="shared" si="331"/>
        <v>0</v>
      </c>
      <c r="L402" s="26" t="b">
        <f t="shared" si="331"/>
        <v>0</v>
      </c>
      <c r="M402" s="26" t="b">
        <f t="shared" si="331"/>
        <v>0</v>
      </c>
      <c r="N402" s="26" t="b">
        <f t="shared" si="331"/>
        <v>0</v>
      </c>
      <c r="O402" s="26" t="b">
        <f t="shared" si="331"/>
        <v>0</v>
      </c>
      <c r="P402" s="26" t="b">
        <f t="shared" si="331"/>
        <v>0</v>
      </c>
      <c r="Q402" s="26" t="b">
        <f t="shared" si="331"/>
        <v>0</v>
      </c>
      <c r="R402" s="26" t="b">
        <f t="shared" si="331"/>
        <v>0</v>
      </c>
      <c r="S402" s="26" t="b">
        <f t="shared" si="331"/>
        <v>0</v>
      </c>
      <c r="T402" s="27">
        <f t="shared" ref="T402:T431" si="332">SUM(F402:S402)</f>
        <v>0</v>
      </c>
    </row>
    <row r="403" spans="3:20" ht="14.25" hidden="1">
      <c r="C403" s="28"/>
      <c r="D403" s="14"/>
      <c r="E403" s="19" t="s">
        <v>259</v>
      </c>
      <c r="F403" s="17" t="b">
        <f t="shared" ref="F403:S403" si="333">IF(LEN(F63)&gt;0,IF(LEN(F16)&gt;0,F63,0))</f>
        <v>0</v>
      </c>
      <c r="G403" s="17" t="b">
        <f t="shared" si="333"/>
        <v>0</v>
      </c>
      <c r="H403" s="17" t="b">
        <f t="shared" si="333"/>
        <v>0</v>
      </c>
      <c r="I403" s="17" t="b">
        <f t="shared" si="333"/>
        <v>0</v>
      </c>
      <c r="J403" s="17" t="b">
        <f t="shared" si="333"/>
        <v>0</v>
      </c>
      <c r="K403" s="17" t="b">
        <f t="shared" si="333"/>
        <v>0</v>
      </c>
      <c r="L403" s="17" t="b">
        <f t="shared" si="333"/>
        <v>0</v>
      </c>
      <c r="M403" s="17" t="b">
        <f t="shared" si="333"/>
        <v>0</v>
      </c>
      <c r="N403" s="17" t="b">
        <f t="shared" si="333"/>
        <v>0</v>
      </c>
      <c r="O403" s="17" t="b">
        <f t="shared" si="333"/>
        <v>0</v>
      </c>
      <c r="P403" s="17" t="b">
        <f t="shared" si="333"/>
        <v>0</v>
      </c>
      <c r="Q403" s="17" t="b">
        <f t="shared" si="333"/>
        <v>0</v>
      </c>
      <c r="R403" s="17" t="b">
        <f t="shared" si="333"/>
        <v>0</v>
      </c>
      <c r="S403" s="17" t="b">
        <f t="shared" si="333"/>
        <v>0</v>
      </c>
      <c r="T403" s="29">
        <f t="shared" si="332"/>
        <v>0</v>
      </c>
    </row>
    <row r="404" spans="3:20" ht="14.25" hidden="1">
      <c r="C404" s="28"/>
      <c r="D404" s="14"/>
      <c r="E404" s="19" t="s">
        <v>260</v>
      </c>
      <c r="F404" s="17" t="b">
        <f t="shared" ref="F404:S404" si="334">IF(LEN(F63)&gt;0,IF(LEN(F17)&gt;0,F63,0))</f>
        <v>0</v>
      </c>
      <c r="G404" s="17" t="b">
        <f t="shared" si="334"/>
        <v>0</v>
      </c>
      <c r="H404" s="17" t="b">
        <f t="shared" si="334"/>
        <v>0</v>
      </c>
      <c r="I404" s="17" t="b">
        <f t="shared" si="334"/>
        <v>0</v>
      </c>
      <c r="J404" s="17" t="b">
        <f t="shared" si="334"/>
        <v>0</v>
      </c>
      <c r="K404" s="17" t="b">
        <f t="shared" si="334"/>
        <v>0</v>
      </c>
      <c r="L404" s="17" t="b">
        <f t="shared" si="334"/>
        <v>0</v>
      </c>
      <c r="M404" s="17" t="b">
        <f t="shared" si="334"/>
        <v>0</v>
      </c>
      <c r="N404" s="17" t="b">
        <f t="shared" si="334"/>
        <v>0</v>
      </c>
      <c r="O404" s="17" t="b">
        <f t="shared" si="334"/>
        <v>0</v>
      </c>
      <c r="P404" s="17" t="b">
        <f t="shared" si="334"/>
        <v>0</v>
      </c>
      <c r="Q404" s="17" t="b">
        <f t="shared" si="334"/>
        <v>0</v>
      </c>
      <c r="R404" s="17" t="b">
        <f t="shared" si="334"/>
        <v>0</v>
      </c>
      <c r="S404" s="17" t="b">
        <f t="shared" si="334"/>
        <v>0</v>
      </c>
      <c r="T404" s="29">
        <f t="shared" si="332"/>
        <v>0</v>
      </c>
    </row>
    <row r="405" spans="3:20" ht="14.25" hidden="1">
      <c r="C405" s="28"/>
      <c r="D405" s="14"/>
      <c r="E405" s="19" t="s">
        <v>261</v>
      </c>
      <c r="F405" s="17" t="b">
        <f t="shared" ref="F405:S405" si="335">IF(LEN(F63)&gt;0,IF(LEN(F18)&gt;0,F63,0))</f>
        <v>0</v>
      </c>
      <c r="G405" s="17" t="b">
        <f t="shared" si="335"/>
        <v>0</v>
      </c>
      <c r="H405" s="17" t="b">
        <f t="shared" si="335"/>
        <v>0</v>
      </c>
      <c r="I405" s="17" t="b">
        <f t="shared" si="335"/>
        <v>0</v>
      </c>
      <c r="J405" s="17" t="b">
        <f t="shared" si="335"/>
        <v>0</v>
      </c>
      <c r="K405" s="17" t="b">
        <f t="shared" si="335"/>
        <v>0</v>
      </c>
      <c r="L405" s="17" t="b">
        <f t="shared" si="335"/>
        <v>0</v>
      </c>
      <c r="M405" s="17" t="b">
        <f t="shared" si="335"/>
        <v>0</v>
      </c>
      <c r="N405" s="17" t="b">
        <f t="shared" si="335"/>
        <v>0</v>
      </c>
      <c r="O405" s="17" t="b">
        <f t="shared" si="335"/>
        <v>0</v>
      </c>
      <c r="P405" s="17" t="b">
        <f t="shared" si="335"/>
        <v>0</v>
      </c>
      <c r="Q405" s="17" t="b">
        <f t="shared" si="335"/>
        <v>0</v>
      </c>
      <c r="R405" s="17" t="b">
        <f t="shared" si="335"/>
        <v>0</v>
      </c>
      <c r="S405" s="17" t="b">
        <f t="shared" si="335"/>
        <v>0</v>
      </c>
      <c r="T405" s="29">
        <f t="shared" si="332"/>
        <v>0</v>
      </c>
    </row>
    <row r="406" spans="3:20" ht="14.25" hidden="1">
      <c r="C406" s="28"/>
      <c r="D406" s="14"/>
      <c r="E406" s="19" t="s">
        <v>262</v>
      </c>
      <c r="F406" s="17" t="b">
        <f t="shared" ref="F406:S406" si="336">IF(LEN(F63)&gt;0,IF(LEN(F19)&gt;0,F63,0))</f>
        <v>0</v>
      </c>
      <c r="G406" s="17" t="b">
        <f t="shared" si="336"/>
        <v>0</v>
      </c>
      <c r="H406" s="17" t="b">
        <f t="shared" si="336"/>
        <v>0</v>
      </c>
      <c r="I406" s="17" t="b">
        <f t="shared" si="336"/>
        <v>0</v>
      </c>
      <c r="J406" s="17" t="b">
        <f t="shared" si="336"/>
        <v>0</v>
      </c>
      <c r="K406" s="17" t="b">
        <f t="shared" si="336"/>
        <v>0</v>
      </c>
      <c r="L406" s="17" t="b">
        <f t="shared" si="336"/>
        <v>0</v>
      </c>
      <c r="M406" s="17" t="b">
        <f t="shared" si="336"/>
        <v>0</v>
      </c>
      <c r="N406" s="17" t="b">
        <f t="shared" si="336"/>
        <v>0</v>
      </c>
      <c r="O406" s="17" t="b">
        <f t="shared" si="336"/>
        <v>0</v>
      </c>
      <c r="P406" s="17" t="b">
        <f t="shared" si="336"/>
        <v>0</v>
      </c>
      <c r="Q406" s="17" t="b">
        <f t="shared" si="336"/>
        <v>0</v>
      </c>
      <c r="R406" s="17" t="b">
        <f t="shared" si="336"/>
        <v>0</v>
      </c>
      <c r="S406" s="17" t="b">
        <f t="shared" si="336"/>
        <v>0</v>
      </c>
      <c r="T406" s="29">
        <f t="shared" si="332"/>
        <v>0</v>
      </c>
    </row>
    <row r="407" spans="3:20" ht="14.25" hidden="1">
      <c r="C407" s="28"/>
      <c r="D407" s="14"/>
      <c r="E407" s="19" t="s">
        <v>263</v>
      </c>
      <c r="F407" s="17" t="b">
        <f t="shared" ref="F407:S407" si="337">IF(LEN(F63)&gt;0,IF(LEN(F20)&gt;0,F63,0))</f>
        <v>0</v>
      </c>
      <c r="G407" s="17" t="b">
        <f t="shared" si="337"/>
        <v>0</v>
      </c>
      <c r="H407" s="17" t="b">
        <f t="shared" si="337"/>
        <v>0</v>
      </c>
      <c r="I407" s="17" t="b">
        <f t="shared" si="337"/>
        <v>0</v>
      </c>
      <c r="J407" s="17" t="b">
        <f t="shared" si="337"/>
        <v>0</v>
      </c>
      <c r="K407" s="17" t="b">
        <f t="shared" si="337"/>
        <v>0</v>
      </c>
      <c r="L407" s="17" t="b">
        <f t="shared" si="337"/>
        <v>0</v>
      </c>
      <c r="M407" s="17" t="b">
        <f t="shared" si="337"/>
        <v>0</v>
      </c>
      <c r="N407" s="17" t="b">
        <f t="shared" si="337"/>
        <v>0</v>
      </c>
      <c r="O407" s="17" t="b">
        <f t="shared" si="337"/>
        <v>0</v>
      </c>
      <c r="P407" s="17" t="b">
        <f t="shared" si="337"/>
        <v>0</v>
      </c>
      <c r="Q407" s="17" t="b">
        <f t="shared" si="337"/>
        <v>0</v>
      </c>
      <c r="R407" s="17" t="b">
        <f t="shared" si="337"/>
        <v>0</v>
      </c>
      <c r="S407" s="17" t="b">
        <f t="shared" si="337"/>
        <v>0</v>
      </c>
      <c r="T407" s="29">
        <f t="shared" si="332"/>
        <v>0</v>
      </c>
    </row>
    <row r="408" spans="3:20" ht="14.25" hidden="1">
      <c r="C408" s="28"/>
      <c r="D408" s="14"/>
      <c r="E408" s="19" t="s">
        <v>264</v>
      </c>
      <c r="F408" s="17" t="b">
        <f t="shared" ref="F408:S408" si="338">IF(LEN(F63)&gt;0,IF(LEN(F21)&gt;0,F63,0))</f>
        <v>0</v>
      </c>
      <c r="G408" s="17" t="b">
        <f t="shared" si="338"/>
        <v>0</v>
      </c>
      <c r="H408" s="17" t="b">
        <f t="shared" si="338"/>
        <v>0</v>
      </c>
      <c r="I408" s="17" t="b">
        <f t="shared" si="338"/>
        <v>0</v>
      </c>
      <c r="J408" s="17" t="b">
        <f t="shared" si="338"/>
        <v>0</v>
      </c>
      <c r="K408" s="17" t="b">
        <f t="shared" si="338"/>
        <v>0</v>
      </c>
      <c r="L408" s="17" t="b">
        <f t="shared" si="338"/>
        <v>0</v>
      </c>
      <c r="M408" s="17" t="b">
        <f t="shared" si="338"/>
        <v>0</v>
      </c>
      <c r="N408" s="17" t="b">
        <f t="shared" si="338"/>
        <v>0</v>
      </c>
      <c r="O408" s="17" t="b">
        <f t="shared" si="338"/>
        <v>0</v>
      </c>
      <c r="P408" s="17" t="b">
        <f t="shared" si="338"/>
        <v>0</v>
      </c>
      <c r="Q408" s="17" t="b">
        <f t="shared" si="338"/>
        <v>0</v>
      </c>
      <c r="R408" s="17" t="b">
        <f t="shared" si="338"/>
        <v>0</v>
      </c>
      <c r="S408" s="17" t="b">
        <f t="shared" si="338"/>
        <v>0</v>
      </c>
      <c r="T408" s="29">
        <f t="shared" si="332"/>
        <v>0</v>
      </c>
    </row>
    <row r="409" spans="3:20" ht="14.25" hidden="1">
      <c r="C409" s="28"/>
      <c r="D409" s="14"/>
      <c r="E409" s="19" t="s">
        <v>290</v>
      </c>
      <c r="F409" s="17" t="b">
        <f t="shared" ref="F409:S409" si="339">IF(LEN(F63)&gt;0,IF(LEN(F22)&gt;0,F63,0))</f>
        <v>0</v>
      </c>
      <c r="G409" s="17" t="b">
        <f t="shared" si="339"/>
        <v>0</v>
      </c>
      <c r="H409" s="17" t="b">
        <f t="shared" si="339"/>
        <v>0</v>
      </c>
      <c r="I409" s="17" t="b">
        <f t="shared" si="339"/>
        <v>0</v>
      </c>
      <c r="J409" s="17" t="b">
        <f t="shared" si="339"/>
        <v>0</v>
      </c>
      <c r="K409" s="17" t="b">
        <f t="shared" si="339"/>
        <v>0</v>
      </c>
      <c r="L409" s="17" t="b">
        <f t="shared" si="339"/>
        <v>0</v>
      </c>
      <c r="M409" s="17" t="b">
        <f t="shared" si="339"/>
        <v>0</v>
      </c>
      <c r="N409" s="17" t="b">
        <f t="shared" si="339"/>
        <v>0</v>
      </c>
      <c r="O409" s="17" t="b">
        <f t="shared" si="339"/>
        <v>0</v>
      </c>
      <c r="P409" s="17" t="b">
        <f t="shared" si="339"/>
        <v>0</v>
      </c>
      <c r="Q409" s="17" t="b">
        <f t="shared" si="339"/>
        <v>0</v>
      </c>
      <c r="R409" s="17" t="b">
        <f t="shared" si="339"/>
        <v>0</v>
      </c>
      <c r="S409" s="17" t="b">
        <f t="shared" si="339"/>
        <v>0</v>
      </c>
      <c r="T409" s="29">
        <f t="shared" si="332"/>
        <v>0</v>
      </c>
    </row>
    <row r="410" spans="3:20" ht="14.25" hidden="1">
      <c r="C410" s="28"/>
      <c r="D410" s="14"/>
      <c r="E410" s="19" t="s">
        <v>291</v>
      </c>
      <c r="F410" s="17" t="b">
        <f t="shared" ref="F410:S410" si="340">IF(LEN(F63)&gt;0,IF(LEN(F23)&gt;0,F63,0))</f>
        <v>0</v>
      </c>
      <c r="G410" s="17" t="b">
        <f t="shared" si="340"/>
        <v>0</v>
      </c>
      <c r="H410" s="17" t="b">
        <f t="shared" si="340"/>
        <v>0</v>
      </c>
      <c r="I410" s="17" t="b">
        <f t="shared" si="340"/>
        <v>0</v>
      </c>
      <c r="J410" s="17" t="b">
        <f t="shared" si="340"/>
        <v>0</v>
      </c>
      <c r="K410" s="17" t="b">
        <f t="shared" si="340"/>
        <v>0</v>
      </c>
      <c r="L410" s="17" t="b">
        <f t="shared" si="340"/>
        <v>0</v>
      </c>
      <c r="M410" s="17" t="b">
        <f t="shared" si="340"/>
        <v>0</v>
      </c>
      <c r="N410" s="17" t="b">
        <f t="shared" si="340"/>
        <v>0</v>
      </c>
      <c r="O410" s="17" t="b">
        <f t="shared" si="340"/>
        <v>0</v>
      </c>
      <c r="P410" s="17" t="b">
        <f t="shared" si="340"/>
        <v>0</v>
      </c>
      <c r="Q410" s="17" t="b">
        <f t="shared" si="340"/>
        <v>0</v>
      </c>
      <c r="R410" s="17" t="b">
        <f t="shared" si="340"/>
        <v>0</v>
      </c>
      <c r="S410" s="17" t="b">
        <f t="shared" si="340"/>
        <v>0</v>
      </c>
      <c r="T410" s="29">
        <f t="shared" si="332"/>
        <v>0</v>
      </c>
    </row>
    <row r="411" spans="3:20" ht="15" hidden="1" thickBot="1">
      <c r="C411" s="30"/>
      <c r="D411" s="31"/>
      <c r="E411" s="36" t="s">
        <v>292</v>
      </c>
      <c r="F411" s="32" t="b">
        <f t="shared" ref="F411:S411" si="341">IF(LEN(F63)&gt;0,IF(LEN(F24)&gt;0,F63,0))</f>
        <v>0</v>
      </c>
      <c r="G411" s="32" t="b">
        <f t="shared" si="341"/>
        <v>0</v>
      </c>
      <c r="H411" s="32" t="b">
        <f t="shared" si="341"/>
        <v>0</v>
      </c>
      <c r="I411" s="32" t="b">
        <f t="shared" si="341"/>
        <v>0</v>
      </c>
      <c r="J411" s="32" t="b">
        <f t="shared" si="341"/>
        <v>0</v>
      </c>
      <c r="K411" s="32" t="b">
        <f t="shared" si="341"/>
        <v>0</v>
      </c>
      <c r="L411" s="32" t="b">
        <f t="shared" si="341"/>
        <v>0</v>
      </c>
      <c r="M411" s="32" t="b">
        <f t="shared" si="341"/>
        <v>0</v>
      </c>
      <c r="N411" s="32" t="b">
        <f t="shared" si="341"/>
        <v>0</v>
      </c>
      <c r="O411" s="32" t="b">
        <f t="shared" si="341"/>
        <v>0</v>
      </c>
      <c r="P411" s="32" t="b">
        <f t="shared" si="341"/>
        <v>0</v>
      </c>
      <c r="Q411" s="32" t="b">
        <f t="shared" si="341"/>
        <v>0</v>
      </c>
      <c r="R411" s="32" t="b">
        <f t="shared" si="341"/>
        <v>0</v>
      </c>
      <c r="S411" s="32" t="b">
        <f t="shared" si="341"/>
        <v>0</v>
      </c>
      <c r="T411" s="33">
        <f t="shared" si="332"/>
        <v>0</v>
      </c>
    </row>
    <row r="412" spans="3:20" ht="15" hidden="1" thickTop="1">
      <c r="C412" s="24">
        <v>34</v>
      </c>
      <c r="D412" s="25"/>
      <c r="E412" s="34" t="s">
        <v>258</v>
      </c>
      <c r="F412" s="26" t="b">
        <f t="shared" ref="F412:S412" si="342">IF(LEN(F64)&gt;0,IF(LEN(F15)&gt;0,F64,0))</f>
        <v>0</v>
      </c>
      <c r="G412" s="26" t="b">
        <f t="shared" si="342"/>
        <v>0</v>
      </c>
      <c r="H412" s="26" t="b">
        <f t="shared" si="342"/>
        <v>0</v>
      </c>
      <c r="I412" s="26" t="b">
        <f t="shared" si="342"/>
        <v>0</v>
      </c>
      <c r="J412" s="26" t="b">
        <f t="shared" si="342"/>
        <v>0</v>
      </c>
      <c r="K412" s="26" t="b">
        <f t="shared" si="342"/>
        <v>0</v>
      </c>
      <c r="L412" s="26" t="b">
        <f t="shared" si="342"/>
        <v>0</v>
      </c>
      <c r="M412" s="26" t="b">
        <f t="shared" si="342"/>
        <v>0</v>
      </c>
      <c r="N412" s="26" t="b">
        <f t="shared" si="342"/>
        <v>0</v>
      </c>
      <c r="O412" s="26" t="b">
        <f t="shared" si="342"/>
        <v>0</v>
      </c>
      <c r="P412" s="26" t="b">
        <f t="shared" si="342"/>
        <v>0</v>
      </c>
      <c r="Q412" s="26" t="b">
        <f t="shared" si="342"/>
        <v>0</v>
      </c>
      <c r="R412" s="26" t="b">
        <f t="shared" si="342"/>
        <v>0</v>
      </c>
      <c r="S412" s="26" t="b">
        <f t="shared" si="342"/>
        <v>0</v>
      </c>
      <c r="T412" s="27">
        <f t="shared" si="332"/>
        <v>0</v>
      </c>
    </row>
    <row r="413" spans="3:20" ht="14.25" hidden="1">
      <c r="C413" s="28"/>
      <c r="D413" s="14"/>
      <c r="E413" s="19" t="s">
        <v>259</v>
      </c>
      <c r="F413" s="17" t="b">
        <f t="shared" ref="F413:S413" si="343">IF(LEN(F64)&gt;0,IF(LEN(F16)&gt;0,F64,0))</f>
        <v>0</v>
      </c>
      <c r="G413" s="17" t="b">
        <f t="shared" si="343"/>
        <v>0</v>
      </c>
      <c r="H413" s="17" t="b">
        <f t="shared" si="343"/>
        <v>0</v>
      </c>
      <c r="I413" s="17" t="b">
        <f t="shared" si="343"/>
        <v>0</v>
      </c>
      <c r="J413" s="17" t="b">
        <f t="shared" si="343"/>
        <v>0</v>
      </c>
      <c r="K413" s="17" t="b">
        <f t="shared" si="343"/>
        <v>0</v>
      </c>
      <c r="L413" s="17" t="b">
        <f t="shared" si="343"/>
        <v>0</v>
      </c>
      <c r="M413" s="17" t="b">
        <f t="shared" si="343"/>
        <v>0</v>
      </c>
      <c r="N413" s="17" t="b">
        <f t="shared" si="343"/>
        <v>0</v>
      </c>
      <c r="O413" s="17" t="b">
        <f t="shared" si="343"/>
        <v>0</v>
      </c>
      <c r="P413" s="17" t="b">
        <f t="shared" si="343"/>
        <v>0</v>
      </c>
      <c r="Q413" s="17" t="b">
        <f t="shared" si="343"/>
        <v>0</v>
      </c>
      <c r="R413" s="17" t="b">
        <f t="shared" si="343"/>
        <v>0</v>
      </c>
      <c r="S413" s="17" t="b">
        <f t="shared" si="343"/>
        <v>0</v>
      </c>
      <c r="T413" s="29">
        <f t="shared" si="332"/>
        <v>0</v>
      </c>
    </row>
    <row r="414" spans="3:20" ht="14.25" hidden="1">
      <c r="C414" s="28"/>
      <c r="D414" s="14"/>
      <c r="E414" s="19" t="s">
        <v>260</v>
      </c>
      <c r="F414" s="17" t="b">
        <f t="shared" ref="F414:S414" si="344">IF(LEN(F64)&gt;0,IF(LEN(F17)&gt;0,F64,0))</f>
        <v>0</v>
      </c>
      <c r="G414" s="17" t="b">
        <f t="shared" si="344"/>
        <v>0</v>
      </c>
      <c r="H414" s="17" t="b">
        <f t="shared" si="344"/>
        <v>0</v>
      </c>
      <c r="I414" s="17" t="b">
        <f t="shared" si="344"/>
        <v>0</v>
      </c>
      <c r="J414" s="17" t="b">
        <f t="shared" si="344"/>
        <v>0</v>
      </c>
      <c r="K414" s="17" t="b">
        <f t="shared" si="344"/>
        <v>0</v>
      </c>
      <c r="L414" s="17" t="b">
        <f t="shared" si="344"/>
        <v>0</v>
      </c>
      <c r="M414" s="17" t="b">
        <f t="shared" si="344"/>
        <v>0</v>
      </c>
      <c r="N414" s="17" t="b">
        <f t="shared" si="344"/>
        <v>0</v>
      </c>
      <c r="O414" s="17" t="b">
        <f t="shared" si="344"/>
        <v>0</v>
      </c>
      <c r="P414" s="17" t="b">
        <f t="shared" si="344"/>
        <v>0</v>
      </c>
      <c r="Q414" s="17" t="b">
        <f t="shared" si="344"/>
        <v>0</v>
      </c>
      <c r="R414" s="17" t="b">
        <f t="shared" si="344"/>
        <v>0</v>
      </c>
      <c r="S414" s="17" t="b">
        <f t="shared" si="344"/>
        <v>0</v>
      </c>
      <c r="T414" s="29">
        <f t="shared" si="332"/>
        <v>0</v>
      </c>
    </row>
    <row r="415" spans="3:20" ht="14.25" hidden="1">
      <c r="C415" s="28"/>
      <c r="D415" s="14"/>
      <c r="E415" s="19" t="s">
        <v>261</v>
      </c>
      <c r="F415" s="17" t="b">
        <f t="shared" ref="F415:S415" si="345">IF(LEN(F64)&gt;0,IF(LEN(F18)&gt;0,F64,0))</f>
        <v>0</v>
      </c>
      <c r="G415" s="17" t="b">
        <f t="shared" si="345"/>
        <v>0</v>
      </c>
      <c r="H415" s="17" t="b">
        <f t="shared" si="345"/>
        <v>0</v>
      </c>
      <c r="I415" s="17" t="b">
        <f t="shared" si="345"/>
        <v>0</v>
      </c>
      <c r="J415" s="17" t="b">
        <f t="shared" si="345"/>
        <v>0</v>
      </c>
      <c r="K415" s="17" t="b">
        <f t="shared" si="345"/>
        <v>0</v>
      </c>
      <c r="L415" s="17" t="b">
        <f t="shared" si="345"/>
        <v>0</v>
      </c>
      <c r="M415" s="17" t="b">
        <f t="shared" si="345"/>
        <v>0</v>
      </c>
      <c r="N415" s="17" t="b">
        <f t="shared" si="345"/>
        <v>0</v>
      </c>
      <c r="O415" s="17" t="b">
        <f t="shared" si="345"/>
        <v>0</v>
      </c>
      <c r="P415" s="17" t="b">
        <f t="shared" si="345"/>
        <v>0</v>
      </c>
      <c r="Q415" s="17" t="b">
        <f t="shared" si="345"/>
        <v>0</v>
      </c>
      <c r="R415" s="17" t="b">
        <f t="shared" si="345"/>
        <v>0</v>
      </c>
      <c r="S415" s="17" t="b">
        <f t="shared" si="345"/>
        <v>0</v>
      </c>
      <c r="T415" s="29">
        <f t="shared" si="332"/>
        <v>0</v>
      </c>
    </row>
    <row r="416" spans="3:20" ht="14.25" hidden="1">
      <c r="C416" s="28"/>
      <c r="D416" s="14"/>
      <c r="E416" s="19" t="s">
        <v>262</v>
      </c>
      <c r="F416" s="17" t="b">
        <f t="shared" ref="F416:S416" si="346">IF(LEN(F64)&gt;0,IF(LEN(F19)&gt;0,F64,0))</f>
        <v>0</v>
      </c>
      <c r="G416" s="17" t="b">
        <f t="shared" si="346"/>
        <v>0</v>
      </c>
      <c r="H416" s="17" t="b">
        <f t="shared" si="346"/>
        <v>0</v>
      </c>
      <c r="I416" s="17" t="b">
        <f t="shared" si="346"/>
        <v>0</v>
      </c>
      <c r="J416" s="17" t="b">
        <f t="shared" si="346"/>
        <v>0</v>
      </c>
      <c r="K416" s="17" t="b">
        <f t="shared" si="346"/>
        <v>0</v>
      </c>
      <c r="L416" s="17" t="b">
        <f t="shared" si="346"/>
        <v>0</v>
      </c>
      <c r="M416" s="17" t="b">
        <f t="shared" si="346"/>
        <v>0</v>
      </c>
      <c r="N416" s="17" t="b">
        <f t="shared" si="346"/>
        <v>0</v>
      </c>
      <c r="O416" s="17" t="b">
        <f t="shared" si="346"/>
        <v>0</v>
      </c>
      <c r="P416" s="17" t="b">
        <f t="shared" si="346"/>
        <v>0</v>
      </c>
      <c r="Q416" s="17" t="b">
        <f t="shared" si="346"/>
        <v>0</v>
      </c>
      <c r="R416" s="17" t="b">
        <f t="shared" si="346"/>
        <v>0</v>
      </c>
      <c r="S416" s="17" t="b">
        <f t="shared" si="346"/>
        <v>0</v>
      </c>
      <c r="T416" s="29">
        <f t="shared" si="332"/>
        <v>0</v>
      </c>
    </row>
    <row r="417" spans="3:20" ht="14.25" hidden="1">
      <c r="C417" s="28"/>
      <c r="D417" s="14"/>
      <c r="E417" s="19" t="s">
        <v>263</v>
      </c>
      <c r="F417" s="17" t="b">
        <f t="shared" ref="F417:S417" si="347">IF(LEN(F64)&gt;0,IF(LEN(F20)&gt;0,F64,0))</f>
        <v>0</v>
      </c>
      <c r="G417" s="17" t="b">
        <f t="shared" si="347"/>
        <v>0</v>
      </c>
      <c r="H417" s="17" t="b">
        <f t="shared" si="347"/>
        <v>0</v>
      </c>
      <c r="I417" s="17" t="b">
        <f t="shared" si="347"/>
        <v>0</v>
      </c>
      <c r="J417" s="17" t="b">
        <f t="shared" si="347"/>
        <v>0</v>
      </c>
      <c r="K417" s="17" t="b">
        <f t="shared" si="347"/>
        <v>0</v>
      </c>
      <c r="L417" s="17" t="b">
        <f t="shared" si="347"/>
        <v>0</v>
      </c>
      <c r="M417" s="17" t="b">
        <f t="shared" si="347"/>
        <v>0</v>
      </c>
      <c r="N417" s="17" t="b">
        <f t="shared" si="347"/>
        <v>0</v>
      </c>
      <c r="O417" s="17" t="b">
        <f t="shared" si="347"/>
        <v>0</v>
      </c>
      <c r="P417" s="17" t="b">
        <f t="shared" si="347"/>
        <v>0</v>
      </c>
      <c r="Q417" s="17" t="b">
        <f t="shared" si="347"/>
        <v>0</v>
      </c>
      <c r="R417" s="17" t="b">
        <f t="shared" si="347"/>
        <v>0</v>
      </c>
      <c r="S417" s="17" t="b">
        <f t="shared" si="347"/>
        <v>0</v>
      </c>
      <c r="T417" s="29">
        <f t="shared" si="332"/>
        <v>0</v>
      </c>
    </row>
    <row r="418" spans="3:20" ht="14.25" hidden="1">
      <c r="C418" s="28"/>
      <c r="D418" s="14"/>
      <c r="E418" s="19" t="s">
        <v>264</v>
      </c>
      <c r="F418" s="17" t="b">
        <f t="shared" ref="F418:S418" si="348">IF(LEN(F64)&gt;0,IF(LEN(F21)&gt;0,F64,0))</f>
        <v>0</v>
      </c>
      <c r="G418" s="17" t="b">
        <f t="shared" si="348"/>
        <v>0</v>
      </c>
      <c r="H418" s="17" t="b">
        <f t="shared" si="348"/>
        <v>0</v>
      </c>
      <c r="I418" s="17" t="b">
        <f t="shared" si="348"/>
        <v>0</v>
      </c>
      <c r="J418" s="17" t="b">
        <f t="shared" si="348"/>
        <v>0</v>
      </c>
      <c r="K418" s="17" t="b">
        <f t="shared" si="348"/>
        <v>0</v>
      </c>
      <c r="L418" s="17" t="b">
        <f t="shared" si="348"/>
        <v>0</v>
      </c>
      <c r="M418" s="17" t="b">
        <f t="shared" si="348"/>
        <v>0</v>
      </c>
      <c r="N418" s="17" t="b">
        <f t="shared" si="348"/>
        <v>0</v>
      </c>
      <c r="O418" s="17" t="b">
        <f t="shared" si="348"/>
        <v>0</v>
      </c>
      <c r="P418" s="17" t="b">
        <f t="shared" si="348"/>
        <v>0</v>
      </c>
      <c r="Q418" s="17" t="b">
        <f t="shared" si="348"/>
        <v>0</v>
      </c>
      <c r="R418" s="17" t="b">
        <f t="shared" si="348"/>
        <v>0</v>
      </c>
      <c r="S418" s="17" t="b">
        <f t="shared" si="348"/>
        <v>0</v>
      </c>
      <c r="T418" s="29">
        <f t="shared" si="332"/>
        <v>0</v>
      </c>
    </row>
    <row r="419" spans="3:20" ht="14.25" hidden="1">
      <c r="C419" s="28"/>
      <c r="D419" s="14"/>
      <c r="E419" s="19" t="s">
        <v>290</v>
      </c>
      <c r="F419" s="17" t="b">
        <f t="shared" ref="F419:S419" si="349">IF(LEN(F64)&gt;0,IF(LEN(F22)&gt;0,F64,0))</f>
        <v>0</v>
      </c>
      <c r="G419" s="17" t="b">
        <f t="shared" si="349"/>
        <v>0</v>
      </c>
      <c r="H419" s="17" t="b">
        <f t="shared" si="349"/>
        <v>0</v>
      </c>
      <c r="I419" s="17" t="b">
        <f t="shared" si="349"/>
        <v>0</v>
      </c>
      <c r="J419" s="17" t="b">
        <f t="shared" si="349"/>
        <v>0</v>
      </c>
      <c r="K419" s="17" t="b">
        <f t="shared" si="349"/>
        <v>0</v>
      </c>
      <c r="L419" s="17" t="b">
        <f t="shared" si="349"/>
        <v>0</v>
      </c>
      <c r="M419" s="17" t="b">
        <f t="shared" si="349"/>
        <v>0</v>
      </c>
      <c r="N419" s="17" t="b">
        <f t="shared" si="349"/>
        <v>0</v>
      </c>
      <c r="O419" s="17" t="b">
        <f t="shared" si="349"/>
        <v>0</v>
      </c>
      <c r="P419" s="17" t="b">
        <f t="shared" si="349"/>
        <v>0</v>
      </c>
      <c r="Q419" s="17" t="b">
        <f t="shared" si="349"/>
        <v>0</v>
      </c>
      <c r="R419" s="17" t="b">
        <f t="shared" si="349"/>
        <v>0</v>
      </c>
      <c r="S419" s="17" t="b">
        <f t="shared" si="349"/>
        <v>0</v>
      </c>
      <c r="T419" s="29">
        <f t="shared" si="332"/>
        <v>0</v>
      </c>
    </row>
    <row r="420" spans="3:20" ht="14.25" hidden="1">
      <c r="C420" s="28"/>
      <c r="D420" s="14"/>
      <c r="E420" s="19" t="s">
        <v>291</v>
      </c>
      <c r="F420" s="17" t="b">
        <f t="shared" ref="F420:S420" si="350">IF(LEN(F64)&gt;0,IF(LEN(F23)&gt;0,F64,0))</f>
        <v>0</v>
      </c>
      <c r="G420" s="17" t="b">
        <f t="shared" si="350"/>
        <v>0</v>
      </c>
      <c r="H420" s="17" t="b">
        <f t="shared" si="350"/>
        <v>0</v>
      </c>
      <c r="I420" s="17" t="b">
        <f t="shared" si="350"/>
        <v>0</v>
      </c>
      <c r="J420" s="17" t="b">
        <f t="shared" si="350"/>
        <v>0</v>
      </c>
      <c r="K420" s="17" t="b">
        <f t="shared" si="350"/>
        <v>0</v>
      </c>
      <c r="L420" s="17" t="b">
        <f t="shared" si="350"/>
        <v>0</v>
      </c>
      <c r="M420" s="17" t="b">
        <f t="shared" si="350"/>
        <v>0</v>
      </c>
      <c r="N420" s="17" t="b">
        <f t="shared" si="350"/>
        <v>0</v>
      </c>
      <c r="O420" s="17" t="b">
        <f t="shared" si="350"/>
        <v>0</v>
      </c>
      <c r="P420" s="17" t="b">
        <f t="shared" si="350"/>
        <v>0</v>
      </c>
      <c r="Q420" s="17" t="b">
        <f t="shared" si="350"/>
        <v>0</v>
      </c>
      <c r="R420" s="17" t="b">
        <f t="shared" si="350"/>
        <v>0</v>
      </c>
      <c r="S420" s="17" t="b">
        <f t="shared" si="350"/>
        <v>0</v>
      </c>
      <c r="T420" s="29">
        <f t="shared" si="332"/>
        <v>0</v>
      </c>
    </row>
    <row r="421" spans="3:20" ht="15" hidden="1" thickBot="1">
      <c r="C421" s="30"/>
      <c r="D421" s="31"/>
      <c r="E421" s="36" t="s">
        <v>292</v>
      </c>
      <c r="F421" s="32" t="b">
        <f t="shared" ref="F421:S421" si="351">IF(LEN(F64)&gt;0,IF(LEN(F24)&gt;0,F64,0))</f>
        <v>0</v>
      </c>
      <c r="G421" s="32" t="b">
        <f t="shared" si="351"/>
        <v>0</v>
      </c>
      <c r="H421" s="32" t="b">
        <f t="shared" si="351"/>
        <v>0</v>
      </c>
      <c r="I421" s="32" t="b">
        <f t="shared" si="351"/>
        <v>0</v>
      </c>
      <c r="J421" s="32" t="b">
        <f t="shared" si="351"/>
        <v>0</v>
      </c>
      <c r="K421" s="32" t="b">
        <f t="shared" si="351"/>
        <v>0</v>
      </c>
      <c r="L421" s="32" t="b">
        <f t="shared" si="351"/>
        <v>0</v>
      </c>
      <c r="M421" s="32" t="b">
        <f t="shared" si="351"/>
        <v>0</v>
      </c>
      <c r="N421" s="32" t="b">
        <f t="shared" si="351"/>
        <v>0</v>
      </c>
      <c r="O421" s="32" t="b">
        <f t="shared" si="351"/>
        <v>0</v>
      </c>
      <c r="P421" s="32" t="b">
        <f t="shared" si="351"/>
        <v>0</v>
      </c>
      <c r="Q421" s="32" t="b">
        <f t="shared" si="351"/>
        <v>0</v>
      </c>
      <c r="R421" s="32" t="b">
        <f t="shared" si="351"/>
        <v>0</v>
      </c>
      <c r="S421" s="32" t="b">
        <f t="shared" si="351"/>
        <v>0</v>
      </c>
      <c r="T421" s="33">
        <f t="shared" si="332"/>
        <v>0</v>
      </c>
    </row>
    <row r="422" spans="3:20" ht="15" hidden="1" thickTop="1">
      <c r="C422" s="24">
        <v>35</v>
      </c>
      <c r="D422" s="25"/>
      <c r="E422" s="34" t="s">
        <v>258</v>
      </c>
      <c r="F422" s="26" t="b">
        <f t="shared" ref="F422:S422" si="352">IF(LEN(F65)&gt;0,IF(LEN(F15)&gt;0,F65,0))</f>
        <v>0</v>
      </c>
      <c r="G422" s="26" t="b">
        <f t="shared" si="352"/>
        <v>0</v>
      </c>
      <c r="H422" s="26" t="b">
        <f t="shared" si="352"/>
        <v>0</v>
      </c>
      <c r="I422" s="26" t="b">
        <f t="shared" si="352"/>
        <v>0</v>
      </c>
      <c r="J422" s="26" t="b">
        <f t="shared" si="352"/>
        <v>0</v>
      </c>
      <c r="K422" s="26" t="b">
        <f t="shared" si="352"/>
        <v>0</v>
      </c>
      <c r="L422" s="26" t="b">
        <f t="shared" si="352"/>
        <v>0</v>
      </c>
      <c r="M422" s="26" t="b">
        <f t="shared" si="352"/>
        <v>0</v>
      </c>
      <c r="N422" s="26" t="b">
        <f t="shared" si="352"/>
        <v>0</v>
      </c>
      <c r="O422" s="26" t="b">
        <f t="shared" si="352"/>
        <v>0</v>
      </c>
      <c r="P422" s="26" t="b">
        <f t="shared" si="352"/>
        <v>0</v>
      </c>
      <c r="Q422" s="26" t="b">
        <f t="shared" si="352"/>
        <v>0</v>
      </c>
      <c r="R422" s="26" t="b">
        <f t="shared" si="352"/>
        <v>0</v>
      </c>
      <c r="S422" s="26" t="b">
        <f t="shared" si="352"/>
        <v>0</v>
      </c>
      <c r="T422" s="27">
        <f t="shared" si="332"/>
        <v>0</v>
      </c>
    </row>
    <row r="423" spans="3:20" ht="14.25" hidden="1">
      <c r="C423" s="28"/>
      <c r="D423" s="14"/>
      <c r="E423" s="19" t="s">
        <v>259</v>
      </c>
      <c r="F423" s="17" t="b">
        <f t="shared" ref="F423:S423" si="353">IF(LEN(F65)&gt;0,IF(LEN(F16)&gt;0,F65,0))</f>
        <v>0</v>
      </c>
      <c r="G423" s="17" t="b">
        <f t="shared" si="353"/>
        <v>0</v>
      </c>
      <c r="H423" s="17" t="b">
        <f t="shared" si="353"/>
        <v>0</v>
      </c>
      <c r="I423" s="17" t="b">
        <f t="shared" si="353"/>
        <v>0</v>
      </c>
      <c r="J423" s="17" t="b">
        <f t="shared" si="353"/>
        <v>0</v>
      </c>
      <c r="K423" s="17" t="b">
        <f t="shared" si="353"/>
        <v>0</v>
      </c>
      <c r="L423" s="17" t="b">
        <f t="shared" si="353"/>
        <v>0</v>
      </c>
      <c r="M423" s="17" t="b">
        <f t="shared" si="353"/>
        <v>0</v>
      </c>
      <c r="N423" s="17" t="b">
        <f t="shared" si="353"/>
        <v>0</v>
      </c>
      <c r="O423" s="17" t="b">
        <f t="shared" si="353"/>
        <v>0</v>
      </c>
      <c r="P423" s="17" t="b">
        <f t="shared" si="353"/>
        <v>0</v>
      </c>
      <c r="Q423" s="17" t="b">
        <f t="shared" si="353"/>
        <v>0</v>
      </c>
      <c r="R423" s="17" t="b">
        <f t="shared" si="353"/>
        <v>0</v>
      </c>
      <c r="S423" s="17" t="b">
        <f t="shared" si="353"/>
        <v>0</v>
      </c>
      <c r="T423" s="29">
        <f t="shared" si="332"/>
        <v>0</v>
      </c>
    </row>
    <row r="424" spans="3:20" ht="14.25" hidden="1">
      <c r="C424" s="28"/>
      <c r="D424" s="14"/>
      <c r="E424" s="19" t="s">
        <v>260</v>
      </c>
      <c r="F424" s="17" t="b">
        <f t="shared" ref="F424:S424" si="354">IF(LEN(F65)&gt;0,IF(LEN(F17)&gt;0,F65,0))</f>
        <v>0</v>
      </c>
      <c r="G424" s="17" t="b">
        <f t="shared" si="354"/>
        <v>0</v>
      </c>
      <c r="H424" s="17" t="b">
        <f t="shared" si="354"/>
        <v>0</v>
      </c>
      <c r="I424" s="17" t="b">
        <f t="shared" si="354"/>
        <v>0</v>
      </c>
      <c r="J424" s="17" t="b">
        <f t="shared" si="354"/>
        <v>0</v>
      </c>
      <c r="K424" s="17" t="b">
        <f t="shared" si="354"/>
        <v>0</v>
      </c>
      <c r="L424" s="17" t="b">
        <f t="shared" si="354"/>
        <v>0</v>
      </c>
      <c r="M424" s="17" t="b">
        <f t="shared" si="354"/>
        <v>0</v>
      </c>
      <c r="N424" s="17" t="b">
        <f t="shared" si="354"/>
        <v>0</v>
      </c>
      <c r="O424" s="17" t="b">
        <f t="shared" si="354"/>
        <v>0</v>
      </c>
      <c r="P424" s="17" t="b">
        <f t="shared" si="354"/>
        <v>0</v>
      </c>
      <c r="Q424" s="17" t="b">
        <f t="shared" si="354"/>
        <v>0</v>
      </c>
      <c r="R424" s="17" t="b">
        <f t="shared" si="354"/>
        <v>0</v>
      </c>
      <c r="S424" s="17" t="b">
        <f t="shared" si="354"/>
        <v>0</v>
      </c>
      <c r="T424" s="29">
        <f t="shared" si="332"/>
        <v>0</v>
      </c>
    </row>
    <row r="425" spans="3:20" ht="14.25" hidden="1">
      <c r="C425" s="28"/>
      <c r="D425" s="14"/>
      <c r="E425" s="19" t="s">
        <v>261</v>
      </c>
      <c r="F425" s="17" t="b">
        <f t="shared" ref="F425:S425" si="355">IF(LEN(F65)&gt;0,IF(LEN(F18)&gt;0,F65,0))</f>
        <v>0</v>
      </c>
      <c r="G425" s="17" t="b">
        <f t="shared" si="355"/>
        <v>0</v>
      </c>
      <c r="H425" s="17" t="b">
        <f t="shared" si="355"/>
        <v>0</v>
      </c>
      <c r="I425" s="17" t="b">
        <f t="shared" si="355"/>
        <v>0</v>
      </c>
      <c r="J425" s="17" t="b">
        <f t="shared" si="355"/>
        <v>0</v>
      </c>
      <c r="K425" s="17" t="b">
        <f t="shared" si="355"/>
        <v>0</v>
      </c>
      <c r="L425" s="17" t="b">
        <f t="shared" si="355"/>
        <v>0</v>
      </c>
      <c r="M425" s="17" t="b">
        <f t="shared" si="355"/>
        <v>0</v>
      </c>
      <c r="N425" s="17" t="b">
        <f t="shared" si="355"/>
        <v>0</v>
      </c>
      <c r="O425" s="17" t="b">
        <f t="shared" si="355"/>
        <v>0</v>
      </c>
      <c r="P425" s="17" t="b">
        <f t="shared" si="355"/>
        <v>0</v>
      </c>
      <c r="Q425" s="17" t="b">
        <f t="shared" si="355"/>
        <v>0</v>
      </c>
      <c r="R425" s="17" t="b">
        <f t="shared" si="355"/>
        <v>0</v>
      </c>
      <c r="S425" s="17" t="b">
        <f t="shared" si="355"/>
        <v>0</v>
      </c>
      <c r="T425" s="29">
        <f t="shared" si="332"/>
        <v>0</v>
      </c>
    </row>
    <row r="426" spans="3:20" ht="14.25" hidden="1">
      <c r="C426" s="28"/>
      <c r="D426" s="14"/>
      <c r="E426" s="19" t="s">
        <v>262</v>
      </c>
      <c r="F426" s="17" t="b">
        <f t="shared" ref="F426:S426" si="356">IF(LEN(F65)&gt;0,IF(LEN(F19)&gt;0,F65,0))</f>
        <v>0</v>
      </c>
      <c r="G426" s="17" t="b">
        <f t="shared" si="356"/>
        <v>0</v>
      </c>
      <c r="H426" s="17" t="b">
        <f t="shared" si="356"/>
        <v>0</v>
      </c>
      <c r="I426" s="17" t="b">
        <f t="shared" si="356"/>
        <v>0</v>
      </c>
      <c r="J426" s="17" t="b">
        <f t="shared" si="356"/>
        <v>0</v>
      </c>
      <c r="K426" s="17" t="b">
        <f t="shared" si="356"/>
        <v>0</v>
      </c>
      <c r="L426" s="17" t="b">
        <f t="shared" si="356"/>
        <v>0</v>
      </c>
      <c r="M426" s="17" t="b">
        <f t="shared" si="356"/>
        <v>0</v>
      </c>
      <c r="N426" s="17" t="b">
        <f t="shared" si="356"/>
        <v>0</v>
      </c>
      <c r="O426" s="17" t="b">
        <f t="shared" si="356"/>
        <v>0</v>
      </c>
      <c r="P426" s="17" t="b">
        <f t="shared" si="356"/>
        <v>0</v>
      </c>
      <c r="Q426" s="17" t="b">
        <f t="shared" si="356"/>
        <v>0</v>
      </c>
      <c r="R426" s="17" t="b">
        <f t="shared" si="356"/>
        <v>0</v>
      </c>
      <c r="S426" s="17" t="b">
        <f t="shared" si="356"/>
        <v>0</v>
      </c>
      <c r="T426" s="29">
        <f t="shared" si="332"/>
        <v>0</v>
      </c>
    </row>
    <row r="427" spans="3:20" ht="14.25" hidden="1">
      <c r="C427" s="28"/>
      <c r="D427" s="14"/>
      <c r="E427" s="19" t="s">
        <v>263</v>
      </c>
      <c r="F427" s="17" t="b">
        <f t="shared" ref="F427:S427" si="357">IF(LEN(F65)&gt;0,IF(LEN(F20)&gt;0,F65,0))</f>
        <v>0</v>
      </c>
      <c r="G427" s="17" t="b">
        <f t="shared" si="357"/>
        <v>0</v>
      </c>
      <c r="H427" s="17" t="b">
        <f t="shared" si="357"/>
        <v>0</v>
      </c>
      <c r="I427" s="17" t="b">
        <f t="shared" si="357"/>
        <v>0</v>
      </c>
      <c r="J427" s="17" t="b">
        <f t="shared" si="357"/>
        <v>0</v>
      </c>
      <c r="K427" s="17" t="b">
        <f t="shared" si="357"/>
        <v>0</v>
      </c>
      <c r="L427" s="17" t="b">
        <f t="shared" si="357"/>
        <v>0</v>
      </c>
      <c r="M427" s="17" t="b">
        <f t="shared" si="357"/>
        <v>0</v>
      </c>
      <c r="N427" s="17" t="b">
        <f t="shared" si="357"/>
        <v>0</v>
      </c>
      <c r="O427" s="17" t="b">
        <f t="shared" si="357"/>
        <v>0</v>
      </c>
      <c r="P427" s="17" t="b">
        <f t="shared" si="357"/>
        <v>0</v>
      </c>
      <c r="Q427" s="17" t="b">
        <f t="shared" si="357"/>
        <v>0</v>
      </c>
      <c r="R427" s="17" t="b">
        <f t="shared" si="357"/>
        <v>0</v>
      </c>
      <c r="S427" s="17" t="b">
        <f t="shared" si="357"/>
        <v>0</v>
      </c>
      <c r="T427" s="29">
        <f t="shared" si="332"/>
        <v>0</v>
      </c>
    </row>
    <row r="428" spans="3:20" ht="14.25" hidden="1">
      <c r="C428" s="28"/>
      <c r="D428" s="14"/>
      <c r="E428" s="19" t="s">
        <v>264</v>
      </c>
      <c r="F428" s="17" t="b">
        <f t="shared" ref="F428:S428" si="358">IF(LEN(F65)&gt;0,IF(LEN(F21)&gt;0,F65,0))</f>
        <v>0</v>
      </c>
      <c r="G428" s="17" t="b">
        <f t="shared" si="358"/>
        <v>0</v>
      </c>
      <c r="H428" s="17" t="b">
        <f t="shared" si="358"/>
        <v>0</v>
      </c>
      <c r="I428" s="17" t="b">
        <f t="shared" si="358"/>
        <v>0</v>
      </c>
      <c r="J428" s="17" t="b">
        <f t="shared" si="358"/>
        <v>0</v>
      </c>
      <c r="K428" s="17" t="b">
        <f t="shared" si="358"/>
        <v>0</v>
      </c>
      <c r="L428" s="17" t="b">
        <f t="shared" si="358"/>
        <v>0</v>
      </c>
      <c r="M428" s="17" t="b">
        <f t="shared" si="358"/>
        <v>0</v>
      </c>
      <c r="N428" s="17" t="b">
        <f t="shared" si="358"/>
        <v>0</v>
      </c>
      <c r="O428" s="17" t="b">
        <f t="shared" si="358"/>
        <v>0</v>
      </c>
      <c r="P428" s="17" t="b">
        <f t="shared" si="358"/>
        <v>0</v>
      </c>
      <c r="Q428" s="17" t="b">
        <f t="shared" si="358"/>
        <v>0</v>
      </c>
      <c r="R428" s="17" t="b">
        <f t="shared" si="358"/>
        <v>0</v>
      </c>
      <c r="S428" s="17" t="b">
        <f t="shared" si="358"/>
        <v>0</v>
      </c>
      <c r="T428" s="29">
        <f t="shared" si="332"/>
        <v>0</v>
      </c>
    </row>
    <row r="429" spans="3:20" ht="14.25" hidden="1">
      <c r="C429" s="28"/>
      <c r="D429" s="14"/>
      <c r="E429" s="19" t="s">
        <v>290</v>
      </c>
      <c r="F429" s="17" t="b">
        <f t="shared" ref="F429:S429" si="359">IF(LEN(F65)&gt;0,IF(LEN(F22)&gt;0,F65,0))</f>
        <v>0</v>
      </c>
      <c r="G429" s="17" t="b">
        <f t="shared" si="359"/>
        <v>0</v>
      </c>
      <c r="H429" s="17" t="b">
        <f t="shared" si="359"/>
        <v>0</v>
      </c>
      <c r="I429" s="17" t="b">
        <f t="shared" si="359"/>
        <v>0</v>
      </c>
      <c r="J429" s="17" t="b">
        <f t="shared" si="359"/>
        <v>0</v>
      </c>
      <c r="K429" s="17" t="b">
        <f t="shared" si="359"/>
        <v>0</v>
      </c>
      <c r="L429" s="17" t="b">
        <f t="shared" si="359"/>
        <v>0</v>
      </c>
      <c r="M429" s="17" t="b">
        <f t="shared" si="359"/>
        <v>0</v>
      </c>
      <c r="N429" s="17" t="b">
        <f t="shared" si="359"/>
        <v>0</v>
      </c>
      <c r="O429" s="17" t="b">
        <f t="shared" si="359"/>
        <v>0</v>
      </c>
      <c r="P429" s="17" t="b">
        <f t="shared" si="359"/>
        <v>0</v>
      </c>
      <c r="Q429" s="17" t="b">
        <f t="shared" si="359"/>
        <v>0</v>
      </c>
      <c r="R429" s="17" t="b">
        <f t="shared" si="359"/>
        <v>0</v>
      </c>
      <c r="S429" s="17" t="b">
        <f t="shared" si="359"/>
        <v>0</v>
      </c>
      <c r="T429" s="29">
        <f t="shared" si="332"/>
        <v>0</v>
      </c>
    </row>
    <row r="430" spans="3:20" ht="14.25" hidden="1">
      <c r="C430" s="28"/>
      <c r="D430" s="14"/>
      <c r="E430" s="19" t="s">
        <v>291</v>
      </c>
      <c r="F430" s="17" t="b">
        <f t="shared" ref="F430:S430" si="360">IF(LEN(F65)&gt;0,IF(LEN(F23)&gt;0,F65,0))</f>
        <v>0</v>
      </c>
      <c r="G430" s="17" t="b">
        <f t="shared" si="360"/>
        <v>0</v>
      </c>
      <c r="H430" s="17" t="b">
        <f t="shared" si="360"/>
        <v>0</v>
      </c>
      <c r="I430" s="17" t="b">
        <f t="shared" si="360"/>
        <v>0</v>
      </c>
      <c r="J430" s="17" t="b">
        <f t="shared" si="360"/>
        <v>0</v>
      </c>
      <c r="K430" s="17" t="b">
        <f t="shared" si="360"/>
        <v>0</v>
      </c>
      <c r="L430" s="17" t="b">
        <f t="shared" si="360"/>
        <v>0</v>
      </c>
      <c r="M430" s="17" t="b">
        <f t="shared" si="360"/>
        <v>0</v>
      </c>
      <c r="N430" s="17" t="b">
        <f t="shared" si="360"/>
        <v>0</v>
      </c>
      <c r="O430" s="17" t="b">
        <f t="shared" si="360"/>
        <v>0</v>
      </c>
      <c r="P430" s="17" t="b">
        <f t="shared" si="360"/>
        <v>0</v>
      </c>
      <c r="Q430" s="17" t="b">
        <f t="shared" si="360"/>
        <v>0</v>
      </c>
      <c r="R430" s="17" t="b">
        <f t="shared" si="360"/>
        <v>0</v>
      </c>
      <c r="S430" s="17" t="b">
        <f t="shared" si="360"/>
        <v>0</v>
      </c>
      <c r="T430" s="29">
        <f t="shared" si="332"/>
        <v>0</v>
      </c>
    </row>
    <row r="431" spans="3:20" ht="15" hidden="1" thickBot="1">
      <c r="C431" s="30"/>
      <c r="D431" s="31"/>
      <c r="E431" s="36" t="s">
        <v>292</v>
      </c>
      <c r="F431" s="32" t="b">
        <f t="shared" ref="F431:S431" si="361">IF(LEN(F65)&gt;0,IF(LEN(F24)&gt;0,F65,0))</f>
        <v>0</v>
      </c>
      <c r="G431" s="32" t="b">
        <f t="shared" si="361"/>
        <v>0</v>
      </c>
      <c r="H431" s="32" t="b">
        <f t="shared" si="361"/>
        <v>0</v>
      </c>
      <c r="I431" s="32" t="b">
        <f t="shared" si="361"/>
        <v>0</v>
      </c>
      <c r="J431" s="32" t="b">
        <f t="shared" si="361"/>
        <v>0</v>
      </c>
      <c r="K431" s="32" t="b">
        <f t="shared" si="361"/>
        <v>0</v>
      </c>
      <c r="L431" s="32" t="b">
        <f t="shared" si="361"/>
        <v>0</v>
      </c>
      <c r="M431" s="32" t="b">
        <f t="shared" si="361"/>
        <v>0</v>
      </c>
      <c r="N431" s="32" t="b">
        <f t="shared" si="361"/>
        <v>0</v>
      </c>
      <c r="O431" s="32" t="b">
        <f t="shared" si="361"/>
        <v>0</v>
      </c>
      <c r="P431" s="32" t="b">
        <f t="shared" si="361"/>
        <v>0</v>
      </c>
      <c r="Q431" s="32" t="b">
        <f t="shared" si="361"/>
        <v>0</v>
      </c>
      <c r="R431" s="32" t="b">
        <f t="shared" si="361"/>
        <v>0</v>
      </c>
      <c r="S431" s="32" t="b">
        <f t="shared" si="361"/>
        <v>0</v>
      </c>
      <c r="T431" s="33">
        <f t="shared" si="332"/>
        <v>0</v>
      </c>
    </row>
    <row r="432" spans="3:20" hidden="1"/>
  </sheetData>
  <mergeCells count="27">
    <mergeCell ref="E2:S2"/>
    <mergeCell ref="W27:W28"/>
    <mergeCell ref="F11:L11"/>
    <mergeCell ref="F12:L12"/>
    <mergeCell ref="F27:L27"/>
    <mergeCell ref="F28:L28"/>
    <mergeCell ref="C3:J3"/>
    <mergeCell ref="C4:J4"/>
    <mergeCell ref="C5:J5"/>
    <mergeCell ref="C6:P6"/>
    <mergeCell ref="V29:V30"/>
    <mergeCell ref="W29:W30"/>
    <mergeCell ref="M11:S11"/>
    <mergeCell ref="E11:E12"/>
    <mergeCell ref="C27:C30"/>
    <mergeCell ref="D27:D30"/>
    <mergeCell ref="E27:E30"/>
    <mergeCell ref="V27:V28"/>
    <mergeCell ref="C7:P7"/>
    <mergeCell ref="C8:P8"/>
    <mergeCell ref="E10:L10"/>
    <mergeCell ref="T29:T30"/>
    <mergeCell ref="T27:T28"/>
    <mergeCell ref="M28:S28"/>
    <mergeCell ref="M27:S27"/>
    <mergeCell ref="M12:S12"/>
    <mergeCell ref="E13:E14"/>
  </mergeCells>
  <conditionalFormatting sqref="T31:T65 F31:G31 T82:T431">
    <cfRule type="cellIs" dxfId="6" priority="213" stopIfTrue="1" operator="equal">
      <formula>"Absent"</formula>
    </cfRule>
  </conditionalFormatting>
  <conditionalFormatting sqref="F31:S65 F82:S431 V31:W65">
    <cfRule type="cellIs" dxfId="5" priority="211" stopIfTrue="1" operator="equal">
      <formula>0</formula>
    </cfRule>
  </conditionalFormatting>
  <conditionalFormatting sqref="F15:S24 F82:S431">
    <cfRule type="cellIs" dxfId="4" priority="210" stopIfTrue="1" operator="greaterThan">
      <formula>0</formula>
    </cfRule>
  </conditionalFormatting>
  <dataValidations xWindow="600" yWindow="312" count="3">
    <dataValidation allowBlank="1" showInputMessage="1" showErrorMessage="1" promptTitle="Attention!" prompt="Please write final lab total marks!!" sqref="F12"/>
    <dataValidation allowBlank="1" showInputMessage="1" showErrorMessage="1" promptTitle="Attention!" prompt="Please write mid lab exam total marks!!" sqref="M12"/>
    <dataValidation allowBlank="1" showInputMessage="1" showErrorMessage="1" promptTitle="Attention!" prompt="Please write marks for this question!!" sqref="F14:S14"/>
  </dataValidations>
  <pageMargins left="0.7" right="0.7" top="0.75" bottom="0.75" header="0.3" footer="0.3"/>
  <pageSetup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T56"/>
  <sheetViews>
    <sheetView topLeftCell="A31" zoomScaleNormal="100" workbookViewId="0">
      <selection activeCell="N15" sqref="N15"/>
    </sheetView>
  </sheetViews>
  <sheetFormatPr defaultRowHeight="12.75"/>
  <cols>
    <col min="1" max="1" width="2" customWidth="1"/>
    <col min="2" max="2" width="5" customWidth="1"/>
    <col min="3" max="3" width="9.5703125" customWidth="1"/>
    <col min="4" max="4" width="16.5703125" customWidth="1"/>
    <col min="5" max="5" width="26.28515625" customWidth="1"/>
    <col min="6" max="6" width="10" customWidth="1"/>
    <col min="7" max="7" width="8.7109375" customWidth="1"/>
    <col min="8" max="8" width="8.85546875" customWidth="1"/>
    <col min="9" max="9" width="8" customWidth="1"/>
    <col min="10" max="10" width="8.140625" customWidth="1"/>
    <col min="11" max="11" width="8.42578125" customWidth="1"/>
    <col min="12" max="12" width="7.85546875" customWidth="1"/>
    <col min="13" max="13" width="7.7109375" customWidth="1"/>
    <col min="14" max="14" width="7.5703125" customWidth="1"/>
    <col min="15" max="15" width="8.85546875" customWidth="1"/>
    <col min="16" max="16" width="19.85546875" customWidth="1"/>
    <col min="17" max="17" width="3" customWidth="1"/>
    <col min="18" max="18" width="1.42578125" customWidth="1"/>
  </cols>
  <sheetData>
    <row r="1" spans="1:18" ht="9" customHeight="1" thickBot="1">
      <c r="A1" s="228"/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30"/>
    </row>
    <row r="2" spans="1:18" ht="16.5" thickBot="1">
      <c r="A2" s="231"/>
      <c r="B2" s="256"/>
      <c r="C2" s="318"/>
      <c r="D2" s="343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5"/>
      <c r="R2" s="339"/>
    </row>
    <row r="3" spans="1:18" ht="21.75">
      <c r="A3" s="340"/>
      <c r="B3" s="346"/>
      <c r="C3" s="587" t="s">
        <v>339</v>
      </c>
      <c r="D3" s="588"/>
      <c r="E3" s="588"/>
      <c r="F3" s="588"/>
      <c r="G3" s="588"/>
      <c r="H3" s="589"/>
      <c r="I3" s="246"/>
      <c r="J3" s="246"/>
      <c r="K3" s="244"/>
      <c r="L3" s="244"/>
      <c r="M3" s="244"/>
      <c r="N3" s="244"/>
      <c r="O3" s="244"/>
      <c r="P3" s="244"/>
      <c r="Q3" s="348"/>
      <c r="R3" s="253"/>
    </row>
    <row r="4" spans="1:18" ht="33.75" customHeight="1" thickBot="1">
      <c r="A4" s="231"/>
      <c r="B4" s="320"/>
      <c r="C4" s="441" t="s">
        <v>327</v>
      </c>
      <c r="D4" s="442"/>
      <c r="E4" s="442"/>
      <c r="F4" s="442"/>
      <c r="G4" s="442"/>
      <c r="H4" s="443"/>
      <c r="I4" s="246"/>
      <c r="J4" s="246"/>
      <c r="K4" s="207"/>
      <c r="L4" s="207"/>
      <c r="M4" s="207"/>
      <c r="N4" s="207"/>
      <c r="O4" s="207"/>
      <c r="P4" s="207"/>
      <c r="Q4" s="321"/>
      <c r="R4" s="232"/>
    </row>
    <row r="5" spans="1:18" ht="15">
      <c r="A5" s="341"/>
      <c r="B5" s="251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347"/>
      <c r="R5" s="254"/>
    </row>
    <row r="6" spans="1:18" ht="26.25" customHeight="1" thickBot="1">
      <c r="A6" s="341"/>
      <c r="B6" s="251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347"/>
      <c r="R6" s="254"/>
    </row>
    <row r="7" spans="1:18" ht="26.25" customHeight="1">
      <c r="A7" s="341"/>
      <c r="B7" s="251"/>
      <c r="C7" s="484" t="str">
        <f>Students!C6</f>
        <v>Department: Computer Science       Class:  BSc      Semester: First Semester 2020/2021</v>
      </c>
      <c r="D7" s="485"/>
      <c r="E7" s="485"/>
      <c r="F7" s="485"/>
      <c r="G7" s="485"/>
      <c r="H7" s="485"/>
      <c r="I7" s="485"/>
      <c r="J7" s="485"/>
      <c r="K7" s="485"/>
      <c r="L7" s="486"/>
      <c r="M7" s="246"/>
      <c r="N7" s="246"/>
      <c r="O7" s="246"/>
      <c r="P7" s="246"/>
      <c r="Q7" s="347"/>
      <c r="R7" s="254"/>
    </row>
    <row r="8" spans="1:18" ht="33.75" customHeight="1">
      <c r="A8" s="341"/>
      <c r="B8" s="251"/>
      <c r="C8" s="481" t="str">
        <f>Students!C7</f>
        <v>Section: 444          Course Code: 235CSS-3             Course Title:   Theory of Computation</v>
      </c>
      <c r="D8" s="482"/>
      <c r="E8" s="482"/>
      <c r="F8" s="482"/>
      <c r="G8" s="482"/>
      <c r="H8" s="482"/>
      <c r="I8" s="482"/>
      <c r="J8" s="482"/>
      <c r="K8" s="482"/>
      <c r="L8" s="483"/>
      <c r="M8" s="246"/>
      <c r="N8" s="246"/>
      <c r="O8" s="246"/>
      <c r="P8" s="246"/>
      <c r="Q8" s="347"/>
      <c r="R8" s="254"/>
    </row>
    <row r="9" spans="1:18" ht="30.75" customHeight="1" thickBot="1">
      <c r="A9" s="341"/>
      <c r="B9" s="251"/>
      <c r="C9" s="487" t="str">
        <f>Students!C8</f>
        <v>Credit Hours:  3    No. of Students: 35                  Instructor Name.  Muhammad Akram</v>
      </c>
      <c r="D9" s="488"/>
      <c r="E9" s="488"/>
      <c r="F9" s="488"/>
      <c r="G9" s="488"/>
      <c r="H9" s="488"/>
      <c r="I9" s="488"/>
      <c r="J9" s="488"/>
      <c r="K9" s="488"/>
      <c r="L9" s="489"/>
      <c r="M9" s="246"/>
      <c r="N9" s="246"/>
      <c r="O9" s="246"/>
      <c r="P9" s="246"/>
      <c r="Q9" s="347"/>
      <c r="R9" s="254"/>
    </row>
    <row r="10" spans="1:18" ht="30.75" customHeight="1">
      <c r="A10" s="341"/>
      <c r="B10" s="251"/>
      <c r="C10" s="349"/>
      <c r="D10" s="349"/>
      <c r="E10" s="349"/>
      <c r="F10" s="349"/>
      <c r="G10" s="349"/>
      <c r="H10" s="349"/>
      <c r="I10" s="349"/>
      <c r="J10" s="349"/>
      <c r="K10" s="246"/>
      <c r="L10" s="246"/>
      <c r="M10" s="246"/>
      <c r="N10" s="246"/>
      <c r="O10" s="246"/>
      <c r="P10" s="246"/>
      <c r="Q10" s="347"/>
      <c r="R10" s="254"/>
    </row>
    <row r="11" spans="1:18" ht="27.75" customHeight="1" thickBot="1">
      <c r="A11" s="231"/>
      <c r="B11" s="320"/>
      <c r="C11" s="557" t="s">
        <v>348</v>
      </c>
      <c r="D11" s="557"/>
      <c r="E11" s="557"/>
      <c r="F11" s="557"/>
      <c r="G11" s="557"/>
      <c r="H11" s="557"/>
      <c r="I11" s="557"/>
      <c r="J11" s="557"/>
      <c r="K11" s="207"/>
      <c r="L11" s="207"/>
      <c r="M11" s="207"/>
      <c r="N11" s="207"/>
      <c r="O11" s="207"/>
      <c r="P11" s="207"/>
      <c r="Q11" s="321"/>
      <c r="R11" s="232"/>
    </row>
    <row r="12" spans="1:18" ht="27.75" customHeight="1" thickTop="1">
      <c r="A12" s="231"/>
      <c r="B12" s="320"/>
      <c r="C12" s="592" t="s">
        <v>256</v>
      </c>
      <c r="D12" s="590" t="s">
        <v>255</v>
      </c>
      <c r="E12" s="590" t="s">
        <v>2</v>
      </c>
      <c r="F12" s="385" t="str">
        <f>CLOs!C13</f>
        <v>CLO_1</v>
      </c>
      <c r="G12" s="385" t="str">
        <f>CLOs!C14</f>
        <v>CLO_2</v>
      </c>
      <c r="H12" s="385" t="str">
        <f>CLOs!C15</f>
        <v>CLO_3</v>
      </c>
      <c r="I12" s="385" t="str">
        <f>CLOs!C16</f>
        <v>CLO_4</v>
      </c>
      <c r="J12" s="385" t="str">
        <f>CLOs!C17</f>
        <v>CLO_5</v>
      </c>
      <c r="K12" s="385" t="str">
        <f>CLOs!C18</f>
        <v>CLO_6</v>
      </c>
      <c r="L12" s="385" t="str">
        <f>CLOs!C19</f>
        <v>CLO_7</v>
      </c>
      <c r="M12" s="385" t="str">
        <f>CLOs!C20</f>
        <v>CLO_8</v>
      </c>
      <c r="N12" s="385" t="str">
        <f>CLOs!C21</f>
        <v>CLO_9</v>
      </c>
      <c r="O12" s="386" t="str">
        <f>CLOs!C22</f>
        <v>CLO_10</v>
      </c>
      <c r="P12" s="195" t="s">
        <v>318</v>
      </c>
      <c r="Q12" s="321"/>
      <c r="R12" s="232"/>
    </row>
    <row r="13" spans="1:18" ht="25.5" customHeight="1" thickBot="1">
      <c r="A13" s="231"/>
      <c r="B13" s="320"/>
      <c r="C13" s="593"/>
      <c r="D13" s="591"/>
      <c r="E13" s="591"/>
      <c r="F13" s="67">
        <f>SUM(Quizzes!AB15,Assignments!AA15,MidTermExams!AA15,FinalExam!V15,Labs!U15)</f>
        <v>0</v>
      </c>
      <c r="G13" s="67">
        <f>SUM(Quizzes!AB16,Assignments!AA16,MidTermExams!AA16,FinalExam!V16,Labs!U16)</f>
        <v>0</v>
      </c>
      <c r="H13" s="67">
        <f>SUM(Quizzes!AB17,Assignments!AA17,MidTermExams!AA17,FinalExam!V17,Labs!U17)</f>
        <v>0</v>
      </c>
      <c r="I13" s="67">
        <f>SUM(Quizzes!AB18,Assignments!AA18,MidTermExams!AA18,FinalExam!V18,Labs!U18)</f>
        <v>0</v>
      </c>
      <c r="J13" s="67">
        <f>SUM(Quizzes!AB19,Assignments!AA19,MidTermExams!AA19,FinalExam!V19,Labs!U19)</f>
        <v>0</v>
      </c>
      <c r="K13" s="67">
        <f>SUM(Quizzes!AB20,Assignments!AA20,MidTermExams!AA20,FinalExam!V20,Labs!U20)</f>
        <v>0</v>
      </c>
      <c r="L13" s="67">
        <f>SUM(Quizzes!AB21,Assignments!AA21,MidTermExams!AA21,FinalExam!V21,Labs!U21)</f>
        <v>0</v>
      </c>
      <c r="M13" s="67">
        <f>SUM(Quizzes!AB22,Assignments!AA22,MidTermExams!AA22,FinalExam!V22,Labs!U22)</f>
        <v>0</v>
      </c>
      <c r="N13" s="67">
        <f>SUM(Quizzes!AB23,Assignments!AA23,MidTermExams!AA23,FinalExam!V23,Labs!U23)</f>
        <v>0</v>
      </c>
      <c r="O13" s="68">
        <f>SUM(Quizzes!AB24,Assignments!AA24,MidTermExams!AA24,FinalExam!V24,Labs!U24)</f>
        <v>0</v>
      </c>
      <c r="P13" s="69" t="str">
        <f>CONCATENATE(" / ",SUM(F13:O13))</f>
        <v xml:space="preserve"> / 0</v>
      </c>
      <c r="Q13" s="321"/>
      <c r="R13" s="232"/>
    </row>
    <row r="14" spans="1:18" ht="24.95" customHeight="1" thickTop="1">
      <c r="A14" s="342"/>
      <c r="B14" s="351"/>
      <c r="C14" s="338">
        <f>Students!C11</f>
        <v>1</v>
      </c>
      <c r="D14" s="337">
        <f>Students!D11</f>
        <v>0</v>
      </c>
      <c r="E14" s="337">
        <f>Students!E11</f>
        <v>0</v>
      </c>
      <c r="F14" s="46">
        <f>SUM(Quizzes!Z82,Assignments!Z82,MidTermExams!Z82,FinalExam!U82,Labs!T82)</f>
        <v>0</v>
      </c>
      <c r="G14" s="20">
        <f>SUM(Quizzes!Z83,Assignments!Z83,MidTermExams!Z83,FinalExam!U83,Labs!T83)</f>
        <v>0</v>
      </c>
      <c r="H14" s="20">
        <f>SUM(Quizzes!Z84,Assignments!Z84,MidTermExams!Z84,FinalExam!U84,Labs!T84)</f>
        <v>0</v>
      </c>
      <c r="I14" s="20">
        <f>SUM(Quizzes!Z85,Assignments!Z85,MidTermExams!Z85,FinalExam!U85,Labs!T85)</f>
        <v>0</v>
      </c>
      <c r="J14" s="20">
        <f>SUM(Quizzes!Z86,Assignments!Z86,MidTermExams!Z86,FinalExam!U86,Labs!T86)</f>
        <v>0</v>
      </c>
      <c r="K14" s="20">
        <f>SUM(Quizzes!Z87,Assignments!Z87,MidTermExams!Z87,FinalExam!U87,Labs!T87)</f>
        <v>0</v>
      </c>
      <c r="L14" s="20">
        <f>SUM(Quizzes!Z88,Assignments!Z88,MidTermExams!Z88,FinalExam!U88,Labs!T88)</f>
        <v>0</v>
      </c>
      <c r="M14" s="20">
        <f>SUM(Quizzes!Z89,Assignments!Z89,MidTermExams!Z89,FinalExam!U89,Labs!T89)</f>
        <v>0</v>
      </c>
      <c r="N14" s="20">
        <f>SUM(Quizzes!Z90,Assignments!Z90,MidTermExams!Z90,FinalExam!U90,Labs!T90)</f>
        <v>0</v>
      </c>
      <c r="O14" s="47">
        <f>SUM(Quizzes!Z91,Assignments!Z91,MidTermExams!Z91,FinalExam!U91,Labs!T91)</f>
        <v>0</v>
      </c>
      <c r="P14" s="70">
        <f t="shared" ref="P14:P48" si="0">SUM(F14:O14)</f>
        <v>0</v>
      </c>
      <c r="Q14" s="321"/>
      <c r="R14" s="232"/>
    </row>
    <row r="15" spans="1:18" ht="24.95" customHeight="1">
      <c r="A15" s="342"/>
      <c r="B15" s="351"/>
      <c r="C15" s="316">
        <f>Students!C12</f>
        <v>2</v>
      </c>
      <c r="D15" s="334">
        <f>Students!D12</f>
        <v>0</v>
      </c>
      <c r="E15" s="334">
        <f>Students!E12</f>
        <v>0</v>
      </c>
      <c r="F15" s="22">
        <f>SUM(Quizzes!Z92,Assignments!Z92,MidTermExams!Z92,FinalExam!U92,Labs!T92)</f>
        <v>0</v>
      </c>
      <c r="G15" s="21">
        <f>SUM(Quizzes!Z93,Assignments!Z93,MidTermExams!Z93,FinalExam!U93,Labs!T93)</f>
        <v>0</v>
      </c>
      <c r="H15" s="21">
        <f>SUM(Quizzes!Z94,Assignments!Z94,MidTermExams!Z94,FinalExam!U94,Labs!T94)</f>
        <v>0</v>
      </c>
      <c r="I15" s="21">
        <f>SUM(Quizzes!Z95,Assignments!Z95,MidTermExams!Z95,FinalExam!U95,Labs!T95)</f>
        <v>0</v>
      </c>
      <c r="J15" s="21">
        <f>SUM(Quizzes!Z96,Assignments!Z96,MidTermExams!Z96,FinalExam!U96,Labs!T96)</f>
        <v>0</v>
      </c>
      <c r="K15" s="21">
        <f>SUM(Quizzes!Z97,Assignments!Z97,MidTermExams!Z97,FinalExam!U97,Labs!T97)</f>
        <v>0</v>
      </c>
      <c r="L15" s="21">
        <f>SUM(Quizzes!Z98,Assignments!Z98,MidTermExams!Z98,FinalExam!U98,Labs!T98)</f>
        <v>0</v>
      </c>
      <c r="M15" s="21">
        <f>SUM(Quizzes!Z99,Assignments!Z99,MidTermExams!Z99,FinalExam!U99,Labs!T99)</f>
        <v>0</v>
      </c>
      <c r="N15" s="21">
        <f>SUM(Quizzes!Z100,Assignments!Z100,MidTermExams!Z100,FinalExam!U100,Labs!T100)</f>
        <v>0</v>
      </c>
      <c r="O15" s="42">
        <f>SUM(Quizzes!Z101,Assignments!Z101,MidTermExams!Z101,FinalExam!U101,Labs!T101)</f>
        <v>0</v>
      </c>
      <c r="P15" s="71">
        <f t="shared" si="0"/>
        <v>0</v>
      </c>
      <c r="Q15" s="321"/>
      <c r="R15" s="232"/>
    </row>
    <row r="16" spans="1:18" ht="24.95" customHeight="1">
      <c r="A16" s="342"/>
      <c r="B16" s="351"/>
      <c r="C16" s="316">
        <f>Students!C13</f>
        <v>3</v>
      </c>
      <c r="D16" s="334">
        <f>Students!D13</f>
        <v>0</v>
      </c>
      <c r="E16" s="334">
        <f>Students!E13</f>
        <v>0</v>
      </c>
      <c r="F16" s="22">
        <f>SUM(Quizzes!Z102,Assignments!Z102,MidTermExams!Z102,FinalExam!U102,Labs!T102)</f>
        <v>0</v>
      </c>
      <c r="G16" s="21">
        <f>SUM(Quizzes!Z103,Assignments!Z103,MidTermExams!Z103,FinalExam!U103,Labs!T103)</f>
        <v>0</v>
      </c>
      <c r="H16" s="21">
        <f>SUM(Quizzes!Z104,Assignments!Z104,MidTermExams!Z104,FinalExam!U104,Labs!T104)</f>
        <v>0</v>
      </c>
      <c r="I16" s="21">
        <f>SUM(Quizzes!Z105,Assignments!Z105,MidTermExams!Z105,FinalExam!U105,Labs!T105)</f>
        <v>0</v>
      </c>
      <c r="J16" s="21">
        <f>SUM(Quizzes!Z106,Assignments!Z106,MidTermExams!Z106,FinalExam!U106,Labs!T106)</f>
        <v>0</v>
      </c>
      <c r="K16" s="21">
        <f>SUM(Quizzes!Z107,Assignments!Z107,MidTermExams!Z107,FinalExam!U107,Labs!T107)</f>
        <v>0</v>
      </c>
      <c r="L16" s="21">
        <f>SUM(Quizzes!Z108,Assignments!Z108,MidTermExams!Z108,FinalExam!U108,Labs!T108)</f>
        <v>0</v>
      </c>
      <c r="M16" s="21">
        <f>SUM(Quizzes!Z109,Assignments!Z109,MidTermExams!Z109,FinalExam!U109,Labs!T109)</f>
        <v>0</v>
      </c>
      <c r="N16" s="21">
        <f>SUM(Quizzes!Z110,Assignments!Z110,MidTermExams!Z110,FinalExam!U110,Labs!T110)</f>
        <v>0</v>
      </c>
      <c r="O16" s="42">
        <f>SUM(Quizzes!Z111,Assignments!Z111,MidTermExams!Z111,FinalExam!U111,Labs!T111)</f>
        <v>0</v>
      </c>
      <c r="P16" s="71">
        <f t="shared" si="0"/>
        <v>0</v>
      </c>
      <c r="Q16" s="321"/>
      <c r="R16" s="232"/>
    </row>
    <row r="17" spans="1:18" ht="24.95" customHeight="1">
      <c r="A17" s="342"/>
      <c r="B17" s="351"/>
      <c r="C17" s="316">
        <f>Students!C14</f>
        <v>4</v>
      </c>
      <c r="D17" s="334">
        <f>Students!D14</f>
        <v>0</v>
      </c>
      <c r="E17" s="334">
        <f>Students!E14</f>
        <v>0</v>
      </c>
      <c r="F17" s="22">
        <f>SUM(Quizzes!Z112,Assignments!Z112,MidTermExams!Z112,FinalExam!U112,Labs!T112)</f>
        <v>0</v>
      </c>
      <c r="G17" s="21">
        <f>SUM(Quizzes!Z113,Assignments!Z113,MidTermExams!Z113,FinalExam!U113,Labs!T113)</f>
        <v>0</v>
      </c>
      <c r="H17" s="21">
        <f>SUM(Quizzes!Z114,Assignments!Z114,MidTermExams!Z114,FinalExam!U114,Labs!T114)</f>
        <v>0</v>
      </c>
      <c r="I17" s="21">
        <f>SUM(Quizzes!Z115,Assignments!Z115,MidTermExams!Z115,FinalExam!U115,Labs!T115)</f>
        <v>0</v>
      </c>
      <c r="J17" s="21">
        <f>SUM(Quizzes!Z116,Assignments!Z116,MidTermExams!Z116,FinalExam!U116,Labs!T116)</f>
        <v>0</v>
      </c>
      <c r="K17" s="21">
        <f>SUM(Quizzes!Z117,Assignments!Z117,MidTermExams!Z117,FinalExam!U117,Labs!T117)</f>
        <v>0</v>
      </c>
      <c r="L17" s="21">
        <f>SUM(Quizzes!Z118,Assignments!Z118,MidTermExams!Z118,FinalExam!U118,Labs!T118)</f>
        <v>0</v>
      </c>
      <c r="M17" s="21">
        <f>SUM(Quizzes!Z119,Assignments!Z119,MidTermExams!Z119,FinalExam!U119,Labs!T119)</f>
        <v>0</v>
      </c>
      <c r="N17" s="21">
        <f>SUM(Quizzes!Z120,Assignments!Z120,MidTermExams!Z120,FinalExam!U120,Labs!T120)</f>
        <v>0</v>
      </c>
      <c r="O17" s="42">
        <f>SUM(Quizzes!Z121,Assignments!Z121,MidTermExams!Z121,FinalExam!U121,Labs!T121)</f>
        <v>0</v>
      </c>
      <c r="P17" s="71">
        <f t="shared" si="0"/>
        <v>0</v>
      </c>
      <c r="Q17" s="321"/>
      <c r="R17" s="232"/>
    </row>
    <row r="18" spans="1:18" ht="24.95" customHeight="1">
      <c r="A18" s="342"/>
      <c r="B18" s="351"/>
      <c r="C18" s="316">
        <f>Students!C15</f>
        <v>5</v>
      </c>
      <c r="D18" s="334">
        <f>Students!D15</f>
        <v>0</v>
      </c>
      <c r="E18" s="334">
        <f>Students!E15</f>
        <v>0</v>
      </c>
      <c r="F18" s="22">
        <f>SUM(Quizzes!Z122,Assignments!Z122,MidTermExams!Z122,FinalExam!U122,Labs!T122)</f>
        <v>0</v>
      </c>
      <c r="G18" s="21">
        <f>SUM(Quizzes!Z123,Assignments!Z123,MidTermExams!Z123,FinalExam!U123,Labs!T123)</f>
        <v>0</v>
      </c>
      <c r="H18" s="21">
        <f>SUM(Quizzes!Z124,Assignments!Z124,MidTermExams!Z124,FinalExam!U124,Labs!T124)</f>
        <v>0</v>
      </c>
      <c r="I18" s="21">
        <f>SUM(Quizzes!Z125,Assignments!Z125,MidTermExams!Z125,FinalExam!U125,Labs!T125)</f>
        <v>0</v>
      </c>
      <c r="J18" s="21">
        <f>SUM(Quizzes!Z126,Assignments!Z126,MidTermExams!Z126,FinalExam!U126,Labs!T126)</f>
        <v>0</v>
      </c>
      <c r="K18" s="21">
        <f>SUM(Quizzes!Z127,Assignments!Z127,MidTermExams!Z127,FinalExam!U127,Labs!T127)</f>
        <v>0</v>
      </c>
      <c r="L18" s="21">
        <f>SUM(Quizzes!Z128,Assignments!Z128,MidTermExams!Z128,FinalExam!U128,Labs!T128)</f>
        <v>0</v>
      </c>
      <c r="M18" s="21">
        <f>SUM(Quizzes!Z129,Assignments!Z129,MidTermExams!Z129,FinalExam!U129,Labs!T129)</f>
        <v>0</v>
      </c>
      <c r="N18" s="21">
        <f>SUM(Quizzes!Z130,Assignments!Z130,MidTermExams!Z130,FinalExam!U130,Labs!T130)</f>
        <v>0</v>
      </c>
      <c r="O18" s="42">
        <f>SUM(Quizzes!Z131,Assignments!Z131,MidTermExams!Z131,FinalExam!U131,Labs!T131)</f>
        <v>0</v>
      </c>
      <c r="P18" s="71">
        <f t="shared" si="0"/>
        <v>0</v>
      </c>
      <c r="Q18" s="321"/>
      <c r="R18" s="232"/>
    </row>
    <row r="19" spans="1:18" ht="24.95" customHeight="1">
      <c r="A19" s="342"/>
      <c r="B19" s="351"/>
      <c r="C19" s="316">
        <f>Students!C16</f>
        <v>6</v>
      </c>
      <c r="D19" s="334">
        <f>Students!D16</f>
        <v>0</v>
      </c>
      <c r="E19" s="334">
        <f>Students!E16</f>
        <v>0</v>
      </c>
      <c r="F19" s="22">
        <f>SUM(Quizzes!Z132,Assignments!Z132,MidTermExams!Z132,FinalExam!U132,Labs!T132)</f>
        <v>0</v>
      </c>
      <c r="G19" s="21">
        <f>SUM(Quizzes!Z133,Assignments!Z133,MidTermExams!Z133,FinalExam!U133,Labs!T133)</f>
        <v>0</v>
      </c>
      <c r="H19" s="21">
        <f>SUM(Quizzes!Z134,Assignments!Z134,MidTermExams!Z134,FinalExam!U134,Labs!T134)</f>
        <v>0</v>
      </c>
      <c r="I19" s="21">
        <f>SUM(Quizzes!Z135,Assignments!Z135,MidTermExams!Z135,FinalExam!U135,Labs!T135)</f>
        <v>0</v>
      </c>
      <c r="J19" s="21">
        <f>SUM(Quizzes!Z136,Assignments!Z136,MidTermExams!Z136,FinalExam!U136,Labs!T136)</f>
        <v>0</v>
      </c>
      <c r="K19" s="21">
        <f>SUM(Quizzes!Z137,Assignments!Z137,MidTermExams!Z137,FinalExam!U137,Labs!T137)</f>
        <v>0</v>
      </c>
      <c r="L19" s="21">
        <f>SUM(Quizzes!Z138,Assignments!Z138,MidTermExams!Z138,FinalExam!U138,Labs!T138)</f>
        <v>0</v>
      </c>
      <c r="M19" s="21">
        <f>SUM(Quizzes!Z139,Assignments!Z139,MidTermExams!Z139,FinalExam!U139,Labs!T139)</f>
        <v>0</v>
      </c>
      <c r="N19" s="21">
        <f>SUM(Quizzes!Z140,Assignments!Z140,MidTermExams!Z140,FinalExam!U140,Labs!T140)</f>
        <v>0</v>
      </c>
      <c r="O19" s="42">
        <f>SUM(Quizzes!Z141,Assignments!Z141,MidTermExams!Z141,FinalExam!U141,Labs!T141)</f>
        <v>0</v>
      </c>
      <c r="P19" s="71">
        <f t="shared" si="0"/>
        <v>0</v>
      </c>
      <c r="Q19" s="321"/>
      <c r="R19" s="232"/>
    </row>
    <row r="20" spans="1:18" ht="24.95" customHeight="1">
      <c r="A20" s="342"/>
      <c r="B20" s="351"/>
      <c r="C20" s="316">
        <f>Students!C17</f>
        <v>7</v>
      </c>
      <c r="D20" s="334">
        <f>Students!D17</f>
        <v>0</v>
      </c>
      <c r="E20" s="334">
        <f>Students!E17</f>
        <v>0</v>
      </c>
      <c r="F20" s="22">
        <f>SUM(Quizzes!Z142,Assignments!Z142,MidTermExams!Z142,FinalExam!U142,Labs!T142)</f>
        <v>0</v>
      </c>
      <c r="G20" s="21">
        <f>SUM(Quizzes!Z143,Assignments!Z143,MidTermExams!Z143,FinalExam!U143,Labs!T143)</f>
        <v>0</v>
      </c>
      <c r="H20" s="21">
        <f>SUM(Quizzes!Z144,Assignments!Z144,MidTermExams!Z144,FinalExam!U144,Labs!T144)</f>
        <v>0</v>
      </c>
      <c r="I20" s="21">
        <f>SUM(Quizzes!Z145,Assignments!Z145,MidTermExams!Z145,FinalExam!U145,Labs!T145)</f>
        <v>0</v>
      </c>
      <c r="J20" s="21">
        <f>SUM(Quizzes!Z146,Assignments!Z146,MidTermExams!Z146,FinalExam!U146,Labs!T146)</f>
        <v>0</v>
      </c>
      <c r="K20" s="21">
        <f>SUM(Quizzes!Z147,Assignments!Z147,MidTermExams!Z147,FinalExam!U147,Labs!T147)</f>
        <v>0</v>
      </c>
      <c r="L20" s="21">
        <f>SUM(Quizzes!Z148,Assignments!Z148,MidTermExams!Z148,FinalExam!U148,Labs!T148)</f>
        <v>0</v>
      </c>
      <c r="M20" s="21">
        <f>SUM(Quizzes!Z149,Assignments!Z149,MidTermExams!Z149,FinalExam!U149,Labs!T149)</f>
        <v>0</v>
      </c>
      <c r="N20" s="21">
        <f>SUM(Quizzes!Z150,Assignments!Z150,MidTermExams!Z150,FinalExam!U150,Labs!T150)</f>
        <v>0</v>
      </c>
      <c r="O20" s="42">
        <f>SUM(Quizzes!Z151,Assignments!Z151,MidTermExams!Z151,FinalExam!U151,Labs!T151)</f>
        <v>0</v>
      </c>
      <c r="P20" s="71">
        <f t="shared" si="0"/>
        <v>0</v>
      </c>
      <c r="Q20" s="321"/>
      <c r="R20" s="232"/>
    </row>
    <row r="21" spans="1:18" ht="24.95" customHeight="1">
      <c r="A21" s="342"/>
      <c r="B21" s="351"/>
      <c r="C21" s="316">
        <f>Students!C18</f>
        <v>8</v>
      </c>
      <c r="D21" s="334">
        <f>Students!D18</f>
        <v>0</v>
      </c>
      <c r="E21" s="334">
        <f>Students!E18</f>
        <v>0</v>
      </c>
      <c r="F21" s="22">
        <f>SUM(Quizzes!Z152,Assignments!Z152,MidTermExams!Z152,FinalExam!U152,Labs!T152)</f>
        <v>0</v>
      </c>
      <c r="G21" s="21">
        <f>SUM(Quizzes!Z153,Assignments!Z153,MidTermExams!Z153,FinalExam!U153,Labs!T153)</f>
        <v>0</v>
      </c>
      <c r="H21" s="21">
        <f>SUM(Quizzes!Z154,Assignments!Z154,MidTermExams!Z154,FinalExam!U154,Labs!T154)</f>
        <v>0</v>
      </c>
      <c r="I21" s="21">
        <f>SUM(Quizzes!Z155,Assignments!Z155,MidTermExams!Z155,FinalExam!U155,Labs!T155)</f>
        <v>0</v>
      </c>
      <c r="J21" s="21">
        <f>SUM(Quizzes!Z156,Assignments!Z156,MidTermExams!Z156,FinalExam!U156,Labs!T156)</f>
        <v>0</v>
      </c>
      <c r="K21" s="21">
        <f>SUM(Quizzes!Z157,Assignments!Z157,MidTermExams!Z157,FinalExam!U157,Labs!T157)</f>
        <v>0</v>
      </c>
      <c r="L21" s="21">
        <f>SUM(Quizzes!Z158,Assignments!Z158,MidTermExams!Z158,FinalExam!U158,Labs!T158)</f>
        <v>0</v>
      </c>
      <c r="M21" s="21">
        <f>SUM(Quizzes!Z159,Assignments!Z159,MidTermExams!Z159,FinalExam!U159,Labs!T159)</f>
        <v>0</v>
      </c>
      <c r="N21" s="21">
        <f>SUM(Quizzes!Z160,Assignments!Z160,MidTermExams!Z160,FinalExam!U160,Labs!T160)</f>
        <v>0</v>
      </c>
      <c r="O21" s="42">
        <f>SUM(Quizzes!Z161,Assignments!Z161,MidTermExams!Z161,FinalExam!U161,Labs!T161)</f>
        <v>0</v>
      </c>
      <c r="P21" s="71">
        <f t="shared" si="0"/>
        <v>0</v>
      </c>
      <c r="Q21" s="321"/>
      <c r="R21" s="232"/>
    </row>
    <row r="22" spans="1:18" ht="24.95" customHeight="1">
      <c r="A22" s="342"/>
      <c r="B22" s="351"/>
      <c r="C22" s="316">
        <f>Students!C19</f>
        <v>9</v>
      </c>
      <c r="D22" s="334">
        <f>Students!D19</f>
        <v>0</v>
      </c>
      <c r="E22" s="334">
        <f>Students!E19</f>
        <v>0</v>
      </c>
      <c r="F22" s="22">
        <f>SUM(Quizzes!Z162,Assignments!Z162,MidTermExams!Z162,FinalExam!U162,Labs!T162)</f>
        <v>0</v>
      </c>
      <c r="G22" s="21">
        <f>SUM(Quizzes!Z163,Assignments!Z163,MidTermExams!Z163,FinalExam!U163,Labs!T163)</f>
        <v>0</v>
      </c>
      <c r="H22" s="21">
        <f>SUM(Quizzes!Z164,Assignments!Z164,MidTermExams!Z164,FinalExam!U164,Labs!T164)</f>
        <v>0</v>
      </c>
      <c r="I22" s="21">
        <f>SUM(Quizzes!Z165,Assignments!Z165,MidTermExams!Z165,FinalExam!U165,Labs!T165)</f>
        <v>0</v>
      </c>
      <c r="J22" s="21">
        <f>SUM(Quizzes!Z166,Assignments!Z166,MidTermExams!Z166,FinalExam!U166,Labs!T166)</f>
        <v>0</v>
      </c>
      <c r="K22" s="21">
        <f>SUM(Quizzes!Z167,Assignments!Z167,MidTermExams!Z167,FinalExam!U167,Labs!T167)</f>
        <v>0</v>
      </c>
      <c r="L22" s="21">
        <f>SUM(Quizzes!Z168,Assignments!Z168,MidTermExams!Z168,FinalExam!U168,Labs!T168)</f>
        <v>0</v>
      </c>
      <c r="M22" s="21">
        <f>SUM(Quizzes!Z169,Assignments!Z169,MidTermExams!Z169,FinalExam!U169,Labs!T169)</f>
        <v>0</v>
      </c>
      <c r="N22" s="21">
        <f>SUM(Quizzes!Z170,Assignments!Z170,MidTermExams!Z170,FinalExam!U170,Labs!T170)</f>
        <v>0</v>
      </c>
      <c r="O22" s="42">
        <f>SUM(Quizzes!Z171,Assignments!Z171,MidTermExams!Z171,FinalExam!U171,Labs!T171)</f>
        <v>0</v>
      </c>
      <c r="P22" s="71">
        <f t="shared" si="0"/>
        <v>0</v>
      </c>
      <c r="Q22" s="321"/>
      <c r="R22" s="232"/>
    </row>
    <row r="23" spans="1:18" ht="24.95" customHeight="1">
      <c r="A23" s="342"/>
      <c r="B23" s="351"/>
      <c r="C23" s="316">
        <f>Students!C20</f>
        <v>10</v>
      </c>
      <c r="D23" s="334">
        <f>Students!D20</f>
        <v>0</v>
      </c>
      <c r="E23" s="334">
        <f>Students!E20</f>
        <v>0</v>
      </c>
      <c r="F23" s="22">
        <f>SUM(Quizzes!Z172,Assignments!Z172,MidTermExams!Z172,FinalExam!U172,Labs!T172)</f>
        <v>0</v>
      </c>
      <c r="G23" s="21">
        <f>SUM(Quizzes!Z173,Assignments!Z173,MidTermExams!Z173,FinalExam!U173,Labs!T173)</f>
        <v>0</v>
      </c>
      <c r="H23" s="21">
        <f>SUM(Quizzes!Z174,Assignments!Z174,MidTermExams!Z174,FinalExam!U174,Labs!T174)</f>
        <v>0</v>
      </c>
      <c r="I23" s="21">
        <f>SUM(Quizzes!Z175,Assignments!Z175,MidTermExams!Z175,FinalExam!U175,Labs!T175)</f>
        <v>0</v>
      </c>
      <c r="J23" s="21">
        <f>SUM(Quizzes!Z176,Assignments!Z176,MidTermExams!Z176,FinalExam!U176,Labs!T176)</f>
        <v>0</v>
      </c>
      <c r="K23" s="21">
        <f>SUM(Quizzes!Z177,Assignments!Z177,MidTermExams!Z177,FinalExam!U177,Labs!T177)</f>
        <v>0</v>
      </c>
      <c r="L23" s="21">
        <f>SUM(Quizzes!Z178,Assignments!Z178,MidTermExams!Z178,FinalExam!U178,Labs!T178)</f>
        <v>0</v>
      </c>
      <c r="M23" s="21">
        <f>SUM(Quizzes!Z179,Assignments!Z179,MidTermExams!Z179,FinalExam!U179,Labs!T179)</f>
        <v>0</v>
      </c>
      <c r="N23" s="21">
        <f>SUM(Quizzes!Z180,Assignments!Z180,MidTermExams!Z180,FinalExam!U180,Labs!T180)</f>
        <v>0</v>
      </c>
      <c r="O23" s="42">
        <f>SUM(Quizzes!Z181,Assignments!Z181,MidTermExams!Z181,FinalExam!U181,Labs!T181)</f>
        <v>0</v>
      </c>
      <c r="P23" s="71">
        <f t="shared" si="0"/>
        <v>0</v>
      </c>
      <c r="Q23" s="321"/>
      <c r="R23" s="232"/>
    </row>
    <row r="24" spans="1:18" ht="24.95" customHeight="1">
      <c r="A24" s="342"/>
      <c r="B24" s="351"/>
      <c r="C24" s="316">
        <f>Students!C21</f>
        <v>11</v>
      </c>
      <c r="D24" s="334">
        <f>Students!D21</f>
        <v>0</v>
      </c>
      <c r="E24" s="334">
        <f>Students!E21</f>
        <v>0</v>
      </c>
      <c r="F24" s="22">
        <f>SUM(Quizzes!Z182,Assignments!Z182,MidTermExams!Z182,FinalExam!U182,Labs!T182)</f>
        <v>0</v>
      </c>
      <c r="G24" s="21">
        <f>SUM(Quizzes!Z183,Assignments!Z183,MidTermExams!Z183,FinalExam!U183,Labs!T183)</f>
        <v>0</v>
      </c>
      <c r="H24" s="21">
        <f>SUM(Quizzes!Z184,Assignments!Z184,MidTermExams!Z184,FinalExam!U184,Labs!T184)</f>
        <v>0</v>
      </c>
      <c r="I24" s="21">
        <f>SUM(Quizzes!Z185,Assignments!Z185,MidTermExams!Z185,FinalExam!U185,Labs!T185)</f>
        <v>0</v>
      </c>
      <c r="J24" s="21">
        <f>SUM(Quizzes!Z186,Assignments!Z186,MidTermExams!Z186,FinalExam!U186,Labs!T186)</f>
        <v>0</v>
      </c>
      <c r="K24" s="21">
        <f>SUM(Quizzes!Z187,Assignments!Z187,MidTermExams!Z187,FinalExam!U187,Labs!T187)</f>
        <v>0</v>
      </c>
      <c r="L24" s="21">
        <f>SUM(Quizzes!Z188,Assignments!Z188,MidTermExams!Z188,FinalExam!U188,Labs!T188)</f>
        <v>0</v>
      </c>
      <c r="M24" s="21">
        <f>SUM(Quizzes!Z189,Assignments!Z189,MidTermExams!Z189,FinalExam!U189,Labs!T189)</f>
        <v>0</v>
      </c>
      <c r="N24" s="21">
        <f>SUM(Quizzes!Z190,Assignments!Z190,MidTermExams!Z190,FinalExam!U190,Labs!T190)</f>
        <v>0</v>
      </c>
      <c r="O24" s="42">
        <f>SUM(Quizzes!Z191,Assignments!Z191,MidTermExams!Z191,FinalExam!U191,Labs!T191)</f>
        <v>0</v>
      </c>
      <c r="P24" s="71">
        <f t="shared" si="0"/>
        <v>0</v>
      </c>
      <c r="Q24" s="321"/>
      <c r="R24" s="232"/>
    </row>
    <row r="25" spans="1:18" ht="24.95" customHeight="1">
      <c r="A25" s="342"/>
      <c r="B25" s="351"/>
      <c r="C25" s="316">
        <f>Students!C22</f>
        <v>12</v>
      </c>
      <c r="D25" s="334">
        <f>Students!D22</f>
        <v>0</v>
      </c>
      <c r="E25" s="334">
        <f>Students!E22</f>
        <v>0</v>
      </c>
      <c r="F25" s="22">
        <f>SUM(Quizzes!Z192,Assignments!Z192,MidTermExams!Z192,FinalExam!U192,Labs!T192)</f>
        <v>0</v>
      </c>
      <c r="G25" s="21">
        <f>SUM(Quizzes!Z193,Assignments!Z193,MidTermExams!Z193,FinalExam!U193,Labs!T193)</f>
        <v>0</v>
      </c>
      <c r="H25" s="21">
        <f>SUM(Quizzes!Z194,Assignments!Z194,MidTermExams!Z194,FinalExam!U194,Labs!T194)</f>
        <v>0</v>
      </c>
      <c r="I25" s="21">
        <f>SUM(Quizzes!Z195,Assignments!Z195,MidTermExams!Z195,FinalExam!U195,Labs!T195)</f>
        <v>0</v>
      </c>
      <c r="J25" s="21">
        <f>SUM(Quizzes!Z196,Assignments!Z196,MidTermExams!Z196,FinalExam!U196,Labs!T196)</f>
        <v>0</v>
      </c>
      <c r="K25" s="21">
        <f>SUM(Quizzes!Z197,Assignments!Z197,MidTermExams!Z197,FinalExam!U197,Labs!T197)</f>
        <v>0</v>
      </c>
      <c r="L25" s="21">
        <f>SUM(Quizzes!Z198,Assignments!Z198,MidTermExams!Z198,FinalExam!U198,Labs!T198)</f>
        <v>0</v>
      </c>
      <c r="M25" s="21">
        <f>SUM(Quizzes!Z199,Assignments!Z199,MidTermExams!Z199,FinalExam!U199,Labs!T199)</f>
        <v>0</v>
      </c>
      <c r="N25" s="21">
        <f>SUM(Quizzes!Z200,Assignments!Z200,MidTermExams!Z200,FinalExam!U200,Labs!T200)</f>
        <v>0</v>
      </c>
      <c r="O25" s="42">
        <f>SUM(Quizzes!Z201,Assignments!Z201,MidTermExams!Z201,FinalExam!U201,Labs!T201)</f>
        <v>0</v>
      </c>
      <c r="P25" s="71">
        <f t="shared" si="0"/>
        <v>0</v>
      </c>
      <c r="Q25" s="321"/>
      <c r="R25" s="232"/>
    </row>
    <row r="26" spans="1:18" ht="24.95" customHeight="1">
      <c r="A26" s="342"/>
      <c r="B26" s="351"/>
      <c r="C26" s="316">
        <f>Students!C23</f>
        <v>13</v>
      </c>
      <c r="D26" s="334">
        <f>Students!D23</f>
        <v>0</v>
      </c>
      <c r="E26" s="334">
        <f>Students!E23</f>
        <v>0</v>
      </c>
      <c r="F26" s="22">
        <f>SUM(Quizzes!Z202,Assignments!Z202,MidTermExams!Z202,FinalExam!U202,Labs!T202)</f>
        <v>0</v>
      </c>
      <c r="G26" s="21">
        <f>SUM(Quizzes!Z203,Assignments!Z203,MidTermExams!Z203,FinalExam!U203,Labs!T203)</f>
        <v>0</v>
      </c>
      <c r="H26" s="21">
        <f>SUM(Quizzes!Z204,Assignments!Z204,MidTermExams!Z204,FinalExam!U204,Labs!T204)</f>
        <v>0</v>
      </c>
      <c r="I26" s="21">
        <f>SUM(Quizzes!Z205,Assignments!Z205,MidTermExams!Z205,FinalExam!U205,Labs!T205)</f>
        <v>0</v>
      </c>
      <c r="J26" s="21">
        <f>SUM(Quizzes!Z206,Assignments!Z206,MidTermExams!Z206,FinalExam!U206,Labs!T206)</f>
        <v>0</v>
      </c>
      <c r="K26" s="21">
        <f>SUM(Quizzes!Z207,Assignments!Z207,MidTermExams!Z207,FinalExam!U207,Labs!T207)</f>
        <v>0</v>
      </c>
      <c r="L26" s="21">
        <f>SUM(Quizzes!Z208,Assignments!Z208,MidTermExams!Z208,FinalExam!U208,Labs!T208)</f>
        <v>0</v>
      </c>
      <c r="M26" s="21">
        <f>SUM(Quizzes!Z209,Assignments!Z209,MidTermExams!Z209,FinalExam!U209,Labs!T209)</f>
        <v>0</v>
      </c>
      <c r="N26" s="21">
        <f>SUM(Quizzes!Z210,Assignments!Z210,MidTermExams!Z210,FinalExam!U210,Labs!T210)</f>
        <v>0</v>
      </c>
      <c r="O26" s="42">
        <f>SUM(Quizzes!Z211,Assignments!Z211,MidTermExams!Z211,FinalExam!U211,Labs!T211)</f>
        <v>0</v>
      </c>
      <c r="P26" s="71">
        <f t="shared" si="0"/>
        <v>0</v>
      </c>
      <c r="Q26" s="321"/>
      <c r="R26" s="232"/>
    </row>
    <row r="27" spans="1:18" ht="24.95" customHeight="1">
      <c r="A27" s="342"/>
      <c r="B27" s="351"/>
      <c r="C27" s="316">
        <f>Students!C24</f>
        <v>14</v>
      </c>
      <c r="D27" s="334">
        <f>Students!D24</f>
        <v>0</v>
      </c>
      <c r="E27" s="334">
        <f>Students!E24</f>
        <v>0</v>
      </c>
      <c r="F27" s="22">
        <f>SUM(Quizzes!Z212,Assignments!Z212,MidTermExams!Z212,FinalExam!U212,Labs!T212)</f>
        <v>0</v>
      </c>
      <c r="G27" s="21">
        <f>SUM(Quizzes!Z213,Assignments!Z213,MidTermExams!Z213,FinalExam!U213,Labs!T213)</f>
        <v>0</v>
      </c>
      <c r="H27" s="21">
        <f>SUM(Quizzes!Z214,Assignments!Z214,MidTermExams!Z214,FinalExam!U214,Labs!T214)</f>
        <v>0</v>
      </c>
      <c r="I27" s="21">
        <f>SUM(Quizzes!Z215,Assignments!Z215,MidTermExams!Z215,FinalExam!U215,Labs!T215)</f>
        <v>0</v>
      </c>
      <c r="J27" s="21">
        <f>SUM(Quizzes!Z216,Assignments!Z216,MidTermExams!Z216,FinalExam!U216,Labs!T216)</f>
        <v>0</v>
      </c>
      <c r="K27" s="21">
        <f>SUM(Quizzes!Z217,Assignments!Z217,MidTermExams!Z217,FinalExam!U217,Labs!T217)</f>
        <v>0</v>
      </c>
      <c r="L27" s="21">
        <f>SUM(Quizzes!Z218,Assignments!Z218,MidTermExams!Z218,FinalExam!U218,Labs!T218)</f>
        <v>0</v>
      </c>
      <c r="M27" s="21">
        <f>SUM(Quizzes!Z219,Assignments!Z219,MidTermExams!Z219,FinalExam!U219,Labs!T219)</f>
        <v>0</v>
      </c>
      <c r="N27" s="21">
        <f>SUM(Quizzes!Z220,Assignments!Z220,MidTermExams!Z220,FinalExam!U220,Labs!T220)</f>
        <v>0</v>
      </c>
      <c r="O27" s="42">
        <f>SUM(Quizzes!Z221,Assignments!Z221,MidTermExams!Z221,FinalExam!U221,Labs!T221)</f>
        <v>0</v>
      </c>
      <c r="P27" s="71">
        <f t="shared" si="0"/>
        <v>0</v>
      </c>
      <c r="Q27" s="321"/>
      <c r="R27" s="232"/>
    </row>
    <row r="28" spans="1:18" ht="24.95" customHeight="1">
      <c r="A28" s="342"/>
      <c r="B28" s="351"/>
      <c r="C28" s="316">
        <f>Students!C25</f>
        <v>15</v>
      </c>
      <c r="D28" s="334">
        <f>Students!D25</f>
        <v>0</v>
      </c>
      <c r="E28" s="334">
        <f>Students!E25</f>
        <v>0</v>
      </c>
      <c r="F28" s="22">
        <f>SUM(Quizzes!Z222,Assignments!Z222,MidTermExams!Z222,FinalExam!U222,Labs!T222)</f>
        <v>0</v>
      </c>
      <c r="G28" s="21">
        <f>SUM(Quizzes!Z223,Assignments!Z223,MidTermExams!Z223,FinalExam!U223,Labs!T223)</f>
        <v>0</v>
      </c>
      <c r="H28" s="21">
        <f>SUM(Quizzes!Z224,Assignments!Z224,MidTermExams!Z224,FinalExam!U224,Labs!T224)</f>
        <v>0</v>
      </c>
      <c r="I28" s="21">
        <f>SUM(Quizzes!Z225,Assignments!Z225,MidTermExams!Z225,FinalExam!U225,Labs!T225)</f>
        <v>0</v>
      </c>
      <c r="J28" s="21">
        <f>SUM(Quizzes!Z226,Assignments!Z226,MidTermExams!Z226,FinalExam!U226,Labs!T226)</f>
        <v>0</v>
      </c>
      <c r="K28" s="21">
        <f>SUM(Quizzes!Z227,Assignments!Z227,MidTermExams!Z227,FinalExam!U227,Labs!T227)</f>
        <v>0</v>
      </c>
      <c r="L28" s="21">
        <f>SUM(Quizzes!Z228,Assignments!Z228,MidTermExams!Z228,FinalExam!U228,Labs!T228)</f>
        <v>0</v>
      </c>
      <c r="M28" s="21">
        <f>SUM(Quizzes!Z229,Assignments!Z229,MidTermExams!Z229,FinalExam!U229,Labs!T229)</f>
        <v>0</v>
      </c>
      <c r="N28" s="21">
        <f>SUM(Quizzes!Z230,Assignments!Z230,MidTermExams!Z230,FinalExam!U230,Labs!T230)</f>
        <v>0</v>
      </c>
      <c r="O28" s="42">
        <f>SUM(Quizzes!Z231,Assignments!Z231,MidTermExams!Z231,FinalExam!U231,Labs!T231)</f>
        <v>0</v>
      </c>
      <c r="P28" s="71">
        <f t="shared" si="0"/>
        <v>0</v>
      </c>
      <c r="Q28" s="321"/>
      <c r="R28" s="232"/>
    </row>
    <row r="29" spans="1:18" ht="24.95" customHeight="1">
      <c r="A29" s="342"/>
      <c r="B29" s="351"/>
      <c r="C29" s="316">
        <f>Students!C26</f>
        <v>16</v>
      </c>
      <c r="D29" s="334">
        <f>Students!D26</f>
        <v>0</v>
      </c>
      <c r="E29" s="334">
        <f>Students!E26</f>
        <v>0</v>
      </c>
      <c r="F29" s="22">
        <f>SUM(Quizzes!Z232,Assignments!Z232,MidTermExams!Z232,FinalExam!U232,Labs!T232)</f>
        <v>0</v>
      </c>
      <c r="G29" s="21">
        <f>SUM(Quizzes!Z233,Assignments!Z233,MidTermExams!Z233,FinalExam!U233,Labs!T233)</f>
        <v>0</v>
      </c>
      <c r="H29" s="21">
        <f>SUM(Quizzes!Z234,Assignments!Z234,MidTermExams!Z234,FinalExam!U234,Labs!T234)</f>
        <v>0</v>
      </c>
      <c r="I29" s="21">
        <f>SUM(Quizzes!Z235,Assignments!Z235,MidTermExams!Z235,FinalExam!U235,Labs!T235)</f>
        <v>0</v>
      </c>
      <c r="J29" s="21">
        <f>SUM(Quizzes!Z236,Assignments!Z236,MidTermExams!Z236,FinalExam!U236,Labs!T236)</f>
        <v>0</v>
      </c>
      <c r="K29" s="21">
        <f>SUM(Quizzes!Z237,Assignments!Z237,MidTermExams!Z237,FinalExam!U237,Labs!T237)</f>
        <v>0</v>
      </c>
      <c r="L29" s="21">
        <f>SUM(Quizzes!Z238,Assignments!Z238,MidTermExams!Z238,FinalExam!U238,Labs!T238)</f>
        <v>0</v>
      </c>
      <c r="M29" s="21">
        <f>SUM(Quizzes!Z239,Assignments!Z239,MidTermExams!Z239,FinalExam!U239,Labs!T239)</f>
        <v>0</v>
      </c>
      <c r="N29" s="21">
        <f>SUM(Quizzes!Z240,Assignments!Z240,MidTermExams!Z240,FinalExam!U240,Labs!T240)</f>
        <v>0</v>
      </c>
      <c r="O29" s="42">
        <f>SUM(Quizzes!Z241,Assignments!Z241,MidTermExams!Z241,FinalExam!U241,Labs!T241)</f>
        <v>0</v>
      </c>
      <c r="P29" s="71">
        <f t="shared" si="0"/>
        <v>0</v>
      </c>
      <c r="Q29" s="321"/>
      <c r="R29" s="232"/>
    </row>
    <row r="30" spans="1:18" ht="24.95" customHeight="1">
      <c r="A30" s="342"/>
      <c r="B30" s="351"/>
      <c r="C30" s="316">
        <f>Students!C27</f>
        <v>17</v>
      </c>
      <c r="D30" s="334">
        <f>Students!D27</f>
        <v>0</v>
      </c>
      <c r="E30" s="334">
        <f>Students!E27</f>
        <v>0</v>
      </c>
      <c r="F30" s="22">
        <f>SUM(Quizzes!Z242,Assignments!Z242,MidTermExams!Z242,FinalExam!U242,Labs!T242)</f>
        <v>0</v>
      </c>
      <c r="G30" s="21">
        <f>SUM(Quizzes!Z243,Assignments!Z243,MidTermExams!Z243,FinalExam!U243,Labs!T243)</f>
        <v>0</v>
      </c>
      <c r="H30" s="21">
        <f>SUM(Quizzes!Z244,Assignments!Z244,MidTermExams!Z244,FinalExam!U244,Labs!T244)</f>
        <v>0</v>
      </c>
      <c r="I30" s="21">
        <f>SUM(Quizzes!Z245,Assignments!Z245,MidTermExams!Z245,FinalExam!U245,Labs!T245)</f>
        <v>0</v>
      </c>
      <c r="J30" s="21">
        <f>SUM(Quizzes!Z246,Assignments!Z246,MidTermExams!Z246,FinalExam!U246,Labs!T246)</f>
        <v>0</v>
      </c>
      <c r="K30" s="21">
        <f>SUM(Quizzes!Z247,Assignments!Z247,MidTermExams!Z247,FinalExam!U247,Labs!T247)</f>
        <v>0</v>
      </c>
      <c r="L30" s="21">
        <f>SUM(Quizzes!Z248,Assignments!Z248,MidTermExams!Z248,FinalExam!U248,Labs!T248)</f>
        <v>0</v>
      </c>
      <c r="M30" s="21">
        <f>SUM(Quizzes!Z249,Assignments!Z249,MidTermExams!Z249,FinalExam!U249,Labs!T249)</f>
        <v>0</v>
      </c>
      <c r="N30" s="21">
        <f>SUM(Quizzes!Z250,Assignments!Z250,MidTermExams!Z250,FinalExam!U250,Labs!T250)</f>
        <v>0</v>
      </c>
      <c r="O30" s="42">
        <f>SUM(Quizzes!Z251,Assignments!Z251,MidTermExams!Z251,FinalExam!U251,Labs!T251)</f>
        <v>0</v>
      </c>
      <c r="P30" s="71">
        <f t="shared" si="0"/>
        <v>0</v>
      </c>
      <c r="Q30" s="321"/>
      <c r="R30" s="232"/>
    </row>
    <row r="31" spans="1:18" ht="24.95" customHeight="1">
      <c r="A31" s="342"/>
      <c r="B31" s="351"/>
      <c r="C31" s="316">
        <f>Students!C28</f>
        <v>18</v>
      </c>
      <c r="D31" s="334">
        <f>Students!D28</f>
        <v>0</v>
      </c>
      <c r="E31" s="334">
        <f>Students!E28</f>
        <v>0</v>
      </c>
      <c r="F31" s="22">
        <f>SUM(Quizzes!Z252,Assignments!Z252,MidTermExams!Z252,FinalExam!U252,Labs!T252)</f>
        <v>0</v>
      </c>
      <c r="G31" s="21">
        <f>SUM(Quizzes!Z253,Assignments!Z253,MidTermExams!Z253,FinalExam!U253,Labs!T253)</f>
        <v>0</v>
      </c>
      <c r="H31" s="21">
        <f>SUM(Quizzes!Z254,Assignments!Z254,MidTermExams!Z254,FinalExam!U254,Labs!T254)</f>
        <v>0</v>
      </c>
      <c r="I31" s="21">
        <f>SUM(Quizzes!Z255,Assignments!Z255,MidTermExams!Z255,FinalExam!U255,Labs!T255)</f>
        <v>0</v>
      </c>
      <c r="J31" s="21">
        <f>SUM(Quizzes!Z256,Assignments!Z256,MidTermExams!Z256,FinalExam!U256,Labs!T256)</f>
        <v>0</v>
      </c>
      <c r="K31" s="21">
        <f>SUM(Quizzes!Z257,Assignments!Z257,MidTermExams!Z257,FinalExam!U257,Labs!T257)</f>
        <v>0</v>
      </c>
      <c r="L31" s="21">
        <f>SUM(Quizzes!Z258,Assignments!Z258,MidTermExams!Z258,FinalExam!U258,Labs!T258)</f>
        <v>0</v>
      </c>
      <c r="M31" s="21">
        <f>SUM(Quizzes!Z259,Assignments!Z259,MidTermExams!Z259,FinalExam!U259,Labs!T259)</f>
        <v>0</v>
      </c>
      <c r="N31" s="21">
        <f>SUM(Quizzes!Z260,Assignments!Z260,MidTermExams!Z260,FinalExam!U260,Labs!T260)</f>
        <v>0</v>
      </c>
      <c r="O31" s="42">
        <f>SUM(Quizzes!Z261,Assignments!Z261,MidTermExams!Z261,FinalExam!U261,Labs!T261)</f>
        <v>0</v>
      </c>
      <c r="P31" s="71">
        <f t="shared" si="0"/>
        <v>0</v>
      </c>
      <c r="Q31" s="321"/>
      <c r="R31" s="232"/>
    </row>
    <row r="32" spans="1:18" ht="24.95" customHeight="1">
      <c r="A32" s="342"/>
      <c r="B32" s="351"/>
      <c r="C32" s="316">
        <f>Students!C29</f>
        <v>19</v>
      </c>
      <c r="D32" s="334">
        <f>Students!D29</f>
        <v>0</v>
      </c>
      <c r="E32" s="334">
        <f>Students!E29</f>
        <v>0</v>
      </c>
      <c r="F32" s="22">
        <f>SUM(Quizzes!Z262,Assignments!Z262,MidTermExams!Z262,FinalExam!U262,Labs!T262)</f>
        <v>0</v>
      </c>
      <c r="G32" s="21">
        <f>SUM(Quizzes!Z263,Assignments!Z263,MidTermExams!Z263,FinalExam!U263,Labs!T263)</f>
        <v>0</v>
      </c>
      <c r="H32" s="21">
        <f>SUM(Quizzes!Z264,Assignments!Z264,MidTermExams!Z264,FinalExam!U264,Labs!T264)</f>
        <v>0</v>
      </c>
      <c r="I32" s="21">
        <f>SUM(Quizzes!Z265,Assignments!Z265,MidTermExams!Z265,FinalExam!U265,Labs!T265)</f>
        <v>0</v>
      </c>
      <c r="J32" s="21">
        <f>SUM(Quizzes!Z266,Assignments!Z266,MidTermExams!Z266,FinalExam!U266,Labs!T266)</f>
        <v>0</v>
      </c>
      <c r="K32" s="21">
        <f>SUM(Quizzes!Z267,Assignments!Z267,MidTermExams!Z267,FinalExam!U267,Labs!T267)</f>
        <v>0</v>
      </c>
      <c r="L32" s="21">
        <f>SUM(Quizzes!Z268,Assignments!Z268,MidTermExams!Z268,FinalExam!U268,Labs!T268)</f>
        <v>0</v>
      </c>
      <c r="M32" s="21">
        <f>SUM(Quizzes!Z269,Assignments!Z269,MidTermExams!Z269,FinalExam!U269,Labs!T269)</f>
        <v>0</v>
      </c>
      <c r="N32" s="21">
        <f>SUM(Quizzes!Z270,Assignments!Z270,MidTermExams!Z270,FinalExam!U270,Labs!T270)</f>
        <v>0</v>
      </c>
      <c r="O32" s="42">
        <f>SUM(Quizzes!Z271,Assignments!Z271,MidTermExams!Z271,FinalExam!U271,Labs!T271)</f>
        <v>0</v>
      </c>
      <c r="P32" s="71">
        <f t="shared" si="0"/>
        <v>0</v>
      </c>
      <c r="Q32" s="321"/>
      <c r="R32" s="232"/>
    </row>
    <row r="33" spans="1:20" ht="24.95" customHeight="1">
      <c r="A33" s="342"/>
      <c r="B33" s="351"/>
      <c r="C33" s="316">
        <f>Students!C30</f>
        <v>20</v>
      </c>
      <c r="D33" s="334">
        <f>Students!D30</f>
        <v>0</v>
      </c>
      <c r="E33" s="334">
        <f>Students!E30</f>
        <v>0</v>
      </c>
      <c r="F33" s="22">
        <f>SUM(Quizzes!Z272,Assignments!Z272,MidTermExams!Z272,FinalExam!U272,Labs!T272)</f>
        <v>0</v>
      </c>
      <c r="G33" s="21">
        <f>SUM(Quizzes!Z273,Assignments!Z273,MidTermExams!Z273,FinalExam!U273,Labs!T273)</f>
        <v>0</v>
      </c>
      <c r="H33" s="21">
        <f>SUM(Quizzes!Z274,Assignments!Z274,MidTermExams!Z274,FinalExam!U274,Labs!T274)</f>
        <v>0</v>
      </c>
      <c r="I33" s="21">
        <f>SUM(Quizzes!Z275,Assignments!Z275,MidTermExams!Z275,FinalExam!U275,Labs!T275)</f>
        <v>0</v>
      </c>
      <c r="J33" s="21">
        <f>SUM(Quizzes!Z276,Assignments!Z276,MidTermExams!Z276,FinalExam!U276,Labs!T276)</f>
        <v>0</v>
      </c>
      <c r="K33" s="21">
        <f>SUM(Quizzes!Z277,Assignments!Z277,MidTermExams!Z277,FinalExam!U277,Labs!T277)</f>
        <v>0</v>
      </c>
      <c r="L33" s="21">
        <f>SUM(Quizzes!Z278,Assignments!Z278,MidTermExams!Z278,FinalExam!U278,Labs!T278)</f>
        <v>0</v>
      </c>
      <c r="M33" s="21">
        <f>SUM(Quizzes!Z279,Assignments!Z279,MidTermExams!Z279,FinalExam!U279,Labs!T279)</f>
        <v>0</v>
      </c>
      <c r="N33" s="21">
        <f>SUM(Quizzes!Z280,Assignments!Z280,MidTermExams!Z280,FinalExam!U280,Labs!T280)</f>
        <v>0</v>
      </c>
      <c r="O33" s="42">
        <f>SUM(Quizzes!Z281,Assignments!Z281,MidTermExams!Z281,FinalExam!U281,Labs!T281)</f>
        <v>0</v>
      </c>
      <c r="P33" s="71">
        <f t="shared" si="0"/>
        <v>0</v>
      </c>
      <c r="Q33" s="321"/>
      <c r="R33" s="232"/>
    </row>
    <row r="34" spans="1:20" ht="24.95" customHeight="1">
      <c r="A34" s="342"/>
      <c r="B34" s="351"/>
      <c r="C34" s="316">
        <f>Students!C31</f>
        <v>21</v>
      </c>
      <c r="D34" s="334">
        <f>Students!D31</f>
        <v>0</v>
      </c>
      <c r="E34" s="334">
        <f>Students!E31</f>
        <v>0</v>
      </c>
      <c r="F34" s="22">
        <f>SUM(Quizzes!Z282,Assignments!Z282,MidTermExams!Z282,FinalExam!U282,Labs!T282)</f>
        <v>0</v>
      </c>
      <c r="G34" s="21">
        <f>SUM(Quizzes!Z283,Assignments!Z283,MidTermExams!Z283,FinalExam!U283,Labs!T283)</f>
        <v>0</v>
      </c>
      <c r="H34" s="21">
        <f>SUM(Quizzes!Z284,Assignments!Z284,MidTermExams!Z284,FinalExam!U284,Labs!T284)</f>
        <v>0</v>
      </c>
      <c r="I34" s="21">
        <f>SUM(Quizzes!Z285,Assignments!Z285,MidTermExams!Z285,FinalExam!U285,Labs!T285)</f>
        <v>0</v>
      </c>
      <c r="J34" s="21">
        <f>SUM(Quizzes!Z286,Assignments!Z286,MidTermExams!Z286,FinalExam!U286,Labs!T286)</f>
        <v>0</v>
      </c>
      <c r="K34" s="21">
        <f>SUM(Quizzes!Z287,Assignments!Z287,MidTermExams!Z287,FinalExam!U287,Labs!T287)</f>
        <v>0</v>
      </c>
      <c r="L34" s="21">
        <f>SUM(Quizzes!Z288,Assignments!Z288,MidTermExams!Z288,FinalExam!U288,Labs!T288)</f>
        <v>0</v>
      </c>
      <c r="M34" s="21">
        <f>SUM(Quizzes!Z289,Assignments!Z289,MidTermExams!Z289,FinalExam!U289,Labs!T289)</f>
        <v>0</v>
      </c>
      <c r="N34" s="21">
        <f>SUM(Quizzes!Z290,Assignments!Z290,MidTermExams!Z290,FinalExam!U290,Labs!T290)</f>
        <v>0</v>
      </c>
      <c r="O34" s="42">
        <f>SUM(Quizzes!Z291,Assignments!Z291,MidTermExams!Z291,FinalExam!U291,Labs!T291)</f>
        <v>0</v>
      </c>
      <c r="P34" s="71">
        <f t="shared" si="0"/>
        <v>0</v>
      </c>
      <c r="Q34" s="321"/>
      <c r="R34" s="232"/>
    </row>
    <row r="35" spans="1:20" ht="24.95" customHeight="1">
      <c r="A35" s="342"/>
      <c r="B35" s="351"/>
      <c r="C35" s="316">
        <f>Students!C32</f>
        <v>22</v>
      </c>
      <c r="D35" s="334">
        <f>Students!D32</f>
        <v>0</v>
      </c>
      <c r="E35" s="334">
        <f>Students!E32</f>
        <v>0</v>
      </c>
      <c r="F35" s="22">
        <f>SUM(Quizzes!Z292,Assignments!Z292,MidTermExams!Z292,FinalExam!U292,Labs!T292)</f>
        <v>0</v>
      </c>
      <c r="G35" s="21">
        <f>SUM(Quizzes!Z293,Assignments!Z293,MidTermExams!Z293,FinalExam!U293,Labs!T293)</f>
        <v>0</v>
      </c>
      <c r="H35" s="21">
        <f>SUM(Quizzes!Z294,Assignments!Z294,MidTermExams!Z294,FinalExam!U294,Labs!T294)</f>
        <v>0</v>
      </c>
      <c r="I35" s="21">
        <f>SUM(Quizzes!Z295,Assignments!Z295,MidTermExams!Z295,FinalExam!U295,Labs!T295)</f>
        <v>0</v>
      </c>
      <c r="J35" s="21">
        <f>SUM(Quizzes!Z296,Assignments!Z296,MidTermExams!Z296,FinalExam!U296,Labs!T296)</f>
        <v>0</v>
      </c>
      <c r="K35" s="21">
        <f>SUM(Quizzes!Z297,Assignments!Z297,MidTermExams!Z297,FinalExam!U297,Labs!T297)</f>
        <v>0</v>
      </c>
      <c r="L35" s="21">
        <f>SUM(Quizzes!Z298,Assignments!Z298,MidTermExams!Z298,FinalExam!U298,Labs!T298)</f>
        <v>0</v>
      </c>
      <c r="M35" s="21">
        <f>SUM(Quizzes!Z299,Assignments!Z299,MidTermExams!Z299,FinalExam!U299,Labs!T299)</f>
        <v>0</v>
      </c>
      <c r="N35" s="21">
        <f>SUM(Quizzes!Z300,Assignments!Z300,MidTermExams!Z300,FinalExam!U300,Labs!T300)</f>
        <v>0</v>
      </c>
      <c r="O35" s="42">
        <f>SUM(Quizzes!Z301,Assignments!Z301,MidTermExams!Z301,FinalExam!U301,Labs!T301)</f>
        <v>0</v>
      </c>
      <c r="P35" s="71">
        <f t="shared" si="0"/>
        <v>0</v>
      </c>
      <c r="Q35" s="321"/>
      <c r="R35" s="232"/>
    </row>
    <row r="36" spans="1:20" ht="24.95" customHeight="1">
      <c r="A36" s="342"/>
      <c r="B36" s="351"/>
      <c r="C36" s="316">
        <f>Students!C33</f>
        <v>23</v>
      </c>
      <c r="D36" s="334">
        <f>Students!D33</f>
        <v>0</v>
      </c>
      <c r="E36" s="334">
        <f>Students!E33</f>
        <v>0</v>
      </c>
      <c r="F36" s="22">
        <f>SUM(Quizzes!Z302,Assignments!Z302,MidTermExams!Z302,FinalExam!U302,Labs!T302)</f>
        <v>0</v>
      </c>
      <c r="G36" s="21">
        <f>SUM(Quizzes!Z303,Assignments!Z303,MidTermExams!Z303,FinalExam!U303,Labs!T303)</f>
        <v>0</v>
      </c>
      <c r="H36" s="21">
        <f>SUM(Quizzes!Z304,Assignments!Z304,MidTermExams!Z304,FinalExam!U304,Labs!T304)</f>
        <v>0</v>
      </c>
      <c r="I36" s="21">
        <f>SUM(Quizzes!Z305,Assignments!Z305,MidTermExams!Z305,FinalExam!U305,Labs!T305)</f>
        <v>0</v>
      </c>
      <c r="J36" s="21">
        <f>SUM(Quizzes!Z306,Assignments!Z306,MidTermExams!Z306,FinalExam!U306,Labs!T306)</f>
        <v>0</v>
      </c>
      <c r="K36" s="21">
        <f>SUM(Quizzes!Z307,Assignments!Z307,MidTermExams!Z307,FinalExam!U307,Labs!T307)</f>
        <v>0</v>
      </c>
      <c r="L36" s="21">
        <f>SUM(Quizzes!Z308,Assignments!Z308,MidTermExams!Z308,FinalExam!U308,Labs!T308)</f>
        <v>0</v>
      </c>
      <c r="M36" s="21">
        <f>SUM(Quizzes!Z309,Assignments!Z309,MidTermExams!Z309,FinalExam!U309,Labs!T309)</f>
        <v>0</v>
      </c>
      <c r="N36" s="21">
        <f>SUM(Quizzes!Z310,Assignments!Z310,MidTermExams!Z310,FinalExam!U310,Labs!T310)</f>
        <v>0</v>
      </c>
      <c r="O36" s="42">
        <f>SUM(Quizzes!Z311,Assignments!Z311,MidTermExams!Z311,FinalExam!U311,Labs!T311)</f>
        <v>0</v>
      </c>
      <c r="P36" s="71">
        <f t="shared" si="0"/>
        <v>0</v>
      </c>
      <c r="Q36" s="321"/>
      <c r="R36" s="232"/>
    </row>
    <row r="37" spans="1:20" ht="24.95" customHeight="1">
      <c r="A37" s="342"/>
      <c r="B37" s="351"/>
      <c r="C37" s="316">
        <f>Students!C34</f>
        <v>24</v>
      </c>
      <c r="D37" s="334">
        <f>Students!D34</f>
        <v>0</v>
      </c>
      <c r="E37" s="334">
        <f>Students!E34</f>
        <v>0</v>
      </c>
      <c r="F37" s="22">
        <f>SUM(Quizzes!Z312,Assignments!Z312,MidTermExams!Z312,FinalExam!U312,Labs!T312)</f>
        <v>0</v>
      </c>
      <c r="G37" s="21">
        <f>SUM(Quizzes!Z313,Assignments!Z313,MidTermExams!Z313,FinalExam!U313,Labs!T313)</f>
        <v>0</v>
      </c>
      <c r="H37" s="21">
        <f>SUM(Quizzes!Z314,Assignments!Z314,MidTermExams!Z314,FinalExam!U314,Labs!T314)</f>
        <v>0</v>
      </c>
      <c r="I37" s="21">
        <f>SUM(Quizzes!Z315,Assignments!Z315,MidTermExams!Z315,FinalExam!U315,Labs!T315)</f>
        <v>0</v>
      </c>
      <c r="J37" s="21">
        <f>SUM(Quizzes!Z316,Assignments!Z316,MidTermExams!Z316,FinalExam!U316,Labs!T316)</f>
        <v>0</v>
      </c>
      <c r="K37" s="21">
        <f>SUM(Quizzes!Z317,Assignments!Z317,MidTermExams!Z317,FinalExam!U317,Labs!T317)</f>
        <v>0</v>
      </c>
      <c r="L37" s="21">
        <f>SUM(Quizzes!Z318,Assignments!Z318,MidTermExams!Z318,FinalExam!U318,Labs!T318)</f>
        <v>0</v>
      </c>
      <c r="M37" s="21">
        <f>SUM(Quizzes!Z319,Assignments!Z319,MidTermExams!Z319,FinalExam!U319,Labs!T319)</f>
        <v>0</v>
      </c>
      <c r="N37" s="21">
        <f>SUM(Quizzes!Z320,Assignments!Z320,MidTermExams!Z320,FinalExam!U320,Labs!T320)</f>
        <v>0</v>
      </c>
      <c r="O37" s="42">
        <f>SUM(Quizzes!Z321,Assignments!Z321,MidTermExams!Z321,FinalExam!U321,Labs!T321)</f>
        <v>0</v>
      </c>
      <c r="P37" s="71">
        <f t="shared" si="0"/>
        <v>0</v>
      </c>
      <c r="Q37" s="321"/>
      <c r="R37" s="232"/>
    </row>
    <row r="38" spans="1:20" ht="24.95" customHeight="1">
      <c r="A38" s="342"/>
      <c r="B38" s="351"/>
      <c r="C38" s="316">
        <f>Students!C35</f>
        <v>25</v>
      </c>
      <c r="D38" s="334">
        <f>Students!D35</f>
        <v>0</v>
      </c>
      <c r="E38" s="334">
        <f>Students!E35</f>
        <v>0</v>
      </c>
      <c r="F38" s="22">
        <f>SUM(Quizzes!Z322,Assignments!Z322,MidTermExams!Z322,FinalExam!U322,Labs!T322)</f>
        <v>0</v>
      </c>
      <c r="G38" s="21">
        <f>SUM(Quizzes!Z323,Assignments!Z323,MidTermExams!Z323,FinalExam!U323,Labs!T323)</f>
        <v>0</v>
      </c>
      <c r="H38" s="21">
        <f>SUM(Quizzes!Z324,Assignments!Z324,MidTermExams!Z324,FinalExam!U324,Labs!T324)</f>
        <v>0</v>
      </c>
      <c r="I38" s="21">
        <f>SUM(Quizzes!Z325,Assignments!Z325,MidTermExams!Z325,FinalExam!U325,Labs!T325)</f>
        <v>0</v>
      </c>
      <c r="J38" s="21">
        <f>SUM(Quizzes!Z326,Assignments!Z326,MidTermExams!Z326,FinalExam!U326,Labs!T326)</f>
        <v>0</v>
      </c>
      <c r="K38" s="21">
        <f>SUM(Quizzes!Z327,Assignments!Z327,MidTermExams!Z327,FinalExam!U327,Labs!T327)</f>
        <v>0</v>
      </c>
      <c r="L38" s="21">
        <f>SUM(Quizzes!Z328,Assignments!Z328,MidTermExams!Z328,FinalExam!U328,Labs!T328)</f>
        <v>0</v>
      </c>
      <c r="M38" s="21">
        <f>SUM(Quizzes!Z329,Assignments!Z329,MidTermExams!Z329,FinalExam!U329,Labs!T329)</f>
        <v>0</v>
      </c>
      <c r="N38" s="21">
        <f>SUM(Quizzes!Z330,Assignments!Z330,MidTermExams!Z330,FinalExam!U330,Labs!T330)</f>
        <v>0</v>
      </c>
      <c r="O38" s="42">
        <f>SUM(Quizzes!Z331,Assignments!Z331,MidTermExams!Z331,FinalExam!U331,Labs!T331)</f>
        <v>0</v>
      </c>
      <c r="P38" s="71">
        <f t="shared" si="0"/>
        <v>0</v>
      </c>
      <c r="Q38" s="321"/>
      <c r="R38" s="232"/>
    </row>
    <row r="39" spans="1:20" ht="24.95" customHeight="1">
      <c r="A39" s="342"/>
      <c r="B39" s="351"/>
      <c r="C39" s="316">
        <f>Students!C36</f>
        <v>26</v>
      </c>
      <c r="D39" s="334">
        <f>Students!D36</f>
        <v>0</v>
      </c>
      <c r="E39" s="334">
        <f>Students!E36</f>
        <v>0</v>
      </c>
      <c r="F39" s="22">
        <f>SUM(Quizzes!Z332,Assignments!Z332,MidTermExams!Z332,FinalExam!U332,Labs!T332)</f>
        <v>0</v>
      </c>
      <c r="G39" s="21">
        <f>SUM(Quizzes!Z333,Assignments!Z333,MidTermExams!Z333,FinalExam!U333,Labs!T333)</f>
        <v>0</v>
      </c>
      <c r="H39" s="21">
        <f>SUM(Quizzes!Z334,Assignments!Z334,MidTermExams!Z334,FinalExam!U334,Labs!T334)</f>
        <v>0</v>
      </c>
      <c r="I39" s="21">
        <f>SUM(Quizzes!Z335,Assignments!Z335,MidTermExams!Z335,FinalExam!U335,Labs!T335)</f>
        <v>0</v>
      </c>
      <c r="J39" s="21">
        <f>SUM(Quizzes!Z336,Assignments!Z336,MidTermExams!Z336,FinalExam!U336,Labs!T336)</f>
        <v>0</v>
      </c>
      <c r="K39" s="21">
        <f>SUM(Quizzes!Z337,Assignments!Z337,MidTermExams!Z337,FinalExam!U337,Labs!T337)</f>
        <v>0</v>
      </c>
      <c r="L39" s="21">
        <f>SUM(Quizzes!Z338,Assignments!Z338,MidTermExams!Z338,FinalExam!U338,Labs!T338)</f>
        <v>0</v>
      </c>
      <c r="M39" s="21">
        <f>SUM(Quizzes!Z339,Assignments!Z339,MidTermExams!Z339,FinalExam!U339,Labs!T339)</f>
        <v>0</v>
      </c>
      <c r="N39" s="21">
        <f>SUM(Quizzes!Z340,Assignments!Z340,MidTermExams!Z340,FinalExam!U340,Labs!T340)</f>
        <v>0</v>
      </c>
      <c r="O39" s="42">
        <f>SUM(Quizzes!Z341,Assignments!Z341,MidTermExams!Z341,FinalExam!U341,Labs!T341)</f>
        <v>0</v>
      </c>
      <c r="P39" s="71">
        <f t="shared" si="0"/>
        <v>0</v>
      </c>
      <c r="Q39" s="321"/>
      <c r="R39" s="232"/>
    </row>
    <row r="40" spans="1:20" ht="24.95" customHeight="1">
      <c r="A40" s="342"/>
      <c r="B40" s="351"/>
      <c r="C40" s="316">
        <f>Students!C37</f>
        <v>27</v>
      </c>
      <c r="D40" s="334">
        <f>Students!D37</f>
        <v>0</v>
      </c>
      <c r="E40" s="334">
        <f>Students!E37</f>
        <v>0</v>
      </c>
      <c r="F40" s="22">
        <f>SUM(Quizzes!Z342,Assignments!Z342,MidTermExams!Z342,FinalExam!U342,Labs!T342)</f>
        <v>0</v>
      </c>
      <c r="G40" s="21">
        <f>SUM(Quizzes!Z343,Assignments!Z343,MidTermExams!Z343,FinalExam!U343,Labs!T343)</f>
        <v>0</v>
      </c>
      <c r="H40" s="21">
        <f>SUM(Quizzes!Z344,Assignments!Z344,MidTermExams!Z344,FinalExam!U344,Labs!T344)</f>
        <v>0</v>
      </c>
      <c r="I40" s="21">
        <f>SUM(Quizzes!Z345,Assignments!Z345,MidTermExams!Z345,FinalExam!U345,Labs!T345)</f>
        <v>0</v>
      </c>
      <c r="J40" s="21">
        <f>SUM(Quizzes!Z346,Assignments!Z346,MidTermExams!Z346,FinalExam!U346,Labs!T346)</f>
        <v>0</v>
      </c>
      <c r="K40" s="21">
        <f>SUM(Quizzes!Z347,Assignments!Z347,MidTermExams!Z347,FinalExam!U347,Labs!T347)</f>
        <v>0</v>
      </c>
      <c r="L40" s="21">
        <f>SUM(Quizzes!Z348,Assignments!Z348,MidTermExams!Z348,FinalExam!U348,Labs!T348)</f>
        <v>0</v>
      </c>
      <c r="M40" s="21">
        <f>SUM(Quizzes!Z349,Assignments!Z349,MidTermExams!Z349,FinalExam!U349,Labs!T349)</f>
        <v>0</v>
      </c>
      <c r="N40" s="21">
        <f>SUM(Quizzes!Z350,Assignments!Z350,MidTermExams!Z350,FinalExam!U350,Labs!T350)</f>
        <v>0</v>
      </c>
      <c r="O40" s="42">
        <f>SUM(Quizzes!Z351,Assignments!Z351,MidTermExams!Z351,FinalExam!U351,Labs!T351)</f>
        <v>0</v>
      </c>
      <c r="P40" s="71">
        <f t="shared" si="0"/>
        <v>0</v>
      </c>
      <c r="Q40" s="321"/>
      <c r="R40" s="232"/>
    </row>
    <row r="41" spans="1:20" ht="24.95" customHeight="1">
      <c r="A41" s="342"/>
      <c r="B41" s="351"/>
      <c r="C41" s="316">
        <f>Students!C38</f>
        <v>28</v>
      </c>
      <c r="D41" s="334">
        <f>Students!D38</f>
        <v>0</v>
      </c>
      <c r="E41" s="334">
        <f>Students!E38</f>
        <v>0</v>
      </c>
      <c r="F41" s="22">
        <f>SUM(Quizzes!Z352,Assignments!Z352,MidTermExams!Z352,FinalExam!U352,Labs!T352)</f>
        <v>0</v>
      </c>
      <c r="G41" s="21">
        <f>SUM(Quizzes!Z353,Assignments!Z353,MidTermExams!Z353,FinalExam!U353,Labs!T353)</f>
        <v>0</v>
      </c>
      <c r="H41" s="21">
        <f>SUM(Quizzes!Z354,Assignments!Z354,MidTermExams!Z354,FinalExam!U354,Labs!T354)</f>
        <v>0</v>
      </c>
      <c r="I41" s="21">
        <f>SUM(Quizzes!Z355,Assignments!Z355,MidTermExams!Z355,FinalExam!U355,Labs!T355)</f>
        <v>0</v>
      </c>
      <c r="J41" s="21">
        <f>SUM(Quizzes!Z356,Assignments!Z356,MidTermExams!Z356,FinalExam!U356,Labs!T356)</f>
        <v>0</v>
      </c>
      <c r="K41" s="21">
        <f>SUM(Quizzes!Z357,Assignments!Z357,MidTermExams!Z357,FinalExam!U357,Labs!T357)</f>
        <v>0</v>
      </c>
      <c r="L41" s="21">
        <f>SUM(Quizzes!Z358,Assignments!Z358,MidTermExams!Z358,FinalExam!U358,Labs!T358)</f>
        <v>0</v>
      </c>
      <c r="M41" s="21">
        <f>SUM(Quizzes!Z359,Assignments!Z359,MidTermExams!Z359,FinalExam!U359,Labs!T359)</f>
        <v>0</v>
      </c>
      <c r="N41" s="21">
        <f>SUM(Quizzes!Z360,Assignments!Z360,MidTermExams!Z360,FinalExam!U360,Labs!T360)</f>
        <v>0</v>
      </c>
      <c r="O41" s="42">
        <f>SUM(Quizzes!Z361,Assignments!Z361,MidTermExams!Z361,FinalExam!U361,Labs!T361)</f>
        <v>0</v>
      </c>
      <c r="P41" s="71">
        <f t="shared" si="0"/>
        <v>0</v>
      </c>
      <c r="Q41" s="321"/>
      <c r="R41" s="232"/>
    </row>
    <row r="42" spans="1:20" ht="24.95" customHeight="1">
      <c r="A42" s="342"/>
      <c r="B42" s="351"/>
      <c r="C42" s="316">
        <f>Students!C39</f>
        <v>29</v>
      </c>
      <c r="D42" s="334">
        <f>Students!D39</f>
        <v>0</v>
      </c>
      <c r="E42" s="334">
        <f>Students!E39</f>
        <v>0</v>
      </c>
      <c r="F42" s="22">
        <f>SUM(Quizzes!Z362,Assignments!Z362,MidTermExams!Z362,FinalExam!U362,Labs!T362)</f>
        <v>0</v>
      </c>
      <c r="G42" s="21">
        <f>SUM(Quizzes!Z363,Assignments!Z363,MidTermExams!Z363,FinalExam!U363,Labs!T363)</f>
        <v>0</v>
      </c>
      <c r="H42" s="21">
        <f>SUM(Quizzes!Z364,Assignments!Z364,MidTermExams!Z364,FinalExam!U364,Labs!T364)</f>
        <v>0</v>
      </c>
      <c r="I42" s="21">
        <f>SUM(Quizzes!Z365,Assignments!Z365,MidTermExams!Z365,FinalExam!U365,Labs!T365)</f>
        <v>0</v>
      </c>
      <c r="J42" s="21">
        <f>SUM(Quizzes!Z366,Assignments!Z366,MidTermExams!Z366,FinalExam!U366,Labs!T366)</f>
        <v>0</v>
      </c>
      <c r="K42" s="21">
        <f>SUM(Quizzes!Z367,Assignments!Z367,MidTermExams!Z367,FinalExam!U367,Labs!T367)</f>
        <v>0</v>
      </c>
      <c r="L42" s="21">
        <f>SUM(Quizzes!Z368,Assignments!Z368,MidTermExams!Z368,FinalExam!U368,Labs!T368)</f>
        <v>0</v>
      </c>
      <c r="M42" s="21">
        <f>SUM(Quizzes!Z369,Assignments!Z369,MidTermExams!Z369,FinalExam!U369,Labs!T369)</f>
        <v>0</v>
      </c>
      <c r="N42" s="21">
        <f>SUM(Quizzes!Z370,Assignments!Z370,MidTermExams!Z370,FinalExam!U370,Labs!T370)</f>
        <v>0</v>
      </c>
      <c r="O42" s="42">
        <f>SUM(Quizzes!Z371,Assignments!Z371,MidTermExams!Z371,FinalExam!U371,Labs!T371)</f>
        <v>0</v>
      </c>
      <c r="P42" s="71">
        <f t="shared" si="0"/>
        <v>0</v>
      </c>
      <c r="Q42" s="321"/>
      <c r="R42" s="232"/>
    </row>
    <row r="43" spans="1:20" ht="24.95" customHeight="1">
      <c r="A43" s="342"/>
      <c r="B43" s="351"/>
      <c r="C43" s="316">
        <f>Students!C40</f>
        <v>30</v>
      </c>
      <c r="D43" s="334">
        <f>Students!D40</f>
        <v>0</v>
      </c>
      <c r="E43" s="334">
        <f>Students!E40</f>
        <v>0</v>
      </c>
      <c r="F43" s="22">
        <f>SUM(Quizzes!Z372,Assignments!Z372,MidTermExams!Z372,FinalExam!U372,Labs!T372)</f>
        <v>0</v>
      </c>
      <c r="G43" s="21">
        <f>SUM(Quizzes!Z373,Assignments!Z373,MidTermExams!Z373,FinalExam!U373,Labs!T373)</f>
        <v>0</v>
      </c>
      <c r="H43" s="21">
        <f>SUM(Quizzes!Z374,Assignments!Z374,MidTermExams!Z374,FinalExam!U374,Labs!T374)</f>
        <v>0</v>
      </c>
      <c r="I43" s="21">
        <f>SUM(Quizzes!Z375,Assignments!Z375,MidTermExams!Z375,FinalExam!U375,Labs!T375)</f>
        <v>0</v>
      </c>
      <c r="J43" s="21">
        <f>SUM(Quizzes!Z376,Assignments!Z376,MidTermExams!Z376,FinalExam!U376,Labs!T376)</f>
        <v>0</v>
      </c>
      <c r="K43" s="21">
        <f>SUM(Quizzes!Z377,Assignments!Z377,MidTermExams!Z377,FinalExam!U377,Labs!T377)</f>
        <v>0</v>
      </c>
      <c r="L43" s="21">
        <f>SUM(Quizzes!Z378,Assignments!Z378,MidTermExams!Z378,FinalExam!U378,Labs!T378)</f>
        <v>0</v>
      </c>
      <c r="M43" s="21">
        <f>SUM(Quizzes!Z379,Assignments!Z379,MidTermExams!Z379,FinalExam!U379,Labs!T379)</f>
        <v>0</v>
      </c>
      <c r="N43" s="21">
        <f>SUM(Quizzes!Z380,Assignments!Z380,MidTermExams!Z380,FinalExam!U380,Labs!T380)</f>
        <v>0</v>
      </c>
      <c r="O43" s="42">
        <f>SUM(Quizzes!Z381,Assignments!Z381,MidTermExams!Z381,FinalExam!U381,Labs!T381)</f>
        <v>0</v>
      </c>
      <c r="P43" s="71">
        <f t="shared" si="0"/>
        <v>0</v>
      </c>
      <c r="Q43" s="321"/>
      <c r="R43" s="232"/>
    </row>
    <row r="44" spans="1:20" ht="24.95" customHeight="1">
      <c r="A44" s="342"/>
      <c r="B44" s="351"/>
      <c r="C44" s="316">
        <f>Students!C41</f>
        <v>31</v>
      </c>
      <c r="D44" s="334">
        <f>Students!D41</f>
        <v>0</v>
      </c>
      <c r="E44" s="334">
        <f>Students!E41</f>
        <v>0</v>
      </c>
      <c r="F44" s="22">
        <f>SUM(Quizzes!Z382,Assignments!Z382,MidTermExams!Z382,FinalExam!U382,Labs!T382)</f>
        <v>0</v>
      </c>
      <c r="G44" s="21">
        <f>SUM(Quizzes!Z383,Assignments!Z383,MidTermExams!Z383,FinalExam!U383,Labs!T383)</f>
        <v>0</v>
      </c>
      <c r="H44" s="21">
        <f>SUM(Quizzes!Z384,Assignments!Z384,MidTermExams!Z384,FinalExam!U384,Labs!T384)</f>
        <v>0</v>
      </c>
      <c r="I44" s="21">
        <f>SUM(Quizzes!Z385,Assignments!Z385,MidTermExams!Z385,FinalExam!U385,Labs!T385)</f>
        <v>0</v>
      </c>
      <c r="J44" s="21">
        <f>SUM(Quizzes!Z386,Assignments!Z386,MidTermExams!Z386,FinalExam!U386,Labs!T386)</f>
        <v>0</v>
      </c>
      <c r="K44" s="21">
        <f>SUM(Quizzes!Z387,Assignments!Z387,MidTermExams!Z387,FinalExam!U387,Labs!T387)</f>
        <v>0</v>
      </c>
      <c r="L44" s="21">
        <f>SUM(Quizzes!Z388,Assignments!Z388,MidTermExams!Z388,FinalExam!U388,Labs!T388)</f>
        <v>0</v>
      </c>
      <c r="M44" s="21">
        <f>SUM(Quizzes!Z389,Assignments!Z389,MidTermExams!Z389,FinalExam!U389,Labs!T389)</f>
        <v>0</v>
      </c>
      <c r="N44" s="21">
        <f>SUM(Quizzes!Z390,Assignments!Z390,MidTermExams!Z390,FinalExam!U390,Labs!T390)</f>
        <v>0</v>
      </c>
      <c r="O44" s="42">
        <f>SUM(Quizzes!Z391,Assignments!Z391,MidTermExams!Z391,FinalExam!U391,Labs!T391)</f>
        <v>0</v>
      </c>
      <c r="P44" s="71">
        <f t="shared" si="0"/>
        <v>0</v>
      </c>
      <c r="Q44" s="321"/>
      <c r="R44" s="232"/>
    </row>
    <row r="45" spans="1:20" ht="24.95" customHeight="1">
      <c r="A45" s="342"/>
      <c r="B45" s="351"/>
      <c r="C45" s="316">
        <f>Students!C42</f>
        <v>32</v>
      </c>
      <c r="D45" s="334">
        <f>Students!D42</f>
        <v>0</v>
      </c>
      <c r="E45" s="334">
        <f>Students!E42</f>
        <v>0</v>
      </c>
      <c r="F45" s="22">
        <f>SUM(Quizzes!Z392,Assignments!Z392,MidTermExams!Z392,FinalExam!U392,Labs!T392)</f>
        <v>0</v>
      </c>
      <c r="G45" s="21">
        <f>SUM(Quizzes!Z393,Assignments!Z393,MidTermExams!Z393,FinalExam!U393,Labs!T393)</f>
        <v>0</v>
      </c>
      <c r="H45" s="21">
        <f>SUM(Quizzes!Z394,Assignments!Z394,MidTermExams!Z394,FinalExam!U394,Labs!T394)</f>
        <v>0</v>
      </c>
      <c r="I45" s="21">
        <f>SUM(Quizzes!Z395,Assignments!Z395,MidTermExams!Z395,FinalExam!U395,Labs!T395)</f>
        <v>0</v>
      </c>
      <c r="J45" s="21">
        <f>SUM(Quizzes!Z396,Assignments!Z396,MidTermExams!Z396,FinalExam!U396,Labs!T396)</f>
        <v>0</v>
      </c>
      <c r="K45" s="21">
        <f>SUM(Quizzes!Z397,Assignments!Z397,MidTermExams!Z397,FinalExam!U397,Labs!T397)</f>
        <v>0</v>
      </c>
      <c r="L45" s="21">
        <f>SUM(Quizzes!Z398,Assignments!Z398,MidTermExams!Z398,FinalExam!U398,Labs!T398)</f>
        <v>0</v>
      </c>
      <c r="M45" s="21">
        <f>SUM(Quizzes!Z399,Assignments!Z399,MidTermExams!Z399,FinalExam!U399,Labs!T399)</f>
        <v>0</v>
      </c>
      <c r="N45" s="21">
        <f>SUM(Quizzes!Z400,Assignments!Z400,MidTermExams!Z400,FinalExam!U400,Labs!T400)</f>
        <v>0</v>
      </c>
      <c r="O45" s="42">
        <f>SUM(Quizzes!Z401,Assignments!Z401,MidTermExams!Z401,FinalExam!U401,Labs!T401)</f>
        <v>0</v>
      </c>
      <c r="P45" s="71">
        <f t="shared" si="0"/>
        <v>0</v>
      </c>
      <c r="Q45" s="321"/>
      <c r="R45" s="232"/>
    </row>
    <row r="46" spans="1:20" ht="24.95" customHeight="1">
      <c r="A46" s="342"/>
      <c r="B46" s="351"/>
      <c r="C46" s="316">
        <f>Students!C43</f>
        <v>33</v>
      </c>
      <c r="D46" s="334">
        <f>Students!D43</f>
        <v>0</v>
      </c>
      <c r="E46" s="334">
        <f>Students!E43</f>
        <v>0</v>
      </c>
      <c r="F46" s="22">
        <f>SUM(Quizzes!Z402,Assignments!Z402,MidTermExams!Z402,FinalExam!U402,Labs!T402)</f>
        <v>0</v>
      </c>
      <c r="G46" s="21">
        <f>SUM(Quizzes!Z403,Assignments!Z403,MidTermExams!Z403,FinalExam!U403,Labs!T403)</f>
        <v>0</v>
      </c>
      <c r="H46" s="21">
        <f>SUM(Quizzes!Z404,Assignments!Z404,MidTermExams!Z404,FinalExam!U404,Labs!T404)</f>
        <v>0</v>
      </c>
      <c r="I46" s="21">
        <f>SUM(Quizzes!Z405,Assignments!Z405,MidTermExams!Z405,FinalExam!U405,Labs!T405)</f>
        <v>0</v>
      </c>
      <c r="J46" s="21">
        <f>SUM(Quizzes!Z406,Assignments!Z406,MidTermExams!Z406,FinalExam!U406,Labs!T406)</f>
        <v>0</v>
      </c>
      <c r="K46" s="21">
        <f>SUM(Quizzes!Z407,Assignments!Z407,MidTermExams!Z407,FinalExam!U407,Labs!T407)</f>
        <v>0</v>
      </c>
      <c r="L46" s="21">
        <f>SUM(Quizzes!Z408,Assignments!Z408,MidTermExams!Z408,FinalExam!U408,Labs!T408)</f>
        <v>0</v>
      </c>
      <c r="M46" s="21">
        <f>SUM(Quizzes!Z409,Assignments!Z409,MidTermExams!Z409,FinalExam!U409,Labs!T409)</f>
        <v>0</v>
      </c>
      <c r="N46" s="21">
        <f>SUM(Quizzes!Z410,Assignments!Z410,MidTermExams!Z410,FinalExam!U410,Labs!T410)</f>
        <v>0</v>
      </c>
      <c r="O46" s="42">
        <f>SUM(Quizzes!Z411,Assignments!Z411,MidTermExams!Z411,FinalExam!U411,Labs!T411)</f>
        <v>0</v>
      </c>
      <c r="P46" s="71">
        <f t="shared" si="0"/>
        <v>0</v>
      </c>
      <c r="Q46" s="321"/>
      <c r="R46" s="232"/>
      <c r="T46" s="396"/>
    </row>
    <row r="47" spans="1:20" ht="24.95" customHeight="1">
      <c r="A47" s="342"/>
      <c r="B47" s="351"/>
      <c r="C47" s="316">
        <f>Students!C44</f>
        <v>34</v>
      </c>
      <c r="D47" s="334">
        <f>Students!D44</f>
        <v>0</v>
      </c>
      <c r="E47" s="334">
        <f>Students!E44</f>
        <v>0</v>
      </c>
      <c r="F47" s="22">
        <f>SUM(Quizzes!Z412,Assignments!Z412,MidTermExams!Z412,FinalExam!U412,Labs!T412)</f>
        <v>0</v>
      </c>
      <c r="G47" s="21">
        <f>SUM(Quizzes!Z413,Assignments!Z413,MidTermExams!Z413,FinalExam!U413,Labs!T413)</f>
        <v>0</v>
      </c>
      <c r="H47" s="21">
        <f>SUM(Quizzes!Z414,Assignments!Z414,MidTermExams!Z414,FinalExam!U414,Labs!T414)</f>
        <v>0</v>
      </c>
      <c r="I47" s="21">
        <f>SUM(Quizzes!Z415,Assignments!Z415,MidTermExams!Z415,FinalExam!U415,Labs!T415)</f>
        <v>0</v>
      </c>
      <c r="J47" s="21">
        <f>SUM(Quizzes!Z416,Assignments!Z416,MidTermExams!Z416,FinalExam!U416,Labs!T416)</f>
        <v>0</v>
      </c>
      <c r="K47" s="21">
        <f>SUM(Quizzes!Z417,Assignments!Z417,MidTermExams!Z417,FinalExam!U417,Labs!T417)</f>
        <v>0</v>
      </c>
      <c r="L47" s="21">
        <f>SUM(Quizzes!Z418,Assignments!Z418,MidTermExams!Z418,FinalExam!U418,Labs!T418)</f>
        <v>0</v>
      </c>
      <c r="M47" s="21">
        <f>SUM(Quizzes!Z419,Assignments!Z419,MidTermExams!Z419,FinalExam!U419,Labs!T419)</f>
        <v>0</v>
      </c>
      <c r="N47" s="21">
        <f>SUM(Quizzes!Z420,Assignments!Z420,MidTermExams!Z420,FinalExam!U420,Labs!T420)</f>
        <v>0</v>
      </c>
      <c r="O47" s="42">
        <f>SUM(Quizzes!Z421,Assignments!Z421,MidTermExams!Z421,FinalExam!U421,Labs!T421)</f>
        <v>0</v>
      </c>
      <c r="P47" s="71">
        <f t="shared" si="0"/>
        <v>0</v>
      </c>
      <c r="Q47" s="321"/>
      <c r="R47" s="232"/>
      <c r="T47" s="396"/>
    </row>
    <row r="48" spans="1:20" ht="24.95" customHeight="1" thickBot="1">
      <c r="A48" s="342"/>
      <c r="B48" s="351"/>
      <c r="C48" s="317">
        <f>Students!C45</f>
        <v>35</v>
      </c>
      <c r="D48" s="335">
        <f>Students!D45</f>
        <v>0</v>
      </c>
      <c r="E48" s="335">
        <f>Students!E45</f>
        <v>0</v>
      </c>
      <c r="F48" s="41">
        <f>SUM(Quizzes!Z422,Assignments!Z422,MidTermExams!Z422,FinalExam!U422,Labs!T422)</f>
        <v>0</v>
      </c>
      <c r="G48" s="40">
        <f>SUM(Quizzes!Z423,Assignments!Z423,MidTermExams!Z423,FinalExam!U423,Labs!T423)</f>
        <v>0</v>
      </c>
      <c r="H48" s="40">
        <f>SUM(Quizzes!Z424,Assignments!Z424,MidTermExams!Z424,FinalExam!U424,Labs!T424)</f>
        <v>0</v>
      </c>
      <c r="I48" s="40">
        <f>SUM(Quizzes!Z425,Assignments!Z425,MidTermExams!Z425,FinalExam!U425,Labs!T425)</f>
        <v>0</v>
      </c>
      <c r="J48" s="40">
        <f>SUM(Quizzes!Z426,Assignments!Z426,MidTermExams!Z426,FinalExam!U426,Labs!T426)</f>
        <v>0</v>
      </c>
      <c r="K48" s="40">
        <f>SUM(Quizzes!Z427,Assignments!Z427,MidTermExams!Z427,FinalExam!U427,Labs!T427)</f>
        <v>0</v>
      </c>
      <c r="L48" s="40">
        <f>SUM(Quizzes!Z428,Assignments!Z428,MidTermExams!Z428,FinalExam!U428,Labs!T428)</f>
        <v>0</v>
      </c>
      <c r="M48" s="40">
        <f>SUM(Quizzes!Z429,Assignments!Z429,MidTermExams!Z429,FinalExam!U429,Labs!T429)</f>
        <v>0</v>
      </c>
      <c r="N48" s="40">
        <f>SUM(Quizzes!Z430,Assignments!Z430,MidTermExams!Z430,FinalExam!U430,Labs!T430)</f>
        <v>0</v>
      </c>
      <c r="O48" s="44">
        <f>SUM(Quizzes!Z431,Assignments!Z431,MidTermExams!Z431,FinalExam!U431,Labs!T431)</f>
        <v>0</v>
      </c>
      <c r="P48" s="72">
        <f t="shared" si="0"/>
        <v>0</v>
      </c>
      <c r="Q48" s="321"/>
      <c r="R48" s="232"/>
    </row>
    <row r="49" spans="1:18" ht="43.5" customHeight="1" thickTop="1">
      <c r="A49" s="231"/>
      <c r="B49" s="320"/>
      <c r="C49" s="594" t="s">
        <v>338</v>
      </c>
      <c r="D49" s="594"/>
      <c r="E49" s="594"/>
      <c r="F49" s="146">
        <f t="shared" ref="F49:O49" si="1">(F13*70)/100</f>
        <v>0</v>
      </c>
      <c r="G49" s="147">
        <f t="shared" si="1"/>
        <v>0</v>
      </c>
      <c r="H49" s="147">
        <f t="shared" si="1"/>
        <v>0</v>
      </c>
      <c r="I49" s="147">
        <f t="shared" si="1"/>
        <v>0</v>
      </c>
      <c r="J49" s="147">
        <f t="shared" si="1"/>
        <v>0</v>
      </c>
      <c r="K49" s="147">
        <f t="shared" si="1"/>
        <v>0</v>
      </c>
      <c r="L49" s="147">
        <f t="shared" si="1"/>
        <v>0</v>
      </c>
      <c r="M49" s="147">
        <f t="shared" si="1"/>
        <v>0</v>
      </c>
      <c r="N49" s="147">
        <f t="shared" si="1"/>
        <v>0</v>
      </c>
      <c r="O49" s="148">
        <f t="shared" si="1"/>
        <v>0</v>
      </c>
      <c r="P49" s="207"/>
      <c r="Q49" s="321"/>
      <c r="R49" s="232"/>
    </row>
    <row r="50" spans="1:18" ht="21.75" customHeight="1">
      <c r="A50" s="231"/>
      <c r="B50" s="320"/>
      <c r="C50" s="595" t="s">
        <v>311</v>
      </c>
      <c r="D50" s="595"/>
      <c r="E50" s="595"/>
      <c r="F50" s="388" t="str">
        <f t="shared" ref="F50:O50" si="2">IF(F13&gt;0,SUMPRODUCT((F14:F48&gt;=F49)*1),"")</f>
        <v/>
      </c>
      <c r="G50" s="389" t="str">
        <f t="shared" si="2"/>
        <v/>
      </c>
      <c r="H50" s="389" t="str">
        <f t="shared" si="2"/>
        <v/>
      </c>
      <c r="I50" s="389" t="str">
        <f t="shared" si="2"/>
        <v/>
      </c>
      <c r="J50" s="389" t="str">
        <f t="shared" si="2"/>
        <v/>
      </c>
      <c r="K50" s="389" t="str">
        <f t="shared" si="2"/>
        <v/>
      </c>
      <c r="L50" s="389" t="str">
        <f t="shared" si="2"/>
        <v/>
      </c>
      <c r="M50" s="389" t="str">
        <f t="shared" si="2"/>
        <v/>
      </c>
      <c r="N50" s="389" t="str">
        <f t="shared" si="2"/>
        <v/>
      </c>
      <c r="O50" s="390" t="str">
        <f t="shared" si="2"/>
        <v/>
      </c>
      <c r="P50" s="207"/>
      <c r="Q50" s="321"/>
      <c r="R50" s="232"/>
    </row>
    <row r="51" spans="1:18" ht="27.75" customHeight="1">
      <c r="A51" s="231"/>
      <c r="B51" s="320"/>
      <c r="C51" s="595"/>
      <c r="D51" s="595"/>
      <c r="E51" s="595"/>
      <c r="F51" s="43" t="str">
        <f>IF(F13&gt;0,CONCATENATE(ROUND((F50*100)/SUM(F50,F53),2),"%"),"")</f>
        <v/>
      </c>
      <c r="G51" s="21" t="str">
        <f>IF(G13&gt;0, CONCATENATE(ROUND((G50*100)/SUM(G50,G53),2),"%"),"")</f>
        <v/>
      </c>
      <c r="H51" s="21" t="str">
        <f t="shared" ref="H51:O51" si="3">IF(H13&gt;0,CONCATENATE(ROUND((H50*100)/SUM(H50,H53),2),"%"),"")</f>
        <v/>
      </c>
      <c r="I51" s="21" t="str">
        <f t="shared" si="3"/>
        <v/>
      </c>
      <c r="J51" s="21" t="str">
        <f t="shared" si="3"/>
        <v/>
      </c>
      <c r="K51" s="21" t="str">
        <f t="shared" si="3"/>
        <v/>
      </c>
      <c r="L51" s="21" t="str">
        <f t="shared" si="3"/>
        <v/>
      </c>
      <c r="M51" s="21" t="str">
        <f t="shared" si="3"/>
        <v/>
      </c>
      <c r="N51" s="21" t="str">
        <f t="shared" si="3"/>
        <v/>
      </c>
      <c r="O51" s="42" t="str">
        <f t="shared" si="3"/>
        <v/>
      </c>
      <c r="P51" s="207"/>
      <c r="Q51" s="321"/>
      <c r="R51" s="232"/>
    </row>
    <row r="52" spans="1:18" ht="27.75" hidden="1" customHeight="1">
      <c r="A52" s="231"/>
      <c r="B52" s="320"/>
      <c r="C52" s="394"/>
      <c r="D52" s="394"/>
      <c r="E52" s="394"/>
      <c r="F52" s="43" t="str">
        <f>IF(F13&gt;0,ROUND((F50*100)/SUM(F50,F53),2),"")</f>
        <v/>
      </c>
      <c r="G52" s="21" t="str">
        <f>IF(G13&gt;0, ROUND((G50*100)/SUM(G50,G53),2),"")</f>
        <v/>
      </c>
      <c r="H52" s="21" t="str">
        <f t="shared" ref="H52:O52" si="4">IF(H13&gt;0,ROUND((H50*100)/SUM(H50,H53),2),"")</f>
        <v/>
      </c>
      <c r="I52" s="21" t="str">
        <f t="shared" si="4"/>
        <v/>
      </c>
      <c r="J52" s="21" t="str">
        <f t="shared" si="4"/>
        <v/>
      </c>
      <c r="K52" s="21" t="str">
        <f t="shared" si="4"/>
        <v/>
      </c>
      <c r="L52" s="21" t="str">
        <f t="shared" si="4"/>
        <v/>
      </c>
      <c r="M52" s="21" t="str">
        <f t="shared" si="4"/>
        <v/>
      </c>
      <c r="N52" s="21" t="str">
        <f t="shared" si="4"/>
        <v/>
      </c>
      <c r="O52" s="42" t="str">
        <f t="shared" si="4"/>
        <v/>
      </c>
      <c r="P52" s="207"/>
      <c r="Q52" s="321"/>
      <c r="R52" s="232"/>
    </row>
    <row r="53" spans="1:18" ht="22.5" customHeight="1">
      <c r="A53" s="231"/>
      <c r="B53" s="320"/>
      <c r="C53" s="595" t="s">
        <v>310</v>
      </c>
      <c r="D53" s="595"/>
      <c r="E53" s="595"/>
      <c r="F53" s="391" t="str">
        <f t="shared" ref="F53:O53" si="5">IF(F13&gt;0,COUNT(F14:F48)-F50,"")</f>
        <v/>
      </c>
      <c r="G53" s="392" t="str">
        <f t="shared" si="5"/>
        <v/>
      </c>
      <c r="H53" s="392" t="str">
        <f t="shared" si="5"/>
        <v/>
      </c>
      <c r="I53" s="392" t="str">
        <f t="shared" si="5"/>
        <v/>
      </c>
      <c r="J53" s="392" t="str">
        <f t="shared" si="5"/>
        <v/>
      </c>
      <c r="K53" s="392" t="str">
        <f t="shared" si="5"/>
        <v/>
      </c>
      <c r="L53" s="392" t="str">
        <f t="shared" si="5"/>
        <v/>
      </c>
      <c r="M53" s="392" t="str">
        <f t="shared" si="5"/>
        <v/>
      </c>
      <c r="N53" s="392" t="str">
        <f t="shared" si="5"/>
        <v/>
      </c>
      <c r="O53" s="393" t="str">
        <f t="shared" si="5"/>
        <v/>
      </c>
      <c r="P53" s="207"/>
      <c r="Q53" s="321"/>
      <c r="R53" s="232"/>
    </row>
    <row r="54" spans="1:18" ht="27.75" customHeight="1" thickBot="1">
      <c r="A54" s="231"/>
      <c r="B54" s="320"/>
      <c r="C54" s="596"/>
      <c r="D54" s="596"/>
      <c r="E54" s="596"/>
      <c r="F54" s="45" t="str">
        <f t="shared" ref="F54:O54" si="6">IF(F13&gt;0,CONCATENATE(ROUND((F53*100)/SUM(F50,F53),2),"%"),"")</f>
        <v/>
      </c>
      <c r="G54" s="40" t="str">
        <f t="shared" si="6"/>
        <v/>
      </c>
      <c r="H54" s="40" t="str">
        <f t="shared" si="6"/>
        <v/>
      </c>
      <c r="I54" s="40" t="str">
        <f t="shared" si="6"/>
        <v/>
      </c>
      <c r="J54" s="40" t="str">
        <f t="shared" si="6"/>
        <v/>
      </c>
      <c r="K54" s="40" t="str">
        <f t="shared" si="6"/>
        <v/>
      </c>
      <c r="L54" s="40" t="str">
        <f t="shared" si="6"/>
        <v/>
      </c>
      <c r="M54" s="40" t="str">
        <f t="shared" si="6"/>
        <v/>
      </c>
      <c r="N54" s="40" t="str">
        <f t="shared" si="6"/>
        <v/>
      </c>
      <c r="O54" s="44" t="str">
        <f t="shared" si="6"/>
        <v/>
      </c>
      <c r="P54" s="207"/>
      <c r="Q54" s="321"/>
      <c r="R54" s="232"/>
    </row>
    <row r="55" spans="1:18" ht="14.25" thickTop="1" thickBot="1">
      <c r="A55" s="231"/>
      <c r="B55" s="326"/>
      <c r="C55" s="327"/>
      <c r="D55" s="327"/>
      <c r="E55" s="327"/>
      <c r="F55" s="350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5"/>
      <c r="R55" s="232"/>
    </row>
    <row r="56" spans="1:18" ht="7.5" customHeight="1">
      <c r="A56" s="239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1"/>
    </row>
  </sheetData>
  <mergeCells count="12">
    <mergeCell ref="D12:D13"/>
    <mergeCell ref="E12:E13"/>
    <mergeCell ref="C12:C13"/>
    <mergeCell ref="C49:E49"/>
    <mergeCell ref="C50:E51"/>
    <mergeCell ref="C53:E54"/>
    <mergeCell ref="C3:H3"/>
    <mergeCell ref="C4:H4"/>
    <mergeCell ref="C11:J11"/>
    <mergeCell ref="C7:L7"/>
    <mergeCell ref="C8:L8"/>
    <mergeCell ref="C9:L9"/>
  </mergeCells>
  <conditionalFormatting sqref="P14:P48">
    <cfRule type="cellIs" dxfId="3" priority="16" stopIfTrue="1" operator="equal">
      <formula>"Absent"</formula>
    </cfRule>
  </conditionalFormatting>
  <conditionalFormatting sqref="F52:O52">
    <cfRule type="cellIs" dxfId="2" priority="7" stopIfTrue="1" operator="lessThan">
      <formula>$T$47</formula>
    </cfRule>
  </conditionalFormatting>
  <pageMargins left="0.7" right="0.7" top="0.75" bottom="0.75" header="0.3" footer="0.3"/>
  <pageSetup orientation="portrait" horizontalDpi="300" r:id="rId1"/>
  <headerFooter>
    <oddFooter>&amp;CPrepared by: Muhammad Akram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Students</vt:lpstr>
      <vt:lpstr>CLOs</vt:lpstr>
      <vt:lpstr>Quizzes</vt:lpstr>
      <vt:lpstr>Assignments</vt:lpstr>
      <vt:lpstr>MidTermExams</vt:lpstr>
      <vt:lpstr>FinalExam</vt:lpstr>
      <vt:lpstr>Labs</vt:lpstr>
      <vt:lpstr>CLO Acheivement Report</vt:lpstr>
      <vt:lpstr>Final Report(WITH LAB)</vt:lpstr>
      <vt:lpstr>Final Report(WITHOUT LAB)</vt:lpstr>
      <vt:lpstr>PLO Acheivement Report</vt:lpstr>
    </vt:vector>
  </TitlesOfParts>
  <Company>DCS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2012-05-17T14:10:04Z</cp:lastPrinted>
  <dcterms:created xsi:type="dcterms:W3CDTF">2005-05-14T06:33:13Z</dcterms:created>
  <dcterms:modified xsi:type="dcterms:W3CDTF">2023-04-30T11:40:54Z</dcterms:modified>
</cp:coreProperties>
</file>