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ei Kang\Unity\GRP Project\Assets\StreamingAssets\Data\Securities\"/>
    </mc:Choice>
  </mc:AlternateContent>
  <xr:revisionPtr revIDLastSave="0" documentId="13_ncr:1_{18F0655B-DB83-4C2E-87B7-3185B7890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1" l="1"/>
  <c r="J149" i="1" s="1"/>
  <c r="G149" i="1"/>
  <c r="H112" i="1"/>
  <c r="G112" i="1"/>
  <c r="H75" i="1"/>
  <c r="G75" i="1"/>
  <c r="H38" i="1"/>
  <c r="G38" i="1"/>
  <c r="H186" i="1"/>
  <c r="G18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J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J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4" i="1"/>
  <c r="J114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1" i="1"/>
  <c r="J151" i="1" s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3" i="1"/>
  <c r="J3" i="1" s="1"/>
  <c r="J152" i="1" l="1"/>
  <c r="J41" i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8" i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5" i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53" i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</calcChain>
</file>

<file path=xl/sharedStrings.xml><?xml version="1.0" encoding="utf-8"?>
<sst xmlns="http://schemas.openxmlformats.org/spreadsheetml/2006/main" count="750" uniqueCount="201">
  <si>
    <t>Round</t>
  </si>
  <si>
    <t>Name</t>
  </si>
  <si>
    <t>Category</t>
  </si>
  <si>
    <t>Price</t>
  </si>
  <si>
    <t>YINKO Medical Treatment</t>
    <phoneticPr fontId="1" type="noConversion"/>
  </si>
  <si>
    <t>WANKO A</t>
    <phoneticPr fontId="1" type="noConversion"/>
  </si>
  <si>
    <t>Real Estate</t>
  </si>
  <si>
    <t>NIKO EDUCATION</t>
    <phoneticPr fontId="1" type="noConversion"/>
  </si>
  <si>
    <t>HENZY ESTATE</t>
    <phoneticPr fontId="1" type="noConversion"/>
  </si>
  <si>
    <t>TOSS BANK</t>
    <phoneticPr fontId="1" type="noConversion"/>
  </si>
  <si>
    <t>Ticker</t>
    <phoneticPr fontId="1" type="noConversion"/>
  </si>
  <si>
    <t>Volume</t>
  </si>
  <si>
    <t>39.77M</t>
  </si>
  <si>
    <t>47.57M</t>
  </si>
  <si>
    <t>37.27M</t>
  </si>
  <si>
    <t>29.15M</t>
  </si>
  <si>
    <t>26.67M</t>
  </si>
  <si>
    <t>32.15M</t>
  </si>
  <si>
    <t>43.62M</t>
  </si>
  <si>
    <t>44.95M</t>
  </si>
  <si>
    <t>33.88M</t>
  </si>
  <si>
    <t>68.39M</t>
  </si>
  <si>
    <t>76.04M</t>
  </si>
  <si>
    <t>52.87M</t>
  </si>
  <si>
    <t>52.63M</t>
  </si>
  <si>
    <t>63.35M</t>
  </si>
  <si>
    <t>110.17M</t>
  </si>
  <si>
    <t>74.83M</t>
  </si>
  <si>
    <t>69.26M</t>
  </si>
  <si>
    <t>64.23M</t>
  </si>
  <si>
    <t>60.69M</t>
  </si>
  <si>
    <t>96.83M</t>
  </si>
  <si>
    <t>149.05M</t>
  </si>
  <si>
    <t>105.56M</t>
  </si>
  <si>
    <t>96.55M</t>
  </si>
  <si>
    <t>94.67M</t>
  </si>
  <si>
    <t>95.94M</t>
  </si>
  <si>
    <t>119.12M</t>
  </si>
  <si>
    <t>117.02M</t>
  </si>
  <si>
    <t>151.59M</t>
  </si>
  <si>
    <t>152.59M</t>
  </si>
  <si>
    <t>131.55M</t>
  </si>
  <si>
    <t>81.09M</t>
  </si>
  <si>
    <t>115.52M</t>
  </si>
  <si>
    <t>49.15M</t>
  </si>
  <si>
    <t>59.62M</t>
  </si>
  <si>
    <t>70.62M</t>
  </si>
  <si>
    <t>43.13M</t>
  </si>
  <si>
    <t>75.55M</t>
  </si>
  <si>
    <t>142.66M</t>
  </si>
  <si>
    <t>147.07M</t>
  </si>
  <si>
    <t>67.57M</t>
  </si>
  <si>
    <t>47.01M</t>
  </si>
  <si>
    <t>32.38M</t>
  </si>
  <si>
    <t>35.41M</t>
  </si>
  <si>
    <t>59.69M</t>
  </si>
  <si>
    <t>172.8M</t>
  </si>
  <si>
    <t>108.47M</t>
  </si>
  <si>
    <t>62.92M</t>
  </si>
  <si>
    <t>68.59M</t>
  </si>
  <si>
    <t>64.39M</t>
  </si>
  <si>
    <t>40.05M</t>
  </si>
  <si>
    <t>36.19M</t>
  </si>
  <si>
    <t>31.44M</t>
  </si>
  <si>
    <t>23.39M</t>
  </si>
  <si>
    <t>65.78M</t>
  </si>
  <si>
    <t>33.43M</t>
  </si>
  <si>
    <t>21.64M</t>
  </si>
  <si>
    <t>106.45M</t>
  </si>
  <si>
    <t>99.64M</t>
  </si>
  <si>
    <t>98.22M</t>
  </si>
  <si>
    <t>54.95M</t>
  </si>
  <si>
    <t>30.46M</t>
  </si>
  <si>
    <t>23.63M</t>
  </si>
  <si>
    <t>22.99M</t>
  </si>
  <si>
    <t>11.08M</t>
  </si>
  <si>
    <t>49.06M</t>
  </si>
  <si>
    <t>39.66M</t>
  </si>
  <si>
    <t>19.15M</t>
  </si>
  <si>
    <t>22.76M</t>
  </si>
  <si>
    <t>15.41M</t>
  </si>
  <si>
    <t>12.71M</t>
  </si>
  <si>
    <t>40.31M</t>
  </si>
  <si>
    <t>22.91M</t>
  </si>
  <si>
    <t>96.12M</t>
  </si>
  <si>
    <t>80.61M</t>
  </si>
  <si>
    <t>78.46M</t>
  </si>
  <si>
    <t>80.07M</t>
  </si>
  <si>
    <t>138.68M</t>
  </si>
  <si>
    <t>100.49M</t>
  </si>
  <si>
    <t>78.65M</t>
  </si>
  <si>
    <t>69.46M</t>
  </si>
  <si>
    <t>89.16M</t>
  </si>
  <si>
    <t>92.66M</t>
  </si>
  <si>
    <t>45.54M</t>
  </si>
  <si>
    <t>39.49M</t>
  </si>
  <si>
    <t>48.81M</t>
  </si>
  <si>
    <t>204.56M</t>
  </si>
  <si>
    <t>111.43M</t>
  </si>
  <si>
    <t>106.39M</t>
  </si>
  <si>
    <t>83.21M</t>
  </si>
  <si>
    <t>147.66M</t>
  </si>
  <si>
    <t>106.31M</t>
  </si>
  <si>
    <t>133.69M</t>
  </si>
  <si>
    <t>194.55M</t>
  </si>
  <si>
    <t>186.62M</t>
  </si>
  <si>
    <t>83.31M</t>
  </si>
  <si>
    <t>89.62M</t>
  </si>
  <si>
    <t>91.12M</t>
  </si>
  <si>
    <t>70.91M</t>
  </si>
  <si>
    <t>46.58M</t>
  </si>
  <si>
    <t>48.67M</t>
  </si>
  <si>
    <t>51.56M</t>
  </si>
  <si>
    <t>57.83M</t>
  </si>
  <si>
    <t>72.06M</t>
  </si>
  <si>
    <t>45.76M</t>
  </si>
  <si>
    <t>56.94M</t>
  </si>
  <si>
    <t>12.84M</t>
  </si>
  <si>
    <t>7.58M</t>
  </si>
  <si>
    <t>9.56M</t>
  </si>
  <si>
    <t>8.10M</t>
  </si>
  <si>
    <t>6.83M</t>
  </si>
  <si>
    <t>4.10M</t>
  </si>
  <si>
    <t>5.63M</t>
  </si>
  <si>
    <t>5.23M</t>
  </si>
  <si>
    <t>19.83M</t>
  </si>
  <si>
    <t>56.27M</t>
  </si>
  <si>
    <t>92.06M</t>
  </si>
  <si>
    <t>57.95M</t>
  </si>
  <si>
    <t>62.56M</t>
  </si>
  <si>
    <t>123.14M</t>
  </si>
  <si>
    <t>242.23M</t>
  </si>
  <si>
    <t>171.10M</t>
  </si>
  <si>
    <t>178.22M</t>
  </si>
  <si>
    <t>170.16M</t>
  </si>
  <si>
    <t>289.10M</t>
  </si>
  <si>
    <t>297.47M</t>
  </si>
  <si>
    <t>620.53M</t>
  </si>
  <si>
    <t>349.06M</t>
  </si>
  <si>
    <t>389.73M</t>
  </si>
  <si>
    <t>365.06M</t>
  </si>
  <si>
    <t>250.49M</t>
  </si>
  <si>
    <t>397.16M</t>
  </si>
  <si>
    <t>389.62M</t>
  </si>
  <si>
    <t>268.71M</t>
  </si>
  <si>
    <t>137.03M</t>
  </si>
  <si>
    <t>110.07M</t>
  </si>
  <si>
    <t>219.49M</t>
  </si>
  <si>
    <t>181.17M</t>
  </si>
  <si>
    <t>260.37M</t>
  </si>
  <si>
    <t>74.94M</t>
  </si>
  <si>
    <t>133.78M</t>
  </si>
  <si>
    <t>94.568M</t>
  </si>
  <si>
    <t>178.88M</t>
  </si>
  <si>
    <t>174.61M</t>
  </si>
  <si>
    <t>281.96M</t>
  </si>
  <si>
    <t>233.69M</t>
  </si>
  <si>
    <t>257.76M</t>
  </si>
  <si>
    <t>313.24M</t>
  </si>
  <si>
    <t>321.26M</t>
  </si>
  <si>
    <t>559.02M</t>
  </si>
  <si>
    <t>358.57M</t>
  </si>
  <si>
    <t>552.66M</t>
  </si>
  <si>
    <t>572.77M</t>
  </si>
  <si>
    <t>330.22M</t>
  </si>
  <si>
    <t>362.24M</t>
  </si>
  <si>
    <t>339.16M</t>
  </si>
  <si>
    <t>894.19M</t>
  </si>
  <si>
    <t>483.45M</t>
  </si>
  <si>
    <t>448.67M</t>
  </si>
  <si>
    <t>296.17M</t>
  </si>
  <si>
    <t>456.12M</t>
  </si>
  <si>
    <t>399.38M</t>
  </si>
  <si>
    <t>637.45M</t>
  </si>
  <si>
    <t>471.26M</t>
  </si>
  <si>
    <t>605.01M</t>
  </si>
  <si>
    <t>362.95M</t>
  </si>
  <si>
    <t>280.92M</t>
  </si>
  <si>
    <t>329.06M</t>
  </si>
  <si>
    <t>385.37M</t>
  </si>
  <si>
    <t>431.04M</t>
  </si>
  <si>
    <t>424.52M</t>
  </si>
  <si>
    <t>392.98M</t>
  </si>
  <si>
    <t>424.42M</t>
  </si>
  <si>
    <t>402.47M</t>
  </si>
  <si>
    <t>506.62M</t>
  </si>
  <si>
    <t>338.68M</t>
  </si>
  <si>
    <t>634.22M</t>
  </si>
  <si>
    <t>643.98M</t>
  </si>
  <si>
    <t>Healthcare</t>
  </si>
  <si>
    <t>Banking</t>
  </si>
  <si>
    <t>Change</t>
  </si>
  <si>
    <t>Id</t>
  </si>
  <si>
    <t>PercentageChange</t>
  </si>
  <si>
    <t>MarketCap</t>
  </si>
  <si>
    <t>SZ677</t>
  </si>
  <si>
    <t>SZ002</t>
  </si>
  <si>
    <t>SZ267</t>
  </si>
  <si>
    <t>SH340</t>
  </si>
  <si>
    <t>SH600</t>
  </si>
  <si>
    <t>Educational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</si>
</sst>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0" fontId="0" fillId="0" borderId="0" xfId="0" applyNumberFormat="1" applyAlignment="1">
      <alignment horizontal="right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 applyAlignment="1"/>
    <xf numFmtId="3" fontId="0" fillId="0" borderId="0" xfId="0" applyNumberFormat="1"/>
    <xf numFmtId="3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topLeftCell="A160" zoomScaleNormal="100" workbookViewId="0">
      <selection activeCell="B149" sqref="B149:J149"/>
    </sheetView>
  </sheetViews>
  <sheetFormatPr defaultRowHeight="14.4"/>
  <cols>
    <col min="1" max="1" width="7.109375" bestFit="1" customWidth="1"/>
    <col min="2" max="2" width="7.33203125" bestFit="1" customWidth="1"/>
    <col min="3" max="3" width="25.109375" bestFit="1" customWidth="1"/>
    <col min="4" max="4" width="9.21875" bestFit="1" customWidth="1"/>
    <col min="5" max="5" width="18.33203125" bestFit="1" customWidth="1"/>
    <col min="7" max="7" width="12.6640625" bestFit="1" customWidth="1"/>
    <col min="8" max="8" width="16.21875" style="1" bestFit="1" customWidth="1"/>
    <col min="10" max="10" width="15.88671875" style="1" customWidth="1"/>
    <col min="19" max="19" width="24.6640625" bestFit="1" customWidth="1"/>
    <col min="21" max="21" width="18.33203125" bestFit="1" customWidth="1"/>
  </cols>
  <sheetData>
    <row r="1" spans="1:10">
      <c r="A1" t="s">
        <v>0</v>
      </c>
      <c r="B1" t="s">
        <v>192</v>
      </c>
      <c r="C1" t="s">
        <v>1</v>
      </c>
      <c r="D1" t="s">
        <v>10</v>
      </c>
      <c r="E1" t="s">
        <v>2</v>
      </c>
      <c r="F1" t="s">
        <v>3</v>
      </c>
      <c r="G1" t="s">
        <v>191</v>
      </c>
      <c r="H1" s="3" t="s">
        <v>193</v>
      </c>
      <c r="I1" t="s">
        <v>11</v>
      </c>
      <c r="J1" s="3" t="s">
        <v>194</v>
      </c>
    </row>
    <row r="2" spans="1:10">
      <c r="A2">
        <v>1</v>
      </c>
      <c r="B2">
        <v>1</v>
      </c>
      <c r="C2" t="s">
        <v>4</v>
      </c>
      <c r="D2" t="s">
        <v>195</v>
      </c>
      <c r="E2" t="s">
        <v>189</v>
      </c>
      <c r="F2" s="2">
        <v>3.39</v>
      </c>
      <c r="G2" s="2"/>
      <c r="I2" t="s">
        <v>117</v>
      </c>
      <c r="J2" s="5">
        <v>5346320923</v>
      </c>
    </row>
    <row r="3" spans="1:10">
      <c r="A3">
        <v>2</v>
      </c>
      <c r="B3">
        <v>1</v>
      </c>
      <c r="C3" t="s">
        <v>4</v>
      </c>
      <c r="D3" t="s">
        <v>195</v>
      </c>
      <c r="E3" t="s">
        <v>189</v>
      </c>
      <c r="F3" s="2">
        <v>3.69</v>
      </c>
      <c r="G3" s="2">
        <f t="shared" ref="G3:G37" si="0">F3-F2</f>
        <v>0.29999999999999982</v>
      </c>
      <c r="H3" s="4">
        <f>(F3-F2)/F2</f>
        <v>8.8495575221238881E-2</v>
      </c>
      <c r="I3" t="s">
        <v>118</v>
      </c>
      <c r="J3" s="6">
        <f>J2+(J2*H3)</f>
        <v>5819446668.3982296</v>
      </c>
    </row>
    <row r="4" spans="1:10">
      <c r="A4">
        <v>3</v>
      </c>
      <c r="B4">
        <v>1</v>
      </c>
      <c r="C4" t="s">
        <v>4</v>
      </c>
      <c r="D4" t="s">
        <v>195</v>
      </c>
      <c r="E4" t="s">
        <v>189</v>
      </c>
      <c r="F4" s="2">
        <v>3.41</v>
      </c>
      <c r="G4" s="2">
        <f t="shared" si="0"/>
        <v>-0.2799999999999998</v>
      </c>
      <c r="H4" s="4">
        <f t="shared" ref="H4:H68" si="1">(F4-F3)/F3</f>
        <v>-7.5880758807588031E-2</v>
      </c>
      <c r="I4" t="s">
        <v>119</v>
      </c>
      <c r="J4" s="6">
        <f>J3+(J3*H4)</f>
        <v>5377862639.3598814</v>
      </c>
    </row>
    <row r="5" spans="1:10">
      <c r="A5">
        <v>4</v>
      </c>
      <c r="B5">
        <v>1</v>
      </c>
      <c r="C5" t="s">
        <v>4</v>
      </c>
      <c r="D5" t="s">
        <v>195</v>
      </c>
      <c r="E5" t="s">
        <v>189</v>
      </c>
      <c r="F5" s="2">
        <v>3.69</v>
      </c>
      <c r="G5" s="2">
        <f t="shared" si="0"/>
        <v>0.2799999999999998</v>
      </c>
      <c r="H5" s="4">
        <f t="shared" si="1"/>
        <v>8.2111436950146569E-2</v>
      </c>
      <c r="I5" t="s">
        <v>120</v>
      </c>
      <c r="J5" s="6">
        <f t="shared" ref="J5:J37" si="2">J4+(J4*H5)</f>
        <v>5819446668.3982296</v>
      </c>
    </row>
    <row r="6" spans="1:10">
      <c r="A6">
        <v>5</v>
      </c>
      <c r="B6">
        <v>1</v>
      </c>
      <c r="C6" t="s">
        <v>4</v>
      </c>
      <c r="D6" t="s">
        <v>195</v>
      </c>
      <c r="E6" t="s">
        <v>189</v>
      </c>
      <c r="F6" s="2">
        <v>3.14</v>
      </c>
      <c r="G6" s="2">
        <f t="shared" si="0"/>
        <v>-0.54999999999999982</v>
      </c>
      <c r="H6" s="4">
        <f t="shared" si="1"/>
        <v>-0.1490514905149051</v>
      </c>
      <c r="I6" t="s">
        <v>121</v>
      </c>
      <c r="J6" s="6">
        <f t="shared" si="2"/>
        <v>4952049468.5014744</v>
      </c>
    </row>
    <row r="7" spans="1:10">
      <c r="A7">
        <v>6</v>
      </c>
      <c r="B7">
        <v>1</v>
      </c>
      <c r="C7" t="s">
        <v>4</v>
      </c>
      <c r="D7" t="s">
        <v>195</v>
      </c>
      <c r="E7" t="s">
        <v>189</v>
      </c>
      <c r="F7" s="2">
        <v>3.18</v>
      </c>
      <c r="G7" s="2">
        <f t="shared" si="0"/>
        <v>4.0000000000000036E-2</v>
      </c>
      <c r="H7" s="4">
        <f t="shared" si="1"/>
        <v>1.2738853503184724E-2</v>
      </c>
      <c r="I7" t="s">
        <v>122</v>
      </c>
      <c r="J7" s="6">
        <f t="shared" si="2"/>
        <v>5015132901.2212381</v>
      </c>
    </row>
    <row r="8" spans="1:10">
      <c r="A8">
        <v>7</v>
      </c>
      <c r="B8">
        <v>1</v>
      </c>
      <c r="C8" t="s">
        <v>4</v>
      </c>
      <c r="D8" t="s">
        <v>195</v>
      </c>
      <c r="E8" t="s">
        <v>189</v>
      </c>
      <c r="F8" s="2">
        <v>3.01</v>
      </c>
      <c r="G8" s="2">
        <f t="shared" si="0"/>
        <v>-0.17000000000000037</v>
      </c>
      <c r="H8" s="4">
        <f t="shared" si="1"/>
        <v>-5.3459119496855459E-2</v>
      </c>
      <c r="I8" t="s">
        <v>123</v>
      </c>
      <c r="J8" s="6">
        <f t="shared" si="2"/>
        <v>4747028312.162241</v>
      </c>
    </row>
    <row r="9" spans="1:10">
      <c r="A9">
        <v>8</v>
      </c>
      <c r="B9">
        <v>1</v>
      </c>
      <c r="C9" t="s">
        <v>4</v>
      </c>
      <c r="D9" t="s">
        <v>195</v>
      </c>
      <c r="E9" t="s">
        <v>189</v>
      </c>
      <c r="F9" s="2">
        <v>3.51</v>
      </c>
      <c r="G9" s="2">
        <f t="shared" si="0"/>
        <v>0.5</v>
      </c>
      <c r="H9" s="4">
        <f t="shared" si="1"/>
        <v>0.16611295681063123</v>
      </c>
      <c r="I9" t="s">
        <v>124</v>
      </c>
      <c r="J9" s="6">
        <f t="shared" si="2"/>
        <v>5535571221.1592913</v>
      </c>
    </row>
    <row r="10" spans="1:10">
      <c r="A10">
        <v>9</v>
      </c>
      <c r="B10">
        <v>1</v>
      </c>
      <c r="C10" t="s">
        <v>4</v>
      </c>
      <c r="D10" t="s">
        <v>195</v>
      </c>
      <c r="E10" t="s">
        <v>189</v>
      </c>
      <c r="F10" s="2">
        <v>6.11</v>
      </c>
      <c r="G10" s="2">
        <f t="shared" si="0"/>
        <v>2.6000000000000005</v>
      </c>
      <c r="H10" s="4">
        <f t="shared" si="1"/>
        <v>0.74074074074074092</v>
      </c>
      <c r="I10" t="s">
        <v>125</v>
      </c>
      <c r="J10" s="6">
        <f t="shared" si="2"/>
        <v>9635994347.9439526</v>
      </c>
    </row>
    <row r="11" spans="1:10">
      <c r="A11">
        <v>10</v>
      </c>
      <c r="B11">
        <v>1</v>
      </c>
      <c r="C11" t="s">
        <v>4</v>
      </c>
      <c r="D11" t="s">
        <v>195</v>
      </c>
      <c r="E11" t="s">
        <v>189</v>
      </c>
      <c r="F11" s="2">
        <v>14.4</v>
      </c>
      <c r="G11" s="2">
        <f t="shared" si="0"/>
        <v>8.2899999999999991</v>
      </c>
      <c r="H11" s="4">
        <f t="shared" si="1"/>
        <v>1.3567921440261863</v>
      </c>
      <c r="I11" t="s">
        <v>126</v>
      </c>
      <c r="J11" s="6">
        <f t="shared" si="2"/>
        <v>22710035779.115044</v>
      </c>
    </row>
    <row r="12" spans="1:10">
      <c r="A12">
        <v>11</v>
      </c>
      <c r="B12">
        <v>1</v>
      </c>
      <c r="C12" t="s">
        <v>4</v>
      </c>
      <c r="D12" t="s">
        <v>195</v>
      </c>
      <c r="E12" t="s">
        <v>189</v>
      </c>
      <c r="F12" s="2">
        <v>14.65</v>
      </c>
      <c r="G12" s="2">
        <f t="shared" si="0"/>
        <v>0.25</v>
      </c>
      <c r="H12" s="4">
        <f t="shared" si="1"/>
        <v>1.7361111111111112E-2</v>
      </c>
      <c r="I12" t="s">
        <v>127</v>
      </c>
      <c r="J12" s="6">
        <f t="shared" si="2"/>
        <v>23104307233.613567</v>
      </c>
    </row>
    <row r="13" spans="1:10">
      <c r="A13">
        <v>12</v>
      </c>
      <c r="B13">
        <v>1</v>
      </c>
      <c r="C13" t="s">
        <v>4</v>
      </c>
      <c r="D13" t="s">
        <v>195</v>
      </c>
      <c r="E13" t="s">
        <v>189</v>
      </c>
      <c r="F13" s="2">
        <v>18.23</v>
      </c>
      <c r="G13" s="2">
        <f t="shared" si="0"/>
        <v>3.58</v>
      </c>
      <c r="H13" s="4">
        <f t="shared" si="1"/>
        <v>0.24436860068259386</v>
      </c>
      <c r="I13" t="s">
        <v>128</v>
      </c>
      <c r="J13" s="6">
        <f t="shared" si="2"/>
        <v>28750274462.032448</v>
      </c>
    </row>
    <row r="14" spans="1:10">
      <c r="A14">
        <v>13</v>
      </c>
      <c r="B14">
        <v>1</v>
      </c>
      <c r="C14" t="s">
        <v>4</v>
      </c>
      <c r="D14" t="s">
        <v>195</v>
      </c>
      <c r="E14" t="s">
        <v>189</v>
      </c>
      <c r="F14" s="2">
        <v>29.81</v>
      </c>
      <c r="G14" s="2">
        <f t="shared" si="0"/>
        <v>11.579999999999998</v>
      </c>
      <c r="H14" s="4">
        <f t="shared" si="1"/>
        <v>0.63521667580910579</v>
      </c>
      <c r="I14" t="s">
        <v>129</v>
      </c>
      <c r="J14" s="6">
        <f t="shared" si="2"/>
        <v>47012928234.404129</v>
      </c>
    </row>
    <row r="15" spans="1:10">
      <c r="A15">
        <v>14</v>
      </c>
      <c r="B15">
        <v>1</v>
      </c>
      <c r="C15" t="s">
        <v>4</v>
      </c>
      <c r="D15" t="s">
        <v>195</v>
      </c>
      <c r="E15" t="s">
        <v>189</v>
      </c>
      <c r="F15" s="2">
        <v>44.76</v>
      </c>
      <c r="G15" s="2">
        <f t="shared" si="0"/>
        <v>14.95</v>
      </c>
      <c r="H15" s="4">
        <f t="shared" si="1"/>
        <v>0.50150956055015095</v>
      </c>
      <c r="I15" t="s">
        <v>130</v>
      </c>
      <c r="J15" s="6">
        <f t="shared" si="2"/>
        <v>70590361213.415924</v>
      </c>
    </row>
    <row r="16" spans="1:10">
      <c r="A16">
        <v>15</v>
      </c>
      <c r="B16">
        <v>1</v>
      </c>
      <c r="C16" t="s">
        <v>4</v>
      </c>
      <c r="D16" t="s">
        <v>195</v>
      </c>
      <c r="E16" t="s">
        <v>189</v>
      </c>
      <c r="F16" s="2">
        <v>61.02</v>
      </c>
      <c r="G16" s="2">
        <f t="shared" si="0"/>
        <v>16.260000000000005</v>
      </c>
      <c r="H16" s="4">
        <f t="shared" si="1"/>
        <v>0.36327077747989289</v>
      </c>
      <c r="I16" t="s">
        <v>131</v>
      </c>
      <c r="J16" s="6">
        <f t="shared" si="2"/>
        <v>96233776614</v>
      </c>
    </row>
    <row r="17" spans="1:10">
      <c r="A17">
        <v>16</v>
      </c>
      <c r="B17">
        <v>1</v>
      </c>
      <c r="C17" t="s">
        <v>4</v>
      </c>
      <c r="D17" t="s">
        <v>195</v>
      </c>
      <c r="E17" t="s">
        <v>189</v>
      </c>
      <c r="F17" s="2">
        <v>53.54</v>
      </c>
      <c r="G17" s="2">
        <f t="shared" si="0"/>
        <v>-7.480000000000004</v>
      </c>
      <c r="H17" s="4">
        <f t="shared" si="1"/>
        <v>-0.1225827597509014</v>
      </c>
      <c r="I17" t="s">
        <v>132</v>
      </c>
      <c r="J17" s="6">
        <f t="shared" si="2"/>
        <v>84437174695.404129</v>
      </c>
    </row>
    <row r="18" spans="1:10">
      <c r="A18">
        <v>17</v>
      </c>
      <c r="B18">
        <v>1</v>
      </c>
      <c r="C18" t="s">
        <v>4</v>
      </c>
      <c r="D18" t="s">
        <v>195</v>
      </c>
      <c r="E18" t="s">
        <v>189</v>
      </c>
      <c r="F18" s="2">
        <v>53.28</v>
      </c>
      <c r="G18" s="2">
        <f t="shared" si="0"/>
        <v>-0.25999999999999801</v>
      </c>
      <c r="H18" s="4">
        <f t="shared" si="1"/>
        <v>-4.8561822936122158E-3</v>
      </c>
      <c r="I18" t="s">
        <v>133</v>
      </c>
      <c r="J18" s="6">
        <f t="shared" si="2"/>
        <v>84027132382.725662</v>
      </c>
    </row>
    <row r="19" spans="1:10">
      <c r="A19">
        <v>18</v>
      </c>
      <c r="B19">
        <v>1</v>
      </c>
      <c r="C19" t="s">
        <v>4</v>
      </c>
      <c r="D19" t="s">
        <v>195</v>
      </c>
      <c r="E19" t="s">
        <v>189</v>
      </c>
      <c r="F19" s="2">
        <v>62</v>
      </c>
      <c r="G19" s="2">
        <f t="shared" si="0"/>
        <v>8.7199999999999989</v>
      </c>
      <c r="H19" s="4">
        <f t="shared" si="1"/>
        <v>0.16366366366366364</v>
      </c>
      <c r="I19" t="s">
        <v>134</v>
      </c>
      <c r="J19" s="6">
        <f t="shared" si="2"/>
        <v>97779320715.634216</v>
      </c>
    </row>
    <row r="20" spans="1:10">
      <c r="A20">
        <v>19</v>
      </c>
      <c r="B20">
        <v>1</v>
      </c>
      <c r="C20" t="s">
        <v>4</v>
      </c>
      <c r="D20" t="s">
        <v>195</v>
      </c>
      <c r="E20" t="s">
        <v>189</v>
      </c>
      <c r="F20" s="2">
        <v>70</v>
      </c>
      <c r="G20" s="2">
        <f t="shared" si="0"/>
        <v>8</v>
      </c>
      <c r="H20" s="4">
        <f t="shared" si="1"/>
        <v>0.12903225806451613</v>
      </c>
      <c r="I20" t="s">
        <v>135</v>
      </c>
      <c r="J20" s="6">
        <f t="shared" si="2"/>
        <v>110396007259.58702</v>
      </c>
    </row>
    <row r="21" spans="1:10">
      <c r="A21">
        <v>20</v>
      </c>
      <c r="B21">
        <v>1</v>
      </c>
      <c r="C21" t="s">
        <v>4</v>
      </c>
      <c r="D21" t="s">
        <v>195</v>
      </c>
      <c r="E21" t="s">
        <v>189</v>
      </c>
      <c r="F21" s="2">
        <v>91</v>
      </c>
      <c r="G21" s="2">
        <f t="shared" si="0"/>
        <v>21</v>
      </c>
      <c r="H21" s="4">
        <f t="shared" si="1"/>
        <v>0.3</v>
      </c>
      <c r="I21" t="s">
        <v>136</v>
      </c>
      <c r="J21" s="6">
        <f t="shared" si="2"/>
        <v>143514809437.46313</v>
      </c>
    </row>
    <row r="22" spans="1:10">
      <c r="A22">
        <v>21</v>
      </c>
      <c r="B22">
        <v>1</v>
      </c>
      <c r="C22" t="s">
        <v>4</v>
      </c>
      <c r="D22" t="s">
        <v>195</v>
      </c>
      <c r="E22" t="s">
        <v>189</v>
      </c>
      <c r="F22" s="2">
        <v>127.7</v>
      </c>
      <c r="G22" s="2">
        <f t="shared" si="0"/>
        <v>36.700000000000003</v>
      </c>
      <c r="H22" s="4">
        <f t="shared" si="1"/>
        <v>0.40329670329670331</v>
      </c>
      <c r="I22" t="s">
        <v>137</v>
      </c>
      <c r="J22" s="6">
        <f t="shared" si="2"/>
        <v>201393858957.84662</v>
      </c>
    </row>
    <row r="23" spans="1:10">
      <c r="A23">
        <v>22</v>
      </c>
      <c r="B23">
        <v>1</v>
      </c>
      <c r="C23" t="s">
        <v>4</v>
      </c>
      <c r="D23" t="s">
        <v>195</v>
      </c>
      <c r="E23" t="s">
        <v>189</v>
      </c>
      <c r="F23" s="2">
        <v>115</v>
      </c>
      <c r="G23" s="2">
        <f t="shared" si="0"/>
        <v>-12.700000000000003</v>
      </c>
      <c r="H23" s="4">
        <f t="shared" si="1"/>
        <v>-9.9451840250587328E-2</v>
      </c>
      <c r="I23" t="s">
        <v>138</v>
      </c>
      <c r="J23" s="6">
        <f t="shared" si="2"/>
        <v>181364869069.32153</v>
      </c>
    </row>
    <row r="24" spans="1:10">
      <c r="A24">
        <v>23</v>
      </c>
      <c r="B24">
        <v>1</v>
      </c>
      <c r="C24" t="s">
        <v>4</v>
      </c>
      <c r="D24" t="s">
        <v>195</v>
      </c>
      <c r="E24" t="s">
        <v>189</v>
      </c>
      <c r="F24" s="2">
        <v>87</v>
      </c>
      <c r="G24" s="2">
        <f t="shared" si="0"/>
        <v>-28</v>
      </c>
      <c r="H24" s="4">
        <f t="shared" si="1"/>
        <v>-0.24347826086956523</v>
      </c>
      <c r="I24" t="s">
        <v>139</v>
      </c>
      <c r="J24" s="6">
        <f t="shared" si="2"/>
        <v>137206466165.48672</v>
      </c>
    </row>
    <row r="25" spans="1:10">
      <c r="A25">
        <v>24</v>
      </c>
      <c r="B25">
        <v>1</v>
      </c>
      <c r="C25" t="s">
        <v>4</v>
      </c>
      <c r="D25" t="s">
        <v>195</v>
      </c>
      <c r="E25" t="s">
        <v>189</v>
      </c>
      <c r="F25" s="2">
        <v>94</v>
      </c>
      <c r="G25" s="2">
        <f t="shared" si="0"/>
        <v>7</v>
      </c>
      <c r="H25" s="4">
        <f t="shared" si="1"/>
        <v>8.0459770114942528E-2</v>
      </c>
      <c r="I25" t="s">
        <v>140</v>
      </c>
      <c r="J25" s="6">
        <f t="shared" si="2"/>
        <v>148246066891.44543</v>
      </c>
    </row>
    <row r="26" spans="1:10">
      <c r="A26">
        <v>25</v>
      </c>
      <c r="B26">
        <v>1</v>
      </c>
      <c r="C26" t="s">
        <v>4</v>
      </c>
      <c r="D26" t="s">
        <v>195</v>
      </c>
      <c r="E26" t="s">
        <v>189</v>
      </c>
      <c r="F26" s="2">
        <v>78</v>
      </c>
      <c r="G26" s="2">
        <f t="shared" si="0"/>
        <v>-16</v>
      </c>
      <c r="H26" s="4">
        <f t="shared" si="1"/>
        <v>-0.1702127659574468</v>
      </c>
      <c r="I26" t="s">
        <v>141</v>
      </c>
      <c r="J26" s="6">
        <f t="shared" si="2"/>
        <v>123012693803.53983</v>
      </c>
    </row>
    <row r="27" spans="1:10">
      <c r="A27">
        <v>26</v>
      </c>
      <c r="B27">
        <v>1</v>
      </c>
      <c r="C27" t="s">
        <v>4</v>
      </c>
      <c r="D27" t="s">
        <v>195</v>
      </c>
      <c r="E27" t="s">
        <v>189</v>
      </c>
      <c r="F27" s="2">
        <v>68</v>
      </c>
      <c r="G27" s="2">
        <f t="shared" si="0"/>
        <v>-10</v>
      </c>
      <c r="H27" s="4">
        <f t="shared" si="1"/>
        <v>-0.12820512820512819</v>
      </c>
      <c r="I27" t="s">
        <v>142</v>
      </c>
      <c r="J27" s="6">
        <f t="shared" si="2"/>
        <v>107241835623.59882</v>
      </c>
    </row>
    <row r="28" spans="1:10">
      <c r="A28">
        <v>27</v>
      </c>
      <c r="B28">
        <v>1</v>
      </c>
      <c r="C28" t="s">
        <v>4</v>
      </c>
      <c r="D28" t="s">
        <v>195</v>
      </c>
      <c r="E28" t="s">
        <v>189</v>
      </c>
      <c r="F28" s="2">
        <v>64</v>
      </c>
      <c r="G28" s="2">
        <f t="shared" si="0"/>
        <v>-4</v>
      </c>
      <c r="H28" s="4">
        <f t="shared" si="1"/>
        <v>-5.8823529411764705E-2</v>
      </c>
      <c r="I28" t="s">
        <v>143</v>
      </c>
      <c r="J28" s="6">
        <f t="shared" si="2"/>
        <v>100933492351.62242</v>
      </c>
    </row>
    <row r="29" spans="1:10">
      <c r="A29">
        <v>28</v>
      </c>
      <c r="B29">
        <v>1</v>
      </c>
      <c r="C29" t="s">
        <v>4</v>
      </c>
      <c r="D29" t="s">
        <v>195</v>
      </c>
      <c r="E29" t="s">
        <v>189</v>
      </c>
      <c r="F29" s="2">
        <v>56.04</v>
      </c>
      <c r="G29" s="2">
        <f t="shared" si="0"/>
        <v>-7.9600000000000009</v>
      </c>
      <c r="H29" s="4">
        <f t="shared" si="1"/>
        <v>-0.12437500000000001</v>
      </c>
      <c r="I29" t="s">
        <v>144</v>
      </c>
      <c r="J29" s="6">
        <f t="shared" si="2"/>
        <v>88379889240.389374</v>
      </c>
    </row>
    <row r="30" spans="1:10">
      <c r="A30">
        <v>29</v>
      </c>
      <c r="B30">
        <v>1</v>
      </c>
      <c r="C30" t="s">
        <v>4</v>
      </c>
      <c r="D30" t="s">
        <v>195</v>
      </c>
      <c r="E30" t="s">
        <v>189</v>
      </c>
      <c r="F30" s="2">
        <v>48.13</v>
      </c>
      <c r="G30" s="2">
        <f t="shared" si="0"/>
        <v>-7.9099999999999966</v>
      </c>
      <c r="H30" s="4">
        <f t="shared" si="1"/>
        <v>-0.14114917915774441</v>
      </c>
      <c r="I30" t="s">
        <v>145</v>
      </c>
      <c r="J30" s="6">
        <f t="shared" si="2"/>
        <v>75905140420.056046</v>
      </c>
    </row>
    <row r="31" spans="1:10">
      <c r="A31">
        <v>30</v>
      </c>
      <c r="B31">
        <v>1</v>
      </c>
      <c r="C31" t="s">
        <v>4</v>
      </c>
      <c r="D31" t="s">
        <v>195</v>
      </c>
      <c r="E31" t="s">
        <v>189</v>
      </c>
      <c r="F31" s="2">
        <v>42.05</v>
      </c>
      <c r="G31" s="2">
        <f t="shared" si="0"/>
        <v>-6.0800000000000054</v>
      </c>
      <c r="H31" s="4">
        <f t="shared" si="1"/>
        <v>-0.12632453771036786</v>
      </c>
      <c r="I31" t="s">
        <v>146</v>
      </c>
      <c r="J31" s="6">
        <f t="shared" si="2"/>
        <v>66316458646.651909</v>
      </c>
    </row>
    <row r="32" spans="1:10">
      <c r="A32">
        <v>31</v>
      </c>
      <c r="B32">
        <v>1</v>
      </c>
      <c r="C32" t="s">
        <v>4</v>
      </c>
      <c r="D32" t="s">
        <v>195</v>
      </c>
      <c r="E32" t="s">
        <v>189</v>
      </c>
      <c r="F32" s="2">
        <v>53.68</v>
      </c>
      <c r="G32" s="2">
        <f t="shared" si="0"/>
        <v>11.630000000000003</v>
      </c>
      <c r="H32" s="4">
        <f t="shared" si="1"/>
        <v>0.27657550535077297</v>
      </c>
      <c r="I32" t="s">
        <v>147</v>
      </c>
      <c r="J32" s="6">
        <f t="shared" si="2"/>
        <v>84657966709.923294</v>
      </c>
    </row>
    <row r="33" spans="1:10">
      <c r="A33">
        <v>32</v>
      </c>
      <c r="B33">
        <v>1</v>
      </c>
      <c r="C33" t="s">
        <v>4</v>
      </c>
      <c r="D33" t="s">
        <v>195</v>
      </c>
      <c r="E33" t="s">
        <v>189</v>
      </c>
      <c r="F33" s="2">
        <v>47.48</v>
      </c>
      <c r="G33" s="2">
        <f t="shared" si="0"/>
        <v>-6.2000000000000028</v>
      </c>
      <c r="H33" s="4">
        <f t="shared" si="1"/>
        <v>-0.1154992548435172</v>
      </c>
      <c r="I33" t="s">
        <v>148</v>
      </c>
      <c r="J33" s="6">
        <f t="shared" si="2"/>
        <v>74880034638.359863</v>
      </c>
    </row>
    <row r="34" spans="1:10">
      <c r="A34">
        <v>33</v>
      </c>
      <c r="B34">
        <v>1</v>
      </c>
      <c r="C34" t="s">
        <v>4</v>
      </c>
      <c r="D34" t="s">
        <v>195</v>
      </c>
      <c r="E34" t="s">
        <v>189</v>
      </c>
      <c r="F34" s="2">
        <v>43.33</v>
      </c>
      <c r="G34" s="2">
        <f t="shared" si="0"/>
        <v>-4.1499999999999986</v>
      </c>
      <c r="H34" s="4">
        <f t="shared" si="1"/>
        <v>-8.7405223251895509E-2</v>
      </c>
      <c r="I34" t="s">
        <v>149</v>
      </c>
      <c r="J34" s="6">
        <f t="shared" si="2"/>
        <v>68335128493.684349</v>
      </c>
    </row>
    <row r="35" spans="1:10">
      <c r="A35">
        <v>34</v>
      </c>
      <c r="B35">
        <v>1</v>
      </c>
      <c r="C35" t="s">
        <v>4</v>
      </c>
      <c r="D35" t="s">
        <v>195</v>
      </c>
      <c r="E35" t="s">
        <v>189</v>
      </c>
      <c r="F35" s="2">
        <v>41.96</v>
      </c>
      <c r="G35" s="2">
        <f t="shared" si="0"/>
        <v>-1.3699999999999974</v>
      </c>
      <c r="H35" s="4">
        <f t="shared" si="1"/>
        <v>-3.1617816755134955E-2</v>
      </c>
      <c r="I35" t="s">
        <v>150</v>
      </c>
      <c r="J35" s="6">
        <f t="shared" si="2"/>
        <v>66174520923.032433</v>
      </c>
    </row>
    <row r="36" spans="1:10">
      <c r="A36">
        <v>35</v>
      </c>
      <c r="B36">
        <v>1</v>
      </c>
      <c r="C36" t="s">
        <v>4</v>
      </c>
      <c r="D36" t="s">
        <v>195</v>
      </c>
      <c r="E36" t="s">
        <v>189</v>
      </c>
      <c r="F36" s="2">
        <v>37.81</v>
      </c>
      <c r="G36" s="2">
        <f t="shared" si="0"/>
        <v>-4.1499999999999986</v>
      </c>
      <c r="H36" s="4">
        <f t="shared" si="1"/>
        <v>-9.8903717826501397E-2</v>
      </c>
      <c r="I36" t="s">
        <v>151</v>
      </c>
      <c r="J36" s="6">
        <f t="shared" si="2"/>
        <v>59629614778.356918</v>
      </c>
    </row>
    <row r="37" spans="1:10">
      <c r="A37">
        <v>36</v>
      </c>
      <c r="B37">
        <v>1</v>
      </c>
      <c r="C37" t="s">
        <v>4</v>
      </c>
      <c r="D37" t="s">
        <v>195</v>
      </c>
      <c r="E37" t="s">
        <v>189</v>
      </c>
      <c r="F37" s="2">
        <v>23.27</v>
      </c>
      <c r="G37" s="2">
        <f t="shared" si="0"/>
        <v>-14.540000000000003</v>
      </c>
      <c r="H37" s="4">
        <f t="shared" si="1"/>
        <v>-0.38455435070087285</v>
      </c>
      <c r="I37" t="s">
        <v>152</v>
      </c>
      <c r="J37" s="6">
        <f t="shared" si="2"/>
        <v>36698786984.722702</v>
      </c>
    </row>
    <row r="38" spans="1:10">
      <c r="A38">
        <v>37</v>
      </c>
      <c r="B38">
        <v>1</v>
      </c>
      <c r="C38" t="s">
        <v>4</v>
      </c>
      <c r="D38" t="s">
        <v>195</v>
      </c>
      <c r="E38" t="s">
        <v>189</v>
      </c>
      <c r="F38" s="2">
        <v>23.27</v>
      </c>
      <c r="G38" s="2">
        <f t="shared" ref="G38" si="3">F38-F37</f>
        <v>0</v>
      </c>
      <c r="H38" s="4">
        <f t="shared" ref="H38" si="4">(F38-F37)/F37</f>
        <v>0</v>
      </c>
      <c r="I38" t="s">
        <v>152</v>
      </c>
      <c r="J38" s="6">
        <f t="shared" ref="J38" si="5">J37+(J37*H38)</f>
        <v>36698786984.722702</v>
      </c>
    </row>
    <row r="39" spans="1:10">
      <c r="A39">
        <v>1</v>
      </c>
      <c r="B39">
        <v>2</v>
      </c>
      <c r="C39" t="s">
        <v>5</v>
      </c>
      <c r="D39" t="s">
        <v>196</v>
      </c>
      <c r="E39" t="s">
        <v>6</v>
      </c>
      <c r="F39" s="2">
        <v>21.74</v>
      </c>
      <c r="G39" s="2"/>
      <c r="H39" s="4"/>
      <c r="I39" t="s">
        <v>153</v>
      </c>
      <c r="J39" s="6">
        <v>33992401872</v>
      </c>
    </row>
    <row r="40" spans="1:10">
      <c r="A40">
        <v>2</v>
      </c>
      <c r="B40">
        <v>2</v>
      </c>
      <c r="C40" t="s">
        <v>5</v>
      </c>
      <c r="D40" t="s">
        <v>196</v>
      </c>
      <c r="E40" t="s">
        <v>6</v>
      </c>
      <c r="F40" s="2">
        <v>22.85</v>
      </c>
      <c r="G40" s="2">
        <f t="shared" ref="G40:G74" si="6">F40-F39</f>
        <v>1.110000000000003</v>
      </c>
      <c r="H40" s="4">
        <f t="shared" si="1"/>
        <v>5.105795768169287E-2</v>
      </c>
      <c r="I40" t="s">
        <v>154</v>
      </c>
      <c r="J40" s="6">
        <f>J39+(J39*H40)</f>
        <v>35727984488.279671</v>
      </c>
    </row>
    <row r="41" spans="1:10">
      <c r="A41">
        <v>3</v>
      </c>
      <c r="B41">
        <v>2</v>
      </c>
      <c r="C41" t="s">
        <v>5</v>
      </c>
      <c r="D41" t="s">
        <v>196</v>
      </c>
      <c r="E41" t="s">
        <v>6</v>
      </c>
      <c r="F41" s="2">
        <v>23.8</v>
      </c>
      <c r="G41" s="2">
        <f t="shared" si="6"/>
        <v>0.94999999999999929</v>
      </c>
      <c r="H41" s="4">
        <f t="shared" si="1"/>
        <v>4.1575492341356643E-2</v>
      </c>
      <c r="I41" t="s">
        <v>155</v>
      </c>
      <c r="J41" s="6">
        <f t="shared" ref="J41:J74" si="7">J40+(J40*H41)</f>
        <v>37213393033.744247</v>
      </c>
    </row>
    <row r="42" spans="1:10">
      <c r="A42">
        <v>4</v>
      </c>
      <c r="B42">
        <v>2</v>
      </c>
      <c r="C42" t="s">
        <v>5</v>
      </c>
      <c r="D42" t="s">
        <v>196</v>
      </c>
      <c r="E42" t="s">
        <v>6</v>
      </c>
      <c r="F42" s="2">
        <v>21.89</v>
      </c>
      <c r="G42" s="2">
        <f t="shared" si="6"/>
        <v>-1.9100000000000001</v>
      </c>
      <c r="H42" s="4">
        <f t="shared" si="1"/>
        <v>-8.0252100840336141E-2</v>
      </c>
      <c r="I42" t="s">
        <v>156</v>
      </c>
      <c r="J42" s="6">
        <f t="shared" si="7"/>
        <v>34226940063.389141</v>
      </c>
    </row>
    <row r="43" spans="1:10">
      <c r="A43">
        <v>5</v>
      </c>
      <c r="B43">
        <v>2</v>
      </c>
      <c r="C43" t="s">
        <v>5</v>
      </c>
      <c r="D43" t="s">
        <v>196</v>
      </c>
      <c r="E43" t="s">
        <v>6</v>
      </c>
      <c r="F43" s="2">
        <v>21.99</v>
      </c>
      <c r="G43" s="2">
        <f t="shared" si="6"/>
        <v>9.9999999999997868E-2</v>
      </c>
      <c r="H43" s="4">
        <f t="shared" si="1"/>
        <v>4.5682960255823604E-3</v>
      </c>
      <c r="I43" t="s">
        <v>157</v>
      </c>
      <c r="J43" s="6">
        <f t="shared" si="7"/>
        <v>34383298857.648567</v>
      </c>
    </row>
    <row r="44" spans="1:10">
      <c r="A44">
        <v>6</v>
      </c>
      <c r="B44">
        <v>2</v>
      </c>
      <c r="C44" t="s">
        <v>5</v>
      </c>
      <c r="D44" t="s">
        <v>196</v>
      </c>
      <c r="E44" t="s">
        <v>6</v>
      </c>
      <c r="F44" s="2">
        <v>22.62</v>
      </c>
      <c r="G44" s="2">
        <f t="shared" si="6"/>
        <v>0.63000000000000256</v>
      </c>
      <c r="H44" s="4">
        <f t="shared" si="1"/>
        <v>2.8649386084584019E-2</v>
      </c>
      <c r="I44" t="s">
        <v>158</v>
      </c>
      <c r="J44" s="6">
        <f t="shared" si="7"/>
        <v>35368359261.482979</v>
      </c>
    </row>
    <row r="45" spans="1:10">
      <c r="A45">
        <v>7</v>
      </c>
      <c r="B45">
        <v>2</v>
      </c>
      <c r="C45" t="s">
        <v>5</v>
      </c>
      <c r="D45" t="s">
        <v>196</v>
      </c>
      <c r="E45" t="s">
        <v>6</v>
      </c>
      <c r="F45" s="2">
        <v>23.79</v>
      </c>
      <c r="G45" s="2">
        <f t="shared" si="6"/>
        <v>1.1699999999999982</v>
      </c>
      <c r="H45" s="4">
        <f t="shared" si="1"/>
        <v>5.1724137931034399E-2</v>
      </c>
      <c r="I45" t="s">
        <v>159</v>
      </c>
      <c r="J45" s="6">
        <f t="shared" si="7"/>
        <v>37197757154.318306</v>
      </c>
    </row>
    <row r="46" spans="1:10">
      <c r="A46">
        <v>8</v>
      </c>
      <c r="B46">
        <v>2</v>
      </c>
      <c r="C46" t="s">
        <v>5</v>
      </c>
      <c r="D46" t="s">
        <v>196</v>
      </c>
      <c r="E46" t="s">
        <v>6</v>
      </c>
      <c r="F46" s="2">
        <v>28.27</v>
      </c>
      <c r="G46" s="2">
        <f t="shared" si="6"/>
        <v>4.4800000000000004</v>
      </c>
      <c r="H46" s="4">
        <f t="shared" si="1"/>
        <v>0.18831441782261457</v>
      </c>
      <c r="I46" t="s">
        <v>160</v>
      </c>
      <c r="J46" s="6">
        <f t="shared" si="7"/>
        <v>44202631137.140755</v>
      </c>
    </row>
    <row r="47" spans="1:10">
      <c r="A47">
        <v>9</v>
      </c>
      <c r="B47">
        <v>2</v>
      </c>
      <c r="C47" t="s">
        <v>5</v>
      </c>
      <c r="D47" t="s">
        <v>196</v>
      </c>
      <c r="E47" t="s">
        <v>6</v>
      </c>
      <c r="F47" s="2">
        <v>25.07</v>
      </c>
      <c r="G47" s="2">
        <f t="shared" si="6"/>
        <v>-3.1999999999999993</v>
      </c>
      <c r="H47" s="4">
        <f t="shared" si="1"/>
        <v>-0.11319419879731162</v>
      </c>
      <c r="I47" t="s">
        <v>161</v>
      </c>
      <c r="J47" s="6">
        <f t="shared" si="7"/>
        <v>39199149720.839005</v>
      </c>
    </row>
    <row r="48" spans="1:10">
      <c r="A48">
        <v>10</v>
      </c>
      <c r="B48">
        <v>2</v>
      </c>
      <c r="C48" t="s">
        <v>5</v>
      </c>
      <c r="D48" t="s">
        <v>196</v>
      </c>
      <c r="E48" t="s">
        <v>6</v>
      </c>
      <c r="F48" s="2">
        <v>25.68</v>
      </c>
      <c r="G48" s="2">
        <f t="shared" si="6"/>
        <v>0.60999999999999943</v>
      </c>
      <c r="H48" s="4">
        <f t="shared" si="1"/>
        <v>2.4331870761866749E-2</v>
      </c>
      <c r="I48" t="s">
        <v>162</v>
      </c>
      <c r="J48" s="6">
        <f t="shared" si="7"/>
        <v>40152938365.821526</v>
      </c>
    </row>
    <row r="49" spans="1:10">
      <c r="A49">
        <v>11</v>
      </c>
      <c r="B49">
        <v>2</v>
      </c>
      <c r="C49" t="s">
        <v>5</v>
      </c>
      <c r="D49" t="s">
        <v>196</v>
      </c>
      <c r="E49" t="s">
        <v>6</v>
      </c>
      <c r="F49" s="2">
        <v>21.76</v>
      </c>
      <c r="G49" s="2">
        <f t="shared" si="6"/>
        <v>-3.9199999999999982</v>
      </c>
      <c r="H49" s="4">
        <f t="shared" si="1"/>
        <v>-0.15264797507788155</v>
      </c>
      <c r="I49" t="s">
        <v>163</v>
      </c>
      <c r="J49" s="6">
        <f t="shared" si="7"/>
        <v>34023673630.851887</v>
      </c>
    </row>
    <row r="50" spans="1:10">
      <c r="A50">
        <v>12</v>
      </c>
      <c r="B50">
        <v>2</v>
      </c>
      <c r="C50" t="s">
        <v>5</v>
      </c>
      <c r="D50" t="s">
        <v>196</v>
      </c>
      <c r="E50" t="s">
        <v>6</v>
      </c>
      <c r="F50" s="2">
        <v>22.89</v>
      </c>
      <c r="G50" s="2">
        <f t="shared" si="6"/>
        <v>1.129999999999999</v>
      </c>
      <c r="H50" s="4">
        <f t="shared" si="1"/>
        <v>5.1930147058823477E-2</v>
      </c>
      <c r="I50" t="s">
        <v>165</v>
      </c>
      <c r="J50" s="6">
        <f t="shared" si="7"/>
        <v>35790528005.983437</v>
      </c>
    </row>
    <row r="51" spans="1:10">
      <c r="A51">
        <v>13</v>
      </c>
      <c r="B51">
        <v>2</v>
      </c>
      <c r="C51" t="s">
        <v>5</v>
      </c>
      <c r="D51" t="s">
        <v>196</v>
      </c>
      <c r="E51" t="s">
        <v>6</v>
      </c>
      <c r="F51" s="2">
        <v>21.79</v>
      </c>
      <c r="G51" s="2">
        <f t="shared" si="6"/>
        <v>-1.1000000000000014</v>
      </c>
      <c r="H51" s="4">
        <f t="shared" si="1"/>
        <v>-4.8055919615552702E-2</v>
      </c>
      <c r="I51" t="s">
        <v>164</v>
      </c>
      <c r="J51" s="6">
        <f t="shared" si="7"/>
        <v>34070581269.129707</v>
      </c>
    </row>
    <row r="52" spans="1:10">
      <c r="A52">
        <v>14</v>
      </c>
      <c r="B52">
        <v>2</v>
      </c>
      <c r="C52" t="s">
        <v>5</v>
      </c>
      <c r="D52" t="s">
        <v>196</v>
      </c>
      <c r="E52" t="s">
        <v>6</v>
      </c>
      <c r="F52" s="2">
        <v>22.23</v>
      </c>
      <c r="G52" s="2">
        <f t="shared" si="6"/>
        <v>0.44000000000000128</v>
      </c>
      <c r="H52" s="4">
        <f t="shared" si="1"/>
        <v>2.0192748967416307E-2</v>
      </c>
      <c r="I52" t="s">
        <v>166</v>
      </c>
      <c r="J52" s="6">
        <f t="shared" si="7"/>
        <v>34758559963.871201</v>
      </c>
    </row>
    <row r="53" spans="1:10">
      <c r="A53">
        <v>15</v>
      </c>
      <c r="B53">
        <v>2</v>
      </c>
      <c r="C53" t="s">
        <v>5</v>
      </c>
      <c r="D53" t="s">
        <v>196</v>
      </c>
      <c r="E53" t="s">
        <v>6</v>
      </c>
      <c r="F53" s="2">
        <v>22.93</v>
      </c>
      <c r="G53" s="2">
        <f t="shared" si="6"/>
        <v>0.69999999999999929</v>
      </c>
      <c r="H53" s="4">
        <f t="shared" si="1"/>
        <v>3.1488978857399874E-2</v>
      </c>
      <c r="I53" t="s">
        <v>167</v>
      </c>
      <c r="J53" s="6">
        <f t="shared" si="7"/>
        <v>35853071523.68721</v>
      </c>
    </row>
    <row r="54" spans="1:10">
      <c r="A54">
        <v>16</v>
      </c>
      <c r="B54">
        <v>2</v>
      </c>
      <c r="C54" t="s">
        <v>5</v>
      </c>
      <c r="D54" t="s">
        <v>196</v>
      </c>
      <c r="E54" t="s">
        <v>6</v>
      </c>
      <c r="F54" s="2">
        <v>24.38</v>
      </c>
      <c r="G54" s="2">
        <f t="shared" si="6"/>
        <v>1.4499999999999993</v>
      </c>
      <c r="H54" s="4">
        <f t="shared" si="1"/>
        <v>6.3235935455734818E-2</v>
      </c>
      <c r="I54" t="s">
        <v>168</v>
      </c>
      <c r="J54" s="6">
        <f t="shared" si="7"/>
        <v>38120274040.448936</v>
      </c>
    </row>
    <row r="55" spans="1:10">
      <c r="A55">
        <v>17</v>
      </c>
      <c r="B55">
        <v>2</v>
      </c>
      <c r="C55" t="s">
        <v>5</v>
      </c>
      <c r="D55" t="s">
        <v>196</v>
      </c>
      <c r="E55" t="s">
        <v>6</v>
      </c>
      <c r="F55" s="2">
        <v>25.13</v>
      </c>
      <c r="G55" s="2">
        <f t="shared" si="6"/>
        <v>0.75</v>
      </c>
      <c r="H55" s="4">
        <f t="shared" si="1"/>
        <v>3.0762920426579164E-2</v>
      </c>
      <c r="I55" t="s">
        <v>169</v>
      </c>
      <c r="J55" s="6">
        <f t="shared" si="7"/>
        <v>39292964997.394661</v>
      </c>
    </row>
    <row r="56" spans="1:10">
      <c r="A56">
        <v>18</v>
      </c>
      <c r="B56">
        <v>2</v>
      </c>
      <c r="C56" t="s">
        <v>5</v>
      </c>
      <c r="D56" t="s">
        <v>196</v>
      </c>
      <c r="E56" t="s">
        <v>6</v>
      </c>
      <c r="F56" s="2">
        <v>24.66</v>
      </c>
      <c r="G56" s="2">
        <f t="shared" si="6"/>
        <v>-0.46999999999999886</v>
      </c>
      <c r="H56" s="4">
        <f t="shared" si="1"/>
        <v>-1.8702745722244285E-2</v>
      </c>
      <c r="I56" t="s">
        <v>170</v>
      </c>
      <c r="J56" s="6">
        <f t="shared" si="7"/>
        <v>38558078664.375343</v>
      </c>
    </row>
    <row r="57" spans="1:10">
      <c r="A57">
        <v>19</v>
      </c>
      <c r="B57">
        <v>2</v>
      </c>
      <c r="C57" t="s">
        <v>5</v>
      </c>
      <c r="D57" t="s">
        <v>196</v>
      </c>
      <c r="E57" t="s">
        <v>6</v>
      </c>
      <c r="F57" s="2">
        <v>27.81</v>
      </c>
      <c r="G57" s="2">
        <f t="shared" si="6"/>
        <v>3.1499999999999986</v>
      </c>
      <c r="H57" s="4">
        <f t="shared" si="1"/>
        <v>0.12773722627737222</v>
      </c>
      <c r="I57" t="s">
        <v>171</v>
      </c>
      <c r="J57" s="6">
        <f t="shared" si="7"/>
        <v>43483380683.547379</v>
      </c>
    </row>
    <row r="58" spans="1:10">
      <c r="A58">
        <v>20</v>
      </c>
      <c r="B58">
        <v>2</v>
      </c>
      <c r="C58" t="s">
        <v>5</v>
      </c>
      <c r="D58" t="s">
        <v>196</v>
      </c>
      <c r="E58" t="s">
        <v>6</v>
      </c>
      <c r="F58" s="2">
        <v>25.81</v>
      </c>
      <c r="G58" s="2">
        <f t="shared" si="6"/>
        <v>-2</v>
      </c>
      <c r="H58" s="4">
        <f t="shared" si="1"/>
        <v>-7.1916576770945706E-2</v>
      </c>
      <c r="I58" t="s">
        <v>172</v>
      </c>
      <c r="J58" s="6">
        <f t="shared" si="7"/>
        <v>40356204798.358788</v>
      </c>
    </row>
    <row r="59" spans="1:10">
      <c r="A59">
        <v>21</v>
      </c>
      <c r="B59">
        <v>2</v>
      </c>
      <c r="C59" t="s">
        <v>5</v>
      </c>
      <c r="D59" t="s">
        <v>196</v>
      </c>
      <c r="E59" t="s">
        <v>6</v>
      </c>
      <c r="F59" s="2">
        <v>24.9</v>
      </c>
      <c r="G59" s="2">
        <f t="shared" si="6"/>
        <v>-0.91000000000000014</v>
      </c>
      <c r="H59" s="4">
        <f t="shared" si="1"/>
        <v>-3.5257652072839991E-2</v>
      </c>
      <c r="I59" t="s">
        <v>173</v>
      </c>
      <c r="J59" s="6">
        <f t="shared" si="7"/>
        <v>38933339770.597977</v>
      </c>
    </row>
    <row r="60" spans="1:10">
      <c r="A60">
        <v>22</v>
      </c>
      <c r="B60">
        <v>2</v>
      </c>
      <c r="C60" t="s">
        <v>5</v>
      </c>
      <c r="D60" t="s">
        <v>196</v>
      </c>
      <c r="E60" t="s">
        <v>6</v>
      </c>
      <c r="F60" s="2">
        <v>30.21</v>
      </c>
      <c r="G60" s="2">
        <f t="shared" si="6"/>
        <v>5.3100000000000023</v>
      </c>
      <c r="H60" s="4">
        <f t="shared" si="1"/>
        <v>0.21325301204819289</v>
      </c>
      <c r="I60" t="s">
        <v>174</v>
      </c>
      <c r="J60" s="6">
        <f t="shared" si="7"/>
        <v>47235991745.773697</v>
      </c>
    </row>
    <row r="61" spans="1:10">
      <c r="A61">
        <v>23</v>
      </c>
      <c r="B61">
        <v>2</v>
      </c>
      <c r="C61" t="s">
        <v>5</v>
      </c>
      <c r="D61" t="s">
        <v>196</v>
      </c>
      <c r="E61" t="s">
        <v>6</v>
      </c>
      <c r="F61" s="2">
        <v>27.11</v>
      </c>
      <c r="G61" s="2">
        <f t="shared" si="6"/>
        <v>-3.1000000000000014</v>
      </c>
      <c r="H61" s="4">
        <f t="shared" si="1"/>
        <v>-0.10261502813637872</v>
      </c>
      <c r="I61" t="s">
        <v>175</v>
      </c>
      <c r="J61" s="6">
        <f t="shared" si="7"/>
        <v>42388869123.731377</v>
      </c>
    </row>
    <row r="62" spans="1:10">
      <c r="A62">
        <v>24</v>
      </c>
      <c r="B62">
        <v>2</v>
      </c>
      <c r="C62" t="s">
        <v>5</v>
      </c>
      <c r="D62" t="s">
        <v>196</v>
      </c>
      <c r="E62" t="s">
        <v>6</v>
      </c>
      <c r="F62" s="2">
        <v>25.28</v>
      </c>
      <c r="G62" s="2">
        <f t="shared" si="6"/>
        <v>-1.8299999999999983</v>
      </c>
      <c r="H62" s="4">
        <f t="shared" si="1"/>
        <v>-6.7502766506823991E-2</v>
      </c>
      <c r="I62" t="s">
        <v>176</v>
      </c>
      <c r="J62" s="6">
        <f t="shared" si="7"/>
        <v>39527503188.783813</v>
      </c>
    </row>
    <row r="63" spans="1:10">
      <c r="A63">
        <v>25</v>
      </c>
      <c r="B63">
        <v>2</v>
      </c>
      <c r="C63" t="s">
        <v>5</v>
      </c>
      <c r="D63" t="s">
        <v>196</v>
      </c>
      <c r="E63" t="s">
        <v>6</v>
      </c>
      <c r="F63" s="2">
        <v>23.81</v>
      </c>
      <c r="G63" s="2">
        <f t="shared" si="6"/>
        <v>-1.4700000000000024</v>
      </c>
      <c r="H63" s="4">
        <f t="shared" si="1"/>
        <v>-5.8148734177215285E-2</v>
      </c>
      <c r="I63" t="s">
        <v>177</v>
      </c>
      <c r="J63" s="6">
        <f t="shared" si="7"/>
        <v>37229028913.170197</v>
      </c>
    </row>
    <row r="64" spans="1:10">
      <c r="A64">
        <v>26</v>
      </c>
      <c r="B64">
        <v>2</v>
      </c>
      <c r="C64" t="s">
        <v>5</v>
      </c>
      <c r="D64" t="s">
        <v>196</v>
      </c>
      <c r="E64" t="s">
        <v>6</v>
      </c>
      <c r="F64" s="2">
        <v>20.91</v>
      </c>
      <c r="G64" s="2">
        <f t="shared" si="6"/>
        <v>-2.8999999999999986</v>
      </c>
      <c r="H64" s="4">
        <f t="shared" si="1"/>
        <v>-0.12179756404871897</v>
      </c>
      <c r="I64" t="s">
        <v>178</v>
      </c>
      <c r="J64" s="6">
        <f t="shared" si="7"/>
        <v>32694623879.64674</v>
      </c>
    </row>
    <row r="65" spans="1:10">
      <c r="A65">
        <v>27</v>
      </c>
      <c r="B65">
        <v>2</v>
      </c>
      <c r="C65" t="s">
        <v>5</v>
      </c>
      <c r="D65" t="s">
        <v>196</v>
      </c>
      <c r="E65" t="s">
        <v>6</v>
      </c>
      <c r="F65" s="2">
        <v>17.77</v>
      </c>
      <c r="G65" s="2">
        <f t="shared" si="6"/>
        <v>-3.1400000000000006</v>
      </c>
      <c r="H65" s="4">
        <f t="shared" si="1"/>
        <v>-0.15016738402678148</v>
      </c>
      <c r="I65" t="s">
        <v>179</v>
      </c>
      <c r="J65" s="6">
        <f t="shared" si="7"/>
        <v>27784957739.90065</v>
      </c>
    </row>
    <row r="66" spans="1:10">
      <c r="A66">
        <v>28</v>
      </c>
      <c r="B66">
        <v>2</v>
      </c>
      <c r="C66" t="s">
        <v>5</v>
      </c>
      <c r="D66" t="s">
        <v>196</v>
      </c>
      <c r="E66" t="s">
        <v>6</v>
      </c>
      <c r="F66" s="2">
        <v>18.16</v>
      </c>
      <c r="G66" s="2">
        <f t="shared" si="6"/>
        <v>0.39000000000000057</v>
      </c>
      <c r="H66" s="4">
        <f t="shared" si="1"/>
        <v>2.1947101857062497E-2</v>
      </c>
      <c r="I66" t="s">
        <v>180</v>
      </c>
      <c r="J66" s="6">
        <f t="shared" si="7"/>
        <v>28394757037.512428</v>
      </c>
    </row>
    <row r="67" spans="1:10">
      <c r="A67">
        <v>29</v>
      </c>
      <c r="B67">
        <v>2</v>
      </c>
      <c r="C67" t="s">
        <v>5</v>
      </c>
      <c r="D67" t="s">
        <v>196</v>
      </c>
      <c r="E67" t="s">
        <v>6</v>
      </c>
      <c r="F67" s="2">
        <v>19.670000000000002</v>
      </c>
      <c r="G67" s="2">
        <f t="shared" si="6"/>
        <v>1.5100000000000016</v>
      </c>
      <c r="H67" s="4">
        <f t="shared" si="1"/>
        <v>8.314977973568291E-2</v>
      </c>
      <c r="I67" t="s">
        <v>181</v>
      </c>
      <c r="J67" s="6">
        <f t="shared" si="7"/>
        <v>30755774830.829819</v>
      </c>
    </row>
    <row r="68" spans="1:10">
      <c r="A68">
        <v>30</v>
      </c>
      <c r="B68">
        <v>2</v>
      </c>
      <c r="C68" t="s">
        <v>5</v>
      </c>
      <c r="D68" t="s">
        <v>196</v>
      </c>
      <c r="E68" t="s">
        <v>6</v>
      </c>
      <c r="F68" s="2">
        <v>16.57</v>
      </c>
      <c r="G68" s="2">
        <f t="shared" si="6"/>
        <v>-3.1000000000000014</v>
      </c>
      <c r="H68" s="4">
        <f t="shared" si="1"/>
        <v>-0.15760040671072706</v>
      </c>
      <c r="I68" t="s">
        <v>182</v>
      </c>
      <c r="J68" s="6">
        <f t="shared" si="7"/>
        <v>25908652208.787498</v>
      </c>
    </row>
    <row r="69" spans="1:10">
      <c r="A69">
        <v>31</v>
      </c>
      <c r="B69">
        <v>2</v>
      </c>
      <c r="C69" t="s">
        <v>5</v>
      </c>
      <c r="D69" t="s">
        <v>196</v>
      </c>
      <c r="E69" t="s">
        <v>6</v>
      </c>
      <c r="F69" s="2">
        <v>16.62</v>
      </c>
      <c r="G69" s="2">
        <f t="shared" si="6"/>
        <v>5.0000000000000711E-2</v>
      </c>
      <c r="H69" s="4">
        <f t="shared" ref="H69:H134" si="8">(F69-F68)/F68</f>
        <v>3.0175015087507973E-3</v>
      </c>
      <c r="I69" t="s">
        <v>183</v>
      </c>
      <c r="J69" s="6">
        <f t="shared" si="7"/>
        <v>25986831605.917213</v>
      </c>
    </row>
    <row r="70" spans="1:10">
      <c r="A70">
        <v>32</v>
      </c>
      <c r="B70">
        <v>2</v>
      </c>
      <c r="C70" t="s">
        <v>5</v>
      </c>
      <c r="D70" t="s">
        <v>196</v>
      </c>
      <c r="E70" t="s">
        <v>6</v>
      </c>
      <c r="F70" s="2">
        <v>18.12</v>
      </c>
      <c r="G70" s="2">
        <f t="shared" si="6"/>
        <v>1.5</v>
      </c>
      <c r="H70" s="4">
        <f t="shared" si="8"/>
        <v>9.0252707581227429E-2</v>
      </c>
      <c r="I70" t="s">
        <v>184</v>
      </c>
      <c r="J70" s="6">
        <f t="shared" si="7"/>
        <v>28332213519.808659</v>
      </c>
    </row>
    <row r="71" spans="1:10">
      <c r="A71">
        <v>33</v>
      </c>
      <c r="B71">
        <v>2</v>
      </c>
      <c r="C71" t="s">
        <v>5</v>
      </c>
      <c r="D71" t="s">
        <v>196</v>
      </c>
      <c r="E71" t="s">
        <v>6</v>
      </c>
      <c r="F71" s="2">
        <v>18.690000000000001</v>
      </c>
      <c r="G71" s="2">
        <f t="shared" si="6"/>
        <v>0.57000000000000028</v>
      </c>
      <c r="H71" s="4">
        <f t="shared" si="8"/>
        <v>3.1456953642384121E-2</v>
      </c>
      <c r="I71" t="s">
        <v>185</v>
      </c>
      <c r="J71" s="6">
        <f t="shared" si="7"/>
        <v>29223458647.08741</v>
      </c>
    </row>
    <row r="72" spans="1:10">
      <c r="A72">
        <v>34</v>
      </c>
      <c r="B72">
        <v>2</v>
      </c>
      <c r="C72" t="s">
        <v>5</v>
      </c>
      <c r="D72" t="s">
        <v>196</v>
      </c>
      <c r="E72" t="s">
        <v>6</v>
      </c>
      <c r="F72" s="2">
        <v>17.559999999999999</v>
      </c>
      <c r="G72" s="2">
        <f t="shared" si="6"/>
        <v>-1.1300000000000026</v>
      </c>
      <c r="H72" s="4">
        <f t="shared" si="8"/>
        <v>-6.0460139111824636E-2</v>
      </c>
      <c r="I72" t="s">
        <v>186</v>
      </c>
      <c r="J72" s="6">
        <f t="shared" si="7"/>
        <v>27456604271.955849</v>
      </c>
    </row>
    <row r="73" spans="1:10">
      <c r="A73">
        <v>35</v>
      </c>
      <c r="B73">
        <v>2</v>
      </c>
      <c r="C73" t="s">
        <v>5</v>
      </c>
      <c r="D73" t="s">
        <v>196</v>
      </c>
      <c r="E73" t="s">
        <v>6</v>
      </c>
      <c r="F73" s="2">
        <v>17.510000000000002</v>
      </c>
      <c r="G73" s="2">
        <f t="shared" si="6"/>
        <v>-4.9999999999997158E-2</v>
      </c>
      <c r="H73" s="4">
        <f t="shared" si="8"/>
        <v>-2.8473804100226175E-3</v>
      </c>
      <c r="I73" t="s">
        <v>187</v>
      </c>
      <c r="J73" s="6">
        <f t="shared" si="7"/>
        <v>27378424874.826138</v>
      </c>
    </row>
    <row r="74" spans="1:10">
      <c r="A74">
        <v>36</v>
      </c>
      <c r="B74">
        <v>2</v>
      </c>
      <c r="C74" t="s">
        <v>5</v>
      </c>
      <c r="D74" t="s">
        <v>196</v>
      </c>
      <c r="E74" t="s">
        <v>6</v>
      </c>
      <c r="F74" s="2">
        <v>17.440000000000001</v>
      </c>
      <c r="G74" s="2">
        <f t="shared" si="6"/>
        <v>-7.0000000000000284E-2</v>
      </c>
      <c r="H74" s="4">
        <f t="shared" si="8"/>
        <v>-3.997715591090821E-3</v>
      </c>
      <c r="I74" t="s">
        <v>188</v>
      </c>
      <c r="J74" s="6">
        <f t="shared" si="7"/>
        <v>27268973718.844536</v>
      </c>
    </row>
    <row r="75" spans="1:10">
      <c r="A75">
        <v>37</v>
      </c>
      <c r="B75">
        <v>2</v>
      </c>
      <c r="C75" t="s">
        <v>5</v>
      </c>
      <c r="D75" t="s">
        <v>196</v>
      </c>
      <c r="E75" t="s">
        <v>6</v>
      </c>
      <c r="F75" s="2">
        <v>17.440000000000001</v>
      </c>
      <c r="G75" s="2">
        <f t="shared" ref="G75" si="9">F75-F74</f>
        <v>0</v>
      </c>
      <c r="H75" s="4">
        <f t="shared" ref="H75" si="10">(F75-F74)/F74</f>
        <v>0</v>
      </c>
      <c r="I75" t="s">
        <v>188</v>
      </c>
      <c r="J75" s="6">
        <f t="shared" ref="J75" si="11">J74+(J74*H75)</f>
        <v>27268973718.844536</v>
      </c>
    </row>
    <row r="76" spans="1:10">
      <c r="A76">
        <v>1</v>
      </c>
      <c r="B76">
        <v>3</v>
      </c>
      <c r="C76" t="s">
        <v>7</v>
      </c>
      <c r="D76" t="s">
        <v>197</v>
      </c>
      <c r="E76" t="s">
        <v>200</v>
      </c>
      <c r="F76" s="2">
        <v>13.68</v>
      </c>
      <c r="G76" s="2"/>
      <c r="H76" s="4"/>
      <c r="I76" t="s">
        <v>14</v>
      </c>
      <c r="J76" s="6">
        <v>2354059653</v>
      </c>
    </row>
    <row r="77" spans="1:10">
      <c r="A77">
        <v>2</v>
      </c>
      <c r="B77">
        <v>3</v>
      </c>
      <c r="C77" t="s">
        <v>7</v>
      </c>
      <c r="D77" t="s">
        <v>197</v>
      </c>
      <c r="E77" t="s">
        <v>200</v>
      </c>
      <c r="F77" s="2">
        <v>15.12</v>
      </c>
      <c r="G77" s="2">
        <f t="shared" ref="G77:G111" si="12">F77-F76</f>
        <v>1.4399999999999995</v>
      </c>
      <c r="H77" s="4">
        <f t="shared" si="8"/>
        <v>0.10526315789473681</v>
      </c>
      <c r="I77" t="s">
        <v>15</v>
      </c>
      <c r="J77" s="6">
        <f>J76+(J76*H77)</f>
        <v>2601855405.9473681</v>
      </c>
    </row>
    <row r="78" spans="1:10">
      <c r="A78">
        <v>3</v>
      </c>
      <c r="B78">
        <v>3</v>
      </c>
      <c r="C78" t="s">
        <v>7</v>
      </c>
      <c r="D78" t="s">
        <v>197</v>
      </c>
      <c r="E78" t="s">
        <v>200</v>
      </c>
      <c r="F78" s="2">
        <v>16.03</v>
      </c>
      <c r="G78" s="2">
        <f t="shared" si="12"/>
        <v>0.91000000000000192</v>
      </c>
      <c r="H78" s="4">
        <f t="shared" si="8"/>
        <v>6.0185185185185314E-2</v>
      </c>
      <c r="I78" t="s">
        <v>16</v>
      </c>
      <c r="J78" s="6">
        <f t="shared" ref="J78:J111" si="13">J77+(J77*H78)</f>
        <v>2758448555.3793859</v>
      </c>
    </row>
    <row r="79" spans="1:10">
      <c r="A79">
        <v>4</v>
      </c>
      <c r="B79">
        <v>3</v>
      </c>
      <c r="C79" t="s">
        <v>7</v>
      </c>
      <c r="D79" t="s">
        <v>197</v>
      </c>
      <c r="E79" t="s">
        <v>200</v>
      </c>
      <c r="F79" s="2">
        <v>19.760000000000002</v>
      </c>
      <c r="G79" s="2">
        <f t="shared" si="12"/>
        <v>3.7300000000000004</v>
      </c>
      <c r="H79" s="4">
        <f t="shared" si="8"/>
        <v>0.23268870867124145</v>
      </c>
      <c r="I79" t="s">
        <v>17</v>
      </c>
      <c r="J79" s="6">
        <f t="shared" si="13"/>
        <v>3400308387.666667</v>
      </c>
    </row>
    <row r="80" spans="1:10">
      <c r="A80">
        <v>5</v>
      </c>
      <c r="B80">
        <v>3</v>
      </c>
      <c r="C80" t="s">
        <v>7</v>
      </c>
      <c r="D80" t="s">
        <v>197</v>
      </c>
      <c r="E80" t="s">
        <v>200</v>
      </c>
      <c r="F80" s="2">
        <v>18.04</v>
      </c>
      <c r="G80" s="2">
        <f t="shared" si="12"/>
        <v>-1.7200000000000024</v>
      </c>
      <c r="H80" s="4">
        <f t="shared" si="8"/>
        <v>-8.7044534412955579E-2</v>
      </c>
      <c r="I80" t="s">
        <v>18</v>
      </c>
      <c r="J80" s="6">
        <f t="shared" si="13"/>
        <v>3104330127.2017541</v>
      </c>
    </row>
    <row r="81" spans="1:10">
      <c r="A81">
        <v>6</v>
      </c>
      <c r="B81">
        <v>3</v>
      </c>
      <c r="C81" t="s">
        <v>7</v>
      </c>
      <c r="D81" t="s">
        <v>197</v>
      </c>
      <c r="E81" t="s">
        <v>200</v>
      </c>
      <c r="F81" s="2">
        <v>17.64</v>
      </c>
      <c r="G81" s="2">
        <f t="shared" si="12"/>
        <v>-0.39999999999999858</v>
      </c>
      <c r="H81" s="4">
        <f t="shared" si="8"/>
        <v>-2.2172949002217217E-2</v>
      </c>
      <c r="I81" t="s">
        <v>19</v>
      </c>
      <c r="J81" s="6">
        <f t="shared" si="13"/>
        <v>3035497973.6052632</v>
      </c>
    </row>
    <row r="82" spans="1:10">
      <c r="A82">
        <v>7</v>
      </c>
      <c r="B82">
        <v>3</v>
      </c>
      <c r="C82" t="s">
        <v>7</v>
      </c>
      <c r="D82" t="s">
        <v>197</v>
      </c>
      <c r="E82" t="s">
        <v>200</v>
      </c>
      <c r="F82" s="2">
        <v>16.52</v>
      </c>
      <c r="G82" s="2">
        <f t="shared" si="12"/>
        <v>-1.120000000000001</v>
      </c>
      <c r="H82" s="4">
        <f t="shared" si="8"/>
        <v>-6.3492063492063544E-2</v>
      </c>
      <c r="I82" t="s">
        <v>20</v>
      </c>
      <c r="J82" s="6">
        <f t="shared" si="13"/>
        <v>2842767943.5350876</v>
      </c>
    </row>
    <row r="83" spans="1:10">
      <c r="A83">
        <v>8</v>
      </c>
      <c r="B83">
        <v>3</v>
      </c>
      <c r="C83" t="s">
        <v>7</v>
      </c>
      <c r="D83" t="s">
        <v>197</v>
      </c>
      <c r="E83" t="s">
        <v>200</v>
      </c>
      <c r="F83" s="2">
        <v>20.76</v>
      </c>
      <c r="G83" s="2">
        <f t="shared" si="12"/>
        <v>4.240000000000002</v>
      </c>
      <c r="H83" s="4">
        <f t="shared" si="8"/>
        <v>0.25665859564164661</v>
      </c>
      <c r="I83" t="s">
        <v>21</v>
      </c>
      <c r="J83" s="6">
        <f t="shared" si="13"/>
        <v>3572388771.6578951</v>
      </c>
    </row>
    <row r="84" spans="1:10">
      <c r="A84">
        <v>9</v>
      </c>
      <c r="B84">
        <v>3</v>
      </c>
      <c r="C84" t="s">
        <v>7</v>
      </c>
      <c r="D84" t="s">
        <v>197</v>
      </c>
      <c r="E84" t="s">
        <v>200</v>
      </c>
      <c r="F84" s="2">
        <v>22.53</v>
      </c>
      <c r="G84" s="2">
        <f t="shared" si="12"/>
        <v>1.7699999999999996</v>
      </c>
      <c r="H84" s="4">
        <f t="shared" si="8"/>
        <v>8.5260115606936387E-2</v>
      </c>
      <c r="I84" t="s">
        <v>22</v>
      </c>
      <c r="J84" s="6">
        <f t="shared" si="13"/>
        <v>3876971051.3223686</v>
      </c>
    </row>
    <row r="85" spans="1:10">
      <c r="A85">
        <v>10</v>
      </c>
      <c r="B85">
        <v>3</v>
      </c>
      <c r="C85" t="s">
        <v>7</v>
      </c>
      <c r="D85" t="s">
        <v>197</v>
      </c>
      <c r="E85" t="s">
        <v>200</v>
      </c>
      <c r="F85" s="2">
        <v>25.55</v>
      </c>
      <c r="G85" s="2">
        <f t="shared" si="12"/>
        <v>3.0199999999999996</v>
      </c>
      <c r="H85" s="4">
        <f t="shared" si="8"/>
        <v>0.13404349755881045</v>
      </c>
      <c r="I85" t="s">
        <v>23</v>
      </c>
      <c r="J85" s="6">
        <f t="shared" si="13"/>
        <v>4396653810.9758778</v>
      </c>
    </row>
    <row r="86" spans="1:10">
      <c r="A86">
        <v>11</v>
      </c>
      <c r="B86">
        <v>3</v>
      </c>
      <c r="C86" t="s">
        <v>7</v>
      </c>
      <c r="D86" t="s">
        <v>197</v>
      </c>
      <c r="E86" t="s">
        <v>200</v>
      </c>
      <c r="F86" s="2">
        <v>29.04</v>
      </c>
      <c r="G86" s="2">
        <f t="shared" si="12"/>
        <v>3.4899999999999984</v>
      </c>
      <c r="H86" s="4">
        <f t="shared" si="8"/>
        <v>0.13659491193737763</v>
      </c>
      <c r="I86" t="s">
        <v>24</v>
      </c>
      <c r="J86" s="6">
        <f t="shared" si="13"/>
        <v>4997214351.1052637</v>
      </c>
    </row>
    <row r="87" spans="1:10">
      <c r="A87">
        <v>12</v>
      </c>
      <c r="B87">
        <v>3</v>
      </c>
      <c r="C87" t="s">
        <v>7</v>
      </c>
      <c r="D87" t="s">
        <v>197</v>
      </c>
      <c r="E87" t="s">
        <v>200</v>
      </c>
      <c r="F87" s="2">
        <v>27.75</v>
      </c>
      <c r="G87" s="2">
        <f t="shared" si="12"/>
        <v>-1.2899999999999991</v>
      </c>
      <c r="H87" s="4">
        <f t="shared" si="8"/>
        <v>-4.4421487603305755E-2</v>
      </c>
      <c r="I87" t="s">
        <v>25</v>
      </c>
      <c r="J87" s="6">
        <f t="shared" si="13"/>
        <v>4775230655.7565794</v>
      </c>
    </row>
    <row r="88" spans="1:10">
      <c r="A88">
        <v>13</v>
      </c>
      <c r="B88">
        <v>3</v>
      </c>
      <c r="C88" t="s">
        <v>7</v>
      </c>
      <c r="D88" t="s">
        <v>197</v>
      </c>
      <c r="E88" t="s">
        <v>200</v>
      </c>
      <c r="F88" s="2">
        <v>31.96</v>
      </c>
      <c r="G88" s="2">
        <f t="shared" si="12"/>
        <v>4.2100000000000009</v>
      </c>
      <c r="H88" s="4">
        <f t="shared" si="8"/>
        <v>0.15171171171171174</v>
      </c>
      <c r="I88" t="s">
        <v>26</v>
      </c>
      <c r="J88" s="6">
        <f t="shared" si="13"/>
        <v>5499689072.3596497</v>
      </c>
    </row>
    <row r="89" spans="1:10">
      <c r="A89">
        <v>14</v>
      </c>
      <c r="B89">
        <v>3</v>
      </c>
      <c r="C89" t="s">
        <v>7</v>
      </c>
      <c r="D89" t="s">
        <v>197</v>
      </c>
      <c r="E89" t="s">
        <v>200</v>
      </c>
      <c r="F89" s="2">
        <v>35.71</v>
      </c>
      <c r="G89" s="2">
        <f t="shared" si="12"/>
        <v>3.75</v>
      </c>
      <c r="H89" s="4">
        <f t="shared" si="8"/>
        <v>0.11733416770963705</v>
      </c>
      <c r="I89" t="s">
        <v>27</v>
      </c>
      <c r="J89" s="6">
        <f t="shared" si="13"/>
        <v>6144990512.3267546</v>
      </c>
    </row>
    <row r="90" spans="1:10">
      <c r="A90">
        <v>15</v>
      </c>
      <c r="B90">
        <v>3</v>
      </c>
      <c r="C90" t="s">
        <v>7</v>
      </c>
      <c r="D90" t="s">
        <v>197</v>
      </c>
      <c r="E90" t="s">
        <v>200</v>
      </c>
      <c r="F90" s="2">
        <v>32.630000000000003</v>
      </c>
      <c r="G90" s="2">
        <f t="shared" si="12"/>
        <v>-3.0799999999999983</v>
      </c>
      <c r="H90" s="4">
        <f t="shared" si="8"/>
        <v>-8.6250350042004986E-2</v>
      </c>
      <c r="I90" t="s">
        <v>28</v>
      </c>
      <c r="J90" s="6">
        <f t="shared" si="13"/>
        <v>5614982929.6337729</v>
      </c>
    </row>
    <row r="91" spans="1:10">
      <c r="A91">
        <v>16</v>
      </c>
      <c r="B91">
        <v>3</v>
      </c>
      <c r="C91" t="s">
        <v>7</v>
      </c>
      <c r="D91" t="s">
        <v>197</v>
      </c>
      <c r="E91" t="s">
        <v>200</v>
      </c>
      <c r="F91" s="2">
        <v>39.65</v>
      </c>
      <c r="G91" s="2">
        <f t="shared" si="12"/>
        <v>7.019999999999996</v>
      </c>
      <c r="H91" s="4">
        <f t="shared" si="8"/>
        <v>0.21513944223107556</v>
      </c>
      <c r="I91" t="s">
        <v>29</v>
      </c>
      <c r="J91" s="6">
        <f t="shared" si="13"/>
        <v>6822987225.2521935</v>
      </c>
    </row>
    <row r="92" spans="1:10">
      <c r="A92">
        <v>17</v>
      </c>
      <c r="B92">
        <v>3</v>
      </c>
      <c r="C92" t="s">
        <v>7</v>
      </c>
      <c r="D92" t="s">
        <v>197</v>
      </c>
      <c r="E92" t="s">
        <v>200</v>
      </c>
      <c r="F92" s="2">
        <v>36.08</v>
      </c>
      <c r="G92" s="2">
        <f t="shared" si="12"/>
        <v>-3.5700000000000003</v>
      </c>
      <c r="H92" s="4">
        <f t="shared" si="8"/>
        <v>-9.0037831021437587E-2</v>
      </c>
      <c r="I92" t="s">
        <v>30</v>
      </c>
      <c r="J92" s="6">
        <f t="shared" si="13"/>
        <v>6208660254.4035091</v>
      </c>
    </row>
    <row r="93" spans="1:10">
      <c r="A93">
        <v>18</v>
      </c>
      <c r="B93">
        <v>3</v>
      </c>
      <c r="C93" t="s">
        <v>7</v>
      </c>
      <c r="D93" t="s">
        <v>197</v>
      </c>
      <c r="E93" t="s">
        <v>200</v>
      </c>
      <c r="F93" s="2">
        <v>35.130000000000003</v>
      </c>
      <c r="G93" s="2">
        <f t="shared" si="12"/>
        <v>-0.94999999999999574</v>
      </c>
      <c r="H93" s="4">
        <f t="shared" si="8"/>
        <v>-2.6330376940132922E-2</v>
      </c>
      <c r="I93" t="s">
        <v>31</v>
      </c>
      <c r="J93" s="6">
        <f t="shared" si="13"/>
        <v>6045183889.6118431</v>
      </c>
    </row>
    <row r="94" spans="1:10">
      <c r="A94">
        <v>19</v>
      </c>
      <c r="B94">
        <v>3</v>
      </c>
      <c r="C94" t="s">
        <v>7</v>
      </c>
      <c r="D94" t="s">
        <v>197</v>
      </c>
      <c r="E94" t="s">
        <v>200</v>
      </c>
      <c r="F94" s="2">
        <v>39.65</v>
      </c>
      <c r="G94" s="2">
        <f t="shared" si="12"/>
        <v>4.519999999999996</v>
      </c>
      <c r="H94" s="4">
        <f t="shared" si="8"/>
        <v>0.12866495872473657</v>
      </c>
      <c r="I94" t="s">
        <v>32</v>
      </c>
      <c r="J94" s="6">
        <f t="shared" si="13"/>
        <v>6822987225.2521935</v>
      </c>
    </row>
    <row r="95" spans="1:10">
      <c r="A95">
        <v>20</v>
      </c>
      <c r="B95">
        <v>3</v>
      </c>
      <c r="C95" t="s">
        <v>7</v>
      </c>
      <c r="D95" t="s">
        <v>197</v>
      </c>
      <c r="E95" t="s">
        <v>200</v>
      </c>
      <c r="F95" s="2">
        <v>32.58</v>
      </c>
      <c r="G95" s="2">
        <f t="shared" si="12"/>
        <v>-7.07</v>
      </c>
      <c r="H95" s="4">
        <f t="shared" si="8"/>
        <v>-0.17831021437578817</v>
      </c>
      <c r="I95" t="s">
        <v>33</v>
      </c>
      <c r="J95" s="6">
        <f t="shared" si="13"/>
        <v>5606378910.4342108</v>
      </c>
    </row>
    <row r="96" spans="1:10">
      <c r="A96">
        <v>21</v>
      </c>
      <c r="B96">
        <v>3</v>
      </c>
      <c r="C96" t="s">
        <v>7</v>
      </c>
      <c r="D96" t="s">
        <v>197</v>
      </c>
      <c r="E96" t="s">
        <v>200</v>
      </c>
      <c r="F96" s="2">
        <v>28.17</v>
      </c>
      <c r="G96" s="2">
        <f t="shared" si="12"/>
        <v>-4.4099999999999966</v>
      </c>
      <c r="H96" s="4">
        <f t="shared" si="8"/>
        <v>-0.13535911602209935</v>
      </c>
      <c r="I96" t="s">
        <v>34</v>
      </c>
      <c r="J96" s="6">
        <f t="shared" si="13"/>
        <v>4847504417.0328951</v>
      </c>
    </row>
    <row r="97" spans="1:10">
      <c r="A97">
        <v>22</v>
      </c>
      <c r="B97">
        <v>3</v>
      </c>
      <c r="C97" t="s">
        <v>7</v>
      </c>
      <c r="D97" t="s">
        <v>197</v>
      </c>
      <c r="E97" t="s">
        <v>200</v>
      </c>
      <c r="F97" s="2">
        <v>25.5</v>
      </c>
      <c r="G97" s="2">
        <f t="shared" si="12"/>
        <v>-2.6700000000000017</v>
      </c>
      <c r="H97" s="4">
        <f t="shared" si="8"/>
        <v>-9.4781682641107617E-2</v>
      </c>
      <c r="I97" t="s">
        <v>35</v>
      </c>
      <c r="J97" s="6">
        <f t="shared" si="13"/>
        <v>4388049791.7763157</v>
      </c>
    </row>
    <row r="98" spans="1:10">
      <c r="A98">
        <v>23</v>
      </c>
      <c r="B98">
        <v>3</v>
      </c>
      <c r="C98" t="s">
        <v>7</v>
      </c>
      <c r="D98" t="s">
        <v>197</v>
      </c>
      <c r="E98" t="s">
        <v>200</v>
      </c>
      <c r="F98" s="2">
        <v>24.88</v>
      </c>
      <c r="G98" s="2">
        <f t="shared" si="12"/>
        <v>-0.62000000000000099</v>
      </c>
      <c r="H98" s="4">
        <f t="shared" si="8"/>
        <v>-2.4313725490196118E-2</v>
      </c>
      <c r="I98" t="s">
        <v>36</v>
      </c>
      <c r="J98" s="6">
        <f t="shared" si="13"/>
        <v>4281359953.7017541</v>
      </c>
    </row>
    <row r="99" spans="1:10">
      <c r="A99">
        <v>24</v>
      </c>
      <c r="B99">
        <v>3</v>
      </c>
      <c r="C99" t="s">
        <v>7</v>
      </c>
      <c r="D99" t="s">
        <v>197</v>
      </c>
      <c r="E99" t="s">
        <v>200</v>
      </c>
      <c r="F99" s="2">
        <v>20.98</v>
      </c>
      <c r="G99" s="2">
        <f t="shared" si="12"/>
        <v>-3.8999999999999986</v>
      </c>
      <c r="H99" s="4">
        <f t="shared" si="8"/>
        <v>-0.15675241157556266</v>
      </c>
      <c r="I99" t="s">
        <v>37</v>
      </c>
      <c r="J99" s="6">
        <f t="shared" si="13"/>
        <v>3610246456.1359649</v>
      </c>
    </row>
    <row r="100" spans="1:10">
      <c r="A100">
        <v>25</v>
      </c>
      <c r="B100">
        <v>3</v>
      </c>
      <c r="C100" t="s">
        <v>7</v>
      </c>
      <c r="D100" t="s">
        <v>197</v>
      </c>
      <c r="E100" t="s">
        <v>200</v>
      </c>
      <c r="F100" s="2">
        <v>13.04</v>
      </c>
      <c r="G100" s="2">
        <f t="shared" si="12"/>
        <v>-7.9400000000000013</v>
      </c>
      <c r="H100" s="4">
        <f t="shared" si="8"/>
        <v>-0.37845567206863684</v>
      </c>
      <c r="I100" t="s">
        <v>38</v>
      </c>
      <c r="J100" s="6">
        <f t="shared" si="13"/>
        <v>2243928207.2456141</v>
      </c>
    </row>
    <row r="101" spans="1:10">
      <c r="A101">
        <v>26</v>
      </c>
      <c r="B101">
        <v>3</v>
      </c>
      <c r="C101" t="s">
        <v>7</v>
      </c>
      <c r="D101" t="s">
        <v>197</v>
      </c>
      <c r="E101" t="s">
        <v>200</v>
      </c>
      <c r="F101" s="2">
        <v>10.51</v>
      </c>
      <c r="G101" s="2">
        <f t="shared" si="12"/>
        <v>-2.5299999999999994</v>
      </c>
      <c r="H101" s="4">
        <f t="shared" si="8"/>
        <v>-0.19401840490797542</v>
      </c>
      <c r="I101" t="s">
        <v>39</v>
      </c>
      <c r="J101" s="6">
        <f t="shared" si="13"/>
        <v>1808564835.747807</v>
      </c>
    </row>
    <row r="102" spans="1:10">
      <c r="A102">
        <v>27</v>
      </c>
      <c r="B102">
        <v>3</v>
      </c>
      <c r="C102" t="s">
        <v>7</v>
      </c>
      <c r="D102" t="s">
        <v>197</v>
      </c>
      <c r="E102" t="s">
        <v>200</v>
      </c>
      <c r="F102" s="2">
        <v>10.84</v>
      </c>
      <c r="G102" s="2">
        <f t="shared" si="12"/>
        <v>0.33000000000000007</v>
      </c>
      <c r="H102" s="4">
        <f t="shared" si="8"/>
        <v>3.1398667935299725E-2</v>
      </c>
      <c r="I102" t="s">
        <v>40</v>
      </c>
      <c r="J102" s="6">
        <f t="shared" si="13"/>
        <v>1865351362.4649124</v>
      </c>
    </row>
    <row r="103" spans="1:10">
      <c r="A103">
        <v>28</v>
      </c>
      <c r="B103">
        <v>3</v>
      </c>
      <c r="C103" t="s">
        <v>7</v>
      </c>
      <c r="D103" t="s">
        <v>197</v>
      </c>
      <c r="E103" t="s">
        <v>200</v>
      </c>
      <c r="F103" s="2">
        <v>10.44</v>
      </c>
      <c r="G103" s="2">
        <f t="shared" si="12"/>
        <v>-0.40000000000000036</v>
      </c>
      <c r="H103" s="4">
        <f t="shared" si="8"/>
        <v>-3.6900369003690071E-2</v>
      </c>
      <c r="I103" t="s">
        <v>41</v>
      </c>
      <c r="J103" s="6">
        <f t="shared" si="13"/>
        <v>1796519208.8684211</v>
      </c>
    </row>
    <row r="104" spans="1:10">
      <c r="A104">
        <v>29</v>
      </c>
      <c r="B104">
        <v>3</v>
      </c>
      <c r="C104" t="s">
        <v>7</v>
      </c>
      <c r="D104" t="s">
        <v>197</v>
      </c>
      <c r="E104" t="s">
        <v>200</v>
      </c>
      <c r="F104" s="2">
        <v>9.5299999999999994</v>
      </c>
      <c r="G104" s="2">
        <f t="shared" si="12"/>
        <v>-0.91000000000000014</v>
      </c>
      <c r="H104" s="4">
        <f t="shared" si="8"/>
        <v>-8.716475095785442E-2</v>
      </c>
      <c r="I104" t="s">
        <v>42</v>
      </c>
      <c r="J104" s="6">
        <f t="shared" si="13"/>
        <v>1639926059.4364035</v>
      </c>
    </row>
    <row r="105" spans="1:10">
      <c r="A105">
        <v>30</v>
      </c>
      <c r="B105">
        <v>3</v>
      </c>
      <c r="C105" t="s">
        <v>7</v>
      </c>
      <c r="D105" t="s">
        <v>197</v>
      </c>
      <c r="E105" t="s">
        <v>200</v>
      </c>
      <c r="F105" s="2">
        <v>7.86</v>
      </c>
      <c r="G105" s="2">
        <f t="shared" si="12"/>
        <v>-1.669999999999999</v>
      </c>
      <c r="H105" s="4">
        <f t="shared" si="8"/>
        <v>-0.1752360965372507</v>
      </c>
      <c r="I105" t="s">
        <v>43</v>
      </c>
      <c r="J105" s="6">
        <f t="shared" si="13"/>
        <v>1352551818.1710529</v>
      </c>
    </row>
    <row r="106" spans="1:10">
      <c r="A106">
        <v>31</v>
      </c>
      <c r="B106">
        <v>3</v>
      </c>
      <c r="C106" t="s">
        <v>7</v>
      </c>
      <c r="D106" t="s">
        <v>197</v>
      </c>
      <c r="E106" t="s">
        <v>200</v>
      </c>
      <c r="F106" s="2">
        <v>6.6</v>
      </c>
      <c r="G106" s="2">
        <f t="shared" si="12"/>
        <v>-1.2600000000000007</v>
      </c>
      <c r="H106" s="4">
        <f t="shared" si="8"/>
        <v>-0.16030534351145045</v>
      </c>
      <c r="I106" t="s">
        <v>44</v>
      </c>
      <c r="J106" s="6">
        <f t="shared" si="13"/>
        <v>1135730534.3421054</v>
      </c>
    </row>
    <row r="107" spans="1:10">
      <c r="A107">
        <v>32</v>
      </c>
      <c r="B107">
        <v>3</v>
      </c>
      <c r="C107" t="s">
        <v>7</v>
      </c>
      <c r="D107" t="s">
        <v>197</v>
      </c>
      <c r="E107" t="s">
        <v>200</v>
      </c>
      <c r="F107" s="2">
        <v>7.01</v>
      </c>
      <c r="G107" s="2">
        <f t="shared" si="12"/>
        <v>0.41000000000000014</v>
      </c>
      <c r="H107" s="4">
        <f t="shared" si="8"/>
        <v>6.2121212121212147E-2</v>
      </c>
      <c r="I107" t="s">
        <v>45</v>
      </c>
      <c r="J107" s="6">
        <f t="shared" si="13"/>
        <v>1206283491.7785089</v>
      </c>
    </row>
    <row r="108" spans="1:10">
      <c r="A108">
        <v>33</v>
      </c>
      <c r="B108">
        <v>3</v>
      </c>
      <c r="C108" t="s">
        <v>7</v>
      </c>
      <c r="D108" t="s">
        <v>197</v>
      </c>
      <c r="E108" t="s">
        <v>200</v>
      </c>
      <c r="F108" s="2">
        <v>5.61</v>
      </c>
      <c r="G108" s="2">
        <f t="shared" si="12"/>
        <v>-1.3999999999999995</v>
      </c>
      <c r="H108" s="4">
        <f t="shared" si="8"/>
        <v>-0.19971469329529237</v>
      </c>
      <c r="I108" t="s">
        <v>46</v>
      </c>
      <c r="J108" s="6">
        <f t="shared" si="13"/>
        <v>965370954.1907897</v>
      </c>
    </row>
    <row r="109" spans="1:10">
      <c r="A109">
        <v>34</v>
      </c>
      <c r="B109">
        <v>3</v>
      </c>
      <c r="C109" t="s">
        <v>7</v>
      </c>
      <c r="D109" t="s">
        <v>197</v>
      </c>
      <c r="E109" t="s">
        <v>200</v>
      </c>
      <c r="F109" s="2">
        <v>4.58</v>
      </c>
      <c r="G109" s="2">
        <f t="shared" si="12"/>
        <v>-1.0300000000000002</v>
      </c>
      <c r="H109" s="4">
        <f t="shared" si="8"/>
        <v>-0.18360071301247774</v>
      </c>
      <c r="I109" t="s">
        <v>47</v>
      </c>
      <c r="J109" s="6">
        <f t="shared" si="13"/>
        <v>788128158.67982471</v>
      </c>
    </row>
    <row r="110" spans="1:10">
      <c r="A110">
        <v>35</v>
      </c>
      <c r="B110">
        <v>3</v>
      </c>
      <c r="C110" t="s">
        <v>7</v>
      </c>
      <c r="D110" t="s">
        <v>197</v>
      </c>
      <c r="E110" t="s">
        <v>200</v>
      </c>
      <c r="F110" s="2">
        <v>5.17</v>
      </c>
      <c r="G110" s="2">
        <f t="shared" si="12"/>
        <v>0.58999999999999986</v>
      </c>
      <c r="H110" s="4">
        <f t="shared" si="8"/>
        <v>0.12882096069868992</v>
      </c>
      <c r="I110" t="s">
        <v>48</v>
      </c>
      <c r="J110" s="6">
        <f t="shared" si="13"/>
        <v>889655585.2346493</v>
      </c>
    </row>
    <row r="111" spans="1:10">
      <c r="A111">
        <v>36</v>
      </c>
      <c r="B111">
        <v>3</v>
      </c>
      <c r="C111" t="s">
        <v>7</v>
      </c>
      <c r="D111" t="s">
        <v>197</v>
      </c>
      <c r="E111" t="s">
        <v>200</v>
      </c>
      <c r="F111" s="2">
        <v>5.79</v>
      </c>
      <c r="G111" s="2">
        <f t="shared" si="12"/>
        <v>0.62000000000000011</v>
      </c>
      <c r="H111" s="4">
        <f t="shared" si="8"/>
        <v>0.11992263056092846</v>
      </c>
      <c r="I111" t="s">
        <v>49</v>
      </c>
      <c r="J111" s="6">
        <f t="shared" si="13"/>
        <v>996345423.30921078</v>
      </c>
    </row>
    <row r="112" spans="1:10">
      <c r="A112">
        <v>37</v>
      </c>
      <c r="B112">
        <v>3</v>
      </c>
      <c r="C112" t="s">
        <v>7</v>
      </c>
      <c r="D112" t="s">
        <v>197</v>
      </c>
      <c r="E112" t="s">
        <v>200</v>
      </c>
      <c r="F112" s="2">
        <v>5.79</v>
      </c>
      <c r="G112" s="2">
        <f t="shared" ref="G112" si="14">F112-F111</f>
        <v>0</v>
      </c>
      <c r="H112" s="4">
        <f t="shared" ref="H112" si="15">(F112-F111)/F111</f>
        <v>0</v>
      </c>
      <c r="I112" t="s">
        <v>49</v>
      </c>
      <c r="J112" s="6">
        <f t="shared" ref="J112" si="16">J111+(J111*H112)</f>
        <v>996345423.30921078</v>
      </c>
    </row>
    <row r="113" spans="1:10">
      <c r="A113">
        <v>1</v>
      </c>
      <c r="B113">
        <v>4</v>
      </c>
      <c r="C113" t="s">
        <v>8</v>
      </c>
      <c r="D113" t="s">
        <v>198</v>
      </c>
      <c r="E113" t="s">
        <v>6</v>
      </c>
      <c r="F113" s="2">
        <v>16.45</v>
      </c>
      <c r="G113" s="2"/>
      <c r="H113" s="4"/>
      <c r="I113" t="s">
        <v>50</v>
      </c>
      <c r="J113" s="6">
        <v>20446775098</v>
      </c>
    </row>
    <row r="114" spans="1:10">
      <c r="A114">
        <v>2</v>
      </c>
      <c r="B114">
        <v>4</v>
      </c>
      <c r="C114" t="s">
        <v>8</v>
      </c>
      <c r="D114" t="s">
        <v>198</v>
      </c>
      <c r="E114" t="s">
        <v>6</v>
      </c>
      <c r="F114" s="2">
        <v>16.5</v>
      </c>
      <c r="G114" s="2">
        <f t="shared" ref="G114:G148" si="17">F114-F113</f>
        <v>5.0000000000000711E-2</v>
      </c>
      <c r="H114" s="4">
        <f t="shared" si="8"/>
        <v>3.0395136778115935E-3</v>
      </c>
      <c r="I114" t="s">
        <v>51</v>
      </c>
      <c r="J114" s="6">
        <f>J113+(J113*H114)</f>
        <v>20508923350.577507</v>
      </c>
    </row>
    <row r="115" spans="1:10">
      <c r="A115">
        <v>3</v>
      </c>
      <c r="B115">
        <v>4</v>
      </c>
      <c r="C115" t="s">
        <v>8</v>
      </c>
      <c r="D115" t="s">
        <v>198</v>
      </c>
      <c r="E115" t="s">
        <v>6</v>
      </c>
      <c r="F115" s="2">
        <v>15.17</v>
      </c>
      <c r="G115" s="2">
        <f t="shared" si="17"/>
        <v>-1.33</v>
      </c>
      <c r="H115" s="4">
        <f t="shared" si="8"/>
        <v>-8.0606060606060612E-2</v>
      </c>
      <c r="I115" t="s">
        <v>52</v>
      </c>
      <c r="J115" s="6">
        <f t="shared" ref="J115:J148" si="18">J114+(J114*H115)</f>
        <v>18855779832.015804</v>
      </c>
    </row>
    <row r="116" spans="1:10">
      <c r="A116">
        <v>4</v>
      </c>
      <c r="B116">
        <v>4</v>
      </c>
      <c r="C116" t="s">
        <v>8</v>
      </c>
      <c r="D116" t="s">
        <v>198</v>
      </c>
      <c r="E116" t="s">
        <v>6</v>
      </c>
      <c r="F116" s="2">
        <v>14.07</v>
      </c>
      <c r="G116" s="2">
        <f t="shared" si="17"/>
        <v>-1.0999999999999996</v>
      </c>
      <c r="H116" s="4">
        <f t="shared" si="8"/>
        <v>-7.2511535926170045E-2</v>
      </c>
      <c r="I116" t="s">
        <v>53</v>
      </c>
      <c r="J116" s="6">
        <f t="shared" si="18"/>
        <v>17488518275.310638</v>
      </c>
    </row>
    <row r="117" spans="1:10">
      <c r="A117">
        <v>5</v>
      </c>
      <c r="B117">
        <v>4</v>
      </c>
      <c r="C117" t="s">
        <v>8</v>
      </c>
      <c r="D117" t="s">
        <v>198</v>
      </c>
      <c r="E117" t="s">
        <v>6</v>
      </c>
      <c r="F117" s="2">
        <v>14.85</v>
      </c>
      <c r="G117" s="2">
        <f t="shared" si="17"/>
        <v>0.77999999999999936</v>
      </c>
      <c r="H117" s="4">
        <f t="shared" si="8"/>
        <v>5.543710021321957E-2</v>
      </c>
      <c r="I117" t="s">
        <v>19</v>
      </c>
      <c r="J117" s="6">
        <f t="shared" si="18"/>
        <v>18458031015.519756</v>
      </c>
    </row>
    <row r="118" spans="1:10">
      <c r="A118">
        <v>6</v>
      </c>
      <c r="B118">
        <v>4</v>
      </c>
      <c r="C118" t="s">
        <v>8</v>
      </c>
      <c r="D118" t="s">
        <v>198</v>
      </c>
      <c r="E118" t="s">
        <v>6</v>
      </c>
      <c r="F118" s="2">
        <v>12.93</v>
      </c>
      <c r="G118" s="2">
        <f t="shared" si="17"/>
        <v>-1.92</v>
      </c>
      <c r="H118" s="4">
        <f t="shared" si="8"/>
        <v>-0.12929292929292929</v>
      </c>
      <c r="I118" t="s">
        <v>54</v>
      </c>
      <c r="J118" s="6">
        <f t="shared" si="18"/>
        <v>16071538116.543465</v>
      </c>
    </row>
    <row r="119" spans="1:10">
      <c r="A119">
        <v>7</v>
      </c>
      <c r="B119">
        <v>4</v>
      </c>
      <c r="C119" t="s">
        <v>8</v>
      </c>
      <c r="D119" t="s">
        <v>198</v>
      </c>
      <c r="E119" t="s">
        <v>6</v>
      </c>
      <c r="F119" s="2">
        <v>9.4499999999999993</v>
      </c>
      <c r="G119" s="2">
        <f t="shared" si="17"/>
        <v>-3.4800000000000004</v>
      </c>
      <c r="H119" s="4">
        <f t="shared" si="8"/>
        <v>-0.26914153132250584</v>
      </c>
      <c r="I119" t="s">
        <v>22</v>
      </c>
      <c r="J119" s="6">
        <f t="shared" si="18"/>
        <v>11746019737.148935</v>
      </c>
    </row>
    <row r="120" spans="1:10">
      <c r="A120">
        <v>8</v>
      </c>
      <c r="B120">
        <v>4</v>
      </c>
      <c r="C120" t="s">
        <v>8</v>
      </c>
      <c r="D120" t="s">
        <v>198</v>
      </c>
      <c r="E120" t="s">
        <v>6</v>
      </c>
      <c r="F120" s="2">
        <v>8.48</v>
      </c>
      <c r="G120" s="2">
        <f t="shared" si="17"/>
        <v>-0.96999999999999886</v>
      </c>
      <c r="H120" s="4">
        <f t="shared" si="8"/>
        <v>-0.10264550264550253</v>
      </c>
      <c r="I120" t="s">
        <v>55</v>
      </c>
      <c r="J120" s="6">
        <f t="shared" si="18"/>
        <v>10540343637.14529</v>
      </c>
    </row>
    <row r="121" spans="1:10">
      <c r="A121">
        <v>9</v>
      </c>
      <c r="B121">
        <v>4</v>
      </c>
      <c r="C121" t="s">
        <v>8</v>
      </c>
      <c r="D121" t="s">
        <v>198</v>
      </c>
      <c r="E121" t="s">
        <v>6</v>
      </c>
      <c r="F121" s="2">
        <v>6.28</v>
      </c>
      <c r="G121" s="2">
        <f t="shared" si="17"/>
        <v>-2.2000000000000002</v>
      </c>
      <c r="H121" s="4">
        <f t="shared" si="8"/>
        <v>-0.25943396226415094</v>
      </c>
      <c r="I121" t="s">
        <v>56</v>
      </c>
      <c r="J121" s="6">
        <f t="shared" si="18"/>
        <v>7805820523.7349558</v>
      </c>
    </row>
    <row r="122" spans="1:10">
      <c r="A122">
        <v>10</v>
      </c>
      <c r="B122">
        <v>4</v>
      </c>
      <c r="C122" t="s">
        <v>8</v>
      </c>
      <c r="D122" t="s">
        <v>198</v>
      </c>
      <c r="E122" t="s">
        <v>6</v>
      </c>
      <c r="F122" s="2">
        <v>5.57</v>
      </c>
      <c r="G122" s="2">
        <f t="shared" si="17"/>
        <v>-0.71</v>
      </c>
      <c r="H122" s="4">
        <f t="shared" si="8"/>
        <v>-0.11305732484076432</v>
      </c>
      <c r="I122" t="s">
        <v>57</v>
      </c>
      <c r="J122" s="6">
        <f t="shared" si="18"/>
        <v>6923315337.1343479</v>
      </c>
    </row>
    <row r="123" spans="1:10">
      <c r="A123">
        <v>11</v>
      </c>
      <c r="B123">
        <v>4</v>
      </c>
      <c r="C123" t="s">
        <v>8</v>
      </c>
      <c r="D123" t="s">
        <v>198</v>
      </c>
      <c r="E123" t="s">
        <v>6</v>
      </c>
      <c r="F123" s="2">
        <v>5.43</v>
      </c>
      <c r="G123" s="2">
        <f t="shared" si="17"/>
        <v>-0.14000000000000057</v>
      </c>
      <c r="H123" s="4">
        <f t="shared" si="8"/>
        <v>-2.5134649910233495E-2</v>
      </c>
      <c r="I123" t="s">
        <v>58</v>
      </c>
      <c r="J123" s="6">
        <f t="shared" si="18"/>
        <v>6749300229.917326</v>
      </c>
    </row>
    <row r="124" spans="1:10">
      <c r="A124">
        <v>12</v>
      </c>
      <c r="B124">
        <v>4</v>
      </c>
      <c r="C124" t="s">
        <v>8</v>
      </c>
      <c r="D124" t="s">
        <v>198</v>
      </c>
      <c r="E124" t="s">
        <v>6</v>
      </c>
      <c r="F124" s="2">
        <v>5.27</v>
      </c>
      <c r="G124" s="2">
        <f t="shared" si="17"/>
        <v>-0.16000000000000014</v>
      </c>
      <c r="H124" s="4">
        <f t="shared" si="8"/>
        <v>-2.9465930018416235E-2</v>
      </c>
      <c r="I124" t="s">
        <v>59</v>
      </c>
      <c r="J124" s="6">
        <f t="shared" si="18"/>
        <v>6550425821.669301</v>
      </c>
    </row>
    <row r="125" spans="1:10">
      <c r="A125">
        <v>13</v>
      </c>
      <c r="B125">
        <v>4</v>
      </c>
      <c r="C125" t="s">
        <v>8</v>
      </c>
      <c r="D125" t="s">
        <v>198</v>
      </c>
      <c r="E125" t="s">
        <v>6</v>
      </c>
      <c r="F125" s="2">
        <v>4.33</v>
      </c>
      <c r="G125" s="2">
        <f t="shared" si="17"/>
        <v>-0.9399999999999995</v>
      </c>
      <c r="H125" s="4">
        <f t="shared" si="8"/>
        <v>-0.17836812144212516</v>
      </c>
      <c r="I125" t="s">
        <v>60</v>
      </c>
      <c r="J125" s="6">
        <f t="shared" si="18"/>
        <v>5382038673.2121582</v>
      </c>
    </row>
    <row r="126" spans="1:10">
      <c r="A126">
        <v>14</v>
      </c>
      <c r="B126">
        <v>4</v>
      </c>
      <c r="C126" t="s">
        <v>8</v>
      </c>
      <c r="D126" t="s">
        <v>198</v>
      </c>
      <c r="E126" t="s">
        <v>6</v>
      </c>
      <c r="F126" s="2">
        <v>3.79</v>
      </c>
      <c r="G126" s="2">
        <f t="shared" si="17"/>
        <v>-0.54</v>
      </c>
      <c r="H126" s="4">
        <f t="shared" si="8"/>
        <v>-0.12471131639722864</v>
      </c>
      <c r="I126" t="s">
        <v>61</v>
      </c>
      <c r="J126" s="6">
        <f t="shared" si="18"/>
        <v>4710837545.3750763</v>
      </c>
    </row>
    <row r="127" spans="1:10">
      <c r="A127">
        <v>15</v>
      </c>
      <c r="B127">
        <v>4</v>
      </c>
      <c r="C127" t="s">
        <v>8</v>
      </c>
      <c r="D127" t="s">
        <v>198</v>
      </c>
      <c r="E127" t="s">
        <v>6</v>
      </c>
      <c r="F127" s="2">
        <v>4.01</v>
      </c>
      <c r="G127" s="2">
        <f t="shared" si="17"/>
        <v>0.21999999999999975</v>
      </c>
      <c r="H127" s="4">
        <f t="shared" si="8"/>
        <v>5.8047493403693869E-2</v>
      </c>
      <c r="I127" t="s">
        <v>62</v>
      </c>
      <c r="J127" s="6">
        <f t="shared" si="18"/>
        <v>4984289856.7161093</v>
      </c>
    </row>
    <row r="128" spans="1:10">
      <c r="A128">
        <v>16</v>
      </c>
      <c r="B128">
        <v>4</v>
      </c>
      <c r="C128" t="s">
        <v>8</v>
      </c>
      <c r="D128" t="s">
        <v>198</v>
      </c>
      <c r="E128" t="s">
        <v>6</v>
      </c>
      <c r="F128" s="2">
        <v>3.68</v>
      </c>
      <c r="G128" s="2">
        <f t="shared" si="17"/>
        <v>-0.32999999999999963</v>
      </c>
      <c r="H128" s="4">
        <f t="shared" si="8"/>
        <v>-8.2294264339152032E-2</v>
      </c>
      <c r="I128" t="s">
        <v>63</v>
      </c>
      <c r="J128" s="6">
        <f t="shared" si="18"/>
        <v>4574111389.7045593</v>
      </c>
    </row>
    <row r="129" spans="1:10">
      <c r="A129">
        <v>17</v>
      </c>
      <c r="B129">
        <v>4</v>
      </c>
      <c r="C129" t="s">
        <v>8</v>
      </c>
      <c r="D129" t="s">
        <v>198</v>
      </c>
      <c r="E129" t="s">
        <v>6</v>
      </c>
      <c r="F129" s="2">
        <v>3.3</v>
      </c>
      <c r="G129" s="2">
        <f t="shared" si="17"/>
        <v>-0.38000000000000034</v>
      </c>
      <c r="H129" s="4">
        <f t="shared" si="8"/>
        <v>-0.10326086956521748</v>
      </c>
      <c r="I129" t="s">
        <v>64</v>
      </c>
      <c r="J129" s="6">
        <f t="shared" si="18"/>
        <v>4101784670.1155014</v>
      </c>
    </row>
    <row r="130" spans="1:10">
      <c r="A130">
        <v>18</v>
      </c>
      <c r="B130">
        <v>4</v>
      </c>
      <c r="C130" t="s">
        <v>8</v>
      </c>
      <c r="D130" t="s">
        <v>198</v>
      </c>
      <c r="E130" t="s">
        <v>6</v>
      </c>
      <c r="F130" s="2">
        <v>3.6</v>
      </c>
      <c r="G130" s="2">
        <f t="shared" si="17"/>
        <v>0.30000000000000027</v>
      </c>
      <c r="H130" s="4">
        <f t="shared" si="8"/>
        <v>9.0909090909090995E-2</v>
      </c>
      <c r="I130" t="s">
        <v>65</v>
      </c>
      <c r="J130" s="6">
        <f t="shared" si="18"/>
        <v>4474674185.5805473</v>
      </c>
    </row>
    <row r="131" spans="1:10">
      <c r="A131">
        <v>19</v>
      </c>
      <c r="B131">
        <v>4</v>
      </c>
      <c r="C131" t="s">
        <v>8</v>
      </c>
      <c r="D131" t="s">
        <v>198</v>
      </c>
      <c r="E131" t="s">
        <v>6</v>
      </c>
      <c r="F131" s="2">
        <v>3.29</v>
      </c>
      <c r="G131" s="2">
        <f t="shared" si="17"/>
        <v>-0.31000000000000005</v>
      </c>
      <c r="H131" s="4">
        <f t="shared" si="8"/>
        <v>-8.6111111111111124E-2</v>
      </c>
      <c r="I131" t="s">
        <v>66</v>
      </c>
      <c r="J131" s="6">
        <f t="shared" si="18"/>
        <v>4089355019.6000004</v>
      </c>
    </row>
    <row r="132" spans="1:10">
      <c r="A132">
        <v>20</v>
      </c>
      <c r="B132">
        <v>4</v>
      </c>
      <c r="C132" t="s">
        <v>8</v>
      </c>
      <c r="D132" t="s">
        <v>198</v>
      </c>
      <c r="E132" t="s">
        <v>6</v>
      </c>
      <c r="F132" s="2">
        <v>3.1</v>
      </c>
      <c r="G132" s="2">
        <f t="shared" si="17"/>
        <v>-0.18999999999999995</v>
      </c>
      <c r="H132" s="4">
        <f t="shared" si="8"/>
        <v>-5.7750759878419433E-2</v>
      </c>
      <c r="I132" t="s">
        <v>67</v>
      </c>
      <c r="J132" s="6">
        <f t="shared" si="18"/>
        <v>3853191659.8054714</v>
      </c>
    </row>
    <row r="133" spans="1:10">
      <c r="A133">
        <v>21</v>
      </c>
      <c r="B133">
        <v>4</v>
      </c>
      <c r="C133" t="s">
        <v>8</v>
      </c>
      <c r="D133" t="s">
        <v>198</v>
      </c>
      <c r="E133" t="s">
        <v>6</v>
      </c>
      <c r="F133" s="2">
        <v>3.83</v>
      </c>
      <c r="G133" s="2">
        <f t="shared" si="17"/>
        <v>0.73</v>
      </c>
      <c r="H133" s="4">
        <f t="shared" si="8"/>
        <v>0.23548387096774193</v>
      </c>
      <c r="I133" t="s">
        <v>68</v>
      </c>
      <c r="J133" s="6">
        <f t="shared" si="18"/>
        <v>4760556147.4370823</v>
      </c>
    </row>
    <row r="134" spans="1:10">
      <c r="A134">
        <v>22</v>
      </c>
      <c r="B134">
        <v>4</v>
      </c>
      <c r="C134" t="s">
        <v>8</v>
      </c>
      <c r="D134" t="s">
        <v>198</v>
      </c>
      <c r="E134" t="s">
        <v>6</v>
      </c>
      <c r="F134" s="2">
        <v>3</v>
      </c>
      <c r="G134" s="2">
        <f t="shared" si="17"/>
        <v>-0.83000000000000007</v>
      </c>
      <c r="H134" s="4">
        <f t="shared" si="8"/>
        <v>-0.21671018276762405</v>
      </c>
      <c r="I134" t="s">
        <v>69</v>
      </c>
      <c r="J134" s="6">
        <f t="shared" si="18"/>
        <v>3728895154.650456</v>
      </c>
    </row>
    <row r="135" spans="1:10">
      <c r="A135">
        <v>23</v>
      </c>
      <c r="B135">
        <v>4</v>
      </c>
      <c r="C135" t="s">
        <v>8</v>
      </c>
      <c r="D135" t="s">
        <v>198</v>
      </c>
      <c r="E135" t="s">
        <v>6</v>
      </c>
      <c r="F135" s="2">
        <v>3.33</v>
      </c>
      <c r="G135" s="2">
        <f t="shared" si="17"/>
        <v>0.33000000000000007</v>
      </c>
      <c r="H135" s="4">
        <f t="shared" ref="H135:H185" si="19">(F135-F134)/F134</f>
        <v>0.11000000000000003</v>
      </c>
      <c r="I135" t="s">
        <v>70</v>
      </c>
      <c r="J135" s="6">
        <f t="shared" si="18"/>
        <v>4139073621.6620064</v>
      </c>
    </row>
    <row r="136" spans="1:10">
      <c r="A136">
        <v>24</v>
      </c>
      <c r="B136">
        <v>4</v>
      </c>
      <c r="C136" t="s">
        <v>8</v>
      </c>
      <c r="D136" t="s">
        <v>198</v>
      </c>
      <c r="E136" t="s">
        <v>6</v>
      </c>
      <c r="F136" s="2">
        <v>3.2</v>
      </c>
      <c r="G136" s="2">
        <f t="shared" si="17"/>
        <v>-0.12999999999999989</v>
      </c>
      <c r="H136" s="4">
        <f t="shared" si="19"/>
        <v>-3.9039039039039006E-2</v>
      </c>
      <c r="I136" t="s">
        <v>71</v>
      </c>
      <c r="J136" s="6">
        <f t="shared" si="18"/>
        <v>3977488164.9604869</v>
      </c>
    </row>
    <row r="137" spans="1:10">
      <c r="A137">
        <v>25</v>
      </c>
      <c r="B137">
        <v>4</v>
      </c>
      <c r="C137" t="s">
        <v>8</v>
      </c>
      <c r="D137" t="s">
        <v>198</v>
      </c>
      <c r="E137" t="s">
        <v>6</v>
      </c>
      <c r="F137" s="2">
        <v>2.94</v>
      </c>
      <c r="G137" s="2">
        <f t="shared" si="17"/>
        <v>-0.26000000000000023</v>
      </c>
      <c r="H137" s="4">
        <f t="shared" si="19"/>
        <v>-8.1250000000000072E-2</v>
      </c>
      <c r="I137" t="s">
        <v>72</v>
      </c>
      <c r="J137" s="6">
        <f t="shared" si="18"/>
        <v>3654317251.557447</v>
      </c>
    </row>
    <row r="138" spans="1:10">
      <c r="A138">
        <v>26</v>
      </c>
      <c r="B138">
        <v>4</v>
      </c>
      <c r="C138" t="s">
        <v>8</v>
      </c>
      <c r="D138" t="s">
        <v>198</v>
      </c>
      <c r="E138" t="s">
        <v>6</v>
      </c>
      <c r="F138" s="2">
        <v>2.84</v>
      </c>
      <c r="G138" s="2">
        <f t="shared" si="17"/>
        <v>-0.10000000000000009</v>
      </c>
      <c r="H138" s="4">
        <f t="shared" si="19"/>
        <v>-3.4013605442176902E-2</v>
      </c>
      <c r="I138" t="s">
        <v>73</v>
      </c>
      <c r="J138" s="6">
        <f t="shared" si="18"/>
        <v>3530020746.4024315</v>
      </c>
    </row>
    <row r="139" spans="1:10">
      <c r="A139">
        <v>27</v>
      </c>
      <c r="B139">
        <v>4</v>
      </c>
      <c r="C139" t="s">
        <v>8</v>
      </c>
      <c r="D139" t="s">
        <v>198</v>
      </c>
      <c r="E139" t="s">
        <v>6</v>
      </c>
      <c r="F139" s="2">
        <v>2.5</v>
      </c>
      <c r="G139" s="2">
        <f t="shared" si="17"/>
        <v>-0.33999999999999986</v>
      </c>
      <c r="H139" s="4">
        <f t="shared" si="19"/>
        <v>-0.11971830985915488</v>
      </c>
      <c r="I139" t="s">
        <v>74</v>
      </c>
      <c r="J139" s="6">
        <f t="shared" si="18"/>
        <v>3107412628.87538</v>
      </c>
    </row>
    <row r="140" spans="1:10">
      <c r="A140">
        <v>28</v>
      </c>
      <c r="B140">
        <v>4</v>
      </c>
      <c r="C140" t="s">
        <v>8</v>
      </c>
      <c r="D140" t="s">
        <v>198</v>
      </c>
      <c r="E140" t="s">
        <v>6</v>
      </c>
      <c r="F140" s="2">
        <v>2.19</v>
      </c>
      <c r="G140" s="2">
        <f t="shared" si="17"/>
        <v>-0.31000000000000005</v>
      </c>
      <c r="H140" s="4">
        <f t="shared" si="19"/>
        <v>-0.12400000000000003</v>
      </c>
      <c r="I140" t="s">
        <v>75</v>
      </c>
      <c r="J140" s="6">
        <f t="shared" si="18"/>
        <v>2722093462.8948326</v>
      </c>
    </row>
    <row r="141" spans="1:10">
      <c r="A141">
        <v>29</v>
      </c>
      <c r="B141">
        <v>4</v>
      </c>
      <c r="C141" t="s">
        <v>8</v>
      </c>
      <c r="D141" t="s">
        <v>198</v>
      </c>
      <c r="E141" t="s">
        <v>6</v>
      </c>
      <c r="F141" s="2">
        <v>2.91</v>
      </c>
      <c r="G141" s="2">
        <f t="shared" si="17"/>
        <v>0.7200000000000002</v>
      </c>
      <c r="H141" s="4">
        <f t="shared" si="19"/>
        <v>0.32876712328767133</v>
      </c>
      <c r="I141" t="s">
        <v>76</v>
      </c>
      <c r="J141" s="6">
        <f t="shared" si="18"/>
        <v>3617028300.0109425</v>
      </c>
    </row>
    <row r="142" spans="1:10">
      <c r="A142">
        <v>30</v>
      </c>
      <c r="B142">
        <v>4</v>
      </c>
      <c r="C142" t="s">
        <v>8</v>
      </c>
      <c r="D142" t="s">
        <v>198</v>
      </c>
      <c r="E142" t="s">
        <v>6</v>
      </c>
      <c r="F142" s="2">
        <v>2.5099999999999998</v>
      </c>
      <c r="G142" s="2">
        <f t="shared" si="17"/>
        <v>-0.40000000000000036</v>
      </c>
      <c r="H142" s="4">
        <f t="shared" si="19"/>
        <v>-0.13745704467353964</v>
      </c>
      <c r="I142" t="s">
        <v>77</v>
      </c>
      <c r="J142" s="6">
        <f t="shared" si="18"/>
        <v>3119842279.3908811</v>
      </c>
    </row>
    <row r="143" spans="1:10">
      <c r="A143">
        <v>31</v>
      </c>
      <c r="B143">
        <v>4</v>
      </c>
      <c r="C143" t="s">
        <v>8</v>
      </c>
      <c r="D143" t="s">
        <v>198</v>
      </c>
      <c r="E143" t="s">
        <v>6</v>
      </c>
      <c r="F143" s="2">
        <v>2.84</v>
      </c>
      <c r="G143" s="2">
        <f t="shared" si="17"/>
        <v>0.33000000000000007</v>
      </c>
      <c r="H143" s="4">
        <f t="shared" si="19"/>
        <v>0.13147410358565742</v>
      </c>
      <c r="I143" t="s">
        <v>78</v>
      </c>
      <c r="J143" s="6">
        <f t="shared" si="18"/>
        <v>3530020746.4024315</v>
      </c>
    </row>
    <row r="144" spans="1:10">
      <c r="A144">
        <v>32</v>
      </c>
      <c r="B144">
        <v>4</v>
      </c>
      <c r="C144" t="s">
        <v>8</v>
      </c>
      <c r="D144" t="s">
        <v>198</v>
      </c>
      <c r="E144" t="s">
        <v>6</v>
      </c>
      <c r="F144" s="2">
        <v>2.74</v>
      </c>
      <c r="G144" s="2">
        <f t="shared" si="17"/>
        <v>-9.9999999999999645E-2</v>
      </c>
      <c r="H144" s="4">
        <f t="shared" si="19"/>
        <v>-3.521126760563368E-2</v>
      </c>
      <c r="I144" t="s">
        <v>79</v>
      </c>
      <c r="J144" s="6">
        <f t="shared" si="18"/>
        <v>3405724241.2474165</v>
      </c>
    </row>
    <row r="145" spans="1:10">
      <c r="A145">
        <v>33</v>
      </c>
      <c r="B145">
        <v>4</v>
      </c>
      <c r="C145" t="s">
        <v>8</v>
      </c>
      <c r="D145" t="s">
        <v>198</v>
      </c>
      <c r="E145" t="s">
        <v>6</v>
      </c>
      <c r="F145" s="2">
        <v>2.4300000000000002</v>
      </c>
      <c r="G145" s="2">
        <f t="shared" si="17"/>
        <v>-0.31000000000000005</v>
      </c>
      <c r="H145" s="4">
        <f t="shared" si="19"/>
        <v>-0.11313868613138688</v>
      </c>
      <c r="I145" t="s">
        <v>80</v>
      </c>
      <c r="J145" s="6">
        <f t="shared" si="18"/>
        <v>3020405075.2668695</v>
      </c>
    </row>
    <row r="146" spans="1:10">
      <c r="A146">
        <v>34</v>
      </c>
      <c r="B146">
        <v>4</v>
      </c>
      <c r="C146" t="s">
        <v>8</v>
      </c>
      <c r="D146" t="s">
        <v>198</v>
      </c>
      <c r="E146" t="s">
        <v>6</v>
      </c>
      <c r="F146" s="2">
        <v>2.21</v>
      </c>
      <c r="G146" s="2">
        <f t="shared" si="17"/>
        <v>-0.2200000000000002</v>
      </c>
      <c r="H146" s="4">
        <f t="shared" si="19"/>
        <v>-9.0534979423868386E-2</v>
      </c>
      <c r="I146" t="s">
        <v>81</v>
      </c>
      <c r="J146" s="6">
        <f t="shared" si="18"/>
        <v>2746952763.9258356</v>
      </c>
    </row>
    <row r="147" spans="1:10">
      <c r="A147">
        <v>35</v>
      </c>
      <c r="B147">
        <v>4</v>
      </c>
      <c r="C147" t="s">
        <v>8</v>
      </c>
      <c r="D147" t="s">
        <v>198</v>
      </c>
      <c r="E147" t="s">
        <v>6</v>
      </c>
      <c r="F147" s="2">
        <v>2.25</v>
      </c>
      <c r="G147" s="2">
        <f t="shared" si="17"/>
        <v>4.0000000000000036E-2</v>
      </c>
      <c r="H147" s="4">
        <f t="shared" si="19"/>
        <v>1.8099547511312233E-2</v>
      </c>
      <c r="I147" t="s">
        <v>82</v>
      </c>
      <c r="J147" s="6">
        <f t="shared" si="18"/>
        <v>2796671365.9878416</v>
      </c>
    </row>
    <row r="148" spans="1:10">
      <c r="A148">
        <v>36</v>
      </c>
      <c r="B148">
        <v>4</v>
      </c>
      <c r="C148" t="s">
        <v>8</v>
      </c>
      <c r="D148" t="s">
        <v>198</v>
      </c>
      <c r="E148" t="s">
        <v>6</v>
      </c>
      <c r="F148" s="2">
        <v>2.21</v>
      </c>
      <c r="G148" s="2">
        <f t="shared" si="17"/>
        <v>-4.0000000000000036E-2</v>
      </c>
      <c r="H148" s="4">
        <f t="shared" si="19"/>
        <v>-1.7777777777777795E-2</v>
      </c>
      <c r="I148" t="s">
        <v>83</v>
      </c>
      <c r="J148" s="6">
        <f t="shared" si="18"/>
        <v>2746952763.9258356</v>
      </c>
    </row>
    <row r="149" spans="1:10">
      <c r="A149">
        <v>37</v>
      </c>
      <c r="B149">
        <v>4</v>
      </c>
      <c r="C149" t="s">
        <v>8</v>
      </c>
      <c r="D149" t="s">
        <v>198</v>
      </c>
      <c r="E149" t="s">
        <v>6</v>
      </c>
      <c r="F149" s="2">
        <v>2.21</v>
      </c>
      <c r="G149" s="2">
        <f t="shared" ref="G149" si="20">F149-F148</f>
        <v>0</v>
      </c>
      <c r="H149" s="4">
        <f t="shared" ref="H149" si="21">(F149-F148)/F148</f>
        <v>0</v>
      </c>
      <c r="I149" t="s">
        <v>83</v>
      </c>
      <c r="J149" s="6">
        <f t="shared" ref="J149" si="22">J148+(J148*H149)</f>
        <v>2746952763.9258356</v>
      </c>
    </row>
    <row r="150" spans="1:10">
      <c r="A150">
        <v>1</v>
      </c>
      <c r="B150">
        <v>5</v>
      </c>
      <c r="C150" t="s">
        <v>9</v>
      </c>
      <c r="D150" t="s">
        <v>199</v>
      </c>
      <c r="E150" t="s">
        <v>190</v>
      </c>
      <c r="F150" s="2">
        <v>9.8699999999999992</v>
      </c>
      <c r="G150" s="2"/>
      <c r="H150" s="4"/>
      <c r="I150" t="s">
        <v>84</v>
      </c>
      <c r="J150" s="6">
        <v>61992401872</v>
      </c>
    </row>
    <row r="151" spans="1:10">
      <c r="A151">
        <v>2</v>
      </c>
      <c r="B151">
        <v>5</v>
      </c>
      <c r="C151" t="s">
        <v>9</v>
      </c>
      <c r="D151" t="s">
        <v>199</v>
      </c>
      <c r="E151" t="s">
        <v>190</v>
      </c>
      <c r="F151" s="2">
        <v>10.06</v>
      </c>
      <c r="G151" s="2">
        <f t="shared" ref="G151:G185" si="23">F151-F150</f>
        <v>0.19000000000000128</v>
      </c>
      <c r="H151" s="4">
        <f t="shared" si="19"/>
        <v>1.9250253292806614E-2</v>
      </c>
      <c r="I151" t="s">
        <v>85</v>
      </c>
      <c r="J151" s="6">
        <f>J150+(J150*H151)</f>
        <v>63185771310.265457</v>
      </c>
    </row>
    <row r="152" spans="1:10">
      <c r="A152">
        <v>3</v>
      </c>
      <c r="B152">
        <v>5</v>
      </c>
      <c r="C152" t="s">
        <v>9</v>
      </c>
      <c r="D152" t="s">
        <v>199</v>
      </c>
      <c r="E152" t="s">
        <v>190</v>
      </c>
      <c r="F152" s="2">
        <v>9.4700000000000006</v>
      </c>
      <c r="G152" s="2">
        <f t="shared" si="23"/>
        <v>-0.58999999999999986</v>
      </c>
      <c r="H152" s="4">
        <f t="shared" si="19"/>
        <v>-5.8648111332007938E-2</v>
      </c>
      <c r="I152" t="s">
        <v>86</v>
      </c>
      <c r="J152" s="6">
        <f t="shared" ref="J152:J185" si="24">J151+(J151*H152)</f>
        <v>59480045159.862213</v>
      </c>
    </row>
    <row r="153" spans="1:10">
      <c r="A153">
        <v>4</v>
      </c>
      <c r="B153">
        <v>5</v>
      </c>
      <c r="C153" t="s">
        <v>9</v>
      </c>
      <c r="D153" t="s">
        <v>199</v>
      </c>
      <c r="E153" t="s">
        <v>190</v>
      </c>
      <c r="F153" s="2">
        <v>10.029999999999999</v>
      </c>
      <c r="G153" s="2">
        <f t="shared" si="23"/>
        <v>0.55999999999999872</v>
      </c>
      <c r="H153" s="4">
        <f t="shared" si="19"/>
        <v>5.9134107708553187E-2</v>
      </c>
      <c r="I153" t="s">
        <v>87</v>
      </c>
      <c r="J153" s="6">
        <f t="shared" si="24"/>
        <v>62997344556.85511</v>
      </c>
    </row>
    <row r="154" spans="1:10">
      <c r="A154">
        <v>5</v>
      </c>
      <c r="B154">
        <v>5</v>
      </c>
      <c r="C154" t="s">
        <v>9</v>
      </c>
      <c r="D154" t="s">
        <v>199</v>
      </c>
      <c r="E154" t="s">
        <v>190</v>
      </c>
      <c r="F154" s="2">
        <v>10.7</v>
      </c>
      <c r="G154" s="2">
        <f t="shared" si="23"/>
        <v>0.66999999999999993</v>
      </c>
      <c r="H154" s="4">
        <f t="shared" si="19"/>
        <v>6.6799601196410763E-2</v>
      </c>
      <c r="I154" t="s">
        <v>88</v>
      </c>
      <c r="J154" s="6">
        <f t="shared" si="24"/>
        <v>67205542049.685913</v>
      </c>
    </row>
    <row r="155" spans="1:10">
      <c r="A155">
        <v>6</v>
      </c>
      <c r="B155">
        <v>5</v>
      </c>
      <c r="C155" t="s">
        <v>9</v>
      </c>
      <c r="D155" t="s">
        <v>199</v>
      </c>
      <c r="E155" t="s">
        <v>190</v>
      </c>
      <c r="F155" s="2">
        <v>10.1</v>
      </c>
      <c r="G155" s="2">
        <f t="shared" si="23"/>
        <v>-0.59999999999999964</v>
      </c>
      <c r="H155" s="4">
        <f t="shared" si="19"/>
        <v>-5.6074766355140158E-2</v>
      </c>
      <c r="I155" t="s">
        <v>89</v>
      </c>
      <c r="J155" s="6">
        <f t="shared" si="24"/>
        <v>63437006981.479225</v>
      </c>
    </row>
    <row r="156" spans="1:10">
      <c r="A156">
        <v>7</v>
      </c>
      <c r="B156">
        <v>5</v>
      </c>
      <c r="C156" t="s">
        <v>9</v>
      </c>
      <c r="D156" t="s">
        <v>199</v>
      </c>
      <c r="E156" t="s">
        <v>190</v>
      </c>
      <c r="F156" s="2">
        <v>10.56</v>
      </c>
      <c r="G156" s="2">
        <f t="shared" si="23"/>
        <v>0.46000000000000085</v>
      </c>
      <c r="H156" s="4">
        <f t="shared" si="19"/>
        <v>4.5544554455445634E-2</v>
      </c>
      <c r="I156" t="s">
        <v>90</v>
      </c>
      <c r="J156" s="6">
        <f t="shared" si="24"/>
        <v>66326217200.437691</v>
      </c>
    </row>
    <row r="157" spans="1:10">
      <c r="A157">
        <v>8</v>
      </c>
      <c r="B157">
        <v>5</v>
      </c>
      <c r="C157" t="s">
        <v>9</v>
      </c>
      <c r="D157" t="s">
        <v>199</v>
      </c>
      <c r="E157" t="s">
        <v>190</v>
      </c>
      <c r="F157" s="2">
        <v>9.5399999999999991</v>
      </c>
      <c r="G157" s="2">
        <f t="shared" si="23"/>
        <v>-1.0200000000000014</v>
      </c>
      <c r="H157" s="4">
        <f t="shared" si="19"/>
        <v>-9.6590909090909213E-2</v>
      </c>
      <c r="I157" t="s">
        <v>91</v>
      </c>
      <c r="J157" s="6">
        <f t="shared" si="24"/>
        <v>59919707584.486313</v>
      </c>
    </row>
    <row r="158" spans="1:10">
      <c r="A158">
        <v>9</v>
      </c>
      <c r="B158">
        <v>5</v>
      </c>
      <c r="C158" t="s">
        <v>9</v>
      </c>
      <c r="D158" t="s">
        <v>199</v>
      </c>
      <c r="E158" t="s">
        <v>190</v>
      </c>
      <c r="F158" s="2">
        <v>9.0399999999999991</v>
      </c>
      <c r="G158" s="2">
        <f t="shared" si="23"/>
        <v>-0.5</v>
      </c>
      <c r="H158" s="4">
        <f t="shared" si="19"/>
        <v>-5.2410901467505246E-2</v>
      </c>
      <c r="I158" t="s">
        <v>92</v>
      </c>
      <c r="J158" s="6">
        <f t="shared" si="24"/>
        <v>56779261694.314072</v>
      </c>
    </row>
    <row r="159" spans="1:10">
      <c r="A159">
        <v>10</v>
      </c>
      <c r="B159">
        <v>5</v>
      </c>
      <c r="C159" t="s">
        <v>9</v>
      </c>
      <c r="D159" t="s">
        <v>199</v>
      </c>
      <c r="E159" t="s">
        <v>190</v>
      </c>
      <c r="F159" s="2">
        <v>8.34</v>
      </c>
      <c r="G159" s="2">
        <f t="shared" si="23"/>
        <v>-0.69999999999999929</v>
      </c>
      <c r="H159" s="4">
        <f t="shared" si="19"/>
        <v>-7.7433628318583997E-2</v>
      </c>
      <c r="I159" t="s">
        <v>93</v>
      </c>
      <c r="J159" s="6">
        <f t="shared" si="24"/>
        <v>52382637448.072945</v>
      </c>
    </row>
    <row r="160" spans="1:10">
      <c r="A160">
        <v>11</v>
      </c>
      <c r="B160">
        <v>5</v>
      </c>
      <c r="C160" t="s">
        <v>9</v>
      </c>
      <c r="D160" t="s">
        <v>199</v>
      </c>
      <c r="E160" t="s">
        <v>190</v>
      </c>
      <c r="F160" s="2">
        <v>8.82</v>
      </c>
      <c r="G160" s="2">
        <f t="shared" si="23"/>
        <v>0.48000000000000043</v>
      </c>
      <c r="H160" s="4">
        <f t="shared" si="19"/>
        <v>5.7553956834532426E-2</v>
      </c>
      <c r="I160" t="s">
        <v>94</v>
      </c>
      <c r="J160" s="6">
        <f t="shared" si="24"/>
        <v>55397465502.638298</v>
      </c>
    </row>
    <row r="161" spans="1:10">
      <c r="A161">
        <v>12</v>
      </c>
      <c r="B161">
        <v>5</v>
      </c>
      <c r="C161" t="s">
        <v>9</v>
      </c>
      <c r="D161" t="s">
        <v>199</v>
      </c>
      <c r="E161" t="s">
        <v>190</v>
      </c>
      <c r="F161" s="2">
        <v>8.76</v>
      </c>
      <c r="G161" s="2">
        <f t="shared" si="23"/>
        <v>-6.0000000000000497E-2</v>
      </c>
      <c r="H161" s="4">
        <f t="shared" si="19"/>
        <v>-6.8027210884354303E-3</v>
      </c>
      <c r="I161" t="s">
        <v>95</v>
      </c>
      <c r="J161" s="6">
        <f t="shared" si="24"/>
        <v>55020611995.817627</v>
      </c>
    </row>
    <row r="162" spans="1:10">
      <c r="A162">
        <v>13</v>
      </c>
      <c r="B162">
        <v>5</v>
      </c>
      <c r="C162" t="s">
        <v>9</v>
      </c>
      <c r="D162" t="s">
        <v>199</v>
      </c>
      <c r="E162" t="s">
        <v>190</v>
      </c>
      <c r="F162" s="2">
        <v>8.77</v>
      </c>
      <c r="G162" s="2">
        <f t="shared" si="23"/>
        <v>9.9999999999997868E-3</v>
      </c>
      <c r="H162" s="4">
        <f t="shared" si="19"/>
        <v>1.1415525114155008E-3</v>
      </c>
      <c r="I162" t="s">
        <v>96</v>
      </c>
      <c r="J162" s="6">
        <f t="shared" si="24"/>
        <v>55083420913.621071</v>
      </c>
    </row>
    <row r="163" spans="1:10">
      <c r="A163">
        <v>14</v>
      </c>
      <c r="B163">
        <v>5</v>
      </c>
      <c r="C163" t="s">
        <v>9</v>
      </c>
      <c r="D163" t="s">
        <v>199</v>
      </c>
      <c r="E163" t="s">
        <v>190</v>
      </c>
      <c r="F163" s="2">
        <v>9.15</v>
      </c>
      <c r="G163" s="2">
        <f t="shared" si="23"/>
        <v>0.38000000000000078</v>
      </c>
      <c r="H163" s="4">
        <f t="shared" si="19"/>
        <v>4.3329532497149464E-2</v>
      </c>
      <c r="I163" t="s">
        <v>97</v>
      </c>
      <c r="J163" s="6">
        <f t="shared" si="24"/>
        <v>57470159790.151978</v>
      </c>
    </row>
    <row r="164" spans="1:10">
      <c r="A164">
        <v>15</v>
      </c>
      <c r="B164">
        <v>5</v>
      </c>
      <c r="C164" t="s">
        <v>9</v>
      </c>
      <c r="D164" t="s">
        <v>199</v>
      </c>
      <c r="E164" t="s">
        <v>190</v>
      </c>
      <c r="F164" s="2">
        <v>9.15</v>
      </c>
      <c r="G164" s="2">
        <f t="shared" si="23"/>
        <v>0</v>
      </c>
      <c r="H164" s="4">
        <f t="shared" si="19"/>
        <v>0</v>
      </c>
      <c r="I164" t="s">
        <v>98</v>
      </c>
      <c r="J164" s="6">
        <f t="shared" si="24"/>
        <v>57470159790.151978</v>
      </c>
    </row>
    <row r="165" spans="1:10">
      <c r="A165">
        <v>16</v>
      </c>
      <c r="B165">
        <v>5</v>
      </c>
      <c r="C165" t="s">
        <v>9</v>
      </c>
      <c r="D165" t="s">
        <v>199</v>
      </c>
      <c r="E165" t="s">
        <v>190</v>
      </c>
      <c r="F165" s="2">
        <v>8.18</v>
      </c>
      <c r="G165" s="2">
        <f t="shared" si="23"/>
        <v>-0.97000000000000064</v>
      </c>
      <c r="H165" s="4">
        <f t="shared" si="19"/>
        <v>-0.1060109289617487</v>
      </c>
      <c r="I165" t="s">
        <v>99</v>
      </c>
      <c r="J165" s="6">
        <f t="shared" si="24"/>
        <v>51377694763.217827</v>
      </c>
    </row>
    <row r="166" spans="1:10">
      <c r="A166">
        <v>17</v>
      </c>
      <c r="B166">
        <v>5</v>
      </c>
      <c r="C166" t="s">
        <v>9</v>
      </c>
      <c r="D166" t="s">
        <v>199</v>
      </c>
      <c r="E166" t="s">
        <v>190</v>
      </c>
      <c r="F166" s="2">
        <v>8.0500000000000007</v>
      </c>
      <c r="G166" s="2">
        <f t="shared" si="23"/>
        <v>-0.12999999999999901</v>
      </c>
      <c r="H166" s="4">
        <f t="shared" si="19"/>
        <v>-1.5892420537897189E-2</v>
      </c>
      <c r="I166" t="s">
        <v>100</v>
      </c>
      <c r="J166" s="6">
        <f t="shared" si="24"/>
        <v>50561178831.773048</v>
      </c>
    </row>
    <row r="167" spans="1:10">
      <c r="A167">
        <v>18</v>
      </c>
      <c r="B167">
        <v>5</v>
      </c>
      <c r="C167" t="s">
        <v>9</v>
      </c>
      <c r="D167" t="s">
        <v>199</v>
      </c>
      <c r="E167" t="s">
        <v>190</v>
      </c>
      <c r="F167" s="2">
        <v>8.85</v>
      </c>
      <c r="G167" s="2">
        <f t="shared" si="23"/>
        <v>0.79999999999999893</v>
      </c>
      <c r="H167" s="4">
        <f t="shared" si="19"/>
        <v>9.9378881987577494E-2</v>
      </c>
      <c r="I167" t="s">
        <v>101</v>
      </c>
      <c r="J167" s="6">
        <f t="shared" si="24"/>
        <v>55585892256.048622</v>
      </c>
    </row>
    <row r="168" spans="1:10">
      <c r="A168">
        <v>19</v>
      </c>
      <c r="B168">
        <v>5</v>
      </c>
      <c r="C168" t="s">
        <v>9</v>
      </c>
      <c r="D168" t="s">
        <v>199</v>
      </c>
      <c r="E168" t="s">
        <v>190</v>
      </c>
      <c r="F168" s="2">
        <v>8.4700000000000006</v>
      </c>
      <c r="G168" s="2">
        <f t="shared" si="23"/>
        <v>-0.37999999999999901</v>
      </c>
      <c r="H168" s="4">
        <f t="shared" si="19"/>
        <v>-4.293785310734452E-2</v>
      </c>
      <c r="I168" t="s">
        <v>102</v>
      </c>
      <c r="J168" s="6">
        <f t="shared" si="24"/>
        <v>53199153379.517731</v>
      </c>
    </row>
    <row r="169" spans="1:10">
      <c r="A169">
        <v>20</v>
      </c>
      <c r="B169">
        <v>5</v>
      </c>
      <c r="C169" t="s">
        <v>9</v>
      </c>
      <c r="D169" t="s">
        <v>199</v>
      </c>
      <c r="E169" t="s">
        <v>190</v>
      </c>
      <c r="F169" s="2">
        <v>8.75</v>
      </c>
      <c r="G169" s="2">
        <f t="shared" si="23"/>
        <v>0.27999999999999936</v>
      </c>
      <c r="H169" s="4">
        <f t="shared" si="19"/>
        <v>3.3057851239669346E-2</v>
      </c>
      <c r="I169" t="s">
        <v>103</v>
      </c>
      <c r="J169" s="6">
        <f t="shared" si="24"/>
        <v>54957803078.014183</v>
      </c>
    </row>
    <row r="170" spans="1:10">
      <c r="A170">
        <v>21</v>
      </c>
      <c r="B170">
        <v>5</v>
      </c>
      <c r="C170" t="s">
        <v>9</v>
      </c>
      <c r="D170" t="s">
        <v>199</v>
      </c>
      <c r="E170" t="s">
        <v>190</v>
      </c>
      <c r="F170" s="2">
        <v>9.33</v>
      </c>
      <c r="G170" s="2">
        <f t="shared" si="23"/>
        <v>0.58000000000000007</v>
      </c>
      <c r="H170" s="4">
        <f t="shared" si="19"/>
        <v>6.6285714285714295E-2</v>
      </c>
      <c r="I170" t="s">
        <v>104</v>
      </c>
      <c r="J170" s="6">
        <f t="shared" si="24"/>
        <v>58600720310.613983</v>
      </c>
    </row>
    <row r="171" spans="1:10">
      <c r="A171">
        <v>22</v>
      </c>
      <c r="B171">
        <v>5</v>
      </c>
      <c r="C171" t="s">
        <v>9</v>
      </c>
      <c r="D171" t="s">
        <v>199</v>
      </c>
      <c r="E171" t="s">
        <v>190</v>
      </c>
      <c r="F171" s="2">
        <v>9.7799999999999994</v>
      </c>
      <c r="G171" s="2">
        <f t="shared" si="23"/>
        <v>0.44999999999999929</v>
      </c>
      <c r="H171" s="4">
        <f t="shared" si="19"/>
        <v>4.8231511254019213E-2</v>
      </c>
      <c r="I171" t="s">
        <v>105</v>
      </c>
      <c r="J171" s="6">
        <f t="shared" si="24"/>
        <v>61427121611.768997</v>
      </c>
    </row>
    <row r="172" spans="1:10">
      <c r="A172">
        <v>23</v>
      </c>
      <c r="B172">
        <v>5</v>
      </c>
      <c r="C172" t="s">
        <v>9</v>
      </c>
      <c r="D172" t="s">
        <v>199</v>
      </c>
      <c r="E172" t="s">
        <v>190</v>
      </c>
      <c r="F172" s="2">
        <v>8.84</v>
      </c>
      <c r="G172" s="2">
        <f t="shared" si="23"/>
        <v>-0.9399999999999995</v>
      </c>
      <c r="H172" s="4">
        <f t="shared" si="19"/>
        <v>-9.6114519427402817E-2</v>
      </c>
      <c r="I172" t="s">
        <v>57</v>
      </c>
      <c r="J172" s="6">
        <f t="shared" si="24"/>
        <v>55523083338.245193</v>
      </c>
    </row>
    <row r="173" spans="1:10">
      <c r="A173">
        <v>24</v>
      </c>
      <c r="B173">
        <v>5</v>
      </c>
      <c r="C173" t="s">
        <v>9</v>
      </c>
      <c r="D173" t="s">
        <v>199</v>
      </c>
      <c r="E173" t="s">
        <v>190</v>
      </c>
      <c r="F173" s="2">
        <v>9.06</v>
      </c>
      <c r="G173" s="2">
        <f t="shared" si="23"/>
        <v>0.22000000000000064</v>
      </c>
      <c r="H173" s="4">
        <f t="shared" si="19"/>
        <v>2.488687782805437E-2</v>
      </c>
      <c r="I173" t="s">
        <v>106</v>
      </c>
      <c r="J173" s="6">
        <f t="shared" si="24"/>
        <v>56904879529.920982</v>
      </c>
    </row>
    <row r="174" spans="1:10">
      <c r="A174">
        <v>25</v>
      </c>
      <c r="B174">
        <v>5</v>
      </c>
      <c r="C174" t="s">
        <v>9</v>
      </c>
      <c r="D174" t="s">
        <v>199</v>
      </c>
      <c r="E174" t="s">
        <v>190</v>
      </c>
      <c r="F174" s="2">
        <v>8.7899999999999991</v>
      </c>
      <c r="G174" s="2">
        <f t="shared" si="23"/>
        <v>-0.27000000000000135</v>
      </c>
      <c r="H174" s="4">
        <f t="shared" si="19"/>
        <v>-2.9801324503311407E-2</v>
      </c>
      <c r="I174" t="s">
        <v>107</v>
      </c>
      <c r="J174" s="6">
        <f t="shared" si="24"/>
        <v>55209038749.227966</v>
      </c>
    </row>
    <row r="175" spans="1:10">
      <c r="A175">
        <v>26</v>
      </c>
      <c r="B175">
        <v>5</v>
      </c>
      <c r="C175" t="s">
        <v>9</v>
      </c>
      <c r="D175" t="s">
        <v>199</v>
      </c>
      <c r="E175" t="s">
        <v>190</v>
      </c>
      <c r="F175" s="2">
        <v>8.3000000000000007</v>
      </c>
      <c r="G175" s="2">
        <f t="shared" si="23"/>
        <v>-0.48999999999999844</v>
      </c>
      <c r="H175" s="4">
        <f t="shared" si="19"/>
        <v>-5.5745164960181851E-2</v>
      </c>
      <c r="I175" t="s">
        <v>108</v>
      </c>
      <c r="J175" s="6">
        <f t="shared" si="24"/>
        <v>52131401776.859184</v>
      </c>
    </row>
    <row r="176" spans="1:10">
      <c r="A176">
        <v>27</v>
      </c>
      <c r="B176">
        <v>5</v>
      </c>
      <c r="C176" t="s">
        <v>9</v>
      </c>
      <c r="D176" t="s">
        <v>199</v>
      </c>
      <c r="E176" t="s">
        <v>190</v>
      </c>
      <c r="F176" s="2">
        <v>8.32</v>
      </c>
      <c r="G176" s="2">
        <f t="shared" si="23"/>
        <v>1.9999999999999574E-2</v>
      </c>
      <c r="H176" s="4">
        <f t="shared" si="19"/>
        <v>2.4096385542168161E-3</v>
      </c>
      <c r="I176" t="s">
        <v>109</v>
      </c>
      <c r="J176" s="6">
        <f t="shared" si="24"/>
        <v>52257019612.466072</v>
      </c>
    </row>
    <row r="177" spans="1:10">
      <c r="A177">
        <v>28</v>
      </c>
      <c r="B177">
        <v>5</v>
      </c>
      <c r="C177" t="s">
        <v>9</v>
      </c>
      <c r="D177" t="s">
        <v>199</v>
      </c>
      <c r="E177" t="s">
        <v>190</v>
      </c>
      <c r="F177" s="2">
        <v>8.27</v>
      </c>
      <c r="G177" s="2">
        <f t="shared" si="23"/>
        <v>-5.0000000000000711E-2</v>
      </c>
      <c r="H177" s="4">
        <f t="shared" si="19"/>
        <v>-6.00961538461547E-3</v>
      </c>
      <c r="I177" t="s">
        <v>110</v>
      </c>
      <c r="J177" s="6">
        <f t="shared" si="24"/>
        <v>51942975023.448845</v>
      </c>
    </row>
    <row r="178" spans="1:10">
      <c r="A178">
        <v>29</v>
      </c>
      <c r="B178">
        <v>5</v>
      </c>
      <c r="C178" t="s">
        <v>9</v>
      </c>
      <c r="D178" t="s">
        <v>199</v>
      </c>
      <c r="E178" t="s">
        <v>190</v>
      </c>
      <c r="F178" s="2">
        <v>8.2100000000000009</v>
      </c>
      <c r="G178" s="2">
        <f t="shared" si="23"/>
        <v>-5.9999999999998721E-2</v>
      </c>
      <c r="H178" s="4">
        <f t="shared" si="19"/>
        <v>-7.2551390568317683E-3</v>
      </c>
      <c r="I178" t="s">
        <v>111</v>
      </c>
      <c r="J178" s="6">
        <f t="shared" si="24"/>
        <v>51566121516.628181</v>
      </c>
    </row>
    <row r="179" spans="1:10">
      <c r="A179">
        <v>30</v>
      </c>
      <c r="B179">
        <v>5</v>
      </c>
      <c r="C179" t="s">
        <v>9</v>
      </c>
      <c r="D179" t="s">
        <v>199</v>
      </c>
      <c r="E179" t="s">
        <v>190</v>
      </c>
      <c r="F179" s="2">
        <v>7.78</v>
      </c>
      <c r="G179" s="2">
        <f t="shared" si="23"/>
        <v>-0.4300000000000006</v>
      </c>
      <c r="H179" s="4">
        <f t="shared" si="19"/>
        <v>-5.2375152253349641E-2</v>
      </c>
      <c r="I179" t="s">
        <v>112</v>
      </c>
      <c r="J179" s="6">
        <f t="shared" si="24"/>
        <v>48865338051.080048</v>
      </c>
    </row>
    <row r="180" spans="1:10">
      <c r="A180">
        <v>31</v>
      </c>
      <c r="B180">
        <v>5</v>
      </c>
      <c r="C180" t="s">
        <v>9</v>
      </c>
      <c r="D180" t="s">
        <v>199</v>
      </c>
      <c r="E180" t="s">
        <v>190</v>
      </c>
      <c r="F180" s="2">
        <v>7.8</v>
      </c>
      <c r="G180" s="2">
        <f t="shared" si="23"/>
        <v>1.9999999999999574E-2</v>
      </c>
      <c r="H180" s="4">
        <f t="shared" si="19"/>
        <v>2.5706940874035441E-3</v>
      </c>
      <c r="I180" t="s">
        <v>113</v>
      </c>
      <c r="J180" s="6">
        <f t="shared" si="24"/>
        <v>48990955886.686935</v>
      </c>
    </row>
    <row r="181" spans="1:10">
      <c r="A181">
        <v>32</v>
      </c>
      <c r="B181">
        <v>5</v>
      </c>
      <c r="C181" t="s">
        <v>9</v>
      </c>
      <c r="D181" t="s">
        <v>199</v>
      </c>
      <c r="E181" t="s">
        <v>190</v>
      </c>
      <c r="F181" s="2">
        <v>7.68</v>
      </c>
      <c r="G181" s="2">
        <f t="shared" si="23"/>
        <v>-0.12000000000000011</v>
      </c>
      <c r="H181" s="4">
        <f t="shared" si="19"/>
        <v>-1.5384615384615399E-2</v>
      </c>
      <c r="I181" t="s">
        <v>114</v>
      </c>
      <c r="J181" s="6">
        <f t="shared" si="24"/>
        <v>48237248873.045601</v>
      </c>
    </row>
    <row r="182" spans="1:10">
      <c r="A182">
        <v>33</v>
      </c>
      <c r="B182">
        <v>5</v>
      </c>
      <c r="C182" t="s">
        <v>9</v>
      </c>
      <c r="D182" t="s">
        <v>199</v>
      </c>
      <c r="E182" t="s">
        <v>190</v>
      </c>
      <c r="F182" s="2">
        <v>7.66</v>
      </c>
      <c r="G182" s="2">
        <f t="shared" si="23"/>
        <v>-1.9999999999999574E-2</v>
      </c>
      <c r="H182" s="4">
        <f t="shared" si="19"/>
        <v>-2.6041666666666114E-3</v>
      </c>
      <c r="I182" t="s">
        <v>115</v>
      </c>
      <c r="J182" s="6">
        <f t="shared" si="24"/>
        <v>48111631037.438713</v>
      </c>
    </row>
    <row r="183" spans="1:10">
      <c r="A183">
        <v>34</v>
      </c>
      <c r="B183">
        <v>5</v>
      </c>
      <c r="C183" t="s">
        <v>9</v>
      </c>
      <c r="D183" t="s">
        <v>199</v>
      </c>
      <c r="E183" t="s">
        <v>190</v>
      </c>
      <c r="F183" s="2">
        <v>7.27</v>
      </c>
      <c r="G183" s="2">
        <f t="shared" si="23"/>
        <v>-0.39000000000000057</v>
      </c>
      <c r="H183" s="4">
        <f t="shared" si="19"/>
        <v>-5.0913838120104513E-2</v>
      </c>
      <c r="I183" t="s">
        <v>116</v>
      </c>
      <c r="J183" s="6">
        <f t="shared" si="24"/>
        <v>45662083243.104362</v>
      </c>
    </row>
    <row r="184" spans="1:10">
      <c r="A184">
        <v>35</v>
      </c>
      <c r="B184">
        <v>5</v>
      </c>
      <c r="C184" t="s">
        <v>9</v>
      </c>
      <c r="D184" t="s">
        <v>199</v>
      </c>
      <c r="E184" t="s">
        <v>190</v>
      </c>
      <c r="F184" s="2">
        <v>7.3</v>
      </c>
      <c r="G184" s="2">
        <f t="shared" si="23"/>
        <v>3.0000000000000249E-2</v>
      </c>
      <c r="H184" s="4">
        <f t="shared" si="19"/>
        <v>4.1265474552957702E-3</v>
      </c>
      <c r="I184" t="s">
        <v>13</v>
      </c>
      <c r="J184" s="6">
        <f t="shared" si="24"/>
        <v>45850509996.514702</v>
      </c>
    </row>
    <row r="185" spans="1:10">
      <c r="A185">
        <v>36</v>
      </c>
      <c r="B185">
        <v>5</v>
      </c>
      <c r="C185" t="s">
        <v>9</v>
      </c>
      <c r="D185" t="s">
        <v>199</v>
      </c>
      <c r="E185" t="s">
        <v>190</v>
      </c>
      <c r="F185" s="2">
        <v>7.21</v>
      </c>
      <c r="G185" s="2">
        <f t="shared" si="23"/>
        <v>-8.9999999999999858E-2</v>
      </c>
      <c r="H185" s="4">
        <f t="shared" si="19"/>
        <v>-1.2328767123287652E-2</v>
      </c>
      <c r="I185" t="s">
        <v>12</v>
      </c>
      <c r="J185" s="6">
        <f t="shared" si="24"/>
        <v>45285229736.283699</v>
      </c>
    </row>
    <row r="186" spans="1:10">
      <c r="A186">
        <v>37</v>
      </c>
      <c r="B186">
        <v>5</v>
      </c>
      <c r="C186" t="s">
        <v>9</v>
      </c>
      <c r="D186" t="s">
        <v>199</v>
      </c>
      <c r="E186" t="s">
        <v>190</v>
      </c>
      <c r="F186" s="2">
        <v>7.21</v>
      </c>
      <c r="G186" s="2">
        <f t="shared" ref="G186" si="25">F186-F185</f>
        <v>0</v>
      </c>
      <c r="H186" s="4">
        <f t="shared" ref="H186" si="26">(F186-F185)/F185</f>
        <v>0</v>
      </c>
      <c r="I186" t="s">
        <v>12</v>
      </c>
      <c r="J186" s="6">
        <f t="shared" ref="J186" si="27">J185+(J185*H186)</f>
        <v>45285229736.283699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 Kang Lim</cp:lastModifiedBy>
  <dcterms:created xsi:type="dcterms:W3CDTF">2015-06-05T18:19:34Z</dcterms:created>
  <dcterms:modified xsi:type="dcterms:W3CDTF">2024-04-02T03:06:47Z</dcterms:modified>
</cp:coreProperties>
</file>