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BEFB579-7FEA-4005-9196-6664E525C0B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3" i="1"/>
  <c r="F1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C14" i="1"/>
  <c r="C13" i="1"/>
</calcChain>
</file>

<file path=xl/sharedStrings.xml><?xml version="1.0" encoding="utf-8"?>
<sst xmlns="http://schemas.openxmlformats.org/spreadsheetml/2006/main" count="5" uniqueCount="5">
  <si>
    <t>序号</t>
  </si>
  <si>
    <t>可支配收入</t>
  </si>
  <si>
    <t>消费支出</t>
  </si>
  <si>
    <t>合计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</si>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</sst>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167640</xdr:colOff>
          <xdr:row>2</xdr:row>
          <xdr:rowOff>53340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48202F1-4BA8-4415-9166-5D29F6BAAD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121920</xdr:colOff>
          <xdr:row>2</xdr:row>
          <xdr:rowOff>53340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0E1054F-CB6C-449C-A267-0107088AE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4</xdr:col>
          <xdr:colOff>114300</xdr:colOff>
          <xdr:row>1</xdr:row>
          <xdr:rowOff>76200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5046C98-C8DB-4D6D-839F-A96DC63939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45720</xdr:colOff>
          <xdr:row>1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E7B8142-F608-44C6-B01B-2D108CF34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236220</xdr:colOff>
          <xdr:row>1</xdr:row>
          <xdr:rowOff>60960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4936438-81C2-4B9B-8204-E1B2D4E87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6</xdr:col>
          <xdr:colOff>182880</xdr:colOff>
          <xdr:row>1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E73C54D-A412-463A-985F-034703052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3" sqref="G13"/>
    </sheetView>
  </sheetViews>
  <sheetFormatPr defaultRowHeight="14.4" x14ac:dyDescent="0.25"/>
  <cols>
    <col min="6" max="6" width="9.554687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5"/>
      <c r="E1" s="5"/>
      <c r="F1" s="5"/>
      <c r="G1" s="5"/>
    </row>
    <row r="2" spans="1:7" ht="15" thickBot="1" x14ac:dyDescent="0.3">
      <c r="A2" s="8"/>
      <c r="B2" s="8"/>
      <c r="C2" s="8"/>
      <c r="D2" s="6"/>
      <c r="E2" s="6"/>
      <c r="F2" s="6"/>
      <c r="G2" s="6"/>
    </row>
    <row r="3" spans="1:7" ht="15" thickBot="1" x14ac:dyDescent="0.3">
      <c r="A3" s="1">
        <v>1</v>
      </c>
      <c r="B3" s="2">
        <v>2000</v>
      </c>
      <c r="C3" s="2">
        <v>1598</v>
      </c>
      <c r="D3" s="3">
        <f>B3-B$14</f>
        <v>-2250</v>
      </c>
      <c r="E3" s="3">
        <f>C3-C$14</f>
        <v>-1420.9</v>
      </c>
      <c r="F3" s="3">
        <f>D3*E3</f>
        <v>3197025</v>
      </c>
      <c r="G3" s="3">
        <f>D3^2</f>
        <v>5062500</v>
      </c>
    </row>
    <row r="4" spans="1:7" ht="15" thickBot="1" x14ac:dyDescent="0.3">
      <c r="A4" s="1">
        <v>2</v>
      </c>
      <c r="B4" s="2">
        <v>2500</v>
      </c>
      <c r="C4" s="2">
        <v>1864</v>
      </c>
      <c r="D4" s="3">
        <f t="shared" ref="D4:D12" si="0">B4-B$14</f>
        <v>-1750</v>
      </c>
      <c r="E4" s="3">
        <f t="shared" ref="E4:E12" si="1">C4-C$14</f>
        <v>-1154.9000000000001</v>
      </c>
      <c r="F4" s="3">
        <f t="shared" ref="F4:F12" si="2">D4*E4</f>
        <v>2021075.0000000002</v>
      </c>
      <c r="G4" s="3">
        <f t="shared" ref="G4:G12" si="3">D4^2</f>
        <v>3062500</v>
      </c>
    </row>
    <row r="5" spans="1:7" ht="15" thickBot="1" x14ac:dyDescent="0.3">
      <c r="A5" s="1">
        <v>3</v>
      </c>
      <c r="B5" s="2">
        <v>3000</v>
      </c>
      <c r="C5" s="2">
        <v>2229</v>
      </c>
      <c r="D5" s="3">
        <f t="shared" si="0"/>
        <v>-1250</v>
      </c>
      <c r="E5" s="3">
        <f t="shared" si="1"/>
        <v>-789.90000000000009</v>
      </c>
      <c r="F5" s="3">
        <f t="shared" si="2"/>
        <v>987375.00000000012</v>
      </c>
      <c r="G5" s="3">
        <f t="shared" si="3"/>
        <v>1562500</v>
      </c>
    </row>
    <row r="6" spans="1:7" ht="15" thickBot="1" x14ac:dyDescent="0.3">
      <c r="A6" s="1">
        <v>4</v>
      </c>
      <c r="B6" s="2">
        <v>3500</v>
      </c>
      <c r="C6" s="2">
        <v>2535</v>
      </c>
      <c r="D6" s="3">
        <f t="shared" si="0"/>
        <v>-750</v>
      </c>
      <c r="E6" s="3">
        <f t="shared" si="1"/>
        <v>-483.90000000000009</v>
      </c>
      <c r="F6" s="3">
        <f t="shared" si="2"/>
        <v>362925.00000000006</v>
      </c>
      <c r="G6" s="3">
        <f t="shared" si="3"/>
        <v>562500</v>
      </c>
    </row>
    <row r="7" spans="1:7" ht="15" thickBot="1" x14ac:dyDescent="0.3">
      <c r="A7" s="1">
        <v>5</v>
      </c>
      <c r="B7" s="2">
        <v>4000</v>
      </c>
      <c r="C7" s="2">
        <v>2715</v>
      </c>
      <c r="D7" s="3">
        <f t="shared" si="0"/>
        <v>-250</v>
      </c>
      <c r="E7" s="3">
        <f t="shared" si="1"/>
        <v>-303.90000000000009</v>
      </c>
      <c r="F7" s="3">
        <f t="shared" si="2"/>
        <v>75975.000000000029</v>
      </c>
      <c r="G7" s="3">
        <f t="shared" si="3"/>
        <v>62500</v>
      </c>
    </row>
    <row r="8" spans="1:7" ht="15" thickBot="1" x14ac:dyDescent="0.3">
      <c r="A8" s="1">
        <v>6</v>
      </c>
      <c r="B8" s="2">
        <v>4500</v>
      </c>
      <c r="C8" s="2">
        <v>3100</v>
      </c>
      <c r="D8" s="3">
        <f t="shared" si="0"/>
        <v>250</v>
      </c>
      <c r="E8" s="3">
        <f t="shared" si="1"/>
        <v>81.099999999999909</v>
      </c>
      <c r="F8" s="3">
        <f t="shared" si="2"/>
        <v>20274.999999999978</v>
      </c>
      <c r="G8" s="3">
        <f t="shared" si="3"/>
        <v>62500</v>
      </c>
    </row>
    <row r="9" spans="1:7" ht="15" thickBot="1" x14ac:dyDescent="0.3">
      <c r="A9" s="1">
        <v>7</v>
      </c>
      <c r="B9" s="2">
        <v>5000</v>
      </c>
      <c r="C9" s="2">
        <v>3371</v>
      </c>
      <c r="D9" s="3">
        <f t="shared" si="0"/>
        <v>750</v>
      </c>
      <c r="E9" s="3">
        <f t="shared" si="1"/>
        <v>352.09999999999991</v>
      </c>
      <c r="F9" s="3">
        <f t="shared" si="2"/>
        <v>264074.99999999994</v>
      </c>
      <c r="G9" s="3">
        <f t="shared" si="3"/>
        <v>562500</v>
      </c>
    </row>
    <row r="10" spans="1:7" ht="15" thickBot="1" x14ac:dyDescent="0.3">
      <c r="A10" s="1">
        <v>8</v>
      </c>
      <c r="B10" s="2">
        <v>5500</v>
      </c>
      <c r="C10" s="2">
        <v>3700</v>
      </c>
      <c r="D10" s="3">
        <f t="shared" si="0"/>
        <v>1250</v>
      </c>
      <c r="E10" s="3">
        <f t="shared" si="1"/>
        <v>681.09999999999991</v>
      </c>
      <c r="F10" s="3">
        <f t="shared" si="2"/>
        <v>851374.99999999988</v>
      </c>
      <c r="G10" s="3">
        <f t="shared" si="3"/>
        <v>1562500</v>
      </c>
    </row>
    <row r="11" spans="1:7" ht="15" thickBot="1" x14ac:dyDescent="0.3">
      <c r="A11" s="1">
        <v>9</v>
      </c>
      <c r="B11" s="2">
        <v>6000</v>
      </c>
      <c r="C11" s="2">
        <v>4215</v>
      </c>
      <c r="D11" s="3">
        <f t="shared" si="0"/>
        <v>1750</v>
      </c>
      <c r="E11" s="3">
        <f t="shared" si="1"/>
        <v>1196.0999999999999</v>
      </c>
      <c r="F11" s="3">
        <f t="shared" si="2"/>
        <v>2093174.9999999998</v>
      </c>
      <c r="G11" s="3">
        <f t="shared" si="3"/>
        <v>3062500</v>
      </c>
    </row>
    <row r="12" spans="1:7" ht="15" thickBot="1" x14ac:dyDescent="0.3">
      <c r="A12" s="1">
        <v>10</v>
      </c>
      <c r="B12" s="2">
        <v>6500</v>
      </c>
      <c r="C12" s="2">
        <v>4862</v>
      </c>
      <c r="D12" s="3">
        <f t="shared" si="0"/>
        <v>2250</v>
      </c>
      <c r="E12" s="3">
        <f t="shared" si="1"/>
        <v>1843.1</v>
      </c>
      <c r="F12" s="3">
        <f t="shared" si="2"/>
        <v>4146975</v>
      </c>
      <c r="G12" s="3">
        <f t="shared" si="3"/>
        <v>5062500</v>
      </c>
    </row>
    <row r="13" spans="1:7" ht="15" thickBot="1" x14ac:dyDescent="0.3">
      <c r="A13" s="4" t="s">
        <v>3</v>
      </c>
      <c r="B13" s="3">
        <v>42500</v>
      </c>
      <c r="C13" s="3">
        <f>SUM(C3:C12)</f>
        <v>30189</v>
      </c>
      <c r="D13" s="3"/>
      <c r="E13" s="3"/>
      <c r="F13" s="3">
        <f>SUM(F3:F12)</f>
        <v>14020250</v>
      </c>
      <c r="G13" s="3">
        <f>SUM(G3:G12)</f>
        <v>20625000</v>
      </c>
    </row>
    <row r="14" spans="1:7" ht="15" thickBot="1" x14ac:dyDescent="0.3">
      <c r="A14" s="4" t="s">
        <v>4</v>
      </c>
      <c r="B14" s="3">
        <v>4250</v>
      </c>
      <c r="C14" s="3">
        <f>C13/10</f>
        <v>3018.9</v>
      </c>
      <c r="D14" s="3"/>
      <c r="E14" s="3"/>
      <c r="F14" s="3"/>
      <c r="G14" s="3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DSMT4" shapeId="1030" r:id="rId4">
          <objectPr defaultSize="0" autoPict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167640</xdr:colOff>
                <xdr:row>2</xdr:row>
                <xdr:rowOff>53340</xdr:rowOff>
              </to>
            </anchor>
          </objectPr>
        </oleObject>
      </mc:Choice>
      <mc:Fallback>
        <oleObject progId="Equation.DSMT4" shapeId="1030" r:id="rId4"/>
      </mc:Fallback>
    </mc:AlternateContent>
    <mc:AlternateContent xmlns:mc="http://schemas.openxmlformats.org/markup-compatibility/2006">
      <mc:Choice Requires="x14">
        <oleObject progId="Equation.DSMT4" shapeId="1029" r:id="rId6">
          <objectPr defaultSize="0" autoPict="0" r:id="rId7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121920</xdr:colOff>
                <xdr:row>2</xdr:row>
                <xdr:rowOff>53340</xdr:rowOff>
              </to>
            </anchor>
          </objectPr>
        </oleObject>
      </mc:Choice>
      <mc:Fallback>
        <oleObject progId="Equation.DSMT4" shapeId="1029" r:id="rId6"/>
      </mc:Fallback>
    </mc:AlternateContent>
    <mc:AlternateContent xmlns:mc="http://schemas.openxmlformats.org/markup-compatibility/2006">
      <mc:Choice Requires="x14">
        <oleObject progId="Equation.DSMT4" shapeId="1028" r:id="rId8">
          <objectPr defaultSize="0" autoPict="0" r:id="rId9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76200</xdr:rowOff>
              </to>
            </anchor>
          </objectPr>
        </oleObject>
      </mc:Choice>
      <mc:Fallback>
        <oleObject progId="Equation.DSMT4" shapeId="1028" r:id="rId8"/>
      </mc:Fallback>
    </mc:AlternateContent>
    <mc:AlternateContent xmlns:mc="http://schemas.openxmlformats.org/markup-compatibility/2006">
      <mc:Choice Requires="x14">
        <oleObject progId="Equation.DSMT4" shapeId="1027" r:id="rId10">
          <objectPr defaultSize="0" autoPict="0" r:id="rId11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45720</xdr:colOff>
                <xdr:row>1</xdr:row>
                <xdr:rowOff>76200</xdr:rowOff>
              </to>
            </anchor>
          </objectPr>
        </oleObject>
      </mc:Choice>
      <mc:Fallback>
        <oleObject progId="Equation.DSMT4" shapeId="1027" r:id="rId10"/>
      </mc:Fallback>
    </mc:AlternateContent>
    <mc:AlternateContent xmlns:mc="http://schemas.openxmlformats.org/markup-compatibility/2006">
      <mc:Choice Requires="x14">
        <oleObject progId="Equation.DSMT4" shapeId="1026" r:id="rId12">
          <objectPr defaultSize="0" autoPict="0" r:id="rId13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236220</xdr:colOff>
                <xdr:row>1</xdr:row>
                <xdr:rowOff>60960</xdr:rowOff>
              </to>
            </anchor>
          </objectPr>
        </oleObject>
      </mc:Choice>
      <mc:Fallback>
        <oleObject progId="Equation.DSMT4" shapeId="1026" r:id="rId12"/>
      </mc:Fallback>
    </mc:AlternateContent>
    <mc:AlternateContent xmlns:mc="http://schemas.openxmlformats.org/markup-compatibility/2006">
      <mc:Choice Requires="x14">
        <oleObject progId="Equation.DSMT4" shapeId="1025" r:id="rId14">
          <objectPr defaultSize="0" autoPict="0" r:id="rId15">
            <anchor moveWithCells="1" siz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182880</xdr:colOff>
                <xdr:row>1</xdr:row>
                <xdr:rowOff>76200</xdr:rowOff>
              </to>
            </anchor>
          </objectPr>
        </oleObject>
      </mc:Choice>
      <mc:Fallback>
        <oleObject progId="Equation.DSMT4" shapeId="1025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2020-03-30T04:23:02Z</dcterms:modified>
</cp:coreProperties>
</file>