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0320" windowHeight="7995" activeTab="1"/>
  </bookViews>
  <sheets>
    <sheet name="이용하" sheetId="10" r:id="rId1"/>
    <sheet name="이용하_모바일" sheetId="11" r:id="rId2"/>
    <sheet name="이진호" sheetId="9" r:id="rId3"/>
    <sheet name="김기훈" sheetId="8" r:id="rId4"/>
    <sheet name="김규영" sheetId="7" r:id="rId5"/>
    <sheet name="최재영" sheetId="6" r:id="rId6"/>
  </sheets>
  <externalReferences>
    <externalReference r:id="rId7"/>
  </externalReferences>
  <definedNames>
    <definedName name="_xlnm.Print_Area" localSheetId="4">김규영!$A$1:$AF$31</definedName>
    <definedName name="_xlnm.Print_Area" localSheetId="3">김기훈!$A$1:$AF$31</definedName>
    <definedName name="_xlnm.Print_Area" localSheetId="0">이용하!$A$1:$AF$31</definedName>
    <definedName name="_xlnm.Print_Area" localSheetId="1">이용하_모바일!$A$1:$X$47</definedName>
    <definedName name="_xlnm.Print_Area" localSheetId="2">이진호!$A$1:$AF$31</definedName>
    <definedName name="_xlnm.Print_Area" localSheetId="5">최재영!$A$1:$AF$31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1" l="1"/>
  <c r="G22" i="11"/>
  <c r="AH15" i="11" s="1"/>
  <c r="J22" i="11"/>
  <c r="AI15" i="11" s="1"/>
  <c r="M22" i="11"/>
  <c r="AJ15" i="11" s="1"/>
  <c r="P22" i="11"/>
  <c r="AK15" i="11" s="1"/>
  <c r="S22" i="11"/>
  <c r="AL15" i="11" s="1"/>
  <c r="D22" i="11"/>
  <c r="J15" i="11"/>
  <c r="AB15" i="11" s="1"/>
  <c r="M15" i="11"/>
  <c r="AC15" i="11" s="1"/>
  <c r="P15" i="11"/>
  <c r="AD15" i="11" s="1"/>
  <c r="S15" i="11"/>
  <c r="AE15" i="11" s="1"/>
  <c r="V15" i="11"/>
  <c r="AF15" i="11" s="1"/>
  <c r="D15" i="11"/>
  <c r="Z15" i="11" s="1"/>
  <c r="G15" i="11"/>
  <c r="AA15" i="11" s="1"/>
  <c r="AJ41" i="11"/>
  <c r="AI41" i="11"/>
  <c r="AL41" i="11"/>
  <c r="AK41" i="11"/>
  <c r="AH41" i="11"/>
  <c r="AF41" i="11"/>
  <c r="AE41" i="11"/>
  <c r="AD41" i="11"/>
  <c r="AC41" i="11"/>
  <c r="AB41" i="11"/>
  <c r="AA41" i="11"/>
  <c r="AG41" i="11"/>
  <c r="Z41" i="11"/>
  <c r="AL40" i="11" l="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V44" i="11"/>
  <c r="V26" i="11"/>
  <c r="V25" i="11"/>
  <c r="V24" i="11"/>
  <c r="V23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V22" i="11" l="1"/>
  <c r="AD30" i="10" l="1"/>
  <c r="AD17" i="10"/>
  <c r="AD16" i="10"/>
  <c r="AD15" i="10"/>
  <c r="AD14" i="10"/>
  <c r="AD13" i="10"/>
  <c r="AD30" i="9"/>
  <c r="AD17" i="9"/>
  <c r="AD16" i="9"/>
  <c r="AD15" i="9"/>
  <c r="AD14" i="9"/>
  <c r="AD13" i="9"/>
  <c r="AD30" i="8"/>
  <c r="AD17" i="8"/>
  <c r="AD16" i="8"/>
  <c r="AD15" i="8"/>
  <c r="AD14" i="8"/>
  <c r="AD13" i="8"/>
  <c r="AD30" i="7"/>
  <c r="AD17" i="7"/>
  <c r="AD16" i="7"/>
  <c r="AD15" i="7"/>
  <c r="AD14" i="7"/>
  <c r="AD13" i="7"/>
  <c r="AD30" i="6"/>
  <c r="AD17" i="6"/>
  <c r="AD16" i="6"/>
  <c r="AD15" i="6"/>
  <c r="AD14" i="6"/>
  <c r="AD13" i="6"/>
</calcChain>
</file>

<file path=xl/sharedStrings.xml><?xml version="1.0" encoding="utf-8"?>
<sst xmlns="http://schemas.openxmlformats.org/spreadsheetml/2006/main" count="491" uniqueCount="148">
  <si>
    <t>평균점수</t>
    <phoneticPr fontId="2" type="noConversion"/>
  </si>
  <si>
    <t>1月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</si>
  <si>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</si>
  <si>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</si>
  <si>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</si>
  <si>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</si>
  <si>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</si>
  <si>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</si>
  <si>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</si>
  <si>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</si>
  <si>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</si>
  <si>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</si>
  <si>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</si>
  <si>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1월</t>
    <phoneticPr fontId="2" type="noConversion"/>
  </si>
  <si>
    <t>106-120</t>
    <phoneticPr fontId="2" type="noConversion"/>
  </si>
  <si>
    <t>91-105</t>
    <phoneticPr fontId="2" type="noConversion"/>
  </si>
  <si>
    <t>76-90</t>
    <phoneticPr fontId="2" type="noConversion"/>
  </si>
  <si>
    <t>61-75</t>
    <phoneticPr fontId="2" type="noConversion"/>
  </si>
  <si>
    <t>46-60</t>
    <phoneticPr fontId="2" type="noConversion"/>
  </si>
  <si>
    <t>31-45</t>
    <phoneticPr fontId="2" type="noConversion"/>
  </si>
  <si>
    <t>16-30</t>
    <phoneticPr fontId="2" type="noConversion"/>
  </si>
  <si>
    <t>0-15</t>
    <phoneticPr fontId="2" type="noConversion"/>
  </si>
  <si>
    <t xml:space="preserve">   아이니에듀케이션 단계표</t>
    <phoneticPr fontId="2" type="noConversion"/>
  </si>
  <si>
    <t>STEP 8</t>
    <phoneticPr fontId="2" type="noConversion"/>
  </si>
  <si>
    <t>STEP 7</t>
    <phoneticPr fontId="2" type="noConversion"/>
  </si>
  <si>
    <t>STEP 6</t>
    <phoneticPr fontId="2" type="noConversion"/>
  </si>
  <si>
    <t>STEP 5</t>
    <phoneticPr fontId="2" type="noConversion"/>
  </si>
  <si>
    <t>STEP 4</t>
    <phoneticPr fontId="2" type="noConversion"/>
  </si>
  <si>
    <t>STEP 3</t>
    <phoneticPr fontId="2" type="noConversion"/>
  </si>
  <si>
    <t>STEP 2</t>
    <phoneticPr fontId="2" type="noConversion"/>
  </si>
  <si>
    <t>STEP 1</t>
    <phoneticPr fontId="2" type="noConversion"/>
  </si>
  <si>
    <r>
      <t xml:space="preserve">* AiNi Education Steps                                                                    </t>
    </r>
    <r>
      <rPr>
        <sz val="10"/>
        <color rgb="FFCC0000"/>
        <rFont val="돋움"/>
        <family val="3"/>
        <charset val="129"/>
      </rPr>
      <t>아이니에듀케이션 단계표</t>
    </r>
    <phoneticPr fontId="2" type="noConversion"/>
  </si>
  <si>
    <t>*  평가일시</t>
    <phoneticPr fontId="2" type="noConversion"/>
  </si>
  <si>
    <r>
      <rPr>
        <sz val="9"/>
        <color theme="1"/>
        <rFont val="돋움"/>
        <family val="3"/>
        <charset val="129"/>
      </rPr>
      <t>월수금</t>
    </r>
    <r>
      <rPr>
        <sz val="9"/>
        <color theme="1"/>
        <rFont val="ver"/>
      </rPr>
      <t xml:space="preserve"> 7:40-8:40</t>
    </r>
    <phoneticPr fontId="2" type="noConversion"/>
  </si>
  <si>
    <t>* 수업시간</t>
    <phoneticPr fontId="2" type="noConversion"/>
  </si>
  <si>
    <t>* CLASS</t>
    <phoneticPr fontId="2" type="noConversion"/>
  </si>
  <si>
    <r>
      <t xml:space="preserve">www.ainiedu.com </t>
    </r>
    <r>
      <rPr>
        <sz val="9"/>
        <color theme="1" tint="0.499984740745262"/>
        <rFont val="돋움"/>
        <family val="3"/>
        <charset val="129"/>
      </rPr>
      <t>☎</t>
    </r>
    <r>
      <rPr>
        <sz val="9"/>
        <color theme="1" tint="0.499984740745262"/>
        <rFont val="Verdana"/>
        <family val="2"/>
      </rPr>
      <t xml:space="preserve"> 02.722.2627   </t>
    </r>
    <phoneticPr fontId="2" type="noConversion"/>
  </si>
  <si>
    <t>* 교육기간</t>
    <phoneticPr fontId="2" type="noConversion"/>
  </si>
  <si>
    <r>
      <t xml:space="preserve">* </t>
    </r>
    <r>
      <rPr>
        <b/>
        <sz val="9"/>
        <color rgb="FFCC0000"/>
        <rFont val="돋움"/>
        <family val="3"/>
        <charset val="129"/>
      </rPr>
      <t>담당</t>
    </r>
    <r>
      <rPr>
        <b/>
        <sz val="9"/>
        <color rgb="FFCC0000"/>
        <rFont val="돋움"/>
        <family val="3"/>
        <charset val="129"/>
      </rPr>
      <t>강사</t>
    </r>
    <phoneticPr fontId="2" type="noConversion"/>
  </si>
  <si>
    <t>* E-MAIL</t>
    <phoneticPr fontId="2" type="noConversion"/>
  </si>
  <si>
    <t>* 총 수업일</t>
    <phoneticPr fontId="2" type="noConversion"/>
  </si>
  <si>
    <t>일</t>
    <phoneticPr fontId="2" type="noConversion"/>
  </si>
  <si>
    <t>교육 향상 분석</t>
    <phoneticPr fontId="2" type="noConversion"/>
  </si>
  <si>
    <r>
      <rPr>
        <b/>
        <sz val="10"/>
        <rFont val="돋움"/>
        <family val="3"/>
        <charset val="129"/>
      </rPr>
      <t>월간</t>
    </r>
    <r>
      <rPr>
        <b/>
        <sz val="10"/>
        <rFont val="Verdana"/>
        <family val="2"/>
      </rPr>
      <t xml:space="preserve"> Steps</t>
    </r>
    <phoneticPr fontId="2" type="noConversion"/>
  </si>
  <si>
    <r>
      <rPr>
        <b/>
        <sz val="10"/>
        <rFont val="돋움"/>
        <family val="3"/>
        <charset val="129"/>
      </rPr>
      <t>월간</t>
    </r>
    <r>
      <rPr>
        <b/>
        <sz val="10"/>
        <rFont val="Verdana"/>
        <family val="2"/>
      </rPr>
      <t xml:space="preserve"> </t>
    </r>
    <r>
      <rPr>
        <b/>
        <sz val="10"/>
        <rFont val="돋움"/>
        <family val="3"/>
        <charset val="129"/>
      </rPr>
      <t>출석률</t>
    </r>
    <phoneticPr fontId="2" type="noConversion"/>
  </si>
  <si>
    <t>평균 출석률</t>
    <phoneticPr fontId="2" type="noConversion"/>
  </si>
  <si>
    <r>
      <t>A.</t>
    </r>
    <r>
      <rPr>
        <b/>
        <sz val="10"/>
        <rFont val="돋움"/>
        <family val="3"/>
        <charset val="129"/>
      </rPr>
      <t>발음</t>
    </r>
    <phoneticPr fontId="2" type="noConversion"/>
  </si>
  <si>
    <r>
      <t>B.</t>
    </r>
    <r>
      <rPr>
        <b/>
        <sz val="10"/>
        <rFont val="돋움"/>
        <family val="3"/>
        <charset val="129"/>
      </rPr>
      <t>어휘</t>
    </r>
    <phoneticPr fontId="2" type="noConversion"/>
  </si>
  <si>
    <r>
      <t>C.</t>
    </r>
    <r>
      <rPr>
        <b/>
        <sz val="10"/>
        <rFont val="돋움"/>
        <family val="3"/>
        <charset val="129"/>
      </rPr>
      <t>문법</t>
    </r>
    <phoneticPr fontId="2" type="noConversion"/>
  </si>
  <si>
    <r>
      <t>D.</t>
    </r>
    <r>
      <rPr>
        <b/>
        <sz val="10"/>
        <rFont val="돋움"/>
        <family val="3"/>
        <charset val="129"/>
      </rPr>
      <t>이해도</t>
    </r>
    <phoneticPr fontId="2" type="noConversion"/>
  </si>
  <si>
    <r>
      <rPr>
        <b/>
        <sz val="10"/>
        <rFont val="돋움"/>
        <family val="3"/>
        <charset val="129"/>
      </rPr>
      <t>강</t>
    </r>
    <r>
      <rPr>
        <b/>
        <sz val="10"/>
        <rFont val="Verdana"/>
        <family val="2"/>
      </rPr>
      <t xml:space="preserve"> </t>
    </r>
    <r>
      <rPr>
        <b/>
        <sz val="10"/>
        <rFont val="돋움"/>
        <family val="3"/>
        <charset val="129"/>
      </rPr>
      <t>점</t>
    </r>
    <phoneticPr fontId="2" type="noConversion"/>
  </si>
  <si>
    <t>보 완 점</t>
    <phoneticPr fontId="2" type="noConversion"/>
  </si>
  <si>
    <r>
      <t xml:space="preserve">* </t>
    </r>
    <r>
      <rPr>
        <b/>
        <sz val="9"/>
        <color rgb="FFCC0000"/>
        <rFont val="돋움"/>
        <family val="3"/>
        <charset val="129"/>
      </rPr>
      <t>성함</t>
    </r>
    <phoneticPr fontId="2" type="noConversion"/>
  </si>
  <si>
    <t>* 최종 STEP</t>
    <phoneticPr fontId="2" type="noConversion"/>
  </si>
  <si>
    <t>어휘</t>
    <phoneticPr fontId="2" type="noConversion"/>
  </si>
  <si>
    <t>정확성, 다양성, 응용성, 적합성, 관용어 표현 등을 종합평가한 점수입니다.</t>
    <phoneticPr fontId="2" type="noConversion"/>
  </si>
  <si>
    <t>* 평가기준</t>
    <phoneticPr fontId="2" type="noConversion"/>
  </si>
  <si>
    <t>발음</t>
    <phoneticPr fontId="2" type="noConversion"/>
  </si>
  <si>
    <t>자음, 모음, 강세, 억양 등을 종합평가한 점수 입니다.</t>
    <phoneticPr fontId="2" type="noConversion"/>
  </si>
  <si>
    <t>문   법</t>
    <phoneticPr fontId="2" type="noConversion"/>
  </si>
  <si>
    <t>어순, 문장의 구성 능력 등을 종합 평가한 점수입니다.</t>
    <phoneticPr fontId="2" type="noConversion"/>
  </si>
  <si>
    <t>이해도</t>
    <phoneticPr fontId="2" type="noConversion"/>
  </si>
  <si>
    <t>이해정도, 묘사능력, 단·장문 표현 능력 등을 종합 평가한 점수입니다.</t>
    <phoneticPr fontId="2" type="noConversion"/>
  </si>
  <si>
    <t>2月</t>
    <phoneticPr fontId="2" type="noConversion"/>
  </si>
  <si>
    <t>1月</t>
    <phoneticPr fontId="2" type="noConversion"/>
  </si>
  <si>
    <t>*  담당매니저</t>
    <phoneticPr fontId="2" type="noConversion"/>
  </si>
  <si>
    <t>STEP 3</t>
  </si>
  <si>
    <t>일본어기초반</t>
    <phoneticPr fontId="2" type="noConversion"/>
  </si>
  <si>
    <t>박윤예</t>
    <phoneticPr fontId="2" type="noConversion"/>
  </si>
  <si>
    <t>STEP 2</t>
  </si>
  <si>
    <t>중국어초급반</t>
    <phoneticPr fontId="2" type="noConversion"/>
  </si>
  <si>
    <t>하소윤</t>
    <phoneticPr fontId="2" type="noConversion"/>
  </si>
  <si>
    <t>이용하</t>
    <phoneticPr fontId="2" type="noConversion"/>
  </si>
  <si>
    <t>교육 향상 분석</t>
    <phoneticPr fontId="2" type="noConversion"/>
  </si>
  <si>
    <t>* CLASS</t>
    <phoneticPr fontId="2" type="noConversion"/>
  </si>
  <si>
    <t>중국어초급반</t>
    <phoneticPr fontId="2" type="noConversion"/>
  </si>
  <si>
    <t>* 교육기간</t>
    <phoneticPr fontId="2" type="noConversion"/>
  </si>
  <si>
    <t>* 수업시간</t>
    <phoneticPr fontId="2" type="noConversion"/>
  </si>
  <si>
    <t>월수금 7:40-8:40</t>
    <phoneticPr fontId="2" type="noConversion"/>
  </si>
  <si>
    <t>* 평가일시</t>
    <phoneticPr fontId="2" type="noConversion"/>
  </si>
  <si>
    <t>* 담당강사</t>
    <phoneticPr fontId="2" type="noConversion"/>
  </si>
  <si>
    <t>하소윤</t>
    <phoneticPr fontId="2" type="noConversion"/>
  </si>
  <si>
    <t>* E-MAIL</t>
    <phoneticPr fontId="2" type="noConversion"/>
  </si>
  <si>
    <t>* 성함</t>
    <phoneticPr fontId="2" type="noConversion"/>
  </si>
  <si>
    <t>이용하</t>
    <phoneticPr fontId="2" type="noConversion"/>
  </si>
  <si>
    <t>* 전화번호</t>
    <phoneticPr fontId="2" type="noConversion"/>
  </si>
  <si>
    <t>* 최종 STEP</t>
    <phoneticPr fontId="2" type="noConversion"/>
  </si>
  <si>
    <t>STEP 1</t>
  </si>
  <si>
    <t>* AiNi Education Steps</t>
    <phoneticPr fontId="2" type="noConversion"/>
  </si>
  <si>
    <t>아이니에듀케이션 단계표</t>
    <phoneticPr fontId="2" type="noConversion"/>
  </si>
  <si>
    <t>STEP 1</t>
    <phoneticPr fontId="2" type="noConversion"/>
  </si>
  <si>
    <t>STEP 2</t>
    <phoneticPr fontId="2" type="noConversion"/>
  </si>
  <si>
    <t>STEP 3</t>
    <phoneticPr fontId="2" type="noConversion"/>
  </si>
  <si>
    <t>STEP 4</t>
    <phoneticPr fontId="2" type="noConversion"/>
  </si>
  <si>
    <t>STEP 5</t>
    <phoneticPr fontId="2" type="noConversion"/>
  </si>
  <si>
    <t>STEP 6</t>
    <phoneticPr fontId="2" type="noConversion"/>
  </si>
  <si>
    <t>STEP 7</t>
    <phoneticPr fontId="2" type="noConversion"/>
  </si>
  <si>
    <t>STEP 8</t>
    <phoneticPr fontId="2" type="noConversion"/>
  </si>
  <si>
    <t>0-15</t>
    <phoneticPr fontId="2" type="noConversion"/>
  </si>
  <si>
    <t>16-30</t>
    <phoneticPr fontId="2" type="noConversion"/>
  </si>
  <si>
    <t>31-45</t>
    <phoneticPr fontId="2" type="noConversion"/>
  </si>
  <si>
    <t>46-60</t>
    <phoneticPr fontId="2" type="noConversion"/>
  </si>
  <si>
    <t>61-75</t>
    <phoneticPr fontId="2" type="noConversion"/>
  </si>
  <si>
    <t>76-90</t>
    <phoneticPr fontId="2" type="noConversion"/>
  </si>
  <si>
    <t>91-105</t>
    <phoneticPr fontId="2" type="noConversion"/>
  </si>
  <si>
    <t>106-120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</si>
  <si>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</si>
  <si>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</si>
  <si>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</si>
  <si>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</si>
  <si>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</si>
  <si>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</si>
  <si>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</si>
  <si>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A.발음</t>
    <phoneticPr fontId="2" type="noConversion"/>
  </si>
  <si>
    <t>B.어휘</t>
    <phoneticPr fontId="2" type="noConversion"/>
  </si>
  <si>
    <t>C.문법</t>
    <phoneticPr fontId="2" type="noConversion"/>
  </si>
  <si>
    <t>D.이해도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</si>
  <si>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</si>
  <si>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</si>
  <si>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</si>
  <si>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</si>
  <si>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</si>
  <si>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C.문법</t>
    <phoneticPr fontId="2" type="noConversion"/>
  </si>
  <si>
    <t>D.이해도</t>
    <phoneticPr fontId="2" type="noConversion"/>
  </si>
  <si>
    <t>강 점</t>
    <phoneticPr fontId="2" type="noConversion"/>
  </si>
  <si>
    <t>보 완 점</t>
    <phoneticPr fontId="2" type="noConversion"/>
  </si>
  <si>
    <t>* 평가기준</t>
    <phoneticPr fontId="2" type="noConversion"/>
  </si>
  <si>
    <t>발      음</t>
    <phoneticPr fontId="2" type="noConversion"/>
  </si>
  <si>
    <t>자음, 모음, 강세, 억양 등을 종합평가한 점수 입니다.</t>
    <phoneticPr fontId="2" type="noConversion"/>
  </si>
  <si>
    <t>어      휘</t>
    <phoneticPr fontId="2" type="noConversion"/>
  </si>
  <si>
    <t>정확성, 다양성, 응용성, 적합성, 관용어 표현 등을 종합평가한 점수입니다.</t>
    <phoneticPr fontId="2" type="noConversion"/>
  </si>
  <si>
    <t>문     법</t>
    <phoneticPr fontId="2" type="noConversion"/>
  </si>
  <si>
    <t>어순, 문장의 구성 능력 등을 종합 평가한 점수입니다.</t>
    <phoneticPr fontId="2" type="noConversion"/>
  </si>
  <si>
    <t>이 해 도</t>
    <phoneticPr fontId="2" type="noConversion"/>
  </si>
  <si>
    <t>이해정도, 묘사능력, 단·장문 표현 능력 등을 종합 평가한 점수입니다.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</si>
  <si>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</si>
  <si>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</si>
  <si>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</si>
  <si>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</si>
  <si>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</si>
  <si>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평균 출석률</t>
    <phoneticPr fontId="2" type="noConversion"/>
  </si>
  <si>
    <t>* 총 수업일</t>
    <phoneticPr fontId="2" type="noConversion"/>
  </si>
  <si>
    <t>* 담당매니저</t>
    <phoneticPr fontId="2" type="noConversion"/>
  </si>
  <si>
    <t xml:space="preserve">www.ainiedu.com ☎ 02.722.2627  </t>
    <phoneticPr fontId="2" type="noConversion"/>
  </si>
  <si>
    <t>자세히 보아야 예쁘다
오래 보아야 사랑스럽다
너도 그렇다
풀꽃 - 나태주</t>
    <phoneticPr fontId="2" type="noConversion"/>
  </si>
  <si>
    <t>죽는 날까지 하늘을 우러러 한 점 부끄러움이 없기를
잎새에 이는 바람에도 나는 괴로워했다
별을 노래하는 마음으로 모든 죽어 가는 것을 사랑해야지
그리고 나한테 주워진 길을 걸어가야겠다
오늘밤도 별이 바람에 스치운다
서시 - 윤동주</t>
    <phoneticPr fontId="2" type="noConversion"/>
  </si>
  <si>
    <t>월간
Steps</t>
    <phoneticPr fontId="2" type="noConversion"/>
  </si>
  <si>
    <t>월간
출석률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</si>
</sst>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&quot;일&quot;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0"/>
      <name val="돋움"/>
      <family val="3"/>
      <charset val="129"/>
    </font>
    <font>
      <sz val="9"/>
      <color theme="0"/>
      <name val="돋움"/>
      <family val="3"/>
      <charset val="129"/>
    </font>
    <font>
      <sz val="8"/>
      <color rgb="FFCC0000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rgb="FFCC0000"/>
      <name val="돋움"/>
      <family val="3"/>
      <charset val="129"/>
    </font>
    <font>
      <sz val="10"/>
      <color rgb="FFCC0000"/>
      <name val="돋움"/>
      <family val="3"/>
      <charset val="129"/>
    </font>
    <font>
      <b/>
      <sz val="9"/>
      <color rgb="FFCC0000"/>
      <name val="Verdana"/>
      <family val="2"/>
    </font>
    <font>
      <sz val="9"/>
      <color theme="1"/>
      <name val="ver"/>
    </font>
    <font>
      <b/>
      <sz val="9"/>
      <color rgb="FFCC0000"/>
      <name val="돋움"/>
      <family val="3"/>
      <charset val="129"/>
    </font>
    <font>
      <sz val="9"/>
      <color theme="1"/>
      <name val="돋움"/>
      <family val="3"/>
      <charset val="129"/>
    </font>
    <font>
      <b/>
      <sz val="10"/>
      <color rgb="FF0070C0"/>
      <name val="돋움"/>
      <family val="3"/>
      <charset val="129"/>
    </font>
    <font>
      <sz val="9"/>
      <color theme="1" tint="0.499984740745262"/>
      <name val="Verdana"/>
      <family val="2"/>
    </font>
    <font>
      <sz val="9"/>
      <color theme="1" tint="0.499984740745262"/>
      <name val="돋움"/>
      <family val="3"/>
      <charset val="129"/>
    </font>
    <font>
      <b/>
      <sz val="12"/>
      <color theme="1" tint="0.249977111117893"/>
      <name val="맑은 고딕"/>
      <family val="3"/>
      <charset val="129"/>
      <scheme val="major"/>
    </font>
    <font>
      <b/>
      <sz val="10"/>
      <name val="Verdana"/>
      <family val="2"/>
    </font>
    <font>
      <b/>
      <sz val="10"/>
      <color theme="1"/>
      <name val="돋움"/>
      <family val="3"/>
      <charset val="129"/>
    </font>
    <font>
      <b/>
      <sz val="20"/>
      <color theme="1" tint="0.249977111117893"/>
      <name val="나눔고딕"/>
      <family val="3"/>
      <charset val="129"/>
    </font>
    <font>
      <b/>
      <sz val="14"/>
      <color rgb="FFCC0000"/>
      <name val="나눔고딕 ExtraBold"/>
      <family val="3"/>
      <charset val="129"/>
    </font>
    <font>
      <sz val="11"/>
      <name val="나눔고딕"/>
      <family val="3"/>
      <charset val="129"/>
    </font>
    <font>
      <b/>
      <sz val="14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name val="나눔고딕 ExtraBold"/>
      <family val="3"/>
      <charset val="129"/>
    </font>
    <font>
      <b/>
      <sz val="14"/>
      <color theme="0"/>
      <name val="나눔고딕 ExtraBold"/>
      <family val="3"/>
      <charset val="129"/>
    </font>
    <font>
      <b/>
      <sz val="14"/>
      <color theme="0"/>
      <name val="나눔고딕"/>
      <family val="3"/>
      <charset val="129"/>
    </font>
    <font>
      <b/>
      <sz val="14"/>
      <color rgb="FFCC0000"/>
      <name val="나눔고딕"/>
      <family val="3"/>
      <charset val="129"/>
    </font>
    <font>
      <b/>
      <sz val="16"/>
      <color rgb="FFCC0000"/>
      <name val="나눔고딕 ExtraBold"/>
      <family val="3"/>
      <charset val="129"/>
    </font>
    <font>
      <b/>
      <sz val="22"/>
      <color theme="1" tint="0.249977111117893"/>
      <name val="나눔고딕 ExtraBold"/>
      <family val="3"/>
      <charset val="129"/>
    </font>
    <font>
      <sz val="14"/>
      <color theme="1" tint="0.499984740745262"/>
      <name val="나눔고딕"/>
      <family val="3"/>
      <charset val="129"/>
    </font>
    <font>
      <b/>
      <sz val="13"/>
      <name val="나눔고딕 ExtraBold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medium">
        <color rgb="FFCC0000"/>
      </top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theme="0" tint="-0.499984740745262"/>
      </top>
      <bottom/>
      <diagonal/>
    </border>
    <border>
      <left/>
      <right/>
      <top/>
      <bottom style="medium">
        <color rgb="FFCC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/>
      <top/>
      <bottom style="thin">
        <color theme="2" tint="-9.9948118533890809E-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right" vertical="center" indent="1"/>
    </xf>
    <xf numFmtId="0" fontId="17" fillId="0" borderId="0" xfId="0" applyFont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>
      <alignment vertical="center"/>
    </xf>
    <xf numFmtId="0" fontId="3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176" fontId="0" fillId="3" borderId="0" xfId="0" applyNumberForma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22" fillId="3" borderId="26" xfId="0" applyFont="1" applyFill="1" applyBorder="1" applyAlignment="1"/>
    <xf numFmtId="0" fontId="19" fillId="3" borderId="26" xfId="0" applyFont="1" applyFill="1" applyBorder="1" applyAlignment="1"/>
    <xf numFmtId="0" fontId="0" fillId="3" borderId="0" xfId="0" applyFont="1" applyFill="1">
      <alignment vertical="center"/>
    </xf>
    <xf numFmtId="0" fontId="5" fillId="2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4" fillId="3" borderId="0" xfId="0" applyFont="1" applyFill="1">
      <alignment vertical="center"/>
    </xf>
    <xf numFmtId="0" fontId="24" fillId="2" borderId="0" xfId="0" applyFont="1" applyFill="1">
      <alignment vertical="center"/>
    </xf>
    <xf numFmtId="0" fontId="24" fillId="0" borderId="0" xfId="0" applyFont="1">
      <alignment vertical="center"/>
    </xf>
    <xf numFmtId="9" fontId="3" fillId="0" borderId="27" xfId="0" applyNumberFormat="1" applyFont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32" fillId="3" borderId="26" xfId="0" applyFont="1" applyFill="1" applyBorder="1" applyAlignment="1"/>
    <xf numFmtId="0" fontId="19" fillId="3" borderId="0" xfId="0" applyFont="1" applyFill="1" applyBorder="1" applyAlignment="1">
      <alignment horizontal="left"/>
    </xf>
    <xf numFmtId="0" fontId="17" fillId="0" borderId="8" xfId="0" applyFont="1" applyBorder="1" applyAlignment="1">
      <alignment horizontal="right" vertical="center" indent="1"/>
    </xf>
    <xf numFmtId="0" fontId="12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0" fillId="3" borderId="19" xfId="0" applyFont="1" applyFill="1" applyBorder="1" applyAlignment="1">
      <alignment horizontal="left" vertical="center" indent="1"/>
    </xf>
    <xf numFmtId="0" fontId="20" fillId="3" borderId="18" xfId="0" applyFont="1" applyFill="1" applyBorder="1" applyAlignment="1">
      <alignment horizontal="left" vertical="center" indent="1"/>
    </xf>
    <xf numFmtId="0" fontId="3" fillId="0" borderId="2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20" fillId="3" borderId="20" xfId="0" applyFont="1" applyFill="1" applyBorder="1" applyAlignment="1">
      <alignment horizontal="left" vertical="center" indent="1"/>
    </xf>
    <xf numFmtId="9" fontId="3" fillId="0" borderId="2" xfId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3" fillId="3" borderId="7" xfId="0" applyFont="1" applyFill="1" applyBorder="1" applyAlignment="1">
      <alignment horizontal="left" vertical="center"/>
    </xf>
    <xf numFmtId="0" fontId="25" fillId="3" borderId="7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right" vertical="center"/>
    </xf>
    <xf numFmtId="177" fontId="25" fillId="3" borderId="7" xfId="0" applyNumberFormat="1" applyFont="1" applyFill="1" applyBorder="1" applyAlignment="1">
      <alignment horizontal="center" vertical="center"/>
    </xf>
    <xf numFmtId="177" fontId="25" fillId="3" borderId="9" xfId="0" applyNumberFormat="1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/>
    </xf>
    <xf numFmtId="0" fontId="31" fillId="3" borderId="0" xfId="0" applyFont="1" applyFill="1" applyBorder="1" applyAlignment="1">
      <alignment horizontal="left"/>
    </xf>
    <xf numFmtId="0" fontId="30" fillId="3" borderId="0" xfId="0" applyFont="1" applyFill="1" applyBorder="1" applyAlignment="1">
      <alignment horizontal="left"/>
    </xf>
    <xf numFmtId="0" fontId="27" fillId="3" borderId="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6" borderId="0" xfId="0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10" borderId="0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25" fillId="12" borderId="0" xfId="0" applyFont="1" applyFill="1" applyBorder="1" applyAlignment="1">
      <alignment horizontal="center" vertical="center" wrapText="1"/>
    </xf>
    <xf numFmtId="0" fontId="25" fillId="12" borderId="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left" vertical="center" indent="1"/>
    </xf>
    <xf numFmtId="0" fontId="25" fillId="0" borderId="29" xfId="0" applyFont="1" applyBorder="1" applyAlignment="1">
      <alignment horizontal="center" vertical="center"/>
    </xf>
    <xf numFmtId="0" fontId="27" fillId="3" borderId="32" xfId="0" applyFont="1" applyFill="1" applyBorder="1" applyAlignment="1">
      <alignment horizontal="left" vertical="center" indent="1"/>
    </xf>
    <xf numFmtId="0" fontId="25" fillId="0" borderId="3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2" fontId="25" fillId="0" borderId="32" xfId="0" applyNumberFormat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7" fillId="2" borderId="34" xfId="0" applyFont="1" applyFill="1" applyBorder="1" applyAlignment="1">
      <alignment horizontal="center" vertical="center" wrapText="1"/>
    </xf>
    <xf numFmtId="0" fontId="27" fillId="2" borderId="36" xfId="0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30" xfId="0" applyFont="1" applyFill="1" applyBorder="1" applyAlignment="1">
      <alignment horizontal="center" vertical="center"/>
    </xf>
    <xf numFmtId="0" fontId="27" fillId="2" borderId="37" xfId="0" applyFont="1" applyFill="1" applyBorder="1" applyAlignment="1">
      <alignment horizontal="center" vertical="center"/>
    </xf>
    <xf numFmtId="9" fontId="25" fillId="0" borderId="28" xfId="0" applyNumberFormat="1" applyFont="1" applyBorder="1" applyAlignment="1">
      <alignment horizontal="center" vertical="center"/>
    </xf>
    <xf numFmtId="9" fontId="25" fillId="0" borderId="29" xfId="0" applyNumberFormat="1" applyFont="1" applyBorder="1" applyAlignment="1">
      <alignment horizontal="center" vertical="center"/>
    </xf>
    <xf numFmtId="0" fontId="34" fillId="2" borderId="36" xfId="0" applyFont="1" applyFill="1" applyBorder="1" applyAlignment="1">
      <alignment horizontal="center" vertical="center"/>
    </xf>
    <xf numFmtId="0" fontId="34" fillId="2" borderId="3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3333"/>
              </a:solidFill>
            </a:ln>
            <a:effectLst>
              <a:glow rad="139700">
                <a:srgbClr val="FF3333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(이용하!$D$12,이용하!$F$12,이용하!$H$12,이용하!$J$12,이용하!$L$12,이용하!$N$12,이용하!$P$12,이용하!$R$12,이용하!$T$12,이용하!$V$12,이용하!$X$12,이용하!$Z$12,이용하!$AB$12)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(이용하!$D$13,이용하!$F$13,이용하!$H$13,이용하!$J$13,이용하!$L$13,이용하!$N$13,이용하!$P$13,이용하!$R$13,이용하!$T$13,이용하!$V$13,이용하!$X$13,이용하!$Z$13,이용하!$AB$13)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2992"/>
        <c:axId val="106134528"/>
      </c:lineChart>
      <c:catAx>
        <c:axId val="10613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34528"/>
        <c:crosses val="autoZero"/>
        <c:auto val="1"/>
        <c:lblAlgn val="ctr"/>
        <c:lblOffset val="100"/>
        <c:noMultiLvlLbl val="0"/>
      </c:catAx>
      <c:valAx>
        <c:axId val="10613452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(#REF!,#REF!,#REF!,#REF!,#REF!,#REF!,#REF!,#REF!,#REF!,#REF!,#REF!,#REF!,#REF!)</c:f>
            </c:multiLvlStrRef>
          </c:cat>
          <c:val>
            <c:numRef>
              <c:f>(#REF!,#REF!,#REF!,#REF!,#REF!,#REF!,#REF!,#REF!,#REF!,#REF!,#REF!,#REF!,#REF!)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[1]개인보고서!$D$30:$AC$30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3184"/>
        <c:axId val="106587264"/>
      </c:lineChart>
      <c:catAx>
        <c:axId val="10657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87264"/>
        <c:crosses val="autoZero"/>
        <c:auto val="1"/>
        <c:lblAlgn val="ctr"/>
        <c:lblOffset val="100"/>
        <c:noMultiLvlLbl val="0"/>
      </c:catAx>
      <c:valAx>
        <c:axId val="106587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3333"/>
              </a:solidFill>
            </a:ln>
            <a:effectLst>
              <a:glow rad="139700">
                <a:srgbClr val="FF3333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(최재영!$D$12,최재영!$F$12,최재영!$H$12,최재영!$J$12,최재영!$L$12,최재영!$N$12,최재영!$P$12,최재영!$R$12,최재영!$T$12,최재영!$V$12,최재영!$X$12,최재영!$Z$12,최재영!$AB$12)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(최재영!$D$13,최재영!$F$13,최재영!$H$13,최재영!$J$13,최재영!$L$13,최재영!$N$13,최재영!$P$13,최재영!$R$13,최재영!$T$13,최재영!$V$13,최재영!$X$13,최재영!$Z$13,최재영!$AB$13)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8320"/>
        <c:axId val="106649856"/>
      </c:lineChart>
      <c:catAx>
        <c:axId val="10664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49856"/>
        <c:crosses val="autoZero"/>
        <c:auto val="1"/>
        <c:lblAlgn val="ctr"/>
        <c:lblOffset val="100"/>
        <c:noMultiLvlLbl val="0"/>
      </c:catAx>
      <c:valAx>
        <c:axId val="1066498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(#REF!,#REF!,#REF!,#REF!,#REF!,#REF!,#REF!,#REF!,#REF!,#REF!,#REF!,#REF!,#REF!)</c:f>
            </c:multiLvlStrRef>
          </c:cat>
          <c:val>
            <c:numRef>
              <c:f>(#REF!,#REF!,#REF!,#REF!,#REF!,#REF!,#REF!,#REF!,#REF!,#REF!,#REF!,#REF!,#REF!)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[1]개인보고서!$D$30:$AC$30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9952"/>
        <c:axId val="106671488"/>
      </c:lineChart>
      <c:catAx>
        <c:axId val="10666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71488"/>
        <c:crosses val="autoZero"/>
        <c:auto val="1"/>
        <c:lblAlgn val="ctr"/>
        <c:lblOffset val="100"/>
        <c:noMultiLvlLbl val="0"/>
      </c:catAx>
      <c:valAx>
        <c:axId val="10667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(#REF!,#REF!,#REF!,#REF!,#REF!,#REF!,#REF!,#REF!,#REF!,#REF!,#REF!,#REF!,#REF!)</c:f>
            </c:multiLvlStrRef>
          </c:cat>
          <c:val>
            <c:numRef>
              <c:f>(#REF!,#REF!,#REF!,#REF!,#REF!,#REF!,#REF!,#REF!,#REF!,#REF!,#REF!,#REF!,#REF!)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[1]개인보고서!$D$30:$AC$30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58720"/>
        <c:axId val="106729856"/>
      </c:lineChart>
      <c:catAx>
        <c:axId val="10615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29856"/>
        <c:crosses val="autoZero"/>
        <c:auto val="1"/>
        <c:lblAlgn val="ctr"/>
        <c:lblOffset val="100"/>
        <c:noMultiLvlLbl val="0"/>
      </c:catAx>
      <c:valAx>
        <c:axId val="106729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이용하_모바일!$Z$14:$AL$14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이용하_모바일!$Z$15:$AL$15</c:f>
              <c:numCache>
                <c:formatCode>General</c:formatCode>
                <c:ptCount val="13"/>
                <c:pt idx="0">
                  <c:v>40</c:v>
                </c:pt>
                <c:pt idx="1">
                  <c:v>60</c:v>
                </c:pt>
                <c:pt idx="2">
                  <c:v>68</c:v>
                </c:pt>
                <c:pt idx="3">
                  <c:v>76</c:v>
                </c:pt>
                <c:pt idx="4">
                  <c:v>88</c:v>
                </c:pt>
                <c:pt idx="5">
                  <c:v>80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8160"/>
        <c:axId val="115549696"/>
      </c:lineChart>
      <c:catAx>
        <c:axId val="11554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나눔고딕 ExtraBold" panose="020D0904000000000000" pitchFamily="50" charset="-127"/>
                <a:ea typeface="나눔고딕 ExtraBold" panose="020D0904000000000000" pitchFamily="50" charset="-127"/>
                <a:cs typeface="+mn-cs"/>
              </a:defRPr>
            </a:pPr>
            <a:endParaRPr lang="ko-KR"/>
          </a:p>
        </c:txPr>
        <c:crossAx val="115549696"/>
        <c:crosses val="autoZero"/>
        <c:auto val="1"/>
        <c:lblAlgn val="ctr"/>
        <c:lblOffset val="100"/>
        <c:noMultiLvlLbl val="0"/>
      </c:catAx>
      <c:valAx>
        <c:axId val="11554969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나눔고딕 ExtraBold" panose="020D0904000000000000" pitchFamily="50" charset="-127"/>
                <a:ea typeface="나눔고딕 ExtraBold" panose="020D0904000000000000" pitchFamily="50" charset="-127"/>
                <a:cs typeface="+mn-cs"/>
              </a:defRPr>
            </a:pPr>
            <a:endParaRPr lang="ko-KR"/>
          </a:p>
        </c:txPr>
        <c:crossAx val="1155481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이용하_모바일!$Z$40:$AL$40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이용하_모바일!$Z$41:$AL$41</c:f>
              <c:numCache>
                <c:formatCode>0%</c:formatCode>
                <c:ptCount val="13"/>
                <c:pt idx="0">
                  <c:v>1</c:v>
                </c:pt>
                <c:pt idx="1">
                  <c:v>0.1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1</c:v>
                </c:pt>
                <c:pt idx="8">
                  <c:v>0.2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3504"/>
        <c:axId val="115575040"/>
      </c:lineChart>
      <c:catAx>
        <c:axId val="11557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ysClr val="window" lastClr="FFFFFF">
                    <a:lumMod val="75000"/>
                  </a:sysClr>
                </a:solidFill>
                <a:latin typeface="나눔고딕 ExtraBold" panose="020D0904000000000000" pitchFamily="50" charset="-127"/>
                <a:ea typeface="나눔고딕 ExtraBold" panose="020D0904000000000000" pitchFamily="50" charset="-127"/>
                <a:cs typeface="+mn-cs"/>
              </a:defRPr>
            </a:pPr>
            <a:endParaRPr lang="ko-KR"/>
          </a:p>
        </c:txPr>
        <c:crossAx val="115575040"/>
        <c:crosses val="autoZero"/>
        <c:auto val="1"/>
        <c:lblAlgn val="ctr"/>
        <c:lblOffset val="100"/>
        <c:noMultiLvlLbl val="0"/>
      </c:catAx>
      <c:valAx>
        <c:axId val="115575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나눔고딕 ExtraBold" panose="020D0904000000000000" pitchFamily="50" charset="-127"/>
                <a:ea typeface="나눔고딕 ExtraBold" panose="020D0904000000000000" pitchFamily="50" charset="-127"/>
                <a:cs typeface="+mn-cs"/>
              </a:defRPr>
            </a:pPr>
            <a:endParaRPr lang="ko-KR"/>
          </a:p>
        </c:txPr>
        <c:crossAx val="115573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3333"/>
              </a:solidFill>
            </a:ln>
            <a:effectLst>
              <a:glow rad="139700">
                <a:srgbClr val="FF3333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(이진호!$D$12,이진호!$F$12,이진호!$H$12,이진호!$J$12,이진호!$L$12,이진호!$N$12,이진호!$P$12,이진호!$R$12,이진호!$T$12,이진호!$V$12,이진호!$X$12,이진호!$Z$12,이진호!$AB$12)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(이진호!$D$13,이진호!$F$13,이진호!$H$13,이진호!$J$13,이진호!$L$13,이진호!$N$13,이진호!$P$13,이진호!$R$13,이진호!$T$13,이진호!$V$13,이진호!$X$13,이진호!$Z$13,이진호!$AB$13)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52992"/>
        <c:axId val="118875264"/>
      </c:lineChart>
      <c:catAx>
        <c:axId val="11885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75264"/>
        <c:crosses val="autoZero"/>
        <c:auto val="1"/>
        <c:lblAlgn val="ctr"/>
        <c:lblOffset val="100"/>
        <c:noMultiLvlLbl val="0"/>
      </c:catAx>
      <c:valAx>
        <c:axId val="11887526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(#REF!,#REF!,#REF!,#REF!,#REF!,#REF!,#REF!,#REF!,#REF!,#REF!,#REF!,#REF!,#REF!)</c:f>
            </c:multiLvlStrRef>
          </c:cat>
          <c:val>
            <c:numRef>
              <c:f>(#REF!,#REF!,#REF!,#REF!,#REF!,#REF!,#REF!,#REF!,#REF!,#REF!,#REF!,#REF!,#REF!)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[1]개인보고서!$D$30:$AC$30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78368"/>
        <c:axId val="119179904"/>
      </c:lineChart>
      <c:catAx>
        <c:axId val="11917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79904"/>
        <c:crosses val="autoZero"/>
        <c:auto val="1"/>
        <c:lblAlgn val="ctr"/>
        <c:lblOffset val="100"/>
        <c:noMultiLvlLbl val="0"/>
      </c:catAx>
      <c:valAx>
        <c:axId val="119179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3333"/>
              </a:solidFill>
            </a:ln>
            <a:effectLst>
              <a:glow rad="139700">
                <a:srgbClr val="FF3333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(김기훈!$D$12,김기훈!$F$12,김기훈!$H$12,김기훈!$J$12,김기훈!$L$12,김기훈!$N$12,김기훈!$P$12,김기훈!$R$12,김기훈!$T$12,김기훈!$V$12,김기훈!$X$12,김기훈!$Z$12,김기훈!$AB$12)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(김기훈!$D$13,김기훈!$F$13,김기훈!$H$13,김기훈!$J$13,김기훈!$L$13,김기훈!$N$13,김기훈!$P$13,김기훈!$R$13,김기훈!$T$13,김기훈!$V$13,김기훈!$X$13,김기훈!$Z$13,김기훈!$AB$13)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9520"/>
        <c:axId val="119195136"/>
      </c:lineChart>
      <c:catAx>
        <c:axId val="11557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95136"/>
        <c:crosses val="autoZero"/>
        <c:auto val="1"/>
        <c:lblAlgn val="ctr"/>
        <c:lblOffset val="100"/>
        <c:noMultiLvlLbl val="0"/>
      </c:catAx>
      <c:valAx>
        <c:axId val="11919513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(#REF!,#REF!,#REF!,#REF!,#REF!,#REF!,#REF!,#REF!,#REF!,#REF!,#REF!,#REF!,#REF!)</c:f>
            </c:multiLvlStrRef>
          </c:cat>
          <c:val>
            <c:numRef>
              <c:f>(#REF!,#REF!,#REF!,#REF!,#REF!,#REF!,#REF!,#REF!,#REF!,#REF!,#REF!,#REF!,#REF!)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[1]개인보고서!$D$30:$AC$30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1376"/>
        <c:axId val="125622912"/>
      </c:lineChart>
      <c:catAx>
        <c:axId val="12562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22912"/>
        <c:crosses val="autoZero"/>
        <c:auto val="1"/>
        <c:lblAlgn val="ctr"/>
        <c:lblOffset val="100"/>
        <c:noMultiLvlLbl val="0"/>
      </c:catAx>
      <c:valAx>
        <c:axId val="125622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3333"/>
              </a:solidFill>
            </a:ln>
            <a:effectLst>
              <a:glow rad="139700">
                <a:srgbClr val="FF3333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(김규영!$D$12,김규영!$F$12,김규영!$H$12,김규영!$J$12,김규영!$L$12,김규영!$N$12,김규영!$P$12,김규영!$R$12,김규영!$T$12,김규영!$V$12,김규영!$X$12,김규영!$Z$12,김규영!$AB$12)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</c:strCache>
            </c:strRef>
          </c:cat>
          <c:val>
            <c:numRef>
              <c:f>(김규영!$D$13,김규영!$F$13,김규영!$H$13,김규영!$J$13,김규영!$L$13,김규영!$N$13,김규영!$P$13,김규영!$R$13,김규영!$T$13,김규영!$V$13,김규영!$X$13,김규영!$Z$13,김규영!$AB$13)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1072"/>
        <c:axId val="106565632"/>
      </c:lineChart>
      <c:catAx>
        <c:axId val="10653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65632"/>
        <c:crosses val="autoZero"/>
        <c:auto val="1"/>
        <c:lblAlgn val="ctr"/>
        <c:lblOffset val="100"/>
        <c:noMultiLvlLbl val="0"/>
      </c:catAx>
      <c:valAx>
        <c:axId val="10656563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152400</xdr:colOff>
      <xdr:row>0</xdr:row>
      <xdr:rowOff>123825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3825"/>
          <a:ext cx="2324100" cy="389849"/>
        </a:xfrm>
        <a:prstGeom prst="rect">
          <a:avLst/>
        </a:prstGeom>
      </xdr:spPr>
    </xdr:pic>
    <xdr:clientData/>
  </xdr:oneCellAnchor>
  <xdr:twoCellAnchor>
    <xdr:from>
      <xdr:col>5</xdr:col>
      <xdr:colOff>38101</xdr:colOff>
      <xdr:row>9</xdr:row>
      <xdr:rowOff>190500</xdr:rowOff>
    </xdr:from>
    <xdr:to>
      <xdr:col>30</xdr:col>
      <xdr:colOff>371475</xdr:colOff>
      <xdr:row>9</xdr:row>
      <xdr:rowOff>3371849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25</xdr:row>
      <xdr:rowOff>76200</xdr:rowOff>
    </xdr:from>
    <xdr:to>
      <xdr:col>31</xdr:col>
      <xdr:colOff>28576</xdr:colOff>
      <xdr:row>27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87800</xdr:colOff>
      <xdr:row>0</xdr:row>
      <xdr:rowOff>85725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7000" y="85725"/>
          <a:ext cx="2324100" cy="389849"/>
        </a:xfrm>
        <a:prstGeom prst="rect">
          <a:avLst/>
        </a:prstGeom>
      </xdr:spPr>
    </xdr:pic>
    <xdr:clientData/>
  </xdr:oneCellAnchor>
  <xdr:twoCellAnchor>
    <xdr:from>
      <xdr:col>0</xdr:col>
      <xdr:colOff>93008</xdr:colOff>
      <xdr:row>12</xdr:row>
      <xdr:rowOff>76200</xdr:rowOff>
    </xdr:from>
    <xdr:to>
      <xdr:col>23</xdr:col>
      <xdr:colOff>219074</xdr:colOff>
      <xdr:row>12</xdr:row>
      <xdr:rowOff>2438400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38</xdr:row>
      <xdr:rowOff>133350</xdr:rowOff>
    </xdr:from>
    <xdr:to>
      <xdr:col>23</xdr:col>
      <xdr:colOff>219075</xdr:colOff>
      <xdr:row>38</xdr:row>
      <xdr:rowOff>2009775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152400</xdr:colOff>
      <xdr:row>0</xdr:row>
      <xdr:rowOff>123825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3825"/>
          <a:ext cx="2324100" cy="389849"/>
        </a:xfrm>
        <a:prstGeom prst="rect">
          <a:avLst/>
        </a:prstGeom>
      </xdr:spPr>
    </xdr:pic>
    <xdr:clientData/>
  </xdr:oneCellAnchor>
  <xdr:twoCellAnchor>
    <xdr:from>
      <xdr:col>5</xdr:col>
      <xdr:colOff>38101</xdr:colOff>
      <xdr:row>9</xdr:row>
      <xdr:rowOff>190500</xdr:rowOff>
    </xdr:from>
    <xdr:to>
      <xdr:col>30</xdr:col>
      <xdr:colOff>371475</xdr:colOff>
      <xdr:row>9</xdr:row>
      <xdr:rowOff>3371849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25</xdr:row>
      <xdr:rowOff>76200</xdr:rowOff>
    </xdr:from>
    <xdr:to>
      <xdr:col>31</xdr:col>
      <xdr:colOff>28576</xdr:colOff>
      <xdr:row>27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152400</xdr:colOff>
      <xdr:row>0</xdr:row>
      <xdr:rowOff>123825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3825"/>
          <a:ext cx="2324100" cy="389849"/>
        </a:xfrm>
        <a:prstGeom prst="rect">
          <a:avLst/>
        </a:prstGeom>
      </xdr:spPr>
    </xdr:pic>
    <xdr:clientData/>
  </xdr:oneCellAnchor>
  <xdr:twoCellAnchor>
    <xdr:from>
      <xdr:col>5</xdr:col>
      <xdr:colOff>38101</xdr:colOff>
      <xdr:row>9</xdr:row>
      <xdr:rowOff>190500</xdr:rowOff>
    </xdr:from>
    <xdr:to>
      <xdr:col>30</xdr:col>
      <xdr:colOff>371475</xdr:colOff>
      <xdr:row>9</xdr:row>
      <xdr:rowOff>3371849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25</xdr:row>
      <xdr:rowOff>76200</xdr:rowOff>
    </xdr:from>
    <xdr:to>
      <xdr:col>31</xdr:col>
      <xdr:colOff>28576</xdr:colOff>
      <xdr:row>27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152400</xdr:colOff>
      <xdr:row>0</xdr:row>
      <xdr:rowOff>123825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3825"/>
          <a:ext cx="2324100" cy="389849"/>
        </a:xfrm>
        <a:prstGeom prst="rect">
          <a:avLst/>
        </a:prstGeom>
      </xdr:spPr>
    </xdr:pic>
    <xdr:clientData/>
  </xdr:oneCellAnchor>
  <xdr:twoCellAnchor>
    <xdr:from>
      <xdr:col>5</xdr:col>
      <xdr:colOff>38101</xdr:colOff>
      <xdr:row>9</xdr:row>
      <xdr:rowOff>190500</xdr:rowOff>
    </xdr:from>
    <xdr:to>
      <xdr:col>30</xdr:col>
      <xdr:colOff>371475</xdr:colOff>
      <xdr:row>9</xdr:row>
      <xdr:rowOff>3371849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25</xdr:row>
      <xdr:rowOff>76200</xdr:rowOff>
    </xdr:from>
    <xdr:to>
      <xdr:col>31</xdr:col>
      <xdr:colOff>28576</xdr:colOff>
      <xdr:row>27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152400</xdr:colOff>
      <xdr:row>0</xdr:row>
      <xdr:rowOff>123825</xdr:rowOff>
    </xdr:from>
    <xdr:ext cx="2324100" cy="38984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3825"/>
          <a:ext cx="2324100" cy="389849"/>
        </a:xfrm>
        <a:prstGeom prst="rect">
          <a:avLst/>
        </a:prstGeom>
      </xdr:spPr>
    </xdr:pic>
    <xdr:clientData/>
  </xdr:oneCellAnchor>
  <xdr:twoCellAnchor>
    <xdr:from>
      <xdr:col>5</xdr:col>
      <xdr:colOff>38101</xdr:colOff>
      <xdr:row>9</xdr:row>
      <xdr:rowOff>190500</xdr:rowOff>
    </xdr:from>
    <xdr:to>
      <xdr:col>30</xdr:col>
      <xdr:colOff>371475</xdr:colOff>
      <xdr:row>9</xdr:row>
      <xdr:rowOff>3371849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25</xdr:row>
      <xdr:rowOff>76200</xdr:rowOff>
    </xdr:from>
    <xdr:to>
      <xdr:col>31</xdr:col>
      <xdr:colOff>28576</xdr:colOff>
      <xdr:row>27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060;&#51064;&#48372;&#44256;&#494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인보고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1"/>
  <sheetViews>
    <sheetView showGridLines="0" view="pageBreakPreview" zoomScaleSheetLayoutView="100" workbookViewId="0">
      <selection activeCell="D13" sqref="D13:I13"/>
    </sheetView>
  </sheetViews>
  <sheetFormatPr defaultRowHeight="13.5"/>
  <cols>
    <col min="1" max="34" width="3.77734375" customWidth="1"/>
  </cols>
  <sheetData>
    <row r="1" spans="1:35" ht="45" customHeight="1" thickBot="1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F1" s="1"/>
      <c r="AG1" s="1"/>
      <c r="AH1" s="1"/>
      <c r="AI1" s="1"/>
    </row>
    <row r="2" spans="1:35" ht="18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8"/>
      <c r="AG2" s="8"/>
      <c r="AH2" s="8"/>
      <c r="AI2" s="1"/>
    </row>
    <row r="3" spans="1:35" ht="5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1"/>
      <c r="AH3" s="1"/>
      <c r="AI3" s="1"/>
    </row>
    <row r="4" spans="1:35" ht="18" customHeight="1">
      <c r="A4" s="45" t="s">
        <v>35</v>
      </c>
      <c r="B4" s="45"/>
      <c r="C4" s="45"/>
      <c r="D4" s="46" t="s">
        <v>70</v>
      </c>
      <c r="E4" s="46"/>
      <c r="F4" s="46"/>
      <c r="G4" s="46"/>
      <c r="H4" s="6"/>
      <c r="I4" s="47" t="s">
        <v>37</v>
      </c>
      <c r="J4" s="47"/>
      <c r="K4" s="47"/>
      <c r="L4" s="48"/>
      <c r="M4" s="48"/>
      <c r="N4" s="48"/>
      <c r="O4" s="48"/>
      <c r="P4" s="5"/>
      <c r="Q4" s="49" t="s">
        <v>34</v>
      </c>
      <c r="R4" s="49"/>
      <c r="S4" s="49"/>
      <c r="T4" s="50" t="s">
        <v>33</v>
      </c>
      <c r="U4" s="50"/>
      <c r="V4" s="50"/>
      <c r="W4" s="50"/>
      <c r="X4" s="4"/>
      <c r="Y4" s="49" t="s">
        <v>65</v>
      </c>
      <c r="Z4" s="49"/>
      <c r="AA4" s="49"/>
      <c r="AB4" s="50"/>
      <c r="AC4" s="50"/>
      <c r="AD4" s="50"/>
      <c r="AE4" s="50"/>
      <c r="AF4" s="1"/>
      <c r="AG4" s="1"/>
      <c r="AH4" s="1"/>
      <c r="AI4" s="1"/>
    </row>
    <row r="5" spans="1:35" ht="18" customHeight="1">
      <c r="A5" s="45" t="s">
        <v>38</v>
      </c>
      <c r="B5" s="45"/>
      <c r="C5" s="45"/>
      <c r="D5" s="46" t="s">
        <v>71</v>
      </c>
      <c r="E5" s="46"/>
      <c r="F5" s="46"/>
      <c r="G5" s="46"/>
      <c r="H5" s="6"/>
      <c r="I5" s="47" t="s">
        <v>39</v>
      </c>
      <c r="J5" s="47"/>
      <c r="K5" s="47"/>
      <c r="L5" s="48"/>
      <c r="M5" s="48"/>
      <c r="N5" s="48"/>
      <c r="O5" s="48"/>
      <c r="P5" s="5"/>
      <c r="Q5" s="49" t="s">
        <v>40</v>
      </c>
      <c r="R5" s="49"/>
      <c r="S5" s="49"/>
      <c r="T5" s="55"/>
      <c r="U5" s="55"/>
      <c r="V5" s="55"/>
      <c r="W5" s="12" t="s">
        <v>41</v>
      </c>
      <c r="X5" s="4"/>
      <c r="Y5" s="49" t="s">
        <v>32</v>
      </c>
      <c r="Z5" s="49"/>
      <c r="AA5" s="49"/>
      <c r="AB5" s="50"/>
      <c r="AC5" s="50"/>
      <c r="AD5" s="50"/>
      <c r="AE5" s="50"/>
      <c r="AF5" s="1"/>
      <c r="AG5" s="1"/>
      <c r="AH5" s="1"/>
      <c r="AI5" s="1"/>
    </row>
    <row r="6" spans="1:35" ht="18" customHeight="1">
      <c r="A6" s="45" t="s">
        <v>52</v>
      </c>
      <c r="B6" s="45"/>
      <c r="C6" s="45"/>
      <c r="D6" s="46" t="s">
        <v>72</v>
      </c>
      <c r="E6" s="46"/>
      <c r="F6" s="46"/>
      <c r="G6" s="46"/>
      <c r="H6" s="6"/>
      <c r="I6" s="47" t="s">
        <v>53</v>
      </c>
      <c r="J6" s="47"/>
      <c r="K6" s="47"/>
      <c r="L6" s="51" t="s">
        <v>69</v>
      </c>
      <c r="M6" s="51"/>
      <c r="N6" s="51"/>
      <c r="O6" s="51"/>
      <c r="P6" s="5"/>
      <c r="Q6" s="52"/>
      <c r="R6" s="52"/>
      <c r="S6" s="52"/>
      <c r="T6" s="53"/>
      <c r="U6" s="53"/>
      <c r="V6" s="53"/>
      <c r="W6" s="6"/>
      <c r="X6" s="4"/>
      <c r="Y6" s="52"/>
      <c r="Z6" s="52"/>
      <c r="AA6" s="52"/>
      <c r="AB6" s="54"/>
      <c r="AC6" s="54"/>
      <c r="AD6" s="54"/>
      <c r="AE6" s="54"/>
      <c r="AF6" s="1"/>
      <c r="AG6" s="1"/>
      <c r="AH6" s="1"/>
      <c r="AI6" s="1"/>
    </row>
    <row r="7" spans="1:35" ht="18" customHeight="1">
      <c r="A7" s="9"/>
      <c r="B7" s="9"/>
      <c r="C7" s="9"/>
      <c r="D7" s="10"/>
      <c r="E7" s="10"/>
      <c r="F7" s="10"/>
      <c r="G7" s="10"/>
      <c r="H7" s="6"/>
      <c r="I7" s="11"/>
      <c r="J7" s="11"/>
      <c r="K7" s="11"/>
      <c r="L7" s="11"/>
      <c r="M7" s="11"/>
      <c r="N7" s="11"/>
      <c r="O7" s="11"/>
      <c r="P7" s="5"/>
      <c r="Q7" s="30"/>
      <c r="R7" s="30"/>
      <c r="S7" s="30"/>
      <c r="T7" s="31"/>
      <c r="U7" s="31"/>
      <c r="V7" s="31"/>
      <c r="W7" s="31"/>
      <c r="X7" s="4"/>
      <c r="Y7" s="30"/>
      <c r="Z7" s="30"/>
      <c r="AA7" s="30"/>
      <c r="AB7" s="31"/>
      <c r="AC7" s="31"/>
      <c r="AD7" s="31"/>
      <c r="AE7" s="31"/>
      <c r="AF7" s="1"/>
      <c r="AG7" s="1"/>
      <c r="AH7" s="1"/>
      <c r="AI7" s="1"/>
    </row>
    <row r="8" spans="1:35" ht="18" customHeight="1">
      <c r="A8" s="89" t="s">
        <v>31</v>
      </c>
      <c r="B8" s="89"/>
      <c r="C8" s="89"/>
      <c r="D8" s="89"/>
      <c r="E8" s="89"/>
      <c r="F8" s="20"/>
      <c r="G8" s="21"/>
      <c r="H8" s="90" t="s">
        <v>30</v>
      </c>
      <c r="I8" s="91"/>
      <c r="J8" s="92"/>
      <c r="K8" s="93" t="s">
        <v>29</v>
      </c>
      <c r="L8" s="94"/>
      <c r="M8" s="95"/>
      <c r="N8" s="96" t="s">
        <v>28</v>
      </c>
      <c r="O8" s="97"/>
      <c r="P8" s="98"/>
      <c r="Q8" s="99" t="s">
        <v>27</v>
      </c>
      <c r="R8" s="100"/>
      <c r="S8" s="101"/>
      <c r="T8" s="102" t="s">
        <v>26</v>
      </c>
      <c r="U8" s="103"/>
      <c r="V8" s="104"/>
      <c r="W8" s="61" t="s">
        <v>25</v>
      </c>
      <c r="X8" s="62"/>
      <c r="Y8" s="63"/>
      <c r="Z8" s="64" t="s">
        <v>24</v>
      </c>
      <c r="AA8" s="65"/>
      <c r="AB8" s="66"/>
      <c r="AC8" s="67" t="s">
        <v>23</v>
      </c>
      <c r="AD8" s="68"/>
      <c r="AE8" s="69"/>
      <c r="AF8" s="2"/>
      <c r="AG8" s="1"/>
      <c r="AH8" s="1"/>
      <c r="AI8" s="1"/>
    </row>
    <row r="9" spans="1:35" ht="18" customHeight="1">
      <c r="A9" s="70" t="s">
        <v>22</v>
      </c>
      <c r="B9" s="70"/>
      <c r="C9" s="70"/>
      <c r="D9" s="70"/>
      <c r="E9" s="70"/>
      <c r="F9" s="22"/>
      <c r="G9" s="23"/>
      <c r="H9" s="71" t="s">
        <v>21</v>
      </c>
      <c r="I9" s="72"/>
      <c r="J9" s="73"/>
      <c r="K9" s="74" t="s">
        <v>20</v>
      </c>
      <c r="L9" s="75"/>
      <c r="M9" s="76"/>
      <c r="N9" s="77" t="s">
        <v>19</v>
      </c>
      <c r="O9" s="78"/>
      <c r="P9" s="79"/>
      <c r="Q9" s="80" t="s">
        <v>18</v>
      </c>
      <c r="R9" s="81"/>
      <c r="S9" s="82"/>
      <c r="T9" s="83" t="s">
        <v>17</v>
      </c>
      <c r="U9" s="84"/>
      <c r="V9" s="85"/>
      <c r="W9" s="86" t="s">
        <v>16</v>
      </c>
      <c r="X9" s="87"/>
      <c r="Y9" s="88"/>
      <c r="Z9" s="105" t="s">
        <v>15</v>
      </c>
      <c r="AA9" s="106"/>
      <c r="AB9" s="107"/>
      <c r="AC9" s="108" t="s">
        <v>14</v>
      </c>
      <c r="AD9" s="109"/>
      <c r="AE9" s="110"/>
      <c r="AF9" s="2"/>
      <c r="AG9" s="1"/>
      <c r="AH9" s="1"/>
      <c r="AI9" s="1"/>
    </row>
    <row r="10" spans="1:35" ht="222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2"/>
      <c r="AE10" s="2"/>
      <c r="AF10" s="2"/>
      <c r="AG10" s="1"/>
      <c r="AH10" s="1"/>
      <c r="AI10" s="1"/>
    </row>
    <row r="11" spans="1:35" s="15" customFormat="1" ht="9.9499999999999993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"/>
      <c r="AE11" s="2"/>
      <c r="AF11" s="2"/>
      <c r="AG11" s="2"/>
      <c r="AH11" s="2"/>
      <c r="AI11" s="2"/>
    </row>
    <row r="12" spans="1:35" ht="21.95" customHeight="1">
      <c r="A12" s="114" t="s">
        <v>43</v>
      </c>
      <c r="B12" s="114"/>
      <c r="C12" s="114"/>
      <c r="D12" s="112" t="s">
        <v>64</v>
      </c>
      <c r="E12" s="112"/>
      <c r="F12" s="112" t="s">
        <v>63</v>
      </c>
      <c r="G12" s="112"/>
      <c r="H12" s="112" t="s">
        <v>11</v>
      </c>
      <c r="I12" s="112"/>
      <c r="J12" s="112" t="s">
        <v>10</v>
      </c>
      <c r="K12" s="112"/>
      <c r="L12" s="112" t="s">
        <v>9</v>
      </c>
      <c r="M12" s="112"/>
      <c r="N12" s="112" t="s">
        <v>8</v>
      </c>
      <c r="O12" s="112"/>
      <c r="P12" s="112" t="s">
        <v>7</v>
      </c>
      <c r="Q12" s="112"/>
      <c r="R12" s="112" t="s">
        <v>6</v>
      </c>
      <c r="S12" s="112"/>
      <c r="T12" s="112" t="s">
        <v>5</v>
      </c>
      <c r="U12" s="112"/>
      <c r="V12" s="112" t="s">
        <v>4</v>
      </c>
      <c r="W12" s="112"/>
      <c r="X12" s="112" t="s">
        <v>3</v>
      </c>
      <c r="Y12" s="112"/>
      <c r="Z12" s="112" t="s">
        <v>2</v>
      </c>
      <c r="AA12" s="112"/>
      <c r="AB12" s="112" t="s">
        <v>1</v>
      </c>
      <c r="AC12" s="112"/>
      <c r="AD12" s="113" t="s">
        <v>0</v>
      </c>
      <c r="AE12" s="113"/>
      <c r="AF12" s="113"/>
      <c r="AG12" s="1"/>
      <c r="AH12" s="1"/>
      <c r="AI12" s="1"/>
    </row>
    <row r="13" spans="1:35" ht="21.95" customHeight="1">
      <c r="A13" s="115"/>
      <c r="B13" s="115"/>
      <c r="C13" s="115"/>
      <c r="D13" s="56">
        <v>22</v>
      </c>
      <c r="E13" s="57"/>
      <c r="F13" s="56">
        <v>32</v>
      </c>
      <c r="G13" s="57"/>
      <c r="H13" s="56">
        <v>54</v>
      </c>
      <c r="I13" s="57"/>
      <c r="J13" s="56"/>
      <c r="K13" s="57"/>
      <c r="L13" s="56"/>
      <c r="M13" s="57"/>
      <c r="N13" s="56"/>
      <c r="O13" s="57"/>
      <c r="P13" s="56"/>
      <c r="Q13" s="57"/>
      <c r="R13" s="56"/>
      <c r="S13" s="57"/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8">
        <f>AVERAGE(D13:AC13)</f>
        <v>36</v>
      </c>
      <c r="AE13" s="59"/>
      <c r="AF13" s="60"/>
      <c r="AG13" s="1"/>
      <c r="AH13" s="1"/>
      <c r="AI13" s="1"/>
    </row>
    <row r="14" spans="1:35" ht="21.95" customHeight="1">
      <c r="A14" s="118" t="s">
        <v>46</v>
      </c>
      <c r="B14" s="118"/>
      <c r="C14" s="118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58" t="e">
        <f t="shared" ref="AD14:AD17" si="0">AVERAGE(D14:AC14)</f>
        <v>#DIV/0!</v>
      </c>
      <c r="AE14" s="59"/>
      <c r="AF14" s="60"/>
      <c r="AG14" s="1"/>
      <c r="AH14" s="1"/>
      <c r="AI14" s="1"/>
    </row>
    <row r="15" spans="1:35" ht="21.95" customHeight="1">
      <c r="A15" s="117" t="s">
        <v>47</v>
      </c>
      <c r="B15" s="117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58" t="e">
        <f t="shared" si="0"/>
        <v>#DIV/0!</v>
      </c>
      <c r="AE15" s="59"/>
      <c r="AF15" s="60"/>
      <c r="AG15" s="1"/>
      <c r="AH15" s="1"/>
      <c r="AI15" s="1"/>
    </row>
    <row r="16" spans="1:35" ht="21.95" customHeight="1">
      <c r="A16" s="117" t="s">
        <v>48</v>
      </c>
      <c r="B16" s="117"/>
      <c r="C16" s="117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58" t="e">
        <f t="shared" si="0"/>
        <v>#DIV/0!</v>
      </c>
      <c r="AE16" s="59"/>
      <c r="AF16" s="60"/>
      <c r="AG16" s="1"/>
      <c r="AH16" s="1"/>
      <c r="AI16" s="1"/>
    </row>
    <row r="17" spans="1:35" ht="21.95" customHeight="1">
      <c r="A17" s="132" t="s">
        <v>49</v>
      </c>
      <c r="B17" s="132"/>
      <c r="C17" s="132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58" t="e">
        <f t="shared" si="0"/>
        <v>#DIV/0!</v>
      </c>
      <c r="AE17" s="59"/>
      <c r="AF17" s="60"/>
      <c r="AG17" s="1"/>
      <c r="AH17" s="1"/>
      <c r="AI17" s="1"/>
    </row>
    <row r="18" spans="1:35" ht="13.5" customHeight="1">
      <c r="A18" s="18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7"/>
      <c r="AF18" s="17"/>
      <c r="AG18" s="1"/>
      <c r="AH18" s="1"/>
      <c r="AI18" s="1"/>
    </row>
    <row r="19" spans="1:35" ht="21.95" customHeight="1">
      <c r="A19" s="121" t="s">
        <v>50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9"/>
      <c r="R19" s="124" t="s">
        <v>51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"/>
      <c r="AH19" s="1"/>
      <c r="AI19" s="1"/>
    </row>
    <row r="20" spans="1:35" ht="7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6"/>
      <c r="R20" s="128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30"/>
      <c r="AG20" s="1"/>
      <c r="AH20" s="1"/>
      <c r="AI20" s="1"/>
    </row>
    <row r="21" spans="1:35" ht="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</row>
    <row r="22" spans="1:35" ht="15.95" customHeight="1">
      <c r="A22" s="131" t="s">
        <v>56</v>
      </c>
      <c r="B22" s="131"/>
      <c r="C22" s="131"/>
      <c r="D22" s="131"/>
      <c r="E22" s="131"/>
      <c r="F22" s="131"/>
      <c r="G22" s="1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1"/>
      <c r="AH22" s="1"/>
      <c r="AI22" s="1"/>
    </row>
    <row r="23" spans="1:35" ht="15.95" customHeight="1">
      <c r="A23" s="113" t="s">
        <v>57</v>
      </c>
      <c r="B23" s="113"/>
      <c r="C23" s="120" t="s">
        <v>58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3" t="s">
        <v>59</v>
      </c>
      <c r="Q23" s="113"/>
      <c r="R23" s="120" t="s">
        <v>60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28"/>
      <c r="AG23" s="1"/>
      <c r="AH23" s="1"/>
      <c r="AI23" s="1"/>
    </row>
    <row r="24" spans="1:35" ht="15.95" customHeight="1">
      <c r="A24" s="113" t="s">
        <v>54</v>
      </c>
      <c r="B24" s="113"/>
      <c r="C24" s="120" t="s">
        <v>55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3" t="s">
        <v>61</v>
      </c>
      <c r="Q24" s="113"/>
      <c r="R24" s="120" t="s">
        <v>62</v>
      </c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29"/>
      <c r="AG24" s="1"/>
      <c r="AH24" s="1"/>
      <c r="AI24" s="1"/>
    </row>
    <row r="25" spans="1:35" s="15" customFormat="1" ht="15.95" customHeight="1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  <c r="AG25" s="2"/>
      <c r="AH25" s="2"/>
      <c r="AI25" s="2"/>
    </row>
    <row r="26" spans="1:35" ht="9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1"/>
      <c r="AH26" s="1"/>
      <c r="AI26" s="1"/>
    </row>
    <row r="27" spans="1:35" ht="129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1"/>
      <c r="AH27" s="1"/>
      <c r="AI27" s="1"/>
    </row>
    <row r="28" spans="1:35" ht="9.9499999999999993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1"/>
      <c r="AH28" s="1"/>
      <c r="AI28" s="1"/>
    </row>
    <row r="29" spans="1:35" ht="21.95" customHeight="1">
      <c r="A29" s="114" t="s">
        <v>44</v>
      </c>
      <c r="B29" s="114"/>
      <c r="C29" s="114"/>
      <c r="D29" s="112" t="s">
        <v>13</v>
      </c>
      <c r="E29" s="112"/>
      <c r="F29" s="112" t="s">
        <v>12</v>
      </c>
      <c r="G29" s="112"/>
      <c r="H29" s="112" t="s">
        <v>11</v>
      </c>
      <c r="I29" s="112"/>
      <c r="J29" s="112" t="s">
        <v>10</v>
      </c>
      <c r="K29" s="112"/>
      <c r="L29" s="112" t="s">
        <v>9</v>
      </c>
      <c r="M29" s="112"/>
      <c r="N29" s="112" t="s">
        <v>8</v>
      </c>
      <c r="O29" s="112"/>
      <c r="P29" s="112" t="s">
        <v>7</v>
      </c>
      <c r="Q29" s="112"/>
      <c r="R29" s="112" t="s">
        <v>6</v>
      </c>
      <c r="S29" s="112"/>
      <c r="T29" s="112" t="s">
        <v>5</v>
      </c>
      <c r="U29" s="112"/>
      <c r="V29" s="112" t="s">
        <v>4</v>
      </c>
      <c r="W29" s="112"/>
      <c r="X29" s="112" t="s">
        <v>3</v>
      </c>
      <c r="Y29" s="112"/>
      <c r="Z29" s="112" t="s">
        <v>2</v>
      </c>
      <c r="AA29" s="112"/>
      <c r="AB29" s="112" t="s">
        <v>1</v>
      </c>
      <c r="AC29" s="112"/>
      <c r="AD29" s="113" t="s">
        <v>45</v>
      </c>
      <c r="AE29" s="113"/>
      <c r="AF29" s="113"/>
      <c r="AG29" s="1"/>
      <c r="AH29" s="1"/>
      <c r="AI29" s="1"/>
    </row>
    <row r="30" spans="1:35" ht="21.95" customHeight="1">
      <c r="A30" s="115"/>
      <c r="B30" s="115"/>
      <c r="C30" s="115"/>
      <c r="D30" s="133">
        <v>0.1</v>
      </c>
      <c r="E30" s="134"/>
      <c r="F30" s="133">
        <v>0.2</v>
      </c>
      <c r="G30" s="134"/>
      <c r="H30" s="133">
        <v>0.3</v>
      </c>
      <c r="I30" s="134"/>
      <c r="J30" s="133">
        <v>0.4</v>
      </c>
      <c r="K30" s="134"/>
      <c r="L30" s="133"/>
      <c r="M30" s="134"/>
      <c r="N30" s="133"/>
      <c r="O30" s="134"/>
      <c r="P30" s="133"/>
      <c r="Q30" s="134"/>
      <c r="R30" s="133"/>
      <c r="S30" s="134"/>
      <c r="T30" s="133"/>
      <c r="U30" s="134"/>
      <c r="V30" s="133"/>
      <c r="W30" s="134"/>
      <c r="X30" s="133"/>
      <c r="Y30" s="134"/>
      <c r="Z30" s="133"/>
      <c r="AA30" s="134"/>
      <c r="AB30" s="133"/>
      <c r="AC30" s="134"/>
      <c r="AD30" s="135">
        <f>AVERAGE(D30:AC30)</f>
        <v>0.25</v>
      </c>
      <c r="AE30" s="136"/>
      <c r="AF30" s="137"/>
      <c r="AG30" s="1"/>
      <c r="AH30" s="1"/>
      <c r="AI30" s="1"/>
    </row>
    <row r="31" spans="1:35" ht="33.95000000000000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1"/>
      <c r="AH31" s="1"/>
      <c r="AI31" s="1"/>
    </row>
  </sheetData>
  <mergeCells count="175">
    <mergeCell ref="AD30:AF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F29"/>
    <mergeCell ref="R29:S29"/>
    <mergeCell ref="T29:U29"/>
    <mergeCell ref="V29:W29"/>
    <mergeCell ref="X29:Y29"/>
    <mergeCell ref="A29:C30"/>
    <mergeCell ref="D29:E29"/>
    <mergeCell ref="F29:G29"/>
    <mergeCell ref="H29:I29"/>
    <mergeCell ref="J29:K29"/>
    <mergeCell ref="L29:M29"/>
    <mergeCell ref="A23:B23"/>
    <mergeCell ref="C23:O23"/>
    <mergeCell ref="P23:Q23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3:AE23"/>
    <mergeCell ref="A24:B24"/>
    <mergeCell ref="C24:O24"/>
    <mergeCell ref="P24:Q24"/>
    <mergeCell ref="R24:AE24"/>
    <mergeCell ref="AD17:AF17"/>
    <mergeCell ref="A19:P19"/>
    <mergeCell ref="R19:AF19"/>
    <mergeCell ref="A20:P20"/>
    <mergeCell ref="R20:AF20"/>
    <mergeCell ref="A22:G22"/>
    <mergeCell ref="R17:S17"/>
    <mergeCell ref="T17:U17"/>
    <mergeCell ref="V17:W17"/>
    <mergeCell ref="X17:Y17"/>
    <mergeCell ref="Z17:AA17"/>
    <mergeCell ref="AB17:AC17"/>
    <mergeCell ref="A17:C17"/>
    <mergeCell ref="D17:E17"/>
    <mergeCell ref="F17:G17"/>
    <mergeCell ref="H17:I17"/>
    <mergeCell ref="J17:K17"/>
    <mergeCell ref="L17:M17"/>
    <mergeCell ref="N17:O17"/>
    <mergeCell ref="P17:Q17"/>
    <mergeCell ref="P16:Q16"/>
    <mergeCell ref="Z15:AA15"/>
    <mergeCell ref="AB15:AC15"/>
    <mergeCell ref="AD15:AF15"/>
    <mergeCell ref="A16:C16"/>
    <mergeCell ref="D16:E16"/>
    <mergeCell ref="F16:G16"/>
    <mergeCell ref="H16:I16"/>
    <mergeCell ref="J16:K16"/>
    <mergeCell ref="L16:M16"/>
    <mergeCell ref="N16:O16"/>
    <mergeCell ref="N15:O15"/>
    <mergeCell ref="P15:Q15"/>
    <mergeCell ref="R15:S15"/>
    <mergeCell ref="T15:U15"/>
    <mergeCell ref="V15:W15"/>
    <mergeCell ref="X15:Y15"/>
    <mergeCell ref="AB16:AC16"/>
    <mergeCell ref="AD16:AF16"/>
    <mergeCell ref="R16:S16"/>
    <mergeCell ref="T16:U16"/>
    <mergeCell ref="V16:W16"/>
    <mergeCell ref="X16:Y16"/>
    <mergeCell ref="H12:I12"/>
    <mergeCell ref="J12:K12"/>
    <mergeCell ref="L12:M12"/>
    <mergeCell ref="N12:O12"/>
    <mergeCell ref="Z16:AA16"/>
    <mergeCell ref="A15:C15"/>
    <mergeCell ref="D15:E15"/>
    <mergeCell ref="F15:G15"/>
    <mergeCell ref="H15:I15"/>
    <mergeCell ref="J15:K15"/>
    <mergeCell ref="L15:M15"/>
    <mergeCell ref="L14:M14"/>
    <mergeCell ref="N14:O14"/>
    <mergeCell ref="P14:Q14"/>
    <mergeCell ref="A14:C14"/>
    <mergeCell ref="D14:E14"/>
    <mergeCell ref="F14:G14"/>
    <mergeCell ref="H14:I14"/>
    <mergeCell ref="J14:K14"/>
    <mergeCell ref="X14:Y14"/>
    <mergeCell ref="Z14:AA14"/>
    <mergeCell ref="AB14:AC14"/>
    <mergeCell ref="AD14:AF14"/>
    <mergeCell ref="R14:S14"/>
    <mergeCell ref="T14:U14"/>
    <mergeCell ref="V14:W14"/>
    <mergeCell ref="P12:Q12"/>
    <mergeCell ref="AD12:AF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R12:S12"/>
    <mergeCell ref="T12:U12"/>
    <mergeCell ref="V12:W12"/>
    <mergeCell ref="X12:Y12"/>
    <mergeCell ref="Z12:AA12"/>
    <mergeCell ref="AB12:AC12"/>
    <mergeCell ref="V13:W13"/>
    <mergeCell ref="X13:Y13"/>
    <mergeCell ref="Z13:AA13"/>
    <mergeCell ref="AB13:AC13"/>
    <mergeCell ref="AD13:AF13"/>
    <mergeCell ref="W8:Y8"/>
    <mergeCell ref="Z8:AB8"/>
    <mergeCell ref="AC8:AE8"/>
    <mergeCell ref="A9:E9"/>
    <mergeCell ref="H9:J9"/>
    <mergeCell ref="K9:M9"/>
    <mergeCell ref="N9:P9"/>
    <mergeCell ref="Q9:S9"/>
    <mergeCell ref="T9:V9"/>
    <mergeCell ref="W9:Y9"/>
    <mergeCell ref="A8:E8"/>
    <mergeCell ref="H8:J8"/>
    <mergeCell ref="K8:M8"/>
    <mergeCell ref="N8:P8"/>
    <mergeCell ref="Q8:S8"/>
    <mergeCell ref="T8:V8"/>
    <mergeCell ref="Z9:AB9"/>
    <mergeCell ref="AC9:AE9"/>
    <mergeCell ref="A12:C13"/>
    <mergeCell ref="D12:E12"/>
    <mergeCell ref="F12:G12"/>
    <mergeCell ref="Y5:AA5"/>
    <mergeCell ref="AB5:AE5"/>
    <mergeCell ref="A6:C6"/>
    <mergeCell ref="D6:G6"/>
    <mergeCell ref="I6:K6"/>
    <mergeCell ref="L6:O6"/>
    <mergeCell ref="Q6:S6"/>
    <mergeCell ref="T6:V6"/>
    <mergeCell ref="Y6:AA6"/>
    <mergeCell ref="AB6:AE6"/>
    <mergeCell ref="A5:C5"/>
    <mergeCell ref="D5:G5"/>
    <mergeCell ref="I5:K5"/>
    <mergeCell ref="L5:O5"/>
    <mergeCell ref="Q5:S5"/>
    <mergeCell ref="T5:V5"/>
    <mergeCell ref="A1:AC1"/>
    <mergeCell ref="A2:AE2"/>
    <mergeCell ref="A4:C4"/>
    <mergeCell ref="D4:G4"/>
    <mergeCell ref="I4:K4"/>
    <mergeCell ref="L4:O4"/>
    <mergeCell ref="Q4:S4"/>
    <mergeCell ref="T4:W4"/>
    <mergeCell ref="Y4:AA4"/>
    <mergeCell ref="AB4:AE4"/>
  </mergeCells>
  <phoneticPr fontId="2" type="noConversion"/>
  <dataValidations count="2">
    <dataValidation type="whole" allowBlank="1" showInputMessage="1" showErrorMessage="1" sqref="F14:F17 H14:H17 J14:J17 L14:L17 N14:N17 P14:P17 R14:R17 T14:T17 V14:V17 X14:X17 Z14:Z17 E13:AC13 AB14:AB17 E18:AC18 D13:D18 Q20:R21">
      <formula1>0</formula1>
      <formula2>120</formula2>
    </dataValidation>
    <dataValidation type="list" allowBlank="1" showInputMessage="1" showErrorMessage="1" sqref="L6:O6">
      <formula1>"STEP 1,STEP 2,STEP 3,STEP 4,STEP 5,STEP 6,STEP 7,STEP 8"</formula1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47"/>
  <sheetViews>
    <sheetView showGridLines="0" tabSelected="1" view="pageBreakPreview" zoomScaleNormal="100" zoomScaleSheetLayoutView="100" workbookViewId="0"/>
  </sheetViews>
  <sheetFormatPr defaultRowHeight="13.5"/>
  <cols>
    <col min="1" max="24" width="3.6640625" customWidth="1"/>
    <col min="25" max="26" width="4.33203125" hidden="1" customWidth="1"/>
    <col min="27" max="38" width="5.77734375" hidden="1" customWidth="1"/>
    <col min="39" max="39" width="5.77734375" customWidth="1"/>
  </cols>
  <sheetData>
    <row r="1" spans="1:52" ht="40.5" customHeight="1" thickBot="1">
      <c r="A1" s="42" t="s">
        <v>73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52" ht="18">
      <c r="A2" s="140" t="s">
        <v>143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52" ht="24.95" customHeight="1">
      <c r="A3" s="138" t="s">
        <v>74</v>
      </c>
      <c r="B3" s="138"/>
      <c r="C3" s="138"/>
      <c r="D3" s="138"/>
      <c r="E3" s="138"/>
      <c r="F3" s="139" t="s">
        <v>75</v>
      </c>
      <c r="G3" s="139"/>
      <c r="H3" s="139"/>
      <c r="I3" s="139"/>
      <c r="J3" s="139"/>
      <c r="K3" s="139"/>
      <c r="L3" s="139"/>
      <c r="M3" s="138" t="s">
        <v>76</v>
      </c>
      <c r="N3" s="138"/>
      <c r="O3" s="138"/>
      <c r="P3" s="138"/>
      <c r="Q3" s="138"/>
      <c r="R3" s="139"/>
      <c r="S3" s="139"/>
      <c r="T3" s="139"/>
      <c r="U3" s="139"/>
      <c r="V3" s="139"/>
      <c r="W3" s="139"/>
      <c r="X3" s="139"/>
    </row>
    <row r="4" spans="1:52" ht="24.95" customHeight="1">
      <c r="A4" s="138" t="s">
        <v>77</v>
      </c>
      <c r="B4" s="138"/>
      <c r="C4" s="138"/>
      <c r="D4" s="138"/>
      <c r="E4" s="138"/>
      <c r="F4" s="139" t="s">
        <v>78</v>
      </c>
      <c r="G4" s="139"/>
      <c r="H4" s="139"/>
      <c r="I4" s="139"/>
      <c r="J4" s="139"/>
      <c r="K4" s="139"/>
      <c r="L4" s="139"/>
      <c r="M4" s="138" t="s">
        <v>141</v>
      </c>
      <c r="N4" s="138"/>
      <c r="O4" s="138"/>
      <c r="P4" s="138"/>
      <c r="Q4" s="138"/>
      <c r="R4" s="141">
        <v>0</v>
      </c>
      <c r="S4" s="142"/>
      <c r="T4" s="142"/>
      <c r="U4" s="142"/>
      <c r="V4" s="142"/>
      <c r="W4" s="142"/>
      <c r="X4" s="142"/>
    </row>
    <row r="5" spans="1:52" ht="24.95" customHeight="1">
      <c r="A5" s="138" t="s">
        <v>142</v>
      </c>
      <c r="B5" s="138"/>
      <c r="C5" s="138"/>
      <c r="D5" s="138"/>
      <c r="E5" s="138"/>
      <c r="F5" s="139"/>
      <c r="G5" s="139"/>
      <c r="H5" s="139"/>
      <c r="I5" s="139"/>
      <c r="J5" s="139"/>
      <c r="K5" s="139"/>
      <c r="L5" s="139"/>
      <c r="M5" s="138" t="s">
        <v>79</v>
      </c>
      <c r="N5" s="138"/>
      <c r="O5" s="138"/>
      <c r="P5" s="138"/>
      <c r="Q5" s="138"/>
      <c r="R5" s="139"/>
      <c r="S5" s="139"/>
      <c r="T5" s="139"/>
      <c r="U5" s="139"/>
      <c r="V5" s="139"/>
      <c r="W5" s="139"/>
      <c r="X5" s="139"/>
    </row>
    <row r="6" spans="1:52" ht="24.95" customHeight="1">
      <c r="A6" s="138" t="s">
        <v>80</v>
      </c>
      <c r="B6" s="138"/>
      <c r="C6" s="138"/>
      <c r="D6" s="138"/>
      <c r="E6" s="138"/>
      <c r="F6" s="139" t="s">
        <v>81</v>
      </c>
      <c r="G6" s="139"/>
      <c r="H6" s="139"/>
      <c r="I6" s="139"/>
      <c r="J6" s="139"/>
      <c r="K6" s="139"/>
      <c r="L6" s="139"/>
      <c r="M6" s="138" t="s">
        <v>82</v>
      </c>
      <c r="N6" s="138"/>
      <c r="O6" s="138"/>
      <c r="P6" s="138"/>
      <c r="Q6" s="138"/>
      <c r="R6" s="139"/>
      <c r="S6" s="139"/>
      <c r="T6" s="139"/>
      <c r="U6" s="139"/>
      <c r="V6" s="139"/>
      <c r="W6" s="139"/>
      <c r="X6" s="139"/>
    </row>
    <row r="7" spans="1:52" ht="24.95" customHeight="1">
      <c r="A7" s="138" t="s">
        <v>83</v>
      </c>
      <c r="B7" s="138"/>
      <c r="C7" s="138"/>
      <c r="D7" s="138"/>
      <c r="E7" s="138"/>
      <c r="F7" s="139" t="s">
        <v>84</v>
      </c>
      <c r="G7" s="139"/>
      <c r="H7" s="139"/>
      <c r="I7" s="139"/>
      <c r="J7" s="139"/>
      <c r="K7" s="139"/>
      <c r="L7" s="139"/>
      <c r="M7" s="138" t="s">
        <v>82</v>
      </c>
      <c r="N7" s="138"/>
      <c r="O7" s="138"/>
      <c r="P7" s="138"/>
      <c r="Q7" s="138"/>
      <c r="R7" s="139"/>
      <c r="S7" s="139"/>
      <c r="T7" s="139"/>
      <c r="U7" s="139"/>
      <c r="V7" s="139"/>
      <c r="W7" s="139"/>
      <c r="X7" s="139"/>
    </row>
    <row r="8" spans="1:52" ht="24.95" customHeight="1">
      <c r="A8" s="138" t="s">
        <v>85</v>
      </c>
      <c r="B8" s="138"/>
      <c r="C8" s="138"/>
      <c r="D8" s="138"/>
      <c r="E8" s="138"/>
      <c r="F8" s="139"/>
      <c r="G8" s="139"/>
      <c r="H8" s="139"/>
      <c r="I8" s="139"/>
      <c r="J8" s="139"/>
      <c r="K8" s="139"/>
      <c r="L8" s="139"/>
      <c r="M8" s="138" t="s">
        <v>86</v>
      </c>
      <c r="N8" s="138"/>
      <c r="O8" s="138"/>
      <c r="P8" s="138"/>
      <c r="Q8" s="138"/>
      <c r="R8" s="143" t="s">
        <v>87</v>
      </c>
      <c r="S8" s="143"/>
      <c r="T8" s="143"/>
      <c r="U8" s="143"/>
      <c r="V8" s="143"/>
      <c r="W8" s="143"/>
      <c r="X8" s="143"/>
    </row>
    <row r="9" spans="1:52" ht="17.4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52" ht="24.95" customHeight="1">
      <c r="A10" s="146" t="s">
        <v>88</v>
      </c>
      <c r="B10" s="146"/>
      <c r="C10" s="146"/>
      <c r="D10" s="146"/>
      <c r="E10" s="146"/>
      <c r="F10" s="146"/>
      <c r="G10" s="146"/>
      <c r="H10" s="146"/>
      <c r="I10" s="146"/>
      <c r="J10" s="147" t="s">
        <v>89</v>
      </c>
      <c r="K10" s="147"/>
      <c r="L10" s="147"/>
      <c r="M10" s="147"/>
      <c r="N10" s="147"/>
      <c r="O10" s="147"/>
      <c r="P10" s="147"/>
      <c r="Q10" s="147"/>
      <c r="R10" s="34"/>
      <c r="S10" s="34"/>
      <c r="T10" s="34"/>
      <c r="U10" s="34"/>
      <c r="V10" s="34"/>
      <c r="W10" s="34"/>
      <c r="X10" s="34"/>
    </row>
    <row r="11" spans="1:52" ht="24.95" customHeight="1">
      <c r="A11" s="148" t="s">
        <v>90</v>
      </c>
      <c r="B11" s="148"/>
      <c r="C11" s="148"/>
      <c r="D11" s="149" t="s">
        <v>91</v>
      </c>
      <c r="E11" s="149"/>
      <c r="F11" s="149"/>
      <c r="G11" s="150" t="s">
        <v>92</v>
      </c>
      <c r="H11" s="150"/>
      <c r="I11" s="150"/>
      <c r="J11" s="151" t="s">
        <v>93</v>
      </c>
      <c r="K11" s="151"/>
      <c r="L11" s="151"/>
      <c r="M11" s="152" t="s">
        <v>94</v>
      </c>
      <c r="N11" s="152"/>
      <c r="O11" s="152"/>
      <c r="P11" s="153" t="s">
        <v>95</v>
      </c>
      <c r="Q11" s="153"/>
      <c r="R11" s="153"/>
      <c r="S11" s="154" t="s">
        <v>96</v>
      </c>
      <c r="T11" s="154"/>
      <c r="U11" s="154"/>
      <c r="V11" s="155" t="s">
        <v>97</v>
      </c>
      <c r="W11" s="155"/>
      <c r="X11" s="155"/>
    </row>
    <row r="12" spans="1:52" ht="24.95" customHeight="1">
      <c r="A12" s="156" t="s">
        <v>98</v>
      </c>
      <c r="B12" s="156"/>
      <c r="C12" s="156"/>
      <c r="D12" s="157" t="s">
        <v>99</v>
      </c>
      <c r="E12" s="157"/>
      <c r="F12" s="157"/>
      <c r="G12" s="158" t="s">
        <v>100</v>
      </c>
      <c r="H12" s="158"/>
      <c r="I12" s="158"/>
      <c r="J12" s="159" t="s">
        <v>101</v>
      </c>
      <c r="K12" s="159"/>
      <c r="L12" s="159"/>
      <c r="M12" s="160" t="s">
        <v>102</v>
      </c>
      <c r="N12" s="160"/>
      <c r="O12" s="160"/>
      <c r="P12" s="161" t="s">
        <v>103</v>
      </c>
      <c r="Q12" s="161"/>
      <c r="R12" s="161"/>
      <c r="S12" s="162" t="s">
        <v>104</v>
      </c>
      <c r="T12" s="162"/>
      <c r="U12" s="162"/>
      <c r="V12" s="163" t="s">
        <v>105</v>
      </c>
      <c r="W12" s="163"/>
      <c r="X12" s="163"/>
    </row>
    <row r="13" spans="1:52" s="15" customFormat="1" ht="200.1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ht="24.95" customHeight="1">
      <c r="A14" s="174" t="s">
        <v>146</v>
      </c>
      <c r="B14" s="175"/>
      <c r="C14" s="175"/>
      <c r="D14" s="175" t="s">
        <v>106</v>
      </c>
      <c r="E14" s="175"/>
      <c r="F14" s="175"/>
      <c r="G14" s="175" t="s">
        <v>107</v>
      </c>
      <c r="H14" s="175"/>
      <c r="I14" s="175"/>
      <c r="J14" s="175" t="s">
        <v>108</v>
      </c>
      <c r="K14" s="175"/>
      <c r="L14" s="175"/>
      <c r="M14" s="175" t="s">
        <v>109</v>
      </c>
      <c r="N14" s="175"/>
      <c r="O14" s="175"/>
      <c r="P14" s="175" t="s">
        <v>110</v>
      </c>
      <c r="Q14" s="175"/>
      <c r="R14" s="175"/>
      <c r="S14" s="175" t="s">
        <v>111</v>
      </c>
      <c r="T14" s="175"/>
      <c r="U14" s="175"/>
      <c r="V14" s="175" t="s">
        <v>112</v>
      </c>
      <c r="W14" s="175"/>
      <c r="X14" s="176"/>
      <c r="Z14" s="35" t="str">
        <f>D14</f>
        <v>1月</v>
      </c>
      <c r="AA14" s="35" t="str">
        <f>G14</f>
        <v>2月</v>
      </c>
      <c r="AB14" s="35" t="str">
        <f>J14</f>
        <v>3月</v>
      </c>
      <c r="AC14" s="35" t="str">
        <f>M14</f>
        <v>4月</v>
      </c>
      <c r="AD14" s="35" t="str">
        <f>P14</f>
        <v>5月</v>
      </c>
      <c r="AE14" s="35" t="str">
        <f>S14</f>
        <v>6月</v>
      </c>
      <c r="AF14" s="35" t="str">
        <f>V14</f>
        <v>7月</v>
      </c>
      <c r="AG14" s="35" t="str">
        <f>D21</f>
        <v>8月</v>
      </c>
      <c r="AH14" s="35" t="str">
        <f>G21</f>
        <v>9月</v>
      </c>
      <c r="AI14" s="35" t="str">
        <f>J21</f>
        <v>10月</v>
      </c>
      <c r="AJ14" s="35" t="str">
        <f>M21</f>
        <v>11月</v>
      </c>
      <c r="AK14" s="35" t="str">
        <f>P21</f>
        <v>12月</v>
      </c>
      <c r="AL14" s="35" t="str">
        <f>S21</f>
        <v>1月</v>
      </c>
    </row>
    <row r="15" spans="1:52" ht="24.95" customHeight="1">
      <c r="A15" s="177"/>
      <c r="B15" s="144"/>
      <c r="C15" s="144"/>
      <c r="D15" s="170">
        <f>IF(COUNTA(D16:F19)&gt;0,SUM(D16:F19),"")</f>
        <v>40</v>
      </c>
      <c r="E15" s="167"/>
      <c r="F15" s="167"/>
      <c r="G15" s="167">
        <f>IF(COUNTA(G16:I19)&gt;0,SUM(G16:I19),"")</f>
        <v>60</v>
      </c>
      <c r="H15" s="167"/>
      <c r="I15" s="167"/>
      <c r="J15" s="167">
        <f t="shared" ref="J15" si="0">IF(COUNTA(J16:L19)&gt;0,SUM(J16:L19),"")</f>
        <v>68</v>
      </c>
      <c r="K15" s="167"/>
      <c r="L15" s="167"/>
      <c r="M15" s="167">
        <f t="shared" ref="M15" si="1">IF(COUNTA(M16:O19)&gt;0,SUM(M16:O19),"")</f>
        <v>76</v>
      </c>
      <c r="N15" s="167"/>
      <c r="O15" s="167"/>
      <c r="P15" s="167">
        <f t="shared" ref="P15" si="2">IF(COUNTA(P16:R19)&gt;0,SUM(P16:R19),"")</f>
        <v>88</v>
      </c>
      <c r="Q15" s="167"/>
      <c r="R15" s="167"/>
      <c r="S15" s="167">
        <f t="shared" ref="S15" si="3">IF(COUNTA(S16:U19)&gt;0,SUM(S16:U19),"")</f>
        <v>80</v>
      </c>
      <c r="T15" s="167"/>
      <c r="U15" s="167"/>
      <c r="V15" s="167" t="str">
        <f t="shared" ref="V15" si="4">IF(COUNTA(V16:X19)&gt;0,SUM(V16:X19),"")</f>
        <v/>
      </c>
      <c r="W15" s="167"/>
      <c r="X15" s="167"/>
      <c r="Z15" s="36">
        <f>IF(D15="",NA(),D15)</f>
        <v>40</v>
      </c>
      <c r="AA15" s="36">
        <f>IF(G15="",NA(),G15)</f>
        <v>60</v>
      </c>
      <c r="AB15" s="36">
        <f>IF(J15="",NA(),J15)</f>
        <v>68</v>
      </c>
      <c r="AC15" s="36">
        <f>IF(M15="",NA(),M15)</f>
        <v>76</v>
      </c>
      <c r="AD15" s="36">
        <f>IF(P15="",NA(),P15)</f>
        <v>88</v>
      </c>
      <c r="AE15" s="36">
        <f>IF(S15="",NA(),S15)</f>
        <v>80</v>
      </c>
      <c r="AF15" s="36" t="e">
        <f>IF(V15="",NA(),V15)</f>
        <v>#N/A</v>
      </c>
      <c r="AG15" s="36" t="e">
        <f>IF(D22="",NA(),D22)</f>
        <v>#N/A</v>
      </c>
      <c r="AH15" s="36" t="e">
        <f>IF(G22="",NA(),G22)</f>
        <v>#N/A</v>
      </c>
      <c r="AI15" s="36" t="e">
        <f>IF(J22="",NA(),J22)</f>
        <v>#N/A</v>
      </c>
      <c r="AJ15" s="36" t="e">
        <f>IF(M22="",NA(),M22)</f>
        <v>#N/A</v>
      </c>
      <c r="AK15" s="36" t="e">
        <f>IF(P22="",NA(),P22)</f>
        <v>#N/A</v>
      </c>
      <c r="AL15" s="36" t="e">
        <f>IF(S22="",NA(),S22)</f>
        <v>#N/A</v>
      </c>
    </row>
    <row r="16" spans="1:52" ht="24.95" customHeight="1">
      <c r="A16" s="166" t="s">
        <v>113</v>
      </c>
      <c r="B16" s="166"/>
      <c r="C16" s="166"/>
      <c r="D16" s="169">
        <v>10</v>
      </c>
      <c r="E16" s="169"/>
      <c r="F16" s="169"/>
      <c r="G16" s="169">
        <v>15</v>
      </c>
      <c r="H16" s="169"/>
      <c r="I16" s="169"/>
      <c r="J16" s="169">
        <v>17</v>
      </c>
      <c r="K16" s="169"/>
      <c r="L16" s="169"/>
      <c r="M16" s="169">
        <v>19</v>
      </c>
      <c r="N16" s="169"/>
      <c r="O16" s="169"/>
      <c r="P16" s="169">
        <v>22</v>
      </c>
      <c r="Q16" s="169"/>
      <c r="R16" s="169"/>
      <c r="S16" s="169">
        <v>20</v>
      </c>
      <c r="T16" s="169"/>
      <c r="U16" s="169"/>
      <c r="V16" s="169"/>
      <c r="W16" s="169"/>
      <c r="X16" s="169"/>
    </row>
    <row r="17" spans="1:52" ht="24.95" customHeight="1">
      <c r="A17" s="168" t="s">
        <v>114</v>
      </c>
      <c r="B17" s="168"/>
      <c r="C17" s="168"/>
      <c r="D17" s="169">
        <v>10</v>
      </c>
      <c r="E17" s="169"/>
      <c r="F17" s="169"/>
      <c r="G17" s="169">
        <v>15</v>
      </c>
      <c r="H17" s="169"/>
      <c r="I17" s="169"/>
      <c r="J17" s="169">
        <v>17</v>
      </c>
      <c r="K17" s="169"/>
      <c r="L17" s="169"/>
      <c r="M17" s="169">
        <v>19</v>
      </c>
      <c r="N17" s="169"/>
      <c r="O17" s="169"/>
      <c r="P17" s="169">
        <v>22</v>
      </c>
      <c r="Q17" s="169"/>
      <c r="R17" s="169"/>
      <c r="S17" s="169">
        <v>20</v>
      </c>
      <c r="T17" s="169"/>
      <c r="U17" s="169"/>
      <c r="V17" s="169"/>
      <c r="W17" s="169"/>
      <c r="X17" s="169"/>
    </row>
    <row r="18" spans="1:52" ht="24.95" customHeight="1">
      <c r="A18" s="168" t="s">
        <v>115</v>
      </c>
      <c r="B18" s="168"/>
      <c r="C18" s="168"/>
      <c r="D18" s="169">
        <v>10</v>
      </c>
      <c r="E18" s="169"/>
      <c r="F18" s="169"/>
      <c r="G18" s="169">
        <v>15</v>
      </c>
      <c r="H18" s="169"/>
      <c r="I18" s="169"/>
      <c r="J18" s="169">
        <v>17</v>
      </c>
      <c r="K18" s="169"/>
      <c r="L18" s="169"/>
      <c r="M18" s="169">
        <v>19</v>
      </c>
      <c r="N18" s="169"/>
      <c r="O18" s="169"/>
      <c r="P18" s="169">
        <v>22</v>
      </c>
      <c r="Q18" s="169"/>
      <c r="R18" s="169"/>
      <c r="S18" s="169">
        <v>20</v>
      </c>
      <c r="T18" s="169"/>
      <c r="U18" s="169"/>
      <c r="V18" s="169"/>
      <c r="W18" s="169"/>
      <c r="X18" s="169"/>
    </row>
    <row r="19" spans="1:52" ht="24.95" customHeight="1">
      <c r="A19" s="168" t="s">
        <v>116</v>
      </c>
      <c r="B19" s="168"/>
      <c r="C19" s="168"/>
      <c r="D19" s="169">
        <v>10</v>
      </c>
      <c r="E19" s="169"/>
      <c r="F19" s="169"/>
      <c r="G19" s="169">
        <v>15</v>
      </c>
      <c r="H19" s="169"/>
      <c r="I19" s="169"/>
      <c r="J19" s="169">
        <v>17</v>
      </c>
      <c r="K19" s="169"/>
      <c r="L19" s="169"/>
      <c r="M19" s="169">
        <v>19</v>
      </c>
      <c r="N19" s="169"/>
      <c r="O19" s="169"/>
      <c r="P19" s="169">
        <v>22</v>
      </c>
      <c r="Q19" s="169"/>
      <c r="R19" s="169"/>
      <c r="S19" s="169">
        <v>20</v>
      </c>
      <c r="T19" s="169"/>
      <c r="U19" s="169"/>
      <c r="V19" s="169"/>
      <c r="W19" s="169"/>
      <c r="X19" s="169"/>
    </row>
    <row r="20" spans="1:52" s="15" customFormat="1" ht="14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ht="24.95" customHeight="1">
      <c r="A21" s="174" t="s">
        <v>146</v>
      </c>
      <c r="B21" s="175"/>
      <c r="C21" s="175"/>
      <c r="D21" s="175" t="s">
        <v>117</v>
      </c>
      <c r="E21" s="175"/>
      <c r="F21" s="175"/>
      <c r="G21" s="175" t="s">
        <v>118</v>
      </c>
      <c r="H21" s="175"/>
      <c r="I21" s="175"/>
      <c r="J21" s="175" t="s">
        <v>119</v>
      </c>
      <c r="K21" s="175"/>
      <c r="L21" s="175"/>
      <c r="M21" s="175" t="s">
        <v>120</v>
      </c>
      <c r="N21" s="175"/>
      <c r="O21" s="175"/>
      <c r="P21" s="175" t="s">
        <v>121</v>
      </c>
      <c r="Q21" s="175"/>
      <c r="R21" s="175"/>
      <c r="S21" s="175" t="s">
        <v>64</v>
      </c>
      <c r="T21" s="175"/>
      <c r="U21" s="175"/>
      <c r="V21" s="175" t="s">
        <v>0</v>
      </c>
      <c r="W21" s="175"/>
      <c r="X21" s="176"/>
    </row>
    <row r="22" spans="1:52" ht="24.95" customHeight="1">
      <c r="A22" s="177"/>
      <c r="B22" s="144"/>
      <c r="C22" s="144"/>
      <c r="D22" s="170" t="str">
        <f>IF(COUNTA(D23:F26)&gt;0,SUM(D23:F26),"")</f>
        <v/>
      </c>
      <c r="E22" s="167"/>
      <c r="F22" s="167"/>
      <c r="G22" s="167" t="str">
        <f t="shared" ref="G22" si="5">IF(COUNTA(G23:I26)&gt;0,SUM(G23:I26),"")</f>
        <v/>
      </c>
      <c r="H22" s="167"/>
      <c r="I22" s="167"/>
      <c r="J22" s="167" t="str">
        <f t="shared" ref="J22" si="6">IF(COUNTA(J23:L26)&gt;0,SUM(J23:L26),"")</f>
        <v/>
      </c>
      <c r="K22" s="167"/>
      <c r="L22" s="167"/>
      <c r="M22" s="167" t="str">
        <f t="shared" ref="M22" si="7">IF(COUNTA(M23:O26)&gt;0,SUM(M23:O26),"")</f>
        <v/>
      </c>
      <c r="N22" s="167"/>
      <c r="O22" s="167"/>
      <c r="P22" s="167" t="str">
        <f t="shared" ref="P22" si="8">IF(COUNTA(P23:R26)&gt;0,SUM(P23:R26),"")</f>
        <v/>
      </c>
      <c r="Q22" s="167"/>
      <c r="R22" s="167"/>
      <c r="S22" s="167" t="str">
        <f t="shared" ref="S22" si="9">IF(COUNTA(S23:U26)&gt;0,SUM(S23:U26),"")</f>
        <v/>
      </c>
      <c r="T22" s="167"/>
      <c r="U22" s="167"/>
      <c r="V22" s="171">
        <f>IFERROR(AVERAGE(D15:X15,D22:U22),0)</f>
        <v>68.666666666666671</v>
      </c>
      <c r="W22" s="171"/>
      <c r="X22" s="171"/>
    </row>
    <row r="23" spans="1:52" ht="24.95" customHeight="1">
      <c r="A23" s="166" t="s">
        <v>113</v>
      </c>
      <c r="B23" s="166"/>
      <c r="C23" s="166"/>
      <c r="D23" s="173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72">
        <f>IFERROR(AVERAGE(D16:X16,D23:U23),0)</f>
        <v>17.166666666666668</v>
      </c>
      <c r="W23" s="172"/>
      <c r="X23" s="172"/>
    </row>
    <row r="24" spans="1:52" ht="24.95" customHeight="1">
      <c r="A24" s="168" t="s">
        <v>114</v>
      </c>
      <c r="B24" s="168"/>
      <c r="C24" s="168"/>
      <c r="D24" s="173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72">
        <f t="shared" ref="V24:V26" si="10">IFERROR(AVERAGE(D17:X17,D24:U24),0)</f>
        <v>17.166666666666668</v>
      </c>
      <c r="W24" s="172"/>
      <c r="X24" s="172"/>
    </row>
    <row r="25" spans="1:52" ht="24.95" customHeight="1">
      <c r="A25" s="168" t="s">
        <v>122</v>
      </c>
      <c r="B25" s="168"/>
      <c r="C25" s="168"/>
      <c r="D25" s="173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72">
        <f t="shared" si="10"/>
        <v>17.166666666666668</v>
      </c>
      <c r="W25" s="172"/>
      <c r="X25" s="172"/>
    </row>
    <row r="26" spans="1:52" ht="24.95" customHeight="1">
      <c r="A26" s="168" t="s">
        <v>123</v>
      </c>
      <c r="B26" s="168"/>
      <c r="C26" s="168"/>
      <c r="D26" s="173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2">
        <f t="shared" si="10"/>
        <v>17.166666666666668</v>
      </c>
      <c r="W26" s="172"/>
      <c r="X26" s="172"/>
    </row>
    <row r="28" spans="1:52" ht="24.95" customHeight="1">
      <c r="A28" s="144" t="s">
        <v>124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52" ht="135" customHeight="1">
      <c r="A29" s="164" t="s">
        <v>144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</row>
    <row r="31" spans="1:52" ht="24.95" customHeight="1">
      <c r="A31" s="144" t="s">
        <v>125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52" ht="135" customHeight="1">
      <c r="A32" s="164" t="s">
        <v>145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</row>
    <row r="34" spans="1:38" ht="24.95" customHeight="1">
      <c r="A34" s="41" t="s">
        <v>126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38" ht="24.95" customHeight="1">
      <c r="A35" s="144" t="s">
        <v>127</v>
      </c>
      <c r="B35" s="144"/>
      <c r="C35" s="144"/>
      <c r="D35" s="145" t="s">
        <v>128</v>
      </c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</row>
    <row r="36" spans="1:38" ht="24.95" customHeight="1">
      <c r="A36" s="144" t="s">
        <v>129</v>
      </c>
      <c r="B36" s="144"/>
      <c r="C36" s="144"/>
      <c r="D36" s="145" t="s">
        <v>130</v>
      </c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38" ht="24.95" customHeight="1">
      <c r="A37" s="144" t="s">
        <v>131</v>
      </c>
      <c r="B37" s="144"/>
      <c r="C37" s="144"/>
      <c r="D37" s="145" t="s">
        <v>132</v>
      </c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</row>
    <row r="38" spans="1:38" ht="24.95" customHeight="1">
      <c r="A38" s="144" t="s">
        <v>133</v>
      </c>
      <c r="B38" s="144"/>
      <c r="C38" s="144"/>
      <c r="D38" s="145" t="s">
        <v>134</v>
      </c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</row>
    <row r="39" spans="1:38" ht="16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38" ht="24.95" customHeight="1">
      <c r="A40" s="174" t="s">
        <v>147</v>
      </c>
      <c r="B40" s="175"/>
      <c r="C40" s="175"/>
      <c r="D40" s="175" t="s">
        <v>106</v>
      </c>
      <c r="E40" s="175"/>
      <c r="F40" s="175"/>
      <c r="G40" s="175" t="s">
        <v>107</v>
      </c>
      <c r="H40" s="175"/>
      <c r="I40" s="175"/>
      <c r="J40" s="175" t="s">
        <v>108</v>
      </c>
      <c r="K40" s="175"/>
      <c r="L40" s="175"/>
      <c r="M40" s="175" t="s">
        <v>109</v>
      </c>
      <c r="N40" s="175"/>
      <c r="O40" s="175"/>
      <c r="P40" s="175" t="s">
        <v>110</v>
      </c>
      <c r="Q40" s="175"/>
      <c r="R40" s="175"/>
      <c r="S40" s="175" t="s">
        <v>111</v>
      </c>
      <c r="T40" s="175"/>
      <c r="U40" s="175"/>
      <c r="V40" s="175" t="s">
        <v>112</v>
      </c>
      <c r="W40" s="175"/>
      <c r="X40" s="176"/>
      <c r="Z40" s="35" t="str">
        <f>D40</f>
        <v>1月</v>
      </c>
      <c r="AA40" s="35" t="str">
        <f>G40</f>
        <v>2月</v>
      </c>
      <c r="AB40" s="35" t="str">
        <f>J40</f>
        <v>3月</v>
      </c>
      <c r="AC40" s="35" t="str">
        <f>M40</f>
        <v>4月</v>
      </c>
      <c r="AD40" s="35" t="str">
        <f>P40</f>
        <v>5月</v>
      </c>
      <c r="AE40" s="35" t="str">
        <f>S40</f>
        <v>6月</v>
      </c>
      <c r="AF40" s="35" t="str">
        <f>V40</f>
        <v>7月</v>
      </c>
      <c r="AG40" s="35" t="str">
        <f>D43</f>
        <v>8月</v>
      </c>
      <c r="AH40" s="35" t="str">
        <f>G43</f>
        <v>9月</v>
      </c>
      <c r="AI40" s="35" t="str">
        <f>J43</f>
        <v>10月</v>
      </c>
      <c r="AJ40" s="35" t="str">
        <f>M43</f>
        <v>11月</v>
      </c>
      <c r="AK40" s="35" t="str">
        <f>P43</f>
        <v>12月</v>
      </c>
      <c r="AL40" s="35" t="str">
        <f>S43</f>
        <v>1月</v>
      </c>
    </row>
    <row r="41" spans="1:38" ht="24.95" customHeight="1">
      <c r="A41" s="178"/>
      <c r="B41" s="179"/>
      <c r="C41" s="179"/>
      <c r="D41" s="180">
        <v>1</v>
      </c>
      <c r="E41" s="181"/>
      <c r="F41" s="181"/>
      <c r="G41" s="181">
        <v>0.1</v>
      </c>
      <c r="H41" s="181"/>
      <c r="I41" s="181"/>
      <c r="J41" s="181">
        <v>0.6</v>
      </c>
      <c r="K41" s="181"/>
      <c r="L41" s="181"/>
      <c r="M41" s="181">
        <v>0.7</v>
      </c>
      <c r="N41" s="181"/>
      <c r="O41" s="181"/>
      <c r="P41" s="181">
        <v>0.6</v>
      </c>
      <c r="Q41" s="181"/>
      <c r="R41" s="181"/>
      <c r="S41" s="181">
        <v>0.5</v>
      </c>
      <c r="T41" s="181"/>
      <c r="U41" s="181"/>
      <c r="V41" s="181">
        <v>0.4</v>
      </c>
      <c r="W41" s="181"/>
      <c r="X41" s="181"/>
      <c r="Z41" s="40">
        <f>IF(ISBLANK(D41),NA(),D41)</f>
        <v>1</v>
      </c>
      <c r="AA41" s="40">
        <f>IF(ISBLANK(G41),NA(),G41)</f>
        <v>0.1</v>
      </c>
      <c r="AB41" s="40">
        <f>IF(ISBLANK(J41),NA(),J41)</f>
        <v>0.6</v>
      </c>
      <c r="AC41" s="40">
        <f>IF(ISBLANK(M41),NA(),M41)</f>
        <v>0.7</v>
      </c>
      <c r="AD41" s="40">
        <f>IF(ISBLANK(P41),NA(),P41)</f>
        <v>0.6</v>
      </c>
      <c r="AE41" s="40">
        <f>IF(ISBLANK(S41),NA(),S41)</f>
        <v>0.5</v>
      </c>
      <c r="AF41" s="40">
        <f>IF(ISBLANK(V41),NA(),V41)</f>
        <v>0.4</v>
      </c>
      <c r="AG41" s="40">
        <f>IF(ISBLANK(D44),NA(),D44)</f>
        <v>1</v>
      </c>
      <c r="AH41" s="40">
        <f>IF(ISBLANK(G44),NA(),G44)</f>
        <v>0.2</v>
      </c>
      <c r="AI41" s="40" t="e">
        <f>IF(ISBLANK(J44),NA(),J44)</f>
        <v>#N/A</v>
      </c>
      <c r="AJ41" s="40" t="e">
        <f>IF(ISBLANK(M44),NA(),M44)</f>
        <v>#N/A</v>
      </c>
      <c r="AK41" s="40" t="e">
        <f>IF(ISBLANK(P44),NA(),P44)</f>
        <v>#N/A</v>
      </c>
      <c r="AL41" s="40" t="e">
        <f>IF(ISBLANK(S44),NA(),S44)</f>
        <v>#N/A</v>
      </c>
    </row>
    <row r="42" spans="1:38" ht="14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38" ht="24.95" customHeight="1">
      <c r="A43" s="174" t="s">
        <v>147</v>
      </c>
      <c r="B43" s="175"/>
      <c r="C43" s="175"/>
      <c r="D43" s="175" t="s">
        <v>135</v>
      </c>
      <c r="E43" s="175"/>
      <c r="F43" s="175"/>
      <c r="G43" s="175" t="s">
        <v>136</v>
      </c>
      <c r="H43" s="175"/>
      <c r="I43" s="175"/>
      <c r="J43" s="175" t="s">
        <v>137</v>
      </c>
      <c r="K43" s="175"/>
      <c r="L43" s="175"/>
      <c r="M43" s="175" t="s">
        <v>138</v>
      </c>
      <c r="N43" s="175"/>
      <c r="O43" s="175"/>
      <c r="P43" s="175" t="s">
        <v>139</v>
      </c>
      <c r="Q43" s="175"/>
      <c r="R43" s="175"/>
      <c r="S43" s="175" t="s">
        <v>106</v>
      </c>
      <c r="T43" s="175"/>
      <c r="U43" s="175"/>
      <c r="V43" s="182" t="s">
        <v>140</v>
      </c>
      <c r="W43" s="182"/>
      <c r="X43" s="183"/>
    </row>
    <row r="44" spans="1:38" ht="24.95" customHeight="1">
      <c r="A44" s="178"/>
      <c r="B44" s="179"/>
      <c r="C44" s="179"/>
      <c r="D44" s="180">
        <v>1</v>
      </c>
      <c r="E44" s="181"/>
      <c r="F44" s="181"/>
      <c r="G44" s="181">
        <v>0.2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>
        <f>IFERROR(AVERAGE(D41:X41,D44:U44),0)</f>
        <v>0.56666666666666676</v>
      </c>
      <c r="W44" s="181"/>
      <c r="X44" s="181"/>
    </row>
    <row r="45" spans="1:38" ht="14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spans="1:38" ht="14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spans="1:38" ht="14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</sheetData>
  <mergeCells count="179">
    <mergeCell ref="A40:C41"/>
    <mergeCell ref="M43:O43"/>
    <mergeCell ref="P43:R43"/>
    <mergeCell ref="S40:U40"/>
    <mergeCell ref="V40:X40"/>
    <mergeCell ref="D41:F41"/>
    <mergeCell ref="G41:I41"/>
    <mergeCell ref="J41:L41"/>
    <mergeCell ref="M41:O41"/>
    <mergeCell ref="P41:R41"/>
    <mergeCell ref="S41:U41"/>
    <mergeCell ref="V41:X41"/>
    <mergeCell ref="D40:F40"/>
    <mergeCell ref="G40:I40"/>
    <mergeCell ref="J40:L40"/>
    <mergeCell ref="M40:O40"/>
    <mergeCell ref="P40:R40"/>
    <mergeCell ref="S43:U43"/>
    <mergeCell ref="V43:X43"/>
    <mergeCell ref="D44:F44"/>
    <mergeCell ref="A36:C36"/>
    <mergeCell ref="D36:X36"/>
    <mergeCell ref="A37:C37"/>
    <mergeCell ref="D37:X37"/>
    <mergeCell ref="A38:C38"/>
    <mergeCell ref="D38:X38"/>
    <mergeCell ref="G44:I44"/>
    <mergeCell ref="J44:L44"/>
    <mergeCell ref="M44:O44"/>
    <mergeCell ref="P44:R44"/>
    <mergeCell ref="S44:U44"/>
    <mergeCell ref="V44:X44"/>
    <mergeCell ref="A43:C44"/>
    <mergeCell ref="D43:F43"/>
    <mergeCell ref="G43:I43"/>
    <mergeCell ref="J43:L43"/>
    <mergeCell ref="A28:X28"/>
    <mergeCell ref="A29:X29"/>
    <mergeCell ref="A31:X31"/>
    <mergeCell ref="A32:X32"/>
    <mergeCell ref="A35:C35"/>
    <mergeCell ref="D35:X35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S24:U24"/>
    <mergeCell ref="V24:X24"/>
    <mergeCell ref="A23:C23"/>
    <mergeCell ref="D23:F23"/>
    <mergeCell ref="G23:I23"/>
    <mergeCell ref="J23:L23"/>
    <mergeCell ref="M23:O23"/>
    <mergeCell ref="P23:R23"/>
    <mergeCell ref="D22:F22"/>
    <mergeCell ref="G22:I22"/>
    <mergeCell ref="J22:L22"/>
    <mergeCell ref="M22:O22"/>
    <mergeCell ref="P22:R22"/>
    <mergeCell ref="S22:U22"/>
    <mergeCell ref="V22:X22"/>
    <mergeCell ref="S23:U23"/>
    <mergeCell ref="V23:X23"/>
    <mergeCell ref="A21:C22"/>
    <mergeCell ref="D21:F21"/>
    <mergeCell ref="G21:I21"/>
    <mergeCell ref="J21:L21"/>
    <mergeCell ref="M21:O21"/>
    <mergeCell ref="P21:R21"/>
    <mergeCell ref="S18:U18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S21:U21"/>
    <mergeCell ref="V21:X21"/>
    <mergeCell ref="S16:U16"/>
    <mergeCell ref="V16:X16"/>
    <mergeCell ref="A17:C17"/>
    <mergeCell ref="D17:F17"/>
    <mergeCell ref="G17:I17"/>
    <mergeCell ref="J17:L17"/>
    <mergeCell ref="M17:O17"/>
    <mergeCell ref="P17:R17"/>
    <mergeCell ref="S17:U17"/>
    <mergeCell ref="V17:X17"/>
    <mergeCell ref="A16:C16"/>
    <mergeCell ref="D16:F16"/>
    <mergeCell ref="G16:I16"/>
    <mergeCell ref="J16:L16"/>
    <mergeCell ref="M16:O16"/>
    <mergeCell ref="P16:R16"/>
    <mergeCell ref="G15:I15"/>
    <mergeCell ref="J15:L15"/>
    <mergeCell ref="M15:O15"/>
    <mergeCell ref="P15:R15"/>
    <mergeCell ref="S15:U15"/>
    <mergeCell ref="V15:X15"/>
    <mergeCell ref="V12:X12"/>
    <mergeCell ref="A14:C15"/>
    <mergeCell ref="D14:F14"/>
    <mergeCell ref="G14:I14"/>
    <mergeCell ref="J14:L14"/>
    <mergeCell ref="M14:O14"/>
    <mergeCell ref="P14:R14"/>
    <mergeCell ref="S14:U14"/>
    <mergeCell ref="V14:X14"/>
    <mergeCell ref="D15:F15"/>
    <mergeCell ref="A12:C12"/>
    <mergeCell ref="D12:F12"/>
    <mergeCell ref="G12:I12"/>
    <mergeCell ref="J12:L12"/>
    <mergeCell ref="M12:O12"/>
    <mergeCell ref="P12:R12"/>
    <mergeCell ref="S12:U12"/>
    <mergeCell ref="A11:C11"/>
    <mergeCell ref="D11:F11"/>
    <mergeCell ref="G11:I11"/>
    <mergeCell ref="J11:L11"/>
    <mergeCell ref="M11:O11"/>
    <mergeCell ref="A7:E7"/>
    <mergeCell ref="F7:L7"/>
    <mergeCell ref="M7:Q7"/>
    <mergeCell ref="P11:R11"/>
    <mergeCell ref="R7:X7"/>
    <mergeCell ref="A8:E8"/>
    <mergeCell ref="F8:L8"/>
    <mergeCell ref="M8:Q8"/>
    <mergeCell ref="R8:X8"/>
    <mergeCell ref="S11:U11"/>
    <mergeCell ref="V11:X11"/>
    <mergeCell ref="A10:I10"/>
    <mergeCell ref="J10:Q10"/>
    <mergeCell ref="A5:E5"/>
    <mergeCell ref="F5:L5"/>
    <mergeCell ref="M5:Q5"/>
    <mergeCell ref="R5:X5"/>
    <mergeCell ref="A6:E6"/>
    <mergeCell ref="F6:L6"/>
    <mergeCell ref="M6:Q6"/>
    <mergeCell ref="R6:X6"/>
    <mergeCell ref="A2:X2"/>
    <mergeCell ref="A3:E3"/>
    <mergeCell ref="F3:L3"/>
    <mergeCell ref="M3:Q3"/>
    <mergeCell ref="R3:X3"/>
    <mergeCell ref="A4:E4"/>
    <mergeCell ref="F4:L4"/>
    <mergeCell ref="M4:Q4"/>
    <mergeCell ref="R4:X4"/>
  </mergeCells>
  <phoneticPr fontId="2" type="noConversion"/>
  <dataValidations disablePrompts="1" count="2">
    <dataValidation type="whole" allowBlank="1" showInputMessage="1" showErrorMessage="1" sqref="V44 V22:V26">
      <formula1>0</formula1>
      <formula2>120</formula2>
    </dataValidation>
    <dataValidation type="list" allowBlank="1" showInputMessage="1" showErrorMessage="1" sqref="R8">
      <formula1>"STEP 1,STEP 2,STEP 3,STEP 4,STEP 5,STEP 6,STEP 7,STEP 8"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1"/>
  <sheetViews>
    <sheetView showGridLines="0" view="pageBreakPreview" zoomScaleSheetLayoutView="100" workbookViewId="0">
      <selection activeCell="D6" sqref="D6:G6"/>
    </sheetView>
  </sheetViews>
  <sheetFormatPr defaultRowHeight="13.5"/>
  <cols>
    <col min="1" max="34" width="3.77734375" customWidth="1"/>
  </cols>
  <sheetData>
    <row r="1" spans="1:35" ht="45" customHeight="1" thickBot="1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F1" s="1"/>
      <c r="AG1" s="1"/>
      <c r="AH1" s="1"/>
      <c r="AI1" s="1"/>
    </row>
    <row r="2" spans="1:35" ht="18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8"/>
      <c r="AG2" s="8"/>
      <c r="AH2" s="8"/>
      <c r="AI2" s="1"/>
    </row>
    <row r="3" spans="1:35" ht="5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1"/>
      <c r="AH3" s="1"/>
      <c r="AI3" s="1"/>
    </row>
    <row r="4" spans="1:35" ht="18" customHeight="1">
      <c r="A4" s="45" t="s">
        <v>35</v>
      </c>
      <c r="B4" s="45"/>
      <c r="C4" s="45"/>
      <c r="D4" s="46" t="s">
        <v>67</v>
      </c>
      <c r="E4" s="46"/>
      <c r="F4" s="46"/>
      <c r="G4" s="46"/>
      <c r="H4" s="6"/>
      <c r="I4" s="47" t="s">
        <v>37</v>
      </c>
      <c r="J4" s="47"/>
      <c r="K4" s="47"/>
      <c r="L4" s="48"/>
      <c r="M4" s="48"/>
      <c r="N4" s="48"/>
      <c r="O4" s="48"/>
      <c r="P4" s="5"/>
      <c r="Q4" s="49" t="s">
        <v>34</v>
      </c>
      <c r="R4" s="49"/>
      <c r="S4" s="49"/>
      <c r="T4" s="50" t="s">
        <v>33</v>
      </c>
      <c r="U4" s="50"/>
      <c r="V4" s="50"/>
      <c r="W4" s="50"/>
      <c r="X4" s="4"/>
      <c r="Y4" s="49" t="s">
        <v>65</v>
      </c>
      <c r="Z4" s="49"/>
      <c r="AA4" s="49"/>
      <c r="AB4" s="50"/>
      <c r="AC4" s="50"/>
      <c r="AD4" s="50"/>
      <c r="AE4" s="50"/>
      <c r="AF4" s="1"/>
      <c r="AG4" s="1"/>
      <c r="AH4" s="1"/>
      <c r="AI4" s="1"/>
    </row>
    <row r="5" spans="1:35" ht="18" customHeight="1">
      <c r="A5" s="45" t="s">
        <v>38</v>
      </c>
      <c r="B5" s="45"/>
      <c r="C5" s="45"/>
      <c r="D5" s="46" t="s">
        <v>68</v>
      </c>
      <c r="E5" s="46"/>
      <c r="F5" s="46"/>
      <c r="G5" s="46"/>
      <c r="H5" s="6"/>
      <c r="I5" s="47" t="s">
        <v>39</v>
      </c>
      <c r="J5" s="47"/>
      <c r="K5" s="47"/>
      <c r="L5" s="48"/>
      <c r="M5" s="48"/>
      <c r="N5" s="48"/>
      <c r="O5" s="48"/>
      <c r="P5" s="5"/>
      <c r="Q5" s="49" t="s">
        <v>40</v>
      </c>
      <c r="R5" s="49"/>
      <c r="S5" s="49"/>
      <c r="T5" s="55"/>
      <c r="U5" s="55"/>
      <c r="V5" s="55"/>
      <c r="W5" s="12" t="s">
        <v>41</v>
      </c>
      <c r="X5" s="4"/>
      <c r="Y5" s="49" t="s">
        <v>32</v>
      </c>
      <c r="Z5" s="49"/>
      <c r="AA5" s="49"/>
      <c r="AB5" s="50"/>
      <c r="AC5" s="50"/>
      <c r="AD5" s="50"/>
      <c r="AE5" s="50"/>
      <c r="AF5" s="1"/>
      <c r="AG5" s="1"/>
      <c r="AH5" s="1"/>
      <c r="AI5" s="1"/>
    </row>
    <row r="6" spans="1:35" ht="18" customHeight="1">
      <c r="A6" s="45" t="s">
        <v>52</v>
      </c>
      <c r="B6" s="45"/>
      <c r="C6" s="45"/>
      <c r="D6" s="46"/>
      <c r="E6" s="46"/>
      <c r="F6" s="46"/>
      <c r="G6" s="46"/>
      <c r="H6" s="6"/>
      <c r="I6" s="47" t="s">
        <v>53</v>
      </c>
      <c r="J6" s="47"/>
      <c r="K6" s="47"/>
      <c r="L6" s="51" t="s">
        <v>66</v>
      </c>
      <c r="M6" s="51"/>
      <c r="N6" s="51"/>
      <c r="O6" s="51"/>
      <c r="P6" s="5"/>
      <c r="Q6" s="52"/>
      <c r="R6" s="52"/>
      <c r="S6" s="52"/>
      <c r="T6" s="53"/>
      <c r="U6" s="53"/>
      <c r="V6" s="53"/>
      <c r="W6" s="6"/>
      <c r="X6" s="4"/>
      <c r="Y6" s="52"/>
      <c r="Z6" s="52"/>
      <c r="AA6" s="52"/>
      <c r="AB6" s="54"/>
      <c r="AC6" s="54"/>
      <c r="AD6" s="54"/>
      <c r="AE6" s="54"/>
      <c r="AF6" s="1"/>
      <c r="AG6" s="1"/>
      <c r="AH6" s="1"/>
      <c r="AI6" s="1"/>
    </row>
    <row r="7" spans="1:35" ht="18" customHeight="1">
      <c r="A7" s="9"/>
      <c r="B7" s="9"/>
      <c r="C7" s="9"/>
      <c r="D7" s="10"/>
      <c r="E7" s="10"/>
      <c r="F7" s="10"/>
      <c r="G7" s="10"/>
      <c r="H7" s="6"/>
      <c r="I7" s="11"/>
      <c r="J7" s="11"/>
      <c r="K7" s="11"/>
      <c r="L7" s="11"/>
      <c r="M7" s="11"/>
      <c r="N7" s="11"/>
      <c r="O7" s="11"/>
      <c r="P7" s="5"/>
      <c r="Q7" s="30"/>
      <c r="R7" s="30"/>
      <c r="S7" s="30"/>
      <c r="T7" s="31"/>
      <c r="U7" s="31"/>
      <c r="V7" s="31"/>
      <c r="W7" s="31"/>
      <c r="X7" s="4"/>
      <c r="Y7" s="30"/>
      <c r="Z7" s="30"/>
      <c r="AA7" s="30"/>
      <c r="AB7" s="31"/>
      <c r="AC7" s="31"/>
      <c r="AD7" s="31"/>
      <c r="AE7" s="31"/>
      <c r="AF7" s="1"/>
      <c r="AG7" s="1"/>
      <c r="AH7" s="1"/>
      <c r="AI7" s="1"/>
    </row>
    <row r="8" spans="1:35" ht="18" customHeight="1">
      <c r="A8" s="89" t="s">
        <v>31</v>
      </c>
      <c r="B8" s="89"/>
      <c r="C8" s="89"/>
      <c r="D8" s="89"/>
      <c r="E8" s="89"/>
      <c r="F8" s="20"/>
      <c r="G8" s="21"/>
      <c r="H8" s="90" t="s">
        <v>30</v>
      </c>
      <c r="I8" s="91"/>
      <c r="J8" s="92"/>
      <c r="K8" s="93" t="s">
        <v>29</v>
      </c>
      <c r="L8" s="94"/>
      <c r="M8" s="95"/>
      <c r="N8" s="96" t="s">
        <v>28</v>
      </c>
      <c r="O8" s="97"/>
      <c r="P8" s="98"/>
      <c r="Q8" s="99" t="s">
        <v>27</v>
      </c>
      <c r="R8" s="100"/>
      <c r="S8" s="101"/>
      <c r="T8" s="102" t="s">
        <v>26</v>
      </c>
      <c r="U8" s="103"/>
      <c r="V8" s="104"/>
      <c r="W8" s="61" t="s">
        <v>25</v>
      </c>
      <c r="X8" s="62"/>
      <c r="Y8" s="63"/>
      <c r="Z8" s="64" t="s">
        <v>24</v>
      </c>
      <c r="AA8" s="65"/>
      <c r="AB8" s="66"/>
      <c r="AC8" s="67" t="s">
        <v>23</v>
      </c>
      <c r="AD8" s="68"/>
      <c r="AE8" s="69"/>
      <c r="AF8" s="2"/>
      <c r="AG8" s="1"/>
      <c r="AH8" s="1"/>
      <c r="AI8" s="1"/>
    </row>
    <row r="9" spans="1:35" ht="18" customHeight="1">
      <c r="A9" s="70" t="s">
        <v>22</v>
      </c>
      <c r="B9" s="70"/>
      <c r="C9" s="70"/>
      <c r="D9" s="70"/>
      <c r="E9" s="70"/>
      <c r="F9" s="22"/>
      <c r="G9" s="23"/>
      <c r="H9" s="71" t="s">
        <v>21</v>
      </c>
      <c r="I9" s="72"/>
      <c r="J9" s="73"/>
      <c r="K9" s="74" t="s">
        <v>20</v>
      </c>
      <c r="L9" s="75"/>
      <c r="M9" s="76"/>
      <c r="N9" s="77" t="s">
        <v>19</v>
      </c>
      <c r="O9" s="78"/>
      <c r="P9" s="79"/>
      <c r="Q9" s="80" t="s">
        <v>18</v>
      </c>
      <c r="R9" s="81"/>
      <c r="S9" s="82"/>
      <c r="T9" s="83" t="s">
        <v>17</v>
      </c>
      <c r="U9" s="84"/>
      <c r="V9" s="85"/>
      <c r="W9" s="86" t="s">
        <v>16</v>
      </c>
      <c r="X9" s="87"/>
      <c r="Y9" s="88"/>
      <c r="Z9" s="105" t="s">
        <v>15</v>
      </c>
      <c r="AA9" s="106"/>
      <c r="AB9" s="107"/>
      <c r="AC9" s="108" t="s">
        <v>14</v>
      </c>
      <c r="AD9" s="109"/>
      <c r="AE9" s="110"/>
      <c r="AF9" s="2"/>
      <c r="AG9" s="1"/>
      <c r="AH9" s="1"/>
      <c r="AI9" s="1"/>
    </row>
    <row r="10" spans="1:35" ht="222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2"/>
      <c r="AE10" s="2"/>
      <c r="AF10" s="2"/>
      <c r="AG10" s="1"/>
      <c r="AH10" s="1"/>
      <c r="AI10" s="1"/>
    </row>
    <row r="11" spans="1:35" s="15" customFormat="1" ht="9.9499999999999993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"/>
      <c r="AE11" s="2"/>
      <c r="AF11" s="2"/>
      <c r="AG11" s="2"/>
      <c r="AH11" s="2"/>
      <c r="AI11" s="2"/>
    </row>
    <row r="12" spans="1:35" ht="21.95" customHeight="1">
      <c r="A12" s="114" t="s">
        <v>43</v>
      </c>
      <c r="B12" s="114"/>
      <c r="C12" s="114"/>
      <c r="D12" s="112" t="s">
        <v>64</v>
      </c>
      <c r="E12" s="112"/>
      <c r="F12" s="112" t="s">
        <v>63</v>
      </c>
      <c r="G12" s="112"/>
      <c r="H12" s="112" t="s">
        <v>11</v>
      </c>
      <c r="I12" s="112"/>
      <c r="J12" s="112" t="s">
        <v>10</v>
      </c>
      <c r="K12" s="112"/>
      <c r="L12" s="112" t="s">
        <v>9</v>
      </c>
      <c r="M12" s="112"/>
      <c r="N12" s="112" t="s">
        <v>8</v>
      </c>
      <c r="O12" s="112"/>
      <c r="P12" s="112" t="s">
        <v>7</v>
      </c>
      <c r="Q12" s="112"/>
      <c r="R12" s="112" t="s">
        <v>6</v>
      </c>
      <c r="S12" s="112"/>
      <c r="T12" s="112" t="s">
        <v>5</v>
      </c>
      <c r="U12" s="112"/>
      <c r="V12" s="112" t="s">
        <v>4</v>
      </c>
      <c r="W12" s="112"/>
      <c r="X12" s="112" t="s">
        <v>3</v>
      </c>
      <c r="Y12" s="112"/>
      <c r="Z12" s="112" t="s">
        <v>2</v>
      </c>
      <c r="AA12" s="112"/>
      <c r="AB12" s="112" t="s">
        <v>1</v>
      </c>
      <c r="AC12" s="112"/>
      <c r="AD12" s="113" t="s">
        <v>0</v>
      </c>
      <c r="AE12" s="113"/>
      <c r="AF12" s="113"/>
      <c r="AG12" s="1"/>
      <c r="AH12" s="1"/>
      <c r="AI12" s="1"/>
    </row>
    <row r="13" spans="1:35" ht="21.95" customHeight="1">
      <c r="A13" s="115"/>
      <c r="B13" s="115"/>
      <c r="C13" s="115"/>
      <c r="D13" s="56">
        <v>22</v>
      </c>
      <c r="E13" s="57"/>
      <c r="F13" s="56">
        <v>32</v>
      </c>
      <c r="G13" s="57"/>
      <c r="H13" s="56">
        <v>54</v>
      </c>
      <c r="I13" s="57"/>
      <c r="J13" s="56"/>
      <c r="K13" s="57"/>
      <c r="L13" s="56"/>
      <c r="M13" s="57"/>
      <c r="N13" s="56"/>
      <c r="O13" s="57"/>
      <c r="P13" s="56"/>
      <c r="Q13" s="57"/>
      <c r="R13" s="56"/>
      <c r="S13" s="57"/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8">
        <f>AVERAGE(D13:AC13)</f>
        <v>36</v>
      </c>
      <c r="AE13" s="59"/>
      <c r="AF13" s="60"/>
      <c r="AG13" s="1"/>
      <c r="AH13" s="1"/>
      <c r="AI13" s="1"/>
    </row>
    <row r="14" spans="1:35" ht="21.95" customHeight="1">
      <c r="A14" s="118" t="s">
        <v>46</v>
      </c>
      <c r="B14" s="118"/>
      <c r="C14" s="118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58" t="e">
        <f t="shared" ref="AD14:AD17" si="0">AVERAGE(D14:AC14)</f>
        <v>#DIV/0!</v>
      </c>
      <c r="AE14" s="59"/>
      <c r="AF14" s="60"/>
      <c r="AG14" s="1"/>
      <c r="AH14" s="1"/>
      <c r="AI14" s="1"/>
    </row>
    <row r="15" spans="1:35" ht="21.95" customHeight="1">
      <c r="A15" s="117" t="s">
        <v>47</v>
      </c>
      <c r="B15" s="117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58" t="e">
        <f t="shared" si="0"/>
        <v>#DIV/0!</v>
      </c>
      <c r="AE15" s="59"/>
      <c r="AF15" s="60"/>
      <c r="AG15" s="1"/>
      <c r="AH15" s="1"/>
      <c r="AI15" s="1"/>
    </row>
    <row r="16" spans="1:35" ht="21.95" customHeight="1">
      <c r="A16" s="117" t="s">
        <v>48</v>
      </c>
      <c r="B16" s="117"/>
      <c r="C16" s="117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58" t="e">
        <f t="shared" si="0"/>
        <v>#DIV/0!</v>
      </c>
      <c r="AE16" s="59"/>
      <c r="AF16" s="60"/>
      <c r="AG16" s="1"/>
      <c r="AH16" s="1"/>
      <c r="AI16" s="1"/>
    </row>
    <row r="17" spans="1:35" ht="21.95" customHeight="1">
      <c r="A17" s="132" t="s">
        <v>49</v>
      </c>
      <c r="B17" s="132"/>
      <c r="C17" s="132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58" t="e">
        <f t="shared" si="0"/>
        <v>#DIV/0!</v>
      </c>
      <c r="AE17" s="59"/>
      <c r="AF17" s="60"/>
      <c r="AG17" s="1"/>
      <c r="AH17" s="1"/>
      <c r="AI17" s="1"/>
    </row>
    <row r="18" spans="1:35" ht="13.5" customHeight="1">
      <c r="A18" s="18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7"/>
      <c r="AF18" s="17"/>
      <c r="AG18" s="1"/>
      <c r="AH18" s="1"/>
      <c r="AI18" s="1"/>
    </row>
    <row r="19" spans="1:35" ht="21.95" customHeight="1">
      <c r="A19" s="121" t="s">
        <v>50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9"/>
      <c r="R19" s="124" t="s">
        <v>51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"/>
      <c r="AH19" s="1"/>
      <c r="AI19" s="1"/>
    </row>
    <row r="20" spans="1:35" ht="7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6"/>
      <c r="R20" s="128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30"/>
      <c r="AG20" s="1"/>
      <c r="AH20" s="1"/>
      <c r="AI20" s="1"/>
    </row>
    <row r="21" spans="1:35" ht="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</row>
    <row r="22" spans="1:35" ht="15.95" customHeight="1">
      <c r="A22" s="131" t="s">
        <v>56</v>
      </c>
      <c r="B22" s="131"/>
      <c r="C22" s="131"/>
      <c r="D22" s="131"/>
      <c r="E22" s="131"/>
      <c r="F22" s="131"/>
      <c r="G22" s="1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1"/>
      <c r="AH22" s="1"/>
      <c r="AI22" s="1"/>
    </row>
    <row r="23" spans="1:35" ht="15.95" customHeight="1">
      <c r="A23" s="113" t="s">
        <v>57</v>
      </c>
      <c r="B23" s="113"/>
      <c r="C23" s="120" t="s">
        <v>58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3" t="s">
        <v>59</v>
      </c>
      <c r="Q23" s="113"/>
      <c r="R23" s="120" t="s">
        <v>60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28"/>
      <c r="AG23" s="1"/>
      <c r="AH23" s="1"/>
      <c r="AI23" s="1"/>
    </row>
    <row r="24" spans="1:35" ht="15.95" customHeight="1">
      <c r="A24" s="113" t="s">
        <v>54</v>
      </c>
      <c r="B24" s="113"/>
      <c r="C24" s="120" t="s">
        <v>55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3" t="s">
        <v>61</v>
      </c>
      <c r="Q24" s="113"/>
      <c r="R24" s="120" t="s">
        <v>62</v>
      </c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29"/>
      <c r="AG24" s="1"/>
      <c r="AH24" s="1"/>
      <c r="AI24" s="1"/>
    </row>
    <row r="25" spans="1:35" s="15" customFormat="1" ht="15.95" customHeight="1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  <c r="AG25" s="2"/>
      <c r="AH25" s="2"/>
      <c r="AI25" s="2"/>
    </row>
    <row r="26" spans="1:35" ht="9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1"/>
      <c r="AH26" s="1"/>
      <c r="AI26" s="1"/>
    </row>
    <row r="27" spans="1:35" ht="129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1"/>
      <c r="AH27" s="1"/>
      <c r="AI27" s="1"/>
    </row>
    <row r="28" spans="1:35" ht="9.9499999999999993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1"/>
      <c r="AH28" s="1"/>
      <c r="AI28" s="1"/>
    </row>
    <row r="29" spans="1:35" ht="21.95" customHeight="1">
      <c r="A29" s="114" t="s">
        <v>44</v>
      </c>
      <c r="B29" s="114"/>
      <c r="C29" s="114"/>
      <c r="D29" s="112" t="s">
        <v>13</v>
      </c>
      <c r="E29" s="112"/>
      <c r="F29" s="112" t="s">
        <v>12</v>
      </c>
      <c r="G29" s="112"/>
      <c r="H29" s="112" t="s">
        <v>11</v>
      </c>
      <c r="I29" s="112"/>
      <c r="J29" s="112" t="s">
        <v>10</v>
      </c>
      <c r="K29" s="112"/>
      <c r="L29" s="112" t="s">
        <v>9</v>
      </c>
      <c r="M29" s="112"/>
      <c r="N29" s="112" t="s">
        <v>8</v>
      </c>
      <c r="O29" s="112"/>
      <c r="P29" s="112" t="s">
        <v>7</v>
      </c>
      <c r="Q29" s="112"/>
      <c r="R29" s="112" t="s">
        <v>6</v>
      </c>
      <c r="S29" s="112"/>
      <c r="T29" s="112" t="s">
        <v>5</v>
      </c>
      <c r="U29" s="112"/>
      <c r="V29" s="112" t="s">
        <v>4</v>
      </c>
      <c r="W29" s="112"/>
      <c r="X29" s="112" t="s">
        <v>3</v>
      </c>
      <c r="Y29" s="112"/>
      <c r="Z29" s="112" t="s">
        <v>2</v>
      </c>
      <c r="AA29" s="112"/>
      <c r="AB29" s="112" t="s">
        <v>1</v>
      </c>
      <c r="AC29" s="112"/>
      <c r="AD29" s="113" t="s">
        <v>45</v>
      </c>
      <c r="AE29" s="113"/>
      <c r="AF29" s="113"/>
      <c r="AG29" s="1"/>
      <c r="AH29" s="1"/>
      <c r="AI29" s="1"/>
    </row>
    <row r="30" spans="1:35" ht="21.95" customHeight="1">
      <c r="A30" s="115"/>
      <c r="B30" s="115"/>
      <c r="C30" s="115"/>
      <c r="D30" s="133"/>
      <c r="E30" s="134"/>
      <c r="F30" s="133"/>
      <c r="G30" s="134"/>
      <c r="H30" s="133"/>
      <c r="I30" s="134"/>
      <c r="J30" s="133"/>
      <c r="K30" s="134"/>
      <c r="L30" s="133"/>
      <c r="M30" s="134"/>
      <c r="N30" s="133"/>
      <c r="O30" s="134"/>
      <c r="P30" s="133"/>
      <c r="Q30" s="134"/>
      <c r="R30" s="133"/>
      <c r="S30" s="134"/>
      <c r="T30" s="133"/>
      <c r="U30" s="134"/>
      <c r="V30" s="133"/>
      <c r="W30" s="134"/>
      <c r="X30" s="133"/>
      <c r="Y30" s="134"/>
      <c r="Z30" s="133"/>
      <c r="AA30" s="134"/>
      <c r="AB30" s="133"/>
      <c r="AC30" s="134"/>
      <c r="AD30" s="135" t="e">
        <f>AVERAGE(D30:AC30)</f>
        <v>#DIV/0!</v>
      </c>
      <c r="AE30" s="136"/>
      <c r="AF30" s="137"/>
      <c r="AG30" s="1"/>
      <c r="AH30" s="1"/>
      <c r="AI30" s="1"/>
    </row>
    <row r="31" spans="1:35" ht="33.95000000000000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1"/>
      <c r="AH31" s="1"/>
      <c r="AI31" s="1"/>
    </row>
  </sheetData>
  <mergeCells count="175">
    <mergeCell ref="AD30:AF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F29"/>
    <mergeCell ref="R29:S29"/>
    <mergeCell ref="T29:U29"/>
    <mergeCell ref="V29:W29"/>
    <mergeCell ref="X29:Y29"/>
    <mergeCell ref="A29:C30"/>
    <mergeCell ref="D29:E29"/>
    <mergeCell ref="F29:G29"/>
    <mergeCell ref="H29:I29"/>
    <mergeCell ref="J29:K29"/>
    <mergeCell ref="L29:M29"/>
    <mergeCell ref="A23:B23"/>
    <mergeCell ref="C23:O23"/>
    <mergeCell ref="P23:Q23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3:AE23"/>
    <mergeCell ref="A24:B24"/>
    <mergeCell ref="C24:O24"/>
    <mergeCell ref="P24:Q24"/>
    <mergeCell ref="R24:AE24"/>
    <mergeCell ref="AD17:AF17"/>
    <mergeCell ref="A19:P19"/>
    <mergeCell ref="R19:AF19"/>
    <mergeCell ref="A20:P20"/>
    <mergeCell ref="R20:AF20"/>
    <mergeCell ref="A22:G22"/>
    <mergeCell ref="R17:S17"/>
    <mergeCell ref="T17:U17"/>
    <mergeCell ref="V17:W17"/>
    <mergeCell ref="X17:Y17"/>
    <mergeCell ref="Z17:AA17"/>
    <mergeCell ref="AB17:AC17"/>
    <mergeCell ref="A17:C17"/>
    <mergeCell ref="D17:E17"/>
    <mergeCell ref="F17:G17"/>
    <mergeCell ref="H17:I17"/>
    <mergeCell ref="J17:K17"/>
    <mergeCell ref="L17:M17"/>
    <mergeCell ref="N17:O17"/>
    <mergeCell ref="P17:Q17"/>
    <mergeCell ref="P16:Q16"/>
    <mergeCell ref="Z15:AA15"/>
    <mergeCell ref="AB15:AC15"/>
    <mergeCell ref="AD15:AF15"/>
    <mergeCell ref="A16:C16"/>
    <mergeCell ref="D16:E16"/>
    <mergeCell ref="F16:G16"/>
    <mergeCell ref="H16:I16"/>
    <mergeCell ref="J16:K16"/>
    <mergeCell ref="L16:M16"/>
    <mergeCell ref="N16:O16"/>
    <mergeCell ref="N15:O15"/>
    <mergeCell ref="P15:Q15"/>
    <mergeCell ref="R15:S15"/>
    <mergeCell ref="T15:U15"/>
    <mergeCell ref="V15:W15"/>
    <mergeCell ref="X15:Y15"/>
    <mergeCell ref="AB16:AC16"/>
    <mergeCell ref="AD16:AF16"/>
    <mergeCell ref="R16:S16"/>
    <mergeCell ref="T16:U16"/>
    <mergeCell ref="V16:W16"/>
    <mergeCell ref="X16:Y16"/>
    <mergeCell ref="H12:I12"/>
    <mergeCell ref="J12:K12"/>
    <mergeCell ref="L12:M12"/>
    <mergeCell ref="N12:O12"/>
    <mergeCell ref="Z16:AA16"/>
    <mergeCell ref="A15:C15"/>
    <mergeCell ref="D15:E15"/>
    <mergeCell ref="F15:G15"/>
    <mergeCell ref="H15:I15"/>
    <mergeCell ref="J15:K15"/>
    <mergeCell ref="L15:M15"/>
    <mergeCell ref="L14:M14"/>
    <mergeCell ref="N14:O14"/>
    <mergeCell ref="P14:Q14"/>
    <mergeCell ref="A14:C14"/>
    <mergeCell ref="D14:E14"/>
    <mergeCell ref="F14:G14"/>
    <mergeCell ref="H14:I14"/>
    <mergeCell ref="J14:K14"/>
    <mergeCell ref="X14:Y14"/>
    <mergeCell ref="Z14:AA14"/>
    <mergeCell ref="AB14:AC14"/>
    <mergeCell ref="AD14:AF14"/>
    <mergeCell ref="R14:S14"/>
    <mergeCell ref="T14:U14"/>
    <mergeCell ref="V14:W14"/>
    <mergeCell ref="P12:Q12"/>
    <mergeCell ref="AD12:AF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R12:S12"/>
    <mergeCell ref="T12:U12"/>
    <mergeCell ref="V12:W12"/>
    <mergeCell ref="X12:Y12"/>
    <mergeCell ref="Z12:AA12"/>
    <mergeCell ref="AB12:AC12"/>
    <mergeCell ref="V13:W13"/>
    <mergeCell ref="X13:Y13"/>
    <mergeCell ref="Z13:AA13"/>
    <mergeCell ref="AB13:AC13"/>
    <mergeCell ref="AD13:AF13"/>
    <mergeCell ref="W8:Y8"/>
    <mergeCell ref="Z8:AB8"/>
    <mergeCell ref="AC8:AE8"/>
    <mergeCell ref="A9:E9"/>
    <mergeCell ref="H9:J9"/>
    <mergeCell ref="K9:M9"/>
    <mergeCell ref="N9:P9"/>
    <mergeCell ref="Q9:S9"/>
    <mergeCell ref="T9:V9"/>
    <mergeCell ref="W9:Y9"/>
    <mergeCell ref="A8:E8"/>
    <mergeCell ref="H8:J8"/>
    <mergeCell ref="K8:M8"/>
    <mergeCell ref="N8:P8"/>
    <mergeCell ref="Q8:S8"/>
    <mergeCell ref="T8:V8"/>
    <mergeCell ref="Z9:AB9"/>
    <mergeCell ref="AC9:AE9"/>
    <mergeCell ref="A12:C13"/>
    <mergeCell ref="D12:E12"/>
    <mergeCell ref="F12:G12"/>
    <mergeCell ref="Y5:AA5"/>
    <mergeCell ref="AB5:AE5"/>
    <mergeCell ref="A6:C6"/>
    <mergeCell ref="D6:G6"/>
    <mergeCell ref="I6:K6"/>
    <mergeCell ref="L6:O6"/>
    <mergeCell ref="Q6:S6"/>
    <mergeCell ref="T6:V6"/>
    <mergeCell ref="Y6:AA6"/>
    <mergeCell ref="AB6:AE6"/>
    <mergeCell ref="A5:C5"/>
    <mergeCell ref="D5:G5"/>
    <mergeCell ref="I5:K5"/>
    <mergeCell ref="L5:O5"/>
    <mergeCell ref="Q5:S5"/>
    <mergeCell ref="T5:V5"/>
    <mergeCell ref="A1:AC1"/>
    <mergeCell ref="A2:AE2"/>
    <mergeCell ref="A4:C4"/>
    <mergeCell ref="D4:G4"/>
    <mergeCell ref="I4:K4"/>
    <mergeCell ref="L4:O4"/>
    <mergeCell ref="Q4:S4"/>
    <mergeCell ref="T4:W4"/>
    <mergeCell ref="Y4:AA4"/>
    <mergeCell ref="AB4:AE4"/>
  </mergeCells>
  <phoneticPr fontId="2" type="noConversion"/>
  <dataValidations count="2">
    <dataValidation type="list" allowBlank="1" showInputMessage="1" showErrorMessage="1" sqref="L6:O6">
      <formula1>"STEP 1,STEP 2,STEP 3,STEP 4,STEP 5,STEP 6,STEP 7,STEP 8"</formula1>
    </dataValidation>
    <dataValidation type="whole" allowBlank="1" showInputMessage="1" showErrorMessage="1" sqref="F14:F17 H14:H17 J14:J17 L14:L17 N14:N17 P14:P17 R14:R17 T14:T17 V14:V17 X14:X17 Z14:Z17 E13:AC13 AB14:AB17 E18:AC18 D13:D18 Q20:R21">
      <formula1>0</formula1>
      <formula2>120</formula2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1"/>
  <sheetViews>
    <sheetView showGridLines="0" view="pageBreakPreview" zoomScaleSheetLayoutView="100" workbookViewId="0">
      <selection activeCell="A20" sqref="A20:P20"/>
    </sheetView>
  </sheetViews>
  <sheetFormatPr defaultRowHeight="13.5"/>
  <cols>
    <col min="1" max="34" width="3.77734375" customWidth="1"/>
  </cols>
  <sheetData>
    <row r="1" spans="1:35" ht="45" customHeight="1" thickBot="1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F1" s="1"/>
      <c r="AG1" s="1"/>
      <c r="AH1" s="1"/>
      <c r="AI1" s="1"/>
    </row>
    <row r="2" spans="1:35" ht="18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8"/>
      <c r="AG2" s="8"/>
      <c r="AH2" s="8"/>
      <c r="AI2" s="1"/>
    </row>
    <row r="3" spans="1:35" ht="5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1"/>
      <c r="AH3" s="1"/>
      <c r="AI3" s="1"/>
    </row>
    <row r="4" spans="1:35" ht="18" customHeight="1">
      <c r="A4" s="45" t="s">
        <v>35</v>
      </c>
      <c r="B4" s="45"/>
      <c r="C4" s="45"/>
      <c r="D4" s="46" t="s">
        <v>67</v>
      </c>
      <c r="E4" s="46"/>
      <c r="F4" s="46"/>
      <c r="G4" s="46"/>
      <c r="H4" s="6"/>
      <c r="I4" s="47" t="s">
        <v>37</v>
      </c>
      <c r="J4" s="47"/>
      <c r="K4" s="47"/>
      <c r="L4" s="48"/>
      <c r="M4" s="48"/>
      <c r="N4" s="48"/>
      <c r="O4" s="48"/>
      <c r="P4" s="5"/>
      <c r="Q4" s="49" t="s">
        <v>34</v>
      </c>
      <c r="R4" s="49"/>
      <c r="S4" s="49"/>
      <c r="T4" s="50" t="s">
        <v>33</v>
      </c>
      <c r="U4" s="50"/>
      <c r="V4" s="50"/>
      <c r="W4" s="50"/>
      <c r="X4" s="4"/>
      <c r="Y4" s="49" t="s">
        <v>65</v>
      </c>
      <c r="Z4" s="49"/>
      <c r="AA4" s="49"/>
      <c r="AB4" s="50"/>
      <c r="AC4" s="50"/>
      <c r="AD4" s="50"/>
      <c r="AE4" s="50"/>
      <c r="AF4" s="1"/>
      <c r="AG4" s="1"/>
      <c r="AH4" s="1"/>
      <c r="AI4" s="1"/>
    </row>
    <row r="5" spans="1:35" ht="18" customHeight="1">
      <c r="A5" s="45" t="s">
        <v>38</v>
      </c>
      <c r="B5" s="45"/>
      <c r="C5" s="45"/>
      <c r="D5" s="46" t="s">
        <v>68</v>
      </c>
      <c r="E5" s="46"/>
      <c r="F5" s="46"/>
      <c r="G5" s="46"/>
      <c r="H5" s="6"/>
      <c r="I5" s="47" t="s">
        <v>39</v>
      </c>
      <c r="J5" s="47"/>
      <c r="K5" s="47"/>
      <c r="L5" s="48"/>
      <c r="M5" s="48"/>
      <c r="N5" s="48"/>
      <c r="O5" s="48"/>
      <c r="P5" s="5"/>
      <c r="Q5" s="49" t="s">
        <v>40</v>
      </c>
      <c r="R5" s="49"/>
      <c r="S5" s="49"/>
      <c r="T5" s="55"/>
      <c r="U5" s="55"/>
      <c r="V5" s="55"/>
      <c r="W5" s="12" t="s">
        <v>41</v>
      </c>
      <c r="X5" s="4"/>
      <c r="Y5" s="49" t="s">
        <v>32</v>
      </c>
      <c r="Z5" s="49"/>
      <c r="AA5" s="49"/>
      <c r="AB5" s="50"/>
      <c r="AC5" s="50"/>
      <c r="AD5" s="50"/>
      <c r="AE5" s="50"/>
      <c r="AF5" s="1"/>
      <c r="AG5" s="1"/>
      <c r="AH5" s="1"/>
      <c r="AI5" s="1"/>
    </row>
    <row r="6" spans="1:35" ht="18" customHeight="1">
      <c r="A6" s="45" t="s">
        <v>52</v>
      </c>
      <c r="B6" s="45"/>
      <c r="C6" s="45"/>
      <c r="D6" s="46"/>
      <c r="E6" s="46"/>
      <c r="F6" s="46"/>
      <c r="G6" s="46"/>
      <c r="H6" s="6"/>
      <c r="I6" s="47" t="s">
        <v>53</v>
      </c>
      <c r="J6" s="47"/>
      <c r="K6" s="47"/>
      <c r="L6" s="51" t="s">
        <v>66</v>
      </c>
      <c r="M6" s="51"/>
      <c r="N6" s="51"/>
      <c r="O6" s="51"/>
      <c r="P6" s="5"/>
      <c r="Q6" s="52"/>
      <c r="R6" s="52"/>
      <c r="S6" s="52"/>
      <c r="T6" s="53"/>
      <c r="U6" s="53"/>
      <c r="V6" s="53"/>
      <c r="W6" s="6"/>
      <c r="X6" s="4"/>
      <c r="Y6" s="52"/>
      <c r="Z6" s="52"/>
      <c r="AA6" s="52"/>
      <c r="AB6" s="54"/>
      <c r="AC6" s="54"/>
      <c r="AD6" s="54"/>
      <c r="AE6" s="54"/>
      <c r="AF6" s="1"/>
      <c r="AG6" s="1"/>
      <c r="AH6" s="1"/>
      <c r="AI6" s="1"/>
    </row>
    <row r="7" spans="1:35" ht="18" customHeight="1">
      <c r="A7" s="9"/>
      <c r="B7" s="9"/>
      <c r="C7" s="9"/>
      <c r="D7" s="10"/>
      <c r="E7" s="10"/>
      <c r="F7" s="10"/>
      <c r="G7" s="10"/>
      <c r="H7" s="6"/>
      <c r="I7" s="11"/>
      <c r="J7" s="11"/>
      <c r="K7" s="11"/>
      <c r="L7" s="11"/>
      <c r="M7" s="11"/>
      <c r="N7" s="11"/>
      <c r="O7" s="11"/>
      <c r="P7" s="5"/>
      <c r="Q7" s="30"/>
      <c r="R7" s="30"/>
      <c r="S7" s="30"/>
      <c r="T7" s="31"/>
      <c r="U7" s="31"/>
      <c r="V7" s="31"/>
      <c r="W7" s="31"/>
      <c r="X7" s="4"/>
      <c r="Y7" s="30"/>
      <c r="Z7" s="30"/>
      <c r="AA7" s="30"/>
      <c r="AB7" s="31"/>
      <c r="AC7" s="31"/>
      <c r="AD7" s="31"/>
      <c r="AE7" s="31"/>
      <c r="AF7" s="1"/>
      <c r="AG7" s="1"/>
      <c r="AH7" s="1"/>
      <c r="AI7" s="1"/>
    </row>
    <row r="8" spans="1:35" ht="18" customHeight="1">
      <c r="A8" s="89" t="s">
        <v>31</v>
      </c>
      <c r="B8" s="89"/>
      <c r="C8" s="89"/>
      <c r="D8" s="89"/>
      <c r="E8" s="89"/>
      <c r="F8" s="20"/>
      <c r="G8" s="21"/>
      <c r="H8" s="90" t="s">
        <v>30</v>
      </c>
      <c r="I8" s="91"/>
      <c r="J8" s="92"/>
      <c r="K8" s="93" t="s">
        <v>29</v>
      </c>
      <c r="L8" s="94"/>
      <c r="M8" s="95"/>
      <c r="N8" s="96" t="s">
        <v>28</v>
      </c>
      <c r="O8" s="97"/>
      <c r="P8" s="98"/>
      <c r="Q8" s="99" t="s">
        <v>27</v>
      </c>
      <c r="R8" s="100"/>
      <c r="S8" s="101"/>
      <c r="T8" s="102" t="s">
        <v>26</v>
      </c>
      <c r="U8" s="103"/>
      <c r="V8" s="104"/>
      <c r="W8" s="61" t="s">
        <v>25</v>
      </c>
      <c r="X8" s="62"/>
      <c r="Y8" s="63"/>
      <c r="Z8" s="64" t="s">
        <v>24</v>
      </c>
      <c r="AA8" s="65"/>
      <c r="AB8" s="66"/>
      <c r="AC8" s="67" t="s">
        <v>23</v>
      </c>
      <c r="AD8" s="68"/>
      <c r="AE8" s="69"/>
      <c r="AF8" s="2"/>
      <c r="AG8" s="1"/>
      <c r="AH8" s="1"/>
      <c r="AI8" s="1"/>
    </row>
    <row r="9" spans="1:35" ht="18" customHeight="1">
      <c r="A9" s="70" t="s">
        <v>22</v>
      </c>
      <c r="B9" s="70"/>
      <c r="C9" s="70"/>
      <c r="D9" s="70"/>
      <c r="E9" s="70"/>
      <c r="F9" s="22"/>
      <c r="G9" s="23"/>
      <c r="H9" s="71" t="s">
        <v>21</v>
      </c>
      <c r="I9" s="72"/>
      <c r="J9" s="73"/>
      <c r="K9" s="74" t="s">
        <v>20</v>
      </c>
      <c r="L9" s="75"/>
      <c r="M9" s="76"/>
      <c r="N9" s="77" t="s">
        <v>19</v>
      </c>
      <c r="O9" s="78"/>
      <c r="P9" s="79"/>
      <c r="Q9" s="80" t="s">
        <v>18</v>
      </c>
      <c r="R9" s="81"/>
      <c r="S9" s="82"/>
      <c r="T9" s="83" t="s">
        <v>17</v>
      </c>
      <c r="U9" s="84"/>
      <c r="V9" s="85"/>
      <c r="W9" s="86" t="s">
        <v>16</v>
      </c>
      <c r="X9" s="87"/>
      <c r="Y9" s="88"/>
      <c r="Z9" s="105" t="s">
        <v>15</v>
      </c>
      <c r="AA9" s="106"/>
      <c r="AB9" s="107"/>
      <c r="AC9" s="108" t="s">
        <v>14</v>
      </c>
      <c r="AD9" s="109"/>
      <c r="AE9" s="110"/>
      <c r="AF9" s="2"/>
      <c r="AG9" s="1"/>
      <c r="AH9" s="1"/>
      <c r="AI9" s="1"/>
    </row>
    <row r="10" spans="1:35" ht="222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2"/>
      <c r="AE10" s="2"/>
      <c r="AF10" s="2"/>
      <c r="AG10" s="1"/>
      <c r="AH10" s="1"/>
      <c r="AI10" s="1"/>
    </row>
    <row r="11" spans="1:35" s="15" customFormat="1" ht="9.9499999999999993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"/>
      <c r="AE11" s="2"/>
      <c r="AF11" s="2"/>
      <c r="AG11" s="2"/>
      <c r="AH11" s="2"/>
      <c r="AI11" s="2"/>
    </row>
    <row r="12" spans="1:35" ht="21.95" customHeight="1">
      <c r="A12" s="114" t="s">
        <v>43</v>
      </c>
      <c r="B12" s="114"/>
      <c r="C12" s="114"/>
      <c r="D12" s="112" t="s">
        <v>64</v>
      </c>
      <c r="E12" s="112"/>
      <c r="F12" s="112" t="s">
        <v>63</v>
      </c>
      <c r="G12" s="112"/>
      <c r="H12" s="112" t="s">
        <v>11</v>
      </c>
      <c r="I12" s="112"/>
      <c r="J12" s="112" t="s">
        <v>10</v>
      </c>
      <c r="K12" s="112"/>
      <c r="L12" s="112" t="s">
        <v>9</v>
      </c>
      <c r="M12" s="112"/>
      <c r="N12" s="112" t="s">
        <v>8</v>
      </c>
      <c r="O12" s="112"/>
      <c r="P12" s="112" t="s">
        <v>7</v>
      </c>
      <c r="Q12" s="112"/>
      <c r="R12" s="112" t="s">
        <v>6</v>
      </c>
      <c r="S12" s="112"/>
      <c r="T12" s="112" t="s">
        <v>5</v>
      </c>
      <c r="U12" s="112"/>
      <c r="V12" s="112" t="s">
        <v>4</v>
      </c>
      <c r="W12" s="112"/>
      <c r="X12" s="112" t="s">
        <v>3</v>
      </c>
      <c r="Y12" s="112"/>
      <c r="Z12" s="112" t="s">
        <v>2</v>
      </c>
      <c r="AA12" s="112"/>
      <c r="AB12" s="112" t="s">
        <v>1</v>
      </c>
      <c r="AC12" s="112"/>
      <c r="AD12" s="113" t="s">
        <v>0</v>
      </c>
      <c r="AE12" s="113"/>
      <c r="AF12" s="113"/>
      <c r="AG12" s="1"/>
      <c r="AH12" s="1"/>
      <c r="AI12" s="1"/>
    </row>
    <row r="13" spans="1:35" ht="21.95" customHeight="1">
      <c r="A13" s="115"/>
      <c r="B13" s="115"/>
      <c r="C13" s="115"/>
      <c r="D13" s="56">
        <v>22</v>
      </c>
      <c r="E13" s="57"/>
      <c r="F13" s="56">
        <v>32</v>
      </c>
      <c r="G13" s="57"/>
      <c r="H13" s="56">
        <v>54</v>
      </c>
      <c r="I13" s="57"/>
      <c r="J13" s="56"/>
      <c r="K13" s="57"/>
      <c r="L13" s="56"/>
      <c r="M13" s="57"/>
      <c r="N13" s="56"/>
      <c r="O13" s="57"/>
      <c r="P13" s="56"/>
      <c r="Q13" s="57"/>
      <c r="R13" s="56"/>
      <c r="S13" s="57"/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8">
        <f>AVERAGE(D13:AC13)</f>
        <v>36</v>
      </c>
      <c r="AE13" s="59"/>
      <c r="AF13" s="60"/>
      <c r="AG13" s="1"/>
      <c r="AH13" s="1"/>
      <c r="AI13" s="1"/>
    </row>
    <row r="14" spans="1:35" ht="21.95" customHeight="1">
      <c r="A14" s="118" t="s">
        <v>46</v>
      </c>
      <c r="B14" s="118"/>
      <c r="C14" s="118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58" t="e">
        <f t="shared" ref="AD14:AD17" si="0">AVERAGE(D14:AC14)</f>
        <v>#DIV/0!</v>
      </c>
      <c r="AE14" s="59"/>
      <c r="AF14" s="60"/>
      <c r="AG14" s="1"/>
      <c r="AH14" s="1"/>
      <c r="AI14" s="1"/>
    </row>
    <row r="15" spans="1:35" ht="21.95" customHeight="1">
      <c r="A15" s="117" t="s">
        <v>47</v>
      </c>
      <c r="B15" s="117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58" t="e">
        <f t="shared" si="0"/>
        <v>#DIV/0!</v>
      </c>
      <c r="AE15" s="59"/>
      <c r="AF15" s="60"/>
      <c r="AG15" s="1"/>
      <c r="AH15" s="1"/>
      <c r="AI15" s="1"/>
    </row>
    <row r="16" spans="1:35" ht="21.95" customHeight="1">
      <c r="A16" s="117" t="s">
        <v>48</v>
      </c>
      <c r="B16" s="117"/>
      <c r="C16" s="117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58" t="e">
        <f t="shared" si="0"/>
        <v>#DIV/0!</v>
      </c>
      <c r="AE16" s="59"/>
      <c r="AF16" s="60"/>
      <c r="AG16" s="1"/>
      <c r="AH16" s="1"/>
      <c r="AI16" s="1"/>
    </row>
    <row r="17" spans="1:35" ht="21.95" customHeight="1">
      <c r="A17" s="132" t="s">
        <v>49</v>
      </c>
      <c r="B17" s="132"/>
      <c r="C17" s="132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58" t="e">
        <f t="shared" si="0"/>
        <v>#DIV/0!</v>
      </c>
      <c r="AE17" s="59"/>
      <c r="AF17" s="60"/>
      <c r="AG17" s="1"/>
      <c r="AH17" s="1"/>
      <c r="AI17" s="1"/>
    </row>
    <row r="18" spans="1:35" ht="13.5" customHeight="1">
      <c r="A18" s="18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7"/>
      <c r="AF18" s="17"/>
      <c r="AG18" s="1"/>
      <c r="AH18" s="1"/>
      <c r="AI18" s="1"/>
    </row>
    <row r="19" spans="1:35" ht="21.95" customHeight="1">
      <c r="A19" s="121" t="s">
        <v>50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9"/>
      <c r="R19" s="124" t="s">
        <v>51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"/>
      <c r="AH19" s="1"/>
      <c r="AI19" s="1"/>
    </row>
    <row r="20" spans="1:35" ht="7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6"/>
      <c r="R20" s="128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30"/>
      <c r="AG20" s="1"/>
      <c r="AH20" s="1"/>
      <c r="AI20" s="1"/>
    </row>
    <row r="21" spans="1:35" ht="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</row>
    <row r="22" spans="1:35" ht="15.95" customHeight="1">
      <c r="A22" s="131" t="s">
        <v>56</v>
      </c>
      <c r="B22" s="131"/>
      <c r="C22" s="131"/>
      <c r="D22" s="131"/>
      <c r="E22" s="131"/>
      <c r="F22" s="131"/>
      <c r="G22" s="1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1"/>
      <c r="AH22" s="1"/>
      <c r="AI22" s="1"/>
    </row>
    <row r="23" spans="1:35" ht="15.95" customHeight="1">
      <c r="A23" s="113" t="s">
        <v>57</v>
      </c>
      <c r="B23" s="113"/>
      <c r="C23" s="120" t="s">
        <v>58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3" t="s">
        <v>59</v>
      </c>
      <c r="Q23" s="113"/>
      <c r="R23" s="120" t="s">
        <v>60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28"/>
      <c r="AG23" s="1"/>
      <c r="AH23" s="1"/>
      <c r="AI23" s="1"/>
    </row>
    <row r="24" spans="1:35" ht="15.95" customHeight="1">
      <c r="A24" s="113" t="s">
        <v>54</v>
      </c>
      <c r="B24" s="113"/>
      <c r="C24" s="120" t="s">
        <v>55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3" t="s">
        <v>61</v>
      </c>
      <c r="Q24" s="113"/>
      <c r="R24" s="120" t="s">
        <v>62</v>
      </c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29"/>
      <c r="AG24" s="1"/>
      <c r="AH24" s="1"/>
      <c r="AI24" s="1"/>
    </row>
    <row r="25" spans="1:35" s="15" customFormat="1" ht="15.95" customHeight="1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  <c r="AG25" s="2"/>
      <c r="AH25" s="2"/>
      <c r="AI25" s="2"/>
    </row>
    <row r="26" spans="1:35" ht="9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1"/>
      <c r="AH26" s="1"/>
      <c r="AI26" s="1"/>
    </row>
    <row r="27" spans="1:35" ht="129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1"/>
      <c r="AH27" s="1"/>
      <c r="AI27" s="1"/>
    </row>
    <row r="28" spans="1:35" ht="9.9499999999999993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1"/>
      <c r="AH28" s="1"/>
      <c r="AI28" s="1"/>
    </row>
    <row r="29" spans="1:35" ht="21.95" customHeight="1">
      <c r="A29" s="114" t="s">
        <v>44</v>
      </c>
      <c r="B29" s="114"/>
      <c r="C29" s="114"/>
      <c r="D29" s="112" t="s">
        <v>13</v>
      </c>
      <c r="E29" s="112"/>
      <c r="F29" s="112" t="s">
        <v>12</v>
      </c>
      <c r="G29" s="112"/>
      <c r="H29" s="112" t="s">
        <v>11</v>
      </c>
      <c r="I29" s="112"/>
      <c r="J29" s="112" t="s">
        <v>10</v>
      </c>
      <c r="K29" s="112"/>
      <c r="L29" s="112" t="s">
        <v>9</v>
      </c>
      <c r="M29" s="112"/>
      <c r="N29" s="112" t="s">
        <v>8</v>
      </c>
      <c r="O29" s="112"/>
      <c r="P29" s="112" t="s">
        <v>7</v>
      </c>
      <c r="Q29" s="112"/>
      <c r="R29" s="112" t="s">
        <v>6</v>
      </c>
      <c r="S29" s="112"/>
      <c r="T29" s="112" t="s">
        <v>5</v>
      </c>
      <c r="U29" s="112"/>
      <c r="V29" s="112" t="s">
        <v>4</v>
      </c>
      <c r="W29" s="112"/>
      <c r="X29" s="112" t="s">
        <v>3</v>
      </c>
      <c r="Y29" s="112"/>
      <c r="Z29" s="112" t="s">
        <v>2</v>
      </c>
      <c r="AA29" s="112"/>
      <c r="AB29" s="112" t="s">
        <v>1</v>
      </c>
      <c r="AC29" s="112"/>
      <c r="AD29" s="113" t="s">
        <v>45</v>
      </c>
      <c r="AE29" s="113"/>
      <c r="AF29" s="113"/>
      <c r="AG29" s="1"/>
      <c r="AH29" s="1"/>
      <c r="AI29" s="1"/>
    </row>
    <row r="30" spans="1:35" ht="21.95" customHeight="1">
      <c r="A30" s="115"/>
      <c r="B30" s="115"/>
      <c r="C30" s="115"/>
      <c r="D30" s="133"/>
      <c r="E30" s="134"/>
      <c r="F30" s="133"/>
      <c r="G30" s="134"/>
      <c r="H30" s="133"/>
      <c r="I30" s="134"/>
      <c r="J30" s="133"/>
      <c r="K30" s="134"/>
      <c r="L30" s="133"/>
      <c r="M30" s="134"/>
      <c r="N30" s="133"/>
      <c r="O30" s="134"/>
      <c r="P30" s="133"/>
      <c r="Q30" s="134"/>
      <c r="R30" s="133"/>
      <c r="S30" s="134"/>
      <c r="T30" s="133"/>
      <c r="U30" s="134"/>
      <c r="V30" s="133"/>
      <c r="W30" s="134"/>
      <c r="X30" s="133"/>
      <c r="Y30" s="134"/>
      <c r="Z30" s="133"/>
      <c r="AA30" s="134"/>
      <c r="AB30" s="133"/>
      <c r="AC30" s="134"/>
      <c r="AD30" s="135" t="e">
        <f>AVERAGE(D30:AC30)</f>
        <v>#DIV/0!</v>
      </c>
      <c r="AE30" s="136"/>
      <c r="AF30" s="137"/>
      <c r="AG30" s="1"/>
      <c r="AH30" s="1"/>
      <c r="AI30" s="1"/>
    </row>
    <row r="31" spans="1:35" ht="33.95000000000000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1"/>
      <c r="AH31" s="1"/>
      <c r="AI31" s="1"/>
    </row>
  </sheetData>
  <mergeCells count="175">
    <mergeCell ref="AD30:AF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F29"/>
    <mergeCell ref="R29:S29"/>
    <mergeCell ref="T29:U29"/>
    <mergeCell ref="V29:W29"/>
    <mergeCell ref="X29:Y29"/>
    <mergeCell ref="A29:C30"/>
    <mergeCell ref="D29:E29"/>
    <mergeCell ref="F29:G29"/>
    <mergeCell ref="H29:I29"/>
    <mergeCell ref="J29:K29"/>
    <mergeCell ref="L29:M29"/>
    <mergeCell ref="A23:B23"/>
    <mergeCell ref="C23:O23"/>
    <mergeCell ref="P23:Q23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3:AE23"/>
    <mergeCell ref="A24:B24"/>
    <mergeCell ref="C24:O24"/>
    <mergeCell ref="P24:Q24"/>
    <mergeCell ref="R24:AE24"/>
    <mergeCell ref="AD17:AF17"/>
    <mergeCell ref="A19:P19"/>
    <mergeCell ref="R19:AF19"/>
    <mergeCell ref="A20:P20"/>
    <mergeCell ref="R20:AF20"/>
    <mergeCell ref="A22:G22"/>
    <mergeCell ref="R17:S17"/>
    <mergeCell ref="T17:U17"/>
    <mergeCell ref="V17:W17"/>
    <mergeCell ref="X17:Y17"/>
    <mergeCell ref="Z17:AA17"/>
    <mergeCell ref="AB17:AC17"/>
    <mergeCell ref="A17:C17"/>
    <mergeCell ref="D17:E17"/>
    <mergeCell ref="F17:G17"/>
    <mergeCell ref="H17:I17"/>
    <mergeCell ref="J17:K17"/>
    <mergeCell ref="L17:M17"/>
    <mergeCell ref="N17:O17"/>
    <mergeCell ref="P17:Q17"/>
    <mergeCell ref="P16:Q16"/>
    <mergeCell ref="Z15:AA15"/>
    <mergeCell ref="AB15:AC15"/>
    <mergeCell ref="AD15:AF15"/>
    <mergeCell ref="A16:C16"/>
    <mergeCell ref="D16:E16"/>
    <mergeCell ref="F16:G16"/>
    <mergeCell ref="H16:I16"/>
    <mergeCell ref="J16:K16"/>
    <mergeCell ref="L16:M16"/>
    <mergeCell ref="N16:O16"/>
    <mergeCell ref="N15:O15"/>
    <mergeCell ref="P15:Q15"/>
    <mergeCell ref="R15:S15"/>
    <mergeCell ref="T15:U15"/>
    <mergeCell ref="V15:W15"/>
    <mergeCell ref="X15:Y15"/>
    <mergeCell ref="AB16:AC16"/>
    <mergeCell ref="AD16:AF16"/>
    <mergeCell ref="R16:S16"/>
    <mergeCell ref="T16:U16"/>
    <mergeCell ref="V16:W16"/>
    <mergeCell ref="X16:Y16"/>
    <mergeCell ref="H12:I12"/>
    <mergeCell ref="J12:K12"/>
    <mergeCell ref="L12:M12"/>
    <mergeCell ref="N12:O12"/>
    <mergeCell ref="Z16:AA16"/>
    <mergeCell ref="A15:C15"/>
    <mergeCell ref="D15:E15"/>
    <mergeCell ref="F15:G15"/>
    <mergeCell ref="H15:I15"/>
    <mergeCell ref="J15:K15"/>
    <mergeCell ref="L15:M15"/>
    <mergeCell ref="L14:M14"/>
    <mergeCell ref="N14:O14"/>
    <mergeCell ref="P14:Q14"/>
    <mergeCell ref="A14:C14"/>
    <mergeCell ref="D14:E14"/>
    <mergeCell ref="F14:G14"/>
    <mergeCell ref="H14:I14"/>
    <mergeCell ref="J14:K14"/>
    <mergeCell ref="X14:Y14"/>
    <mergeCell ref="Z14:AA14"/>
    <mergeCell ref="AB14:AC14"/>
    <mergeCell ref="AD14:AF14"/>
    <mergeCell ref="R14:S14"/>
    <mergeCell ref="T14:U14"/>
    <mergeCell ref="V14:W14"/>
    <mergeCell ref="P12:Q12"/>
    <mergeCell ref="AD12:AF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R12:S12"/>
    <mergeCell ref="T12:U12"/>
    <mergeCell ref="V12:W12"/>
    <mergeCell ref="X12:Y12"/>
    <mergeCell ref="Z12:AA12"/>
    <mergeCell ref="AB12:AC12"/>
    <mergeCell ref="V13:W13"/>
    <mergeCell ref="X13:Y13"/>
    <mergeCell ref="Z13:AA13"/>
    <mergeCell ref="AB13:AC13"/>
    <mergeCell ref="AD13:AF13"/>
    <mergeCell ref="W8:Y8"/>
    <mergeCell ref="Z8:AB8"/>
    <mergeCell ref="AC8:AE8"/>
    <mergeCell ref="A9:E9"/>
    <mergeCell ref="H9:J9"/>
    <mergeCell ref="K9:M9"/>
    <mergeCell ref="N9:P9"/>
    <mergeCell ref="Q9:S9"/>
    <mergeCell ref="T9:V9"/>
    <mergeCell ref="W9:Y9"/>
    <mergeCell ref="A8:E8"/>
    <mergeCell ref="H8:J8"/>
    <mergeCell ref="K8:M8"/>
    <mergeCell ref="N8:P8"/>
    <mergeCell ref="Q8:S8"/>
    <mergeCell ref="T8:V8"/>
    <mergeCell ref="Z9:AB9"/>
    <mergeCell ref="AC9:AE9"/>
    <mergeCell ref="A12:C13"/>
    <mergeCell ref="D12:E12"/>
    <mergeCell ref="F12:G12"/>
    <mergeCell ref="Y5:AA5"/>
    <mergeCell ref="AB5:AE5"/>
    <mergeCell ref="A6:C6"/>
    <mergeCell ref="D6:G6"/>
    <mergeCell ref="I6:K6"/>
    <mergeCell ref="L6:O6"/>
    <mergeCell ref="Q6:S6"/>
    <mergeCell ref="T6:V6"/>
    <mergeCell ref="Y6:AA6"/>
    <mergeCell ref="AB6:AE6"/>
    <mergeCell ref="A5:C5"/>
    <mergeCell ref="D5:G5"/>
    <mergeCell ref="I5:K5"/>
    <mergeCell ref="L5:O5"/>
    <mergeCell ref="Q5:S5"/>
    <mergeCell ref="T5:V5"/>
    <mergeCell ref="A1:AC1"/>
    <mergeCell ref="A2:AE2"/>
    <mergeCell ref="A4:C4"/>
    <mergeCell ref="D4:G4"/>
    <mergeCell ref="I4:K4"/>
    <mergeCell ref="L4:O4"/>
    <mergeCell ref="Q4:S4"/>
    <mergeCell ref="T4:W4"/>
    <mergeCell ref="Y4:AA4"/>
    <mergeCell ref="AB4:AE4"/>
  </mergeCells>
  <phoneticPr fontId="2" type="noConversion"/>
  <dataValidations count="2">
    <dataValidation type="whole" allowBlank="1" showInputMessage="1" showErrorMessage="1" sqref="F14:F17 H14:H17 J14:J17 L14:L17 N14:N17 P14:P17 R14:R17 T14:T17 V14:V17 X14:X17 Z14:Z17 E13:AC13 AB14:AB17 E18:AC18 D13:D18 Q20:R21">
      <formula1>0</formula1>
      <formula2>120</formula2>
    </dataValidation>
    <dataValidation type="list" allowBlank="1" showInputMessage="1" showErrorMessage="1" sqref="L6:O6">
      <formula1>"STEP 1,STEP 2,STEP 3,STEP 4,STEP 5,STEP 6,STEP 7,STEP 8"</formula1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1"/>
  <sheetViews>
    <sheetView showGridLines="0" view="pageBreakPreview" zoomScaleSheetLayoutView="100" workbookViewId="0">
      <selection activeCell="D6" sqref="D6:G6"/>
    </sheetView>
  </sheetViews>
  <sheetFormatPr defaultRowHeight="13.5"/>
  <cols>
    <col min="1" max="34" width="3.77734375" customWidth="1"/>
  </cols>
  <sheetData>
    <row r="1" spans="1:35" ht="45" customHeight="1" thickBot="1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F1" s="1"/>
      <c r="AG1" s="1"/>
      <c r="AH1" s="1"/>
      <c r="AI1" s="1"/>
    </row>
    <row r="2" spans="1:35" ht="18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8"/>
      <c r="AG2" s="8"/>
      <c r="AH2" s="8"/>
      <c r="AI2" s="1"/>
    </row>
    <row r="3" spans="1:35" ht="5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1"/>
      <c r="AH3" s="1"/>
      <c r="AI3" s="1"/>
    </row>
    <row r="4" spans="1:35" ht="18" customHeight="1">
      <c r="A4" s="45" t="s">
        <v>35</v>
      </c>
      <c r="B4" s="45"/>
      <c r="C4" s="45"/>
      <c r="D4" s="46" t="s">
        <v>67</v>
      </c>
      <c r="E4" s="46"/>
      <c r="F4" s="46"/>
      <c r="G4" s="46"/>
      <c r="H4" s="6"/>
      <c r="I4" s="47" t="s">
        <v>37</v>
      </c>
      <c r="J4" s="47"/>
      <c r="K4" s="47"/>
      <c r="L4" s="48"/>
      <c r="M4" s="48"/>
      <c r="N4" s="48"/>
      <c r="O4" s="48"/>
      <c r="P4" s="5"/>
      <c r="Q4" s="49" t="s">
        <v>34</v>
      </c>
      <c r="R4" s="49"/>
      <c r="S4" s="49"/>
      <c r="T4" s="50" t="s">
        <v>33</v>
      </c>
      <c r="U4" s="50"/>
      <c r="V4" s="50"/>
      <c r="W4" s="50"/>
      <c r="X4" s="4"/>
      <c r="Y4" s="49" t="s">
        <v>65</v>
      </c>
      <c r="Z4" s="49"/>
      <c r="AA4" s="49"/>
      <c r="AB4" s="50"/>
      <c r="AC4" s="50"/>
      <c r="AD4" s="50"/>
      <c r="AE4" s="50"/>
      <c r="AF4" s="1"/>
      <c r="AG4" s="1"/>
      <c r="AH4" s="1"/>
      <c r="AI4" s="1"/>
    </row>
    <row r="5" spans="1:35" ht="18" customHeight="1">
      <c r="A5" s="45" t="s">
        <v>38</v>
      </c>
      <c r="B5" s="45"/>
      <c r="C5" s="45"/>
      <c r="D5" s="46" t="s">
        <v>68</v>
      </c>
      <c r="E5" s="46"/>
      <c r="F5" s="46"/>
      <c r="G5" s="46"/>
      <c r="H5" s="6"/>
      <c r="I5" s="47" t="s">
        <v>39</v>
      </c>
      <c r="J5" s="47"/>
      <c r="K5" s="47"/>
      <c r="L5" s="48"/>
      <c r="M5" s="48"/>
      <c r="N5" s="48"/>
      <c r="O5" s="48"/>
      <c r="P5" s="5"/>
      <c r="Q5" s="49" t="s">
        <v>40</v>
      </c>
      <c r="R5" s="49"/>
      <c r="S5" s="49"/>
      <c r="T5" s="55"/>
      <c r="U5" s="55"/>
      <c r="V5" s="55"/>
      <c r="W5" s="12" t="s">
        <v>41</v>
      </c>
      <c r="X5" s="4"/>
      <c r="Y5" s="49" t="s">
        <v>32</v>
      </c>
      <c r="Z5" s="49"/>
      <c r="AA5" s="49"/>
      <c r="AB5" s="50"/>
      <c r="AC5" s="50"/>
      <c r="AD5" s="50"/>
      <c r="AE5" s="50"/>
      <c r="AF5" s="1"/>
      <c r="AG5" s="1"/>
      <c r="AH5" s="1"/>
      <c r="AI5" s="1"/>
    </row>
    <row r="6" spans="1:35" ht="18" customHeight="1">
      <c r="A6" s="45" t="s">
        <v>52</v>
      </c>
      <c r="B6" s="45"/>
      <c r="C6" s="45"/>
      <c r="D6" s="46"/>
      <c r="E6" s="46"/>
      <c r="F6" s="46"/>
      <c r="G6" s="46"/>
      <c r="H6" s="6"/>
      <c r="I6" s="47" t="s">
        <v>53</v>
      </c>
      <c r="J6" s="47"/>
      <c r="K6" s="47"/>
      <c r="L6" s="51" t="s">
        <v>66</v>
      </c>
      <c r="M6" s="51"/>
      <c r="N6" s="51"/>
      <c r="O6" s="51"/>
      <c r="P6" s="5"/>
      <c r="Q6" s="52"/>
      <c r="R6" s="52"/>
      <c r="S6" s="52"/>
      <c r="T6" s="53"/>
      <c r="U6" s="53"/>
      <c r="V6" s="53"/>
      <c r="W6" s="6"/>
      <c r="X6" s="4"/>
      <c r="Y6" s="52"/>
      <c r="Z6" s="52"/>
      <c r="AA6" s="52"/>
      <c r="AB6" s="54"/>
      <c r="AC6" s="54"/>
      <c r="AD6" s="54"/>
      <c r="AE6" s="54"/>
      <c r="AF6" s="1"/>
      <c r="AG6" s="1"/>
      <c r="AH6" s="1"/>
      <c r="AI6" s="1"/>
    </row>
    <row r="7" spans="1:35" ht="18" customHeight="1">
      <c r="A7" s="9"/>
      <c r="B7" s="9"/>
      <c r="C7" s="9"/>
      <c r="D7" s="10"/>
      <c r="E7" s="10"/>
      <c r="F7" s="10"/>
      <c r="G7" s="10"/>
      <c r="H7" s="6"/>
      <c r="I7" s="11"/>
      <c r="J7" s="11"/>
      <c r="K7" s="11"/>
      <c r="L7" s="11"/>
      <c r="M7" s="11"/>
      <c r="N7" s="11"/>
      <c r="O7" s="11"/>
      <c r="P7" s="5"/>
      <c r="Q7" s="30"/>
      <c r="R7" s="30"/>
      <c r="S7" s="30"/>
      <c r="T7" s="31"/>
      <c r="U7" s="31"/>
      <c r="V7" s="31"/>
      <c r="W7" s="31"/>
      <c r="X7" s="4"/>
      <c r="Y7" s="30"/>
      <c r="Z7" s="30"/>
      <c r="AA7" s="30"/>
      <c r="AB7" s="31"/>
      <c r="AC7" s="31"/>
      <c r="AD7" s="31"/>
      <c r="AE7" s="31"/>
      <c r="AF7" s="1"/>
      <c r="AG7" s="1"/>
      <c r="AH7" s="1"/>
      <c r="AI7" s="1"/>
    </row>
    <row r="8" spans="1:35" ht="18" customHeight="1">
      <c r="A8" s="89" t="s">
        <v>31</v>
      </c>
      <c r="B8" s="89"/>
      <c r="C8" s="89"/>
      <c r="D8" s="89"/>
      <c r="E8" s="89"/>
      <c r="F8" s="20"/>
      <c r="G8" s="21"/>
      <c r="H8" s="90" t="s">
        <v>30</v>
      </c>
      <c r="I8" s="91"/>
      <c r="J8" s="92"/>
      <c r="K8" s="93" t="s">
        <v>29</v>
      </c>
      <c r="L8" s="94"/>
      <c r="M8" s="95"/>
      <c r="N8" s="96" t="s">
        <v>28</v>
      </c>
      <c r="O8" s="97"/>
      <c r="P8" s="98"/>
      <c r="Q8" s="99" t="s">
        <v>27</v>
      </c>
      <c r="R8" s="100"/>
      <c r="S8" s="101"/>
      <c r="T8" s="102" t="s">
        <v>26</v>
      </c>
      <c r="U8" s="103"/>
      <c r="V8" s="104"/>
      <c r="W8" s="61" t="s">
        <v>25</v>
      </c>
      <c r="X8" s="62"/>
      <c r="Y8" s="63"/>
      <c r="Z8" s="64" t="s">
        <v>24</v>
      </c>
      <c r="AA8" s="65"/>
      <c r="AB8" s="66"/>
      <c r="AC8" s="67" t="s">
        <v>23</v>
      </c>
      <c r="AD8" s="68"/>
      <c r="AE8" s="69"/>
      <c r="AF8" s="2"/>
      <c r="AG8" s="1"/>
      <c r="AH8" s="1"/>
      <c r="AI8" s="1"/>
    </row>
    <row r="9" spans="1:35" ht="18" customHeight="1">
      <c r="A9" s="70" t="s">
        <v>22</v>
      </c>
      <c r="B9" s="70"/>
      <c r="C9" s="70"/>
      <c r="D9" s="70"/>
      <c r="E9" s="70"/>
      <c r="F9" s="22"/>
      <c r="G9" s="23"/>
      <c r="H9" s="71" t="s">
        <v>21</v>
      </c>
      <c r="I9" s="72"/>
      <c r="J9" s="73"/>
      <c r="K9" s="74" t="s">
        <v>20</v>
      </c>
      <c r="L9" s="75"/>
      <c r="M9" s="76"/>
      <c r="N9" s="77" t="s">
        <v>19</v>
      </c>
      <c r="O9" s="78"/>
      <c r="P9" s="79"/>
      <c r="Q9" s="80" t="s">
        <v>18</v>
      </c>
      <c r="R9" s="81"/>
      <c r="S9" s="82"/>
      <c r="T9" s="83" t="s">
        <v>17</v>
      </c>
      <c r="U9" s="84"/>
      <c r="V9" s="85"/>
      <c r="W9" s="86" t="s">
        <v>16</v>
      </c>
      <c r="X9" s="87"/>
      <c r="Y9" s="88"/>
      <c r="Z9" s="105" t="s">
        <v>15</v>
      </c>
      <c r="AA9" s="106"/>
      <c r="AB9" s="107"/>
      <c r="AC9" s="108" t="s">
        <v>14</v>
      </c>
      <c r="AD9" s="109"/>
      <c r="AE9" s="110"/>
      <c r="AF9" s="2"/>
      <c r="AG9" s="1"/>
      <c r="AH9" s="1"/>
      <c r="AI9" s="1"/>
    </row>
    <row r="10" spans="1:35" ht="222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2"/>
      <c r="AE10" s="2"/>
      <c r="AF10" s="2"/>
      <c r="AG10" s="1"/>
      <c r="AH10" s="1"/>
      <c r="AI10" s="1"/>
    </row>
    <row r="11" spans="1:35" s="15" customFormat="1" ht="9.9499999999999993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"/>
      <c r="AE11" s="2"/>
      <c r="AF11" s="2"/>
      <c r="AG11" s="2"/>
      <c r="AH11" s="2"/>
      <c r="AI11" s="2"/>
    </row>
    <row r="12" spans="1:35" ht="21.95" customHeight="1">
      <c r="A12" s="114" t="s">
        <v>43</v>
      </c>
      <c r="B12" s="114"/>
      <c r="C12" s="114"/>
      <c r="D12" s="112" t="s">
        <v>64</v>
      </c>
      <c r="E12" s="112"/>
      <c r="F12" s="112" t="s">
        <v>63</v>
      </c>
      <c r="G12" s="112"/>
      <c r="H12" s="112" t="s">
        <v>11</v>
      </c>
      <c r="I12" s="112"/>
      <c r="J12" s="112" t="s">
        <v>10</v>
      </c>
      <c r="K12" s="112"/>
      <c r="L12" s="112" t="s">
        <v>9</v>
      </c>
      <c r="M12" s="112"/>
      <c r="N12" s="112" t="s">
        <v>8</v>
      </c>
      <c r="O12" s="112"/>
      <c r="P12" s="112" t="s">
        <v>7</v>
      </c>
      <c r="Q12" s="112"/>
      <c r="R12" s="112" t="s">
        <v>6</v>
      </c>
      <c r="S12" s="112"/>
      <c r="T12" s="112" t="s">
        <v>5</v>
      </c>
      <c r="U12" s="112"/>
      <c r="V12" s="112" t="s">
        <v>4</v>
      </c>
      <c r="W12" s="112"/>
      <c r="X12" s="112" t="s">
        <v>3</v>
      </c>
      <c r="Y12" s="112"/>
      <c r="Z12" s="112" t="s">
        <v>2</v>
      </c>
      <c r="AA12" s="112"/>
      <c r="AB12" s="112" t="s">
        <v>1</v>
      </c>
      <c r="AC12" s="112"/>
      <c r="AD12" s="113" t="s">
        <v>0</v>
      </c>
      <c r="AE12" s="113"/>
      <c r="AF12" s="113"/>
      <c r="AG12" s="1"/>
      <c r="AH12" s="1"/>
      <c r="AI12" s="1"/>
    </row>
    <row r="13" spans="1:35" ht="21.95" customHeight="1">
      <c r="A13" s="115"/>
      <c r="B13" s="115"/>
      <c r="C13" s="115"/>
      <c r="D13" s="56">
        <v>22</v>
      </c>
      <c r="E13" s="57"/>
      <c r="F13" s="56">
        <v>32</v>
      </c>
      <c r="G13" s="57"/>
      <c r="H13" s="56">
        <v>54</v>
      </c>
      <c r="I13" s="57"/>
      <c r="J13" s="56"/>
      <c r="K13" s="57"/>
      <c r="L13" s="56"/>
      <c r="M13" s="57"/>
      <c r="N13" s="56"/>
      <c r="O13" s="57"/>
      <c r="P13" s="56"/>
      <c r="Q13" s="57"/>
      <c r="R13" s="56"/>
      <c r="S13" s="57"/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8">
        <f>AVERAGE(D13:AC13)</f>
        <v>36</v>
      </c>
      <c r="AE13" s="59"/>
      <c r="AF13" s="60"/>
      <c r="AG13" s="1"/>
      <c r="AH13" s="1"/>
      <c r="AI13" s="1"/>
    </row>
    <row r="14" spans="1:35" ht="21.95" customHeight="1">
      <c r="A14" s="118" t="s">
        <v>46</v>
      </c>
      <c r="B14" s="118"/>
      <c r="C14" s="118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58" t="e">
        <f t="shared" ref="AD14:AD17" si="0">AVERAGE(D14:AC14)</f>
        <v>#DIV/0!</v>
      </c>
      <c r="AE14" s="59"/>
      <c r="AF14" s="60"/>
      <c r="AG14" s="1"/>
      <c r="AH14" s="1"/>
      <c r="AI14" s="1"/>
    </row>
    <row r="15" spans="1:35" ht="21.95" customHeight="1">
      <c r="A15" s="117" t="s">
        <v>47</v>
      </c>
      <c r="B15" s="117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58" t="e">
        <f t="shared" si="0"/>
        <v>#DIV/0!</v>
      </c>
      <c r="AE15" s="59"/>
      <c r="AF15" s="60"/>
      <c r="AG15" s="1"/>
      <c r="AH15" s="1"/>
      <c r="AI15" s="1"/>
    </row>
    <row r="16" spans="1:35" ht="21.95" customHeight="1">
      <c r="A16" s="117" t="s">
        <v>48</v>
      </c>
      <c r="B16" s="117"/>
      <c r="C16" s="117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58" t="e">
        <f t="shared" si="0"/>
        <v>#DIV/0!</v>
      </c>
      <c r="AE16" s="59"/>
      <c r="AF16" s="60"/>
      <c r="AG16" s="1"/>
      <c r="AH16" s="1"/>
      <c r="AI16" s="1"/>
    </row>
    <row r="17" spans="1:35" ht="21.95" customHeight="1">
      <c r="A17" s="132" t="s">
        <v>49</v>
      </c>
      <c r="B17" s="132"/>
      <c r="C17" s="132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58" t="e">
        <f t="shared" si="0"/>
        <v>#DIV/0!</v>
      </c>
      <c r="AE17" s="59"/>
      <c r="AF17" s="60"/>
      <c r="AG17" s="1"/>
      <c r="AH17" s="1"/>
      <c r="AI17" s="1"/>
    </row>
    <row r="18" spans="1:35" ht="13.5" customHeight="1">
      <c r="A18" s="18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7"/>
      <c r="AF18" s="17"/>
      <c r="AG18" s="1"/>
      <c r="AH18" s="1"/>
      <c r="AI18" s="1"/>
    </row>
    <row r="19" spans="1:35" ht="21.95" customHeight="1">
      <c r="A19" s="121" t="s">
        <v>50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9"/>
      <c r="R19" s="124" t="s">
        <v>51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"/>
      <c r="AH19" s="1"/>
      <c r="AI19" s="1"/>
    </row>
    <row r="20" spans="1:35" ht="7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6"/>
      <c r="R20" s="128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30"/>
      <c r="AG20" s="1"/>
      <c r="AH20" s="1"/>
      <c r="AI20" s="1"/>
    </row>
    <row r="21" spans="1:35" ht="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</row>
    <row r="22" spans="1:35" ht="15.95" customHeight="1">
      <c r="A22" s="131" t="s">
        <v>56</v>
      </c>
      <c r="B22" s="131"/>
      <c r="C22" s="131"/>
      <c r="D22" s="131"/>
      <c r="E22" s="131"/>
      <c r="F22" s="131"/>
      <c r="G22" s="1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1"/>
      <c r="AH22" s="1"/>
      <c r="AI22" s="1"/>
    </row>
    <row r="23" spans="1:35" ht="15.95" customHeight="1">
      <c r="A23" s="113" t="s">
        <v>57</v>
      </c>
      <c r="B23" s="113"/>
      <c r="C23" s="120" t="s">
        <v>58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3" t="s">
        <v>59</v>
      </c>
      <c r="Q23" s="113"/>
      <c r="R23" s="120" t="s">
        <v>60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28"/>
      <c r="AG23" s="1"/>
      <c r="AH23" s="1"/>
      <c r="AI23" s="1"/>
    </row>
    <row r="24" spans="1:35" ht="15.95" customHeight="1">
      <c r="A24" s="113" t="s">
        <v>54</v>
      </c>
      <c r="B24" s="113"/>
      <c r="C24" s="120" t="s">
        <v>55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3" t="s">
        <v>61</v>
      </c>
      <c r="Q24" s="113"/>
      <c r="R24" s="120" t="s">
        <v>62</v>
      </c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29"/>
      <c r="AG24" s="1"/>
      <c r="AH24" s="1"/>
      <c r="AI24" s="1"/>
    </row>
    <row r="25" spans="1:35" s="15" customFormat="1" ht="15.95" customHeight="1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  <c r="AG25" s="2"/>
      <c r="AH25" s="2"/>
      <c r="AI25" s="2"/>
    </row>
    <row r="26" spans="1:35" ht="9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1"/>
      <c r="AH26" s="1"/>
      <c r="AI26" s="1"/>
    </row>
    <row r="27" spans="1:35" ht="129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1"/>
      <c r="AH27" s="1"/>
      <c r="AI27" s="1"/>
    </row>
    <row r="28" spans="1:35" ht="9.9499999999999993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1"/>
      <c r="AH28" s="1"/>
      <c r="AI28" s="1"/>
    </row>
    <row r="29" spans="1:35" ht="21.95" customHeight="1">
      <c r="A29" s="114" t="s">
        <v>44</v>
      </c>
      <c r="B29" s="114"/>
      <c r="C29" s="114"/>
      <c r="D29" s="112" t="s">
        <v>13</v>
      </c>
      <c r="E29" s="112"/>
      <c r="F29" s="112" t="s">
        <v>12</v>
      </c>
      <c r="G29" s="112"/>
      <c r="H29" s="112" t="s">
        <v>11</v>
      </c>
      <c r="I29" s="112"/>
      <c r="J29" s="112" t="s">
        <v>10</v>
      </c>
      <c r="K29" s="112"/>
      <c r="L29" s="112" t="s">
        <v>9</v>
      </c>
      <c r="M29" s="112"/>
      <c r="N29" s="112" t="s">
        <v>8</v>
      </c>
      <c r="O29" s="112"/>
      <c r="P29" s="112" t="s">
        <v>7</v>
      </c>
      <c r="Q29" s="112"/>
      <c r="R29" s="112" t="s">
        <v>6</v>
      </c>
      <c r="S29" s="112"/>
      <c r="T29" s="112" t="s">
        <v>5</v>
      </c>
      <c r="U29" s="112"/>
      <c r="V29" s="112" t="s">
        <v>4</v>
      </c>
      <c r="W29" s="112"/>
      <c r="X29" s="112" t="s">
        <v>3</v>
      </c>
      <c r="Y29" s="112"/>
      <c r="Z29" s="112" t="s">
        <v>2</v>
      </c>
      <c r="AA29" s="112"/>
      <c r="AB29" s="112" t="s">
        <v>1</v>
      </c>
      <c r="AC29" s="112"/>
      <c r="AD29" s="113" t="s">
        <v>45</v>
      </c>
      <c r="AE29" s="113"/>
      <c r="AF29" s="113"/>
      <c r="AG29" s="1"/>
      <c r="AH29" s="1"/>
      <c r="AI29" s="1"/>
    </row>
    <row r="30" spans="1:35" ht="21.95" customHeight="1">
      <c r="A30" s="115"/>
      <c r="B30" s="115"/>
      <c r="C30" s="115"/>
      <c r="D30" s="133"/>
      <c r="E30" s="134"/>
      <c r="F30" s="133"/>
      <c r="G30" s="134"/>
      <c r="H30" s="133"/>
      <c r="I30" s="134"/>
      <c r="J30" s="133"/>
      <c r="K30" s="134"/>
      <c r="L30" s="133"/>
      <c r="M30" s="134"/>
      <c r="N30" s="133"/>
      <c r="O30" s="134"/>
      <c r="P30" s="133"/>
      <c r="Q30" s="134"/>
      <c r="R30" s="133"/>
      <c r="S30" s="134"/>
      <c r="T30" s="133"/>
      <c r="U30" s="134"/>
      <c r="V30" s="133"/>
      <c r="W30" s="134"/>
      <c r="X30" s="133"/>
      <c r="Y30" s="134"/>
      <c r="Z30" s="133"/>
      <c r="AA30" s="134"/>
      <c r="AB30" s="133"/>
      <c r="AC30" s="134"/>
      <c r="AD30" s="135" t="e">
        <f>AVERAGE(D30:AC30)</f>
        <v>#DIV/0!</v>
      </c>
      <c r="AE30" s="136"/>
      <c r="AF30" s="137"/>
      <c r="AG30" s="1"/>
      <c r="AH30" s="1"/>
      <c r="AI30" s="1"/>
    </row>
    <row r="31" spans="1:35" ht="33.95000000000000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1"/>
      <c r="AH31" s="1"/>
      <c r="AI31" s="1"/>
    </row>
  </sheetData>
  <mergeCells count="175">
    <mergeCell ref="AD30:AF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F29"/>
    <mergeCell ref="R29:S29"/>
    <mergeCell ref="T29:U29"/>
    <mergeCell ref="V29:W29"/>
    <mergeCell ref="X29:Y29"/>
    <mergeCell ref="A29:C30"/>
    <mergeCell ref="D29:E29"/>
    <mergeCell ref="F29:G29"/>
    <mergeCell ref="H29:I29"/>
    <mergeCell ref="J29:K29"/>
    <mergeCell ref="L29:M29"/>
    <mergeCell ref="A23:B23"/>
    <mergeCell ref="C23:O23"/>
    <mergeCell ref="P23:Q23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3:AE23"/>
    <mergeCell ref="A24:B24"/>
    <mergeCell ref="C24:O24"/>
    <mergeCell ref="P24:Q24"/>
    <mergeCell ref="R24:AE24"/>
    <mergeCell ref="AD17:AF17"/>
    <mergeCell ref="A19:P19"/>
    <mergeCell ref="R19:AF19"/>
    <mergeCell ref="A20:P20"/>
    <mergeCell ref="R20:AF20"/>
    <mergeCell ref="A22:G22"/>
    <mergeCell ref="R17:S17"/>
    <mergeCell ref="T17:U17"/>
    <mergeCell ref="V17:W17"/>
    <mergeCell ref="X17:Y17"/>
    <mergeCell ref="Z17:AA17"/>
    <mergeCell ref="AB17:AC17"/>
    <mergeCell ref="A17:C17"/>
    <mergeCell ref="D17:E17"/>
    <mergeCell ref="F17:G17"/>
    <mergeCell ref="H17:I17"/>
    <mergeCell ref="J17:K17"/>
    <mergeCell ref="L17:M17"/>
    <mergeCell ref="N17:O17"/>
    <mergeCell ref="P17:Q17"/>
    <mergeCell ref="P16:Q16"/>
    <mergeCell ref="Z15:AA15"/>
    <mergeCell ref="AB15:AC15"/>
    <mergeCell ref="AD15:AF15"/>
    <mergeCell ref="A16:C16"/>
    <mergeCell ref="D16:E16"/>
    <mergeCell ref="F16:G16"/>
    <mergeCell ref="H16:I16"/>
    <mergeCell ref="J16:K16"/>
    <mergeCell ref="L16:M16"/>
    <mergeCell ref="N16:O16"/>
    <mergeCell ref="N15:O15"/>
    <mergeCell ref="P15:Q15"/>
    <mergeCell ref="R15:S15"/>
    <mergeCell ref="T15:U15"/>
    <mergeCell ref="V15:W15"/>
    <mergeCell ref="X15:Y15"/>
    <mergeCell ref="AB16:AC16"/>
    <mergeCell ref="AD16:AF16"/>
    <mergeCell ref="R16:S16"/>
    <mergeCell ref="T16:U16"/>
    <mergeCell ref="V16:W16"/>
    <mergeCell ref="X16:Y16"/>
    <mergeCell ref="H12:I12"/>
    <mergeCell ref="J12:K12"/>
    <mergeCell ref="L12:M12"/>
    <mergeCell ref="N12:O12"/>
    <mergeCell ref="Z16:AA16"/>
    <mergeCell ref="A15:C15"/>
    <mergeCell ref="D15:E15"/>
    <mergeCell ref="F15:G15"/>
    <mergeCell ref="H15:I15"/>
    <mergeCell ref="J15:K15"/>
    <mergeCell ref="L15:M15"/>
    <mergeCell ref="L14:M14"/>
    <mergeCell ref="N14:O14"/>
    <mergeCell ref="P14:Q14"/>
    <mergeCell ref="A14:C14"/>
    <mergeCell ref="D14:E14"/>
    <mergeCell ref="F14:G14"/>
    <mergeCell ref="H14:I14"/>
    <mergeCell ref="J14:K14"/>
    <mergeCell ref="X14:Y14"/>
    <mergeCell ref="Z14:AA14"/>
    <mergeCell ref="AB14:AC14"/>
    <mergeCell ref="AD14:AF14"/>
    <mergeCell ref="R14:S14"/>
    <mergeCell ref="T14:U14"/>
    <mergeCell ref="V14:W14"/>
    <mergeCell ref="P12:Q12"/>
    <mergeCell ref="AD12:AF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R12:S12"/>
    <mergeCell ref="T12:U12"/>
    <mergeCell ref="V12:W12"/>
    <mergeCell ref="X12:Y12"/>
    <mergeCell ref="Z12:AA12"/>
    <mergeCell ref="AB12:AC12"/>
    <mergeCell ref="V13:W13"/>
    <mergeCell ref="X13:Y13"/>
    <mergeCell ref="Z13:AA13"/>
    <mergeCell ref="AB13:AC13"/>
    <mergeCell ref="AD13:AF13"/>
    <mergeCell ref="W8:Y8"/>
    <mergeCell ref="Z8:AB8"/>
    <mergeCell ref="AC8:AE8"/>
    <mergeCell ref="A9:E9"/>
    <mergeCell ref="H9:J9"/>
    <mergeCell ref="K9:M9"/>
    <mergeCell ref="N9:P9"/>
    <mergeCell ref="Q9:S9"/>
    <mergeCell ref="T9:V9"/>
    <mergeCell ref="W9:Y9"/>
    <mergeCell ref="A8:E8"/>
    <mergeCell ref="H8:J8"/>
    <mergeCell ref="K8:M8"/>
    <mergeCell ref="N8:P8"/>
    <mergeCell ref="Q8:S8"/>
    <mergeCell ref="T8:V8"/>
    <mergeCell ref="Z9:AB9"/>
    <mergeCell ref="AC9:AE9"/>
    <mergeCell ref="A12:C13"/>
    <mergeCell ref="D12:E12"/>
    <mergeCell ref="F12:G12"/>
    <mergeCell ref="Y5:AA5"/>
    <mergeCell ref="AB5:AE5"/>
    <mergeCell ref="A6:C6"/>
    <mergeCell ref="D6:G6"/>
    <mergeCell ref="I6:K6"/>
    <mergeCell ref="L6:O6"/>
    <mergeCell ref="Q6:S6"/>
    <mergeCell ref="T6:V6"/>
    <mergeCell ref="Y6:AA6"/>
    <mergeCell ref="AB6:AE6"/>
    <mergeCell ref="A5:C5"/>
    <mergeCell ref="D5:G5"/>
    <mergeCell ref="I5:K5"/>
    <mergeCell ref="L5:O5"/>
    <mergeCell ref="Q5:S5"/>
    <mergeCell ref="T5:V5"/>
    <mergeCell ref="A1:AC1"/>
    <mergeCell ref="A2:AE2"/>
    <mergeCell ref="A4:C4"/>
    <mergeCell ref="D4:G4"/>
    <mergeCell ref="I4:K4"/>
    <mergeCell ref="L4:O4"/>
    <mergeCell ref="Q4:S4"/>
    <mergeCell ref="T4:W4"/>
    <mergeCell ref="Y4:AA4"/>
    <mergeCell ref="AB4:AE4"/>
  </mergeCells>
  <phoneticPr fontId="2" type="noConversion"/>
  <dataValidations count="2">
    <dataValidation type="list" allowBlank="1" showInputMessage="1" showErrorMessage="1" sqref="L6:O6">
      <formula1>"STEP 1,STEP 2,STEP 3,STEP 4,STEP 5,STEP 6,STEP 7,STEP 8"</formula1>
    </dataValidation>
    <dataValidation type="whole" allowBlank="1" showInputMessage="1" showErrorMessage="1" sqref="F14:F17 H14:H17 J14:J17 L14:L17 N14:N17 P14:P17 R14:R17 T14:T17 V14:V17 X14:X17 Z14:Z17 E13:AC13 AB14:AB17 E18:AC18 D13:D18 Q20:R21">
      <formula1>0</formula1>
      <formula2>120</formula2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1"/>
  <sheetViews>
    <sheetView showGridLines="0" view="pageBreakPreview" zoomScaleSheetLayoutView="100" workbookViewId="0">
      <selection activeCell="L6" sqref="L6:O6"/>
    </sheetView>
  </sheetViews>
  <sheetFormatPr defaultRowHeight="13.5"/>
  <cols>
    <col min="1" max="34" width="3.77734375" customWidth="1"/>
  </cols>
  <sheetData>
    <row r="1" spans="1:35" ht="45" customHeight="1" thickBot="1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F1" s="1"/>
      <c r="AG1" s="1"/>
      <c r="AH1" s="1"/>
      <c r="AI1" s="1"/>
    </row>
    <row r="2" spans="1:35" ht="18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8"/>
      <c r="AG2" s="8"/>
      <c r="AH2" s="8"/>
      <c r="AI2" s="1"/>
    </row>
    <row r="3" spans="1:35" ht="5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1"/>
      <c r="AH3" s="1"/>
      <c r="AI3" s="1"/>
    </row>
    <row r="4" spans="1:35" ht="18" customHeight="1">
      <c r="A4" s="45" t="s">
        <v>35</v>
      </c>
      <c r="B4" s="45"/>
      <c r="C4" s="45"/>
      <c r="D4" s="46" t="s">
        <v>67</v>
      </c>
      <c r="E4" s="46"/>
      <c r="F4" s="46"/>
      <c r="G4" s="46"/>
      <c r="H4" s="6"/>
      <c r="I4" s="47" t="s">
        <v>37</v>
      </c>
      <c r="J4" s="47"/>
      <c r="K4" s="47"/>
      <c r="L4" s="48"/>
      <c r="M4" s="48"/>
      <c r="N4" s="48"/>
      <c r="O4" s="48"/>
      <c r="P4" s="5"/>
      <c r="Q4" s="49" t="s">
        <v>34</v>
      </c>
      <c r="R4" s="49"/>
      <c r="S4" s="49"/>
      <c r="T4" s="50" t="s">
        <v>33</v>
      </c>
      <c r="U4" s="50"/>
      <c r="V4" s="50"/>
      <c r="W4" s="50"/>
      <c r="X4" s="4"/>
      <c r="Y4" s="49" t="s">
        <v>65</v>
      </c>
      <c r="Z4" s="49"/>
      <c r="AA4" s="49"/>
      <c r="AB4" s="50"/>
      <c r="AC4" s="50"/>
      <c r="AD4" s="50"/>
      <c r="AE4" s="50"/>
      <c r="AF4" s="1"/>
      <c r="AG4" s="1"/>
      <c r="AH4" s="1"/>
      <c r="AI4" s="1"/>
    </row>
    <row r="5" spans="1:35" ht="18" customHeight="1">
      <c r="A5" s="45" t="s">
        <v>38</v>
      </c>
      <c r="B5" s="45"/>
      <c r="C5" s="45"/>
      <c r="D5" s="46" t="s">
        <v>68</v>
      </c>
      <c r="E5" s="46"/>
      <c r="F5" s="46"/>
      <c r="G5" s="46"/>
      <c r="H5" s="6"/>
      <c r="I5" s="47" t="s">
        <v>39</v>
      </c>
      <c r="J5" s="47"/>
      <c r="K5" s="47"/>
      <c r="L5" s="48"/>
      <c r="M5" s="48"/>
      <c r="N5" s="48"/>
      <c r="O5" s="48"/>
      <c r="P5" s="5"/>
      <c r="Q5" s="49" t="s">
        <v>40</v>
      </c>
      <c r="R5" s="49"/>
      <c r="S5" s="49"/>
      <c r="T5" s="55"/>
      <c r="U5" s="55"/>
      <c r="V5" s="55"/>
      <c r="W5" s="12" t="s">
        <v>41</v>
      </c>
      <c r="X5" s="4"/>
      <c r="Y5" s="49" t="s">
        <v>32</v>
      </c>
      <c r="Z5" s="49"/>
      <c r="AA5" s="49"/>
      <c r="AB5" s="50"/>
      <c r="AC5" s="50"/>
      <c r="AD5" s="50"/>
      <c r="AE5" s="50"/>
      <c r="AF5" s="1"/>
      <c r="AG5" s="1"/>
      <c r="AH5" s="1"/>
      <c r="AI5" s="1"/>
    </row>
    <row r="6" spans="1:35" ht="18" customHeight="1">
      <c r="A6" s="45" t="s">
        <v>52</v>
      </c>
      <c r="B6" s="45"/>
      <c r="C6" s="45"/>
      <c r="D6" s="46"/>
      <c r="E6" s="46"/>
      <c r="F6" s="46"/>
      <c r="G6" s="46"/>
      <c r="H6" s="6"/>
      <c r="I6" s="47" t="s">
        <v>53</v>
      </c>
      <c r="J6" s="47"/>
      <c r="K6" s="47"/>
      <c r="L6" s="51" t="s">
        <v>69</v>
      </c>
      <c r="M6" s="51"/>
      <c r="N6" s="51"/>
      <c r="O6" s="51"/>
      <c r="P6" s="5"/>
      <c r="Q6" s="52"/>
      <c r="R6" s="52"/>
      <c r="S6" s="52"/>
      <c r="T6" s="53"/>
      <c r="U6" s="53"/>
      <c r="V6" s="53"/>
      <c r="W6" s="6"/>
      <c r="X6" s="4"/>
      <c r="Y6" s="52"/>
      <c r="Z6" s="52"/>
      <c r="AA6" s="52"/>
      <c r="AB6" s="54"/>
      <c r="AC6" s="54"/>
      <c r="AD6" s="54"/>
      <c r="AE6" s="54"/>
      <c r="AF6" s="1"/>
      <c r="AG6" s="1"/>
      <c r="AH6" s="1"/>
      <c r="AI6" s="1"/>
    </row>
    <row r="7" spans="1:35" ht="18" customHeight="1">
      <c r="A7" s="9"/>
      <c r="B7" s="9"/>
      <c r="C7" s="9"/>
      <c r="D7" s="10"/>
      <c r="E7" s="10"/>
      <c r="F7" s="10"/>
      <c r="G7" s="10"/>
      <c r="H7" s="6"/>
      <c r="I7" s="11"/>
      <c r="J7" s="11"/>
      <c r="K7" s="11"/>
      <c r="L7" s="11"/>
      <c r="M7" s="11"/>
      <c r="N7" s="11"/>
      <c r="O7" s="11"/>
      <c r="P7" s="5"/>
      <c r="Q7" s="30"/>
      <c r="R7" s="30"/>
      <c r="S7" s="30"/>
      <c r="T7" s="31"/>
      <c r="U7" s="31"/>
      <c r="V7" s="31"/>
      <c r="W7" s="31"/>
      <c r="X7" s="4"/>
      <c r="Y7" s="30"/>
      <c r="Z7" s="30"/>
      <c r="AA7" s="30"/>
      <c r="AB7" s="31"/>
      <c r="AC7" s="31"/>
      <c r="AD7" s="31"/>
      <c r="AE7" s="31"/>
      <c r="AF7" s="1"/>
      <c r="AG7" s="1"/>
      <c r="AH7" s="1"/>
      <c r="AI7" s="1"/>
    </row>
    <row r="8" spans="1:35" ht="18" customHeight="1">
      <c r="A8" s="89" t="s">
        <v>31</v>
      </c>
      <c r="B8" s="89"/>
      <c r="C8" s="89"/>
      <c r="D8" s="89"/>
      <c r="E8" s="89"/>
      <c r="F8" s="20"/>
      <c r="G8" s="21"/>
      <c r="H8" s="90" t="s">
        <v>30</v>
      </c>
      <c r="I8" s="91"/>
      <c r="J8" s="92"/>
      <c r="K8" s="93" t="s">
        <v>29</v>
      </c>
      <c r="L8" s="94"/>
      <c r="M8" s="95"/>
      <c r="N8" s="96" t="s">
        <v>28</v>
      </c>
      <c r="O8" s="97"/>
      <c r="P8" s="98"/>
      <c r="Q8" s="99" t="s">
        <v>27</v>
      </c>
      <c r="R8" s="100"/>
      <c r="S8" s="101"/>
      <c r="T8" s="102" t="s">
        <v>26</v>
      </c>
      <c r="U8" s="103"/>
      <c r="V8" s="104"/>
      <c r="W8" s="61" t="s">
        <v>25</v>
      </c>
      <c r="X8" s="62"/>
      <c r="Y8" s="63"/>
      <c r="Z8" s="64" t="s">
        <v>24</v>
      </c>
      <c r="AA8" s="65"/>
      <c r="AB8" s="66"/>
      <c r="AC8" s="67" t="s">
        <v>23</v>
      </c>
      <c r="AD8" s="68"/>
      <c r="AE8" s="69"/>
      <c r="AF8" s="2"/>
      <c r="AG8" s="1"/>
      <c r="AH8" s="1"/>
      <c r="AI8" s="1"/>
    </row>
    <row r="9" spans="1:35" ht="18" customHeight="1">
      <c r="A9" s="70" t="s">
        <v>22</v>
      </c>
      <c r="B9" s="70"/>
      <c r="C9" s="70"/>
      <c r="D9" s="70"/>
      <c r="E9" s="70"/>
      <c r="F9" s="22"/>
      <c r="G9" s="23"/>
      <c r="H9" s="71" t="s">
        <v>21</v>
      </c>
      <c r="I9" s="72"/>
      <c r="J9" s="73"/>
      <c r="K9" s="74" t="s">
        <v>20</v>
      </c>
      <c r="L9" s="75"/>
      <c r="M9" s="76"/>
      <c r="N9" s="77" t="s">
        <v>19</v>
      </c>
      <c r="O9" s="78"/>
      <c r="P9" s="79"/>
      <c r="Q9" s="80" t="s">
        <v>18</v>
      </c>
      <c r="R9" s="81"/>
      <c r="S9" s="82"/>
      <c r="T9" s="83" t="s">
        <v>17</v>
      </c>
      <c r="U9" s="84"/>
      <c r="V9" s="85"/>
      <c r="W9" s="86" t="s">
        <v>16</v>
      </c>
      <c r="X9" s="87"/>
      <c r="Y9" s="88"/>
      <c r="Z9" s="105" t="s">
        <v>15</v>
      </c>
      <c r="AA9" s="106"/>
      <c r="AB9" s="107"/>
      <c r="AC9" s="108" t="s">
        <v>14</v>
      </c>
      <c r="AD9" s="109"/>
      <c r="AE9" s="110"/>
      <c r="AF9" s="2"/>
      <c r="AG9" s="1"/>
      <c r="AH9" s="1"/>
      <c r="AI9" s="1"/>
    </row>
    <row r="10" spans="1:35" ht="222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2"/>
      <c r="AE10" s="2"/>
      <c r="AF10" s="2"/>
      <c r="AG10" s="1"/>
      <c r="AH10" s="1"/>
      <c r="AI10" s="1"/>
    </row>
    <row r="11" spans="1:35" s="15" customFormat="1" ht="9.9499999999999993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"/>
      <c r="AE11" s="2"/>
      <c r="AF11" s="2"/>
      <c r="AG11" s="2"/>
      <c r="AH11" s="2"/>
      <c r="AI11" s="2"/>
    </row>
    <row r="12" spans="1:35" ht="21.95" customHeight="1">
      <c r="A12" s="114" t="s">
        <v>43</v>
      </c>
      <c r="B12" s="114"/>
      <c r="C12" s="114"/>
      <c r="D12" s="112" t="s">
        <v>64</v>
      </c>
      <c r="E12" s="112"/>
      <c r="F12" s="112" t="s">
        <v>63</v>
      </c>
      <c r="G12" s="112"/>
      <c r="H12" s="112" t="s">
        <v>11</v>
      </c>
      <c r="I12" s="112"/>
      <c r="J12" s="112" t="s">
        <v>10</v>
      </c>
      <c r="K12" s="112"/>
      <c r="L12" s="112" t="s">
        <v>9</v>
      </c>
      <c r="M12" s="112"/>
      <c r="N12" s="112" t="s">
        <v>8</v>
      </c>
      <c r="O12" s="112"/>
      <c r="P12" s="112" t="s">
        <v>7</v>
      </c>
      <c r="Q12" s="112"/>
      <c r="R12" s="112" t="s">
        <v>6</v>
      </c>
      <c r="S12" s="112"/>
      <c r="T12" s="112" t="s">
        <v>5</v>
      </c>
      <c r="U12" s="112"/>
      <c r="V12" s="112" t="s">
        <v>4</v>
      </c>
      <c r="W12" s="112"/>
      <c r="X12" s="112" t="s">
        <v>3</v>
      </c>
      <c r="Y12" s="112"/>
      <c r="Z12" s="112" t="s">
        <v>2</v>
      </c>
      <c r="AA12" s="112"/>
      <c r="AB12" s="112" t="s">
        <v>1</v>
      </c>
      <c r="AC12" s="112"/>
      <c r="AD12" s="113" t="s">
        <v>0</v>
      </c>
      <c r="AE12" s="113"/>
      <c r="AF12" s="113"/>
      <c r="AG12" s="1"/>
      <c r="AH12" s="1"/>
      <c r="AI12" s="1"/>
    </row>
    <row r="13" spans="1:35" ht="21.95" customHeight="1">
      <c r="A13" s="115"/>
      <c r="B13" s="115"/>
      <c r="C13" s="115"/>
      <c r="D13" s="56">
        <v>22</v>
      </c>
      <c r="E13" s="57"/>
      <c r="F13" s="56">
        <v>32</v>
      </c>
      <c r="G13" s="57"/>
      <c r="H13" s="56">
        <v>54</v>
      </c>
      <c r="I13" s="57"/>
      <c r="J13" s="56"/>
      <c r="K13" s="57"/>
      <c r="L13" s="56"/>
      <c r="M13" s="57"/>
      <c r="N13" s="56"/>
      <c r="O13" s="57"/>
      <c r="P13" s="56"/>
      <c r="Q13" s="57"/>
      <c r="R13" s="56"/>
      <c r="S13" s="57"/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8">
        <f>AVERAGE(D13:AC13)</f>
        <v>36</v>
      </c>
      <c r="AE13" s="59"/>
      <c r="AF13" s="60"/>
      <c r="AG13" s="1"/>
      <c r="AH13" s="1"/>
      <c r="AI13" s="1"/>
    </row>
    <row r="14" spans="1:35" ht="21.95" customHeight="1">
      <c r="A14" s="118" t="s">
        <v>46</v>
      </c>
      <c r="B14" s="118"/>
      <c r="C14" s="118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58" t="e">
        <f t="shared" ref="AD14:AD17" si="0">AVERAGE(D14:AC14)</f>
        <v>#DIV/0!</v>
      </c>
      <c r="AE14" s="59"/>
      <c r="AF14" s="60"/>
      <c r="AG14" s="1"/>
      <c r="AH14" s="1"/>
      <c r="AI14" s="1"/>
    </row>
    <row r="15" spans="1:35" ht="21.95" customHeight="1">
      <c r="A15" s="117" t="s">
        <v>47</v>
      </c>
      <c r="B15" s="117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58" t="e">
        <f t="shared" si="0"/>
        <v>#DIV/0!</v>
      </c>
      <c r="AE15" s="59"/>
      <c r="AF15" s="60"/>
      <c r="AG15" s="1"/>
      <c r="AH15" s="1"/>
      <c r="AI15" s="1"/>
    </row>
    <row r="16" spans="1:35" ht="21.95" customHeight="1">
      <c r="A16" s="117" t="s">
        <v>48</v>
      </c>
      <c r="B16" s="117"/>
      <c r="C16" s="117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58" t="e">
        <f t="shared" si="0"/>
        <v>#DIV/0!</v>
      </c>
      <c r="AE16" s="59"/>
      <c r="AF16" s="60"/>
      <c r="AG16" s="1"/>
      <c r="AH16" s="1"/>
      <c r="AI16" s="1"/>
    </row>
    <row r="17" spans="1:35" ht="21.95" customHeight="1">
      <c r="A17" s="132" t="s">
        <v>49</v>
      </c>
      <c r="B17" s="132"/>
      <c r="C17" s="132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58" t="e">
        <f t="shared" si="0"/>
        <v>#DIV/0!</v>
      </c>
      <c r="AE17" s="59"/>
      <c r="AF17" s="60"/>
      <c r="AG17" s="1"/>
      <c r="AH17" s="1"/>
      <c r="AI17" s="1"/>
    </row>
    <row r="18" spans="1:35" ht="13.5" customHeight="1">
      <c r="A18" s="18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7"/>
      <c r="AF18" s="17"/>
      <c r="AG18" s="1"/>
      <c r="AH18" s="1"/>
      <c r="AI18" s="1"/>
    </row>
    <row r="19" spans="1:35" ht="21.95" customHeight="1">
      <c r="A19" s="121" t="s">
        <v>50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9"/>
      <c r="R19" s="124" t="s">
        <v>51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"/>
      <c r="AH19" s="1"/>
      <c r="AI19" s="1"/>
    </row>
    <row r="20" spans="1:35" ht="7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6"/>
      <c r="R20" s="128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30"/>
      <c r="AG20" s="1"/>
      <c r="AH20" s="1"/>
      <c r="AI20" s="1"/>
    </row>
    <row r="21" spans="1:35" ht="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</row>
    <row r="22" spans="1:35" ht="15.95" customHeight="1">
      <c r="A22" s="131" t="s">
        <v>56</v>
      </c>
      <c r="B22" s="131"/>
      <c r="C22" s="131"/>
      <c r="D22" s="131"/>
      <c r="E22" s="131"/>
      <c r="F22" s="131"/>
      <c r="G22" s="1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1"/>
      <c r="AH22" s="1"/>
      <c r="AI22" s="1"/>
    </row>
    <row r="23" spans="1:35" ht="15.95" customHeight="1">
      <c r="A23" s="113" t="s">
        <v>57</v>
      </c>
      <c r="B23" s="113"/>
      <c r="C23" s="120" t="s">
        <v>58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3" t="s">
        <v>59</v>
      </c>
      <c r="Q23" s="113"/>
      <c r="R23" s="120" t="s">
        <v>60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28"/>
      <c r="AG23" s="1"/>
      <c r="AH23" s="1"/>
      <c r="AI23" s="1"/>
    </row>
    <row r="24" spans="1:35" ht="15.95" customHeight="1">
      <c r="A24" s="113" t="s">
        <v>54</v>
      </c>
      <c r="B24" s="113"/>
      <c r="C24" s="120" t="s">
        <v>55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3" t="s">
        <v>61</v>
      </c>
      <c r="Q24" s="113"/>
      <c r="R24" s="120" t="s">
        <v>62</v>
      </c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29"/>
      <c r="AG24" s="1"/>
      <c r="AH24" s="1"/>
      <c r="AI24" s="1"/>
    </row>
    <row r="25" spans="1:35" s="15" customFormat="1" ht="15.95" customHeight="1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  <c r="AG25" s="2"/>
      <c r="AH25" s="2"/>
      <c r="AI25" s="2"/>
    </row>
    <row r="26" spans="1:35" ht="9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1"/>
      <c r="AH26" s="1"/>
      <c r="AI26" s="1"/>
    </row>
    <row r="27" spans="1:35" ht="129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1"/>
      <c r="AH27" s="1"/>
      <c r="AI27" s="1"/>
    </row>
    <row r="28" spans="1:35" ht="9.9499999999999993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1"/>
      <c r="AH28" s="1"/>
      <c r="AI28" s="1"/>
    </row>
    <row r="29" spans="1:35" ht="21.95" customHeight="1">
      <c r="A29" s="114" t="s">
        <v>44</v>
      </c>
      <c r="B29" s="114"/>
      <c r="C29" s="114"/>
      <c r="D29" s="112" t="s">
        <v>13</v>
      </c>
      <c r="E29" s="112"/>
      <c r="F29" s="112" t="s">
        <v>12</v>
      </c>
      <c r="G29" s="112"/>
      <c r="H29" s="112" t="s">
        <v>11</v>
      </c>
      <c r="I29" s="112"/>
      <c r="J29" s="112" t="s">
        <v>10</v>
      </c>
      <c r="K29" s="112"/>
      <c r="L29" s="112" t="s">
        <v>9</v>
      </c>
      <c r="M29" s="112"/>
      <c r="N29" s="112" t="s">
        <v>8</v>
      </c>
      <c r="O29" s="112"/>
      <c r="P29" s="112" t="s">
        <v>7</v>
      </c>
      <c r="Q29" s="112"/>
      <c r="R29" s="112" t="s">
        <v>6</v>
      </c>
      <c r="S29" s="112"/>
      <c r="T29" s="112" t="s">
        <v>5</v>
      </c>
      <c r="U29" s="112"/>
      <c r="V29" s="112" t="s">
        <v>4</v>
      </c>
      <c r="W29" s="112"/>
      <c r="X29" s="112" t="s">
        <v>3</v>
      </c>
      <c r="Y29" s="112"/>
      <c r="Z29" s="112" t="s">
        <v>2</v>
      </c>
      <c r="AA29" s="112"/>
      <c r="AB29" s="112" t="s">
        <v>1</v>
      </c>
      <c r="AC29" s="112"/>
      <c r="AD29" s="113" t="s">
        <v>45</v>
      </c>
      <c r="AE29" s="113"/>
      <c r="AF29" s="113"/>
      <c r="AG29" s="1"/>
      <c r="AH29" s="1"/>
      <c r="AI29" s="1"/>
    </row>
    <row r="30" spans="1:35" ht="21.95" customHeight="1">
      <c r="A30" s="115"/>
      <c r="B30" s="115"/>
      <c r="C30" s="115"/>
      <c r="D30" s="133"/>
      <c r="E30" s="134"/>
      <c r="F30" s="133"/>
      <c r="G30" s="134"/>
      <c r="H30" s="133"/>
      <c r="I30" s="134"/>
      <c r="J30" s="133"/>
      <c r="K30" s="134"/>
      <c r="L30" s="133"/>
      <c r="M30" s="134"/>
      <c r="N30" s="133"/>
      <c r="O30" s="134"/>
      <c r="P30" s="133"/>
      <c r="Q30" s="134"/>
      <c r="R30" s="133"/>
      <c r="S30" s="134"/>
      <c r="T30" s="133"/>
      <c r="U30" s="134"/>
      <c r="V30" s="133"/>
      <c r="W30" s="134"/>
      <c r="X30" s="133"/>
      <c r="Y30" s="134"/>
      <c r="Z30" s="133"/>
      <c r="AA30" s="134"/>
      <c r="AB30" s="133"/>
      <c r="AC30" s="134"/>
      <c r="AD30" s="135" t="e">
        <f>AVERAGE(D30:AC30)</f>
        <v>#DIV/0!</v>
      </c>
      <c r="AE30" s="136"/>
      <c r="AF30" s="137"/>
      <c r="AG30" s="1"/>
      <c r="AH30" s="1"/>
      <c r="AI30" s="1"/>
    </row>
    <row r="31" spans="1:35" ht="33.95000000000000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1"/>
      <c r="AH31" s="1"/>
      <c r="AI31" s="1"/>
    </row>
  </sheetData>
  <mergeCells count="175">
    <mergeCell ref="AD30:AF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F29"/>
    <mergeCell ref="R29:S29"/>
    <mergeCell ref="T29:U29"/>
    <mergeCell ref="V29:W29"/>
    <mergeCell ref="X29:Y29"/>
    <mergeCell ref="A29:C30"/>
    <mergeCell ref="D29:E29"/>
    <mergeCell ref="F29:G29"/>
    <mergeCell ref="H29:I29"/>
    <mergeCell ref="J29:K29"/>
    <mergeCell ref="L29:M29"/>
    <mergeCell ref="A23:B23"/>
    <mergeCell ref="C23:O23"/>
    <mergeCell ref="P23:Q23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3:AE23"/>
    <mergeCell ref="A24:B24"/>
    <mergeCell ref="C24:O24"/>
    <mergeCell ref="P24:Q24"/>
    <mergeCell ref="R24:AE24"/>
    <mergeCell ref="AD17:AF17"/>
    <mergeCell ref="A19:P19"/>
    <mergeCell ref="R19:AF19"/>
    <mergeCell ref="A20:P20"/>
    <mergeCell ref="R20:AF20"/>
    <mergeCell ref="A22:G22"/>
    <mergeCell ref="R17:S17"/>
    <mergeCell ref="T17:U17"/>
    <mergeCell ref="V17:W17"/>
    <mergeCell ref="X17:Y17"/>
    <mergeCell ref="Z17:AA17"/>
    <mergeCell ref="AB17:AC17"/>
    <mergeCell ref="A17:C17"/>
    <mergeCell ref="D17:E17"/>
    <mergeCell ref="F17:G17"/>
    <mergeCell ref="H17:I17"/>
    <mergeCell ref="J17:K17"/>
    <mergeCell ref="L17:M17"/>
    <mergeCell ref="N17:O17"/>
    <mergeCell ref="P17:Q17"/>
    <mergeCell ref="P16:Q16"/>
    <mergeCell ref="Z15:AA15"/>
    <mergeCell ref="AB15:AC15"/>
    <mergeCell ref="AD15:AF15"/>
    <mergeCell ref="A16:C16"/>
    <mergeCell ref="D16:E16"/>
    <mergeCell ref="F16:G16"/>
    <mergeCell ref="H16:I16"/>
    <mergeCell ref="J16:K16"/>
    <mergeCell ref="L16:M16"/>
    <mergeCell ref="N16:O16"/>
    <mergeCell ref="N15:O15"/>
    <mergeCell ref="P15:Q15"/>
    <mergeCell ref="R15:S15"/>
    <mergeCell ref="T15:U15"/>
    <mergeCell ref="V15:W15"/>
    <mergeCell ref="X15:Y15"/>
    <mergeCell ref="AB16:AC16"/>
    <mergeCell ref="AD16:AF16"/>
    <mergeCell ref="R16:S16"/>
    <mergeCell ref="T16:U16"/>
    <mergeCell ref="V16:W16"/>
    <mergeCell ref="X16:Y16"/>
    <mergeCell ref="H12:I12"/>
    <mergeCell ref="J12:K12"/>
    <mergeCell ref="L12:M12"/>
    <mergeCell ref="N12:O12"/>
    <mergeCell ref="Z16:AA16"/>
    <mergeCell ref="A15:C15"/>
    <mergeCell ref="D15:E15"/>
    <mergeCell ref="F15:G15"/>
    <mergeCell ref="H15:I15"/>
    <mergeCell ref="J15:K15"/>
    <mergeCell ref="L15:M15"/>
    <mergeCell ref="L14:M14"/>
    <mergeCell ref="N14:O14"/>
    <mergeCell ref="P14:Q14"/>
    <mergeCell ref="A14:C14"/>
    <mergeCell ref="D14:E14"/>
    <mergeCell ref="F14:G14"/>
    <mergeCell ref="H14:I14"/>
    <mergeCell ref="J14:K14"/>
    <mergeCell ref="X14:Y14"/>
    <mergeCell ref="Z14:AA14"/>
    <mergeCell ref="AB14:AC14"/>
    <mergeCell ref="AD14:AF14"/>
    <mergeCell ref="R14:S14"/>
    <mergeCell ref="T14:U14"/>
    <mergeCell ref="V14:W14"/>
    <mergeCell ref="P12:Q12"/>
    <mergeCell ref="AD12:AF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R12:S12"/>
    <mergeCell ref="T12:U12"/>
    <mergeCell ref="V12:W12"/>
    <mergeCell ref="X12:Y12"/>
    <mergeCell ref="Z12:AA12"/>
    <mergeCell ref="AB12:AC12"/>
    <mergeCell ref="V13:W13"/>
    <mergeCell ref="X13:Y13"/>
    <mergeCell ref="Z13:AA13"/>
    <mergeCell ref="AB13:AC13"/>
    <mergeCell ref="AD13:AF13"/>
    <mergeCell ref="W8:Y8"/>
    <mergeCell ref="Z8:AB8"/>
    <mergeCell ref="AC8:AE8"/>
    <mergeCell ref="A9:E9"/>
    <mergeCell ref="H9:J9"/>
    <mergeCell ref="K9:M9"/>
    <mergeCell ref="N9:P9"/>
    <mergeCell ref="Q9:S9"/>
    <mergeCell ref="T9:V9"/>
    <mergeCell ref="W9:Y9"/>
    <mergeCell ref="A8:E8"/>
    <mergeCell ref="H8:J8"/>
    <mergeCell ref="K8:M8"/>
    <mergeCell ref="N8:P8"/>
    <mergeCell ref="Q8:S8"/>
    <mergeCell ref="T8:V8"/>
    <mergeCell ref="Z9:AB9"/>
    <mergeCell ref="AC9:AE9"/>
    <mergeCell ref="A12:C13"/>
    <mergeCell ref="D12:E12"/>
    <mergeCell ref="F12:G12"/>
    <mergeCell ref="Y5:AA5"/>
    <mergeCell ref="AB5:AE5"/>
    <mergeCell ref="A6:C6"/>
    <mergeCell ref="D6:G6"/>
    <mergeCell ref="I6:K6"/>
    <mergeCell ref="L6:O6"/>
    <mergeCell ref="Q6:S6"/>
    <mergeCell ref="T6:V6"/>
    <mergeCell ref="Y6:AA6"/>
    <mergeCell ref="AB6:AE6"/>
    <mergeCell ref="A5:C5"/>
    <mergeCell ref="D5:G5"/>
    <mergeCell ref="I5:K5"/>
    <mergeCell ref="L5:O5"/>
    <mergeCell ref="Q5:S5"/>
    <mergeCell ref="T5:V5"/>
    <mergeCell ref="A1:AC1"/>
    <mergeCell ref="A2:AE2"/>
    <mergeCell ref="A4:C4"/>
    <mergeCell ref="D4:G4"/>
    <mergeCell ref="I4:K4"/>
    <mergeCell ref="L4:O4"/>
    <mergeCell ref="Q4:S4"/>
    <mergeCell ref="T4:W4"/>
    <mergeCell ref="Y4:AA4"/>
    <mergeCell ref="AB4:AE4"/>
  </mergeCells>
  <phoneticPr fontId="2" type="noConversion"/>
  <dataValidations count="2">
    <dataValidation type="whole" allowBlank="1" showInputMessage="1" showErrorMessage="1" sqref="F14:F17 H14:H17 J14:J17 L14:L17 N14:N17 P14:P17 R14:R17 T14:T17 V14:V17 X14:X17 Z14:Z17 E13:AC13 AB14:AB17 E18:AC18 D13:D18 Q20:R21">
      <formula1>0</formula1>
      <formula2>120</formula2>
    </dataValidation>
    <dataValidation type="list" allowBlank="1" showInputMessage="1" showErrorMessage="1" sqref="L6:O6">
      <formula1>"STEP 1,STEP 2,STEP 3,STEP 4,STEP 5,STEP 6,STEP 7,STEP 8"</formula1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이용하</vt:lpstr>
      <vt:lpstr>이용하_모바일</vt:lpstr>
      <vt:lpstr>이진호</vt:lpstr>
      <vt:lpstr>김기훈</vt:lpstr>
      <vt:lpstr>김규영</vt:lpstr>
      <vt:lpstr>최재영</vt:lpstr>
      <vt:lpstr>김규영!Print_Area</vt:lpstr>
      <vt:lpstr>김기훈!Print_Area</vt:lpstr>
      <vt:lpstr>이용하!Print_Area</vt:lpstr>
      <vt:lpstr>이용하_모바일!Print_Area</vt:lpstr>
      <vt:lpstr>이진호!Print_Area</vt:lpstr>
      <vt:lpstr>최재영!Print_Area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</dc:creator>
  <cp:lastModifiedBy>KangBongHoon</cp:lastModifiedBy>
  <cp:lastPrinted>2017-03-20T02:21:19Z</cp:lastPrinted>
  <dcterms:created xsi:type="dcterms:W3CDTF">2014-06-24T15:10:37Z</dcterms:created>
  <dcterms:modified xsi:type="dcterms:W3CDTF">2017-03-20T02:22:25Z</dcterms:modified>
</cp:coreProperties>
</file>