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pythonProject\3 empirical formula model\results\"/>
    </mc:Choice>
  </mc:AlternateContent>
  <xr:revisionPtr revIDLastSave="0" documentId="13_ncr:1_{7821A990-F2A0-4B77-81A0-8777BCE2DE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Sheet1!$H$1:$H$323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2" i="1"/>
</calcChain>
</file>

<file path=xl/sharedStrings.xml><?xml version="1.0" encoding="utf-8"?>
<sst xmlns="http://schemas.openxmlformats.org/spreadsheetml/2006/main" count="12" uniqueCount="12">
  <si>
    <t>ldr</t>
  </si>
  <si>
    <t>pre</t>
  </si>
  <si>
    <t>dia</t>
  </si>
  <si>
    <t>miu</t>
  </si>
  <si>
    <t>tem</t>
  </si>
  <si>
    <t>Actual</t>
    <phoneticPr fontId="1" type="noConversion"/>
  </si>
  <si>
    <t>Predicted</t>
    <phoneticPr fontId="1" type="noConversion"/>
  </si>
  <si>
    <t>Error (%)</t>
    <phoneticPr fontId="1" type="noConversion"/>
  </si>
  <si>
    <t>Relative error(%)</t>
    <phoneticPr fontId="1" type="noConversion"/>
  </si>
  <si>
    <t>long pipes</t>
    <phoneticPr fontId="1" type="noConversion"/>
  </si>
  <si>
    <t>AVE error</t>
    <phoneticPr fontId="1" type="noConversion"/>
  </si>
  <si>
    <t>MAX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</si>
</sst>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3"/>
  <sheetViews>
    <sheetView tabSelected="1" workbookViewId="0">
      <selection activeCell="N11" sqref="N11"/>
    </sheetView>
  </sheetViews>
  <sheetFormatPr defaultRowHeight="14.25" x14ac:dyDescent="0.2"/>
  <cols>
    <col min="1" max="7" width="9" style="1"/>
    <col min="10" max="10" width="9.37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L1" t="s">
        <v>9</v>
      </c>
      <c r="M1" t="s">
        <v>10</v>
      </c>
      <c r="N1">
        <v>30.082042529999999</v>
      </c>
    </row>
    <row r="2" spans="1:14" x14ac:dyDescent="0.2">
      <c r="A2" s="1">
        <v>5</v>
      </c>
      <c r="B2" s="1">
        <v>7.98</v>
      </c>
      <c r="C2" s="1">
        <v>1</v>
      </c>
      <c r="D2" s="1">
        <v>12</v>
      </c>
      <c r="E2" s="1">
        <v>310.08999999999997</v>
      </c>
      <c r="F2" s="1">
        <v>22.21</v>
      </c>
      <c r="G2" s="1">
        <v>21.622375387379002</v>
      </c>
      <c r="H2">
        <f>(G2-F2)/F2*100</f>
        <v>-2.6457659280549266</v>
      </c>
      <c r="I2">
        <f>ABS(H2)</f>
        <v>2.6457659280549266</v>
      </c>
      <c r="J2" s="1"/>
      <c r="M2" t="s">
        <v>11</v>
      </c>
      <c r="N2">
        <f>MAX(I230:I323)</f>
        <v>44.047186032785824</v>
      </c>
    </row>
    <row r="3" spans="1:14" x14ac:dyDescent="0.2">
      <c r="A3" s="1">
        <v>3</v>
      </c>
      <c r="B3" s="1">
        <v>9.1999999999999993</v>
      </c>
      <c r="C3" s="1">
        <v>2</v>
      </c>
      <c r="D3" s="1">
        <v>0.4</v>
      </c>
      <c r="E3" s="1">
        <v>308.1704082</v>
      </c>
      <c r="F3" s="1">
        <v>165.3409091</v>
      </c>
      <c r="G3" s="1">
        <v>131.23898978856801</v>
      </c>
      <c r="H3">
        <f t="shared" ref="H3:H66" si="0">(G3-F3)/F3*100</f>
        <v>-20.625215802343739</v>
      </c>
      <c r="I3">
        <f t="shared" ref="I3:I66" si="1">ABS(H3)</f>
        <v>20.625215802343739</v>
      </c>
    </row>
    <row r="4" spans="1:14" x14ac:dyDescent="0.2">
      <c r="A4" s="1">
        <v>20</v>
      </c>
      <c r="B4" s="1">
        <v>9.1999999999999993</v>
      </c>
      <c r="C4" s="1">
        <v>2</v>
      </c>
      <c r="D4" s="1">
        <v>0.4</v>
      </c>
      <c r="E4" s="1">
        <v>308.66020409999999</v>
      </c>
      <c r="F4" s="1">
        <v>144.88636360000001</v>
      </c>
      <c r="G4" s="1">
        <v>122.687384515684</v>
      </c>
      <c r="H4">
        <f t="shared" si="0"/>
        <v>-15.321648313020402</v>
      </c>
      <c r="I4">
        <f t="shared" si="1"/>
        <v>15.321648313020402</v>
      </c>
      <c r="J4" s="1"/>
    </row>
    <row r="5" spans="1:14" x14ac:dyDescent="0.2">
      <c r="A5" s="1">
        <v>5</v>
      </c>
      <c r="B5" s="1">
        <v>9.9600000000000009</v>
      </c>
      <c r="C5" s="1">
        <v>1</v>
      </c>
      <c r="D5" s="1">
        <v>12</v>
      </c>
      <c r="E5" s="1">
        <v>316</v>
      </c>
      <c r="F5" s="1">
        <v>33.03</v>
      </c>
      <c r="G5" s="1">
        <v>31.541209040369399</v>
      </c>
      <c r="H5">
        <f t="shared" si="0"/>
        <v>-4.5073901290663105</v>
      </c>
      <c r="I5">
        <f t="shared" si="1"/>
        <v>4.5073901290663105</v>
      </c>
      <c r="J5" s="1"/>
    </row>
    <row r="6" spans="1:14" x14ac:dyDescent="0.2">
      <c r="A6" s="1">
        <v>5</v>
      </c>
      <c r="B6" s="1">
        <v>7.92</v>
      </c>
      <c r="C6" s="1">
        <v>1</v>
      </c>
      <c r="D6" s="1">
        <v>12</v>
      </c>
      <c r="E6" s="1">
        <v>331.83</v>
      </c>
      <c r="F6" s="1">
        <v>18.260000000000002</v>
      </c>
      <c r="G6" s="1">
        <v>17.8362363961654</v>
      </c>
      <c r="H6">
        <f t="shared" si="0"/>
        <v>-2.3207207219857673</v>
      </c>
      <c r="I6">
        <f t="shared" si="1"/>
        <v>2.3207207219857673</v>
      </c>
    </row>
    <row r="7" spans="1:14" x14ac:dyDescent="0.2">
      <c r="A7" s="1">
        <v>1</v>
      </c>
      <c r="B7" s="1">
        <v>9.1999999999999993</v>
      </c>
      <c r="C7" s="1">
        <v>2</v>
      </c>
      <c r="D7" s="1">
        <v>0.4</v>
      </c>
      <c r="E7" s="1">
        <v>312.0887755</v>
      </c>
      <c r="F7" s="1">
        <v>150</v>
      </c>
      <c r="G7" s="1">
        <v>126.65869884743699</v>
      </c>
      <c r="H7">
        <f t="shared" si="0"/>
        <v>-15.560867435042002</v>
      </c>
      <c r="I7">
        <f t="shared" si="1"/>
        <v>15.560867435042002</v>
      </c>
    </row>
    <row r="8" spans="1:14" x14ac:dyDescent="0.2">
      <c r="A8" s="1">
        <v>40</v>
      </c>
      <c r="B8" s="1">
        <v>9.94</v>
      </c>
      <c r="C8" s="1">
        <v>1</v>
      </c>
      <c r="D8" s="1">
        <v>12</v>
      </c>
      <c r="E8" s="1">
        <v>330.11</v>
      </c>
      <c r="F8" s="1">
        <v>21.46</v>
      </c>
      <c r="G8" s="1">
        <v>23.671153128718199</v>
      </c>
      <c r="H8">
        <f t="shared" si="0"/>
        <v>10.303602650131399</v>
      </c>
      <c r="I8">
        <f t="shared" si="1"/>
        <v>10.303602650131399</v>
      </c>
    </row>
    <row r="9" spans="1:14" x14ac:dyDescent="0.2">
      <c r="A9" s="1">
        <v>40</v>
      </c>
      <c r="B9" s="1">
        <v>7.85</v>
      </c>
      <c r="C9" s="1">
        <v>1</v>
      </c>
      <c r="D9" s="1">
        <v>12</v>
      </c>
      <c r="E9" s="1">
        <v>309.58999999999997</v>
      </c>
      <c r="F9" s="1">
        <v>18.61</v>
      </c>
      <c r="G9" s="1">
        <v>19.557898331478</v>
      </c>
      <c r="H9">
        <f t="shared" si="0"/>
        <v>5.0934891535626061</v>
      </c>
      <c r="I9">
        <f t="shared" si="1"/>
        <v>5.0934891535626061</v>
      </c>
    </row>
    <row r="10" spans="1:14" x14ac:dyDescent="0.2">
      <c r="A10" s="1">
        <v>9.57</v>
      </c>
      <c r="B10" s="1">
        <v>7.51</v>
      </c>
      <c r="C10" s="1">
        <v>1.35</v>
      </c>
      <c r="D10" s="1">
        <v>13.5</v>
      </c>
      <c r="E10" s="1">
        <v>308.35000000000002</v>
      </c>
      <c r="F10" s="1">
        <v>31.16134752</v>
      </c>
      <c r="G10" s="1">
        <v>34.571271122911803</v>
      </c>
      <c r="H10">
        <f t="shared" si="0"/>
        <v>10.942798929742185</v>
      </c>
      <c r="I10">
        <f t="shared" si="1"/>
        <v>10.942798929742185</v>
      </c>
    </row>
    <row r="11" spans="1:14" x14ac:dyDescent="0.2">
      <c r="A11" s="1">
        <v>5</v>
      </c>
      <c r="B11" s="1">
        <v>7.9</v>
      </c>
      <c r="C11" s="1">
        <v>1</v>
      </c>
      <c r="D11" s="1">
        <v>12</v>
      </c>
      <c r="E11" s="1">
        <v>320.49</v>
      </c>
      <c r="F11" s="1">
        <v>19.57</v>
      </c>
      <c r="G11" s="1">
        <v>18.769335530850999</v>
      </c>
      <c r="H11">
        <f t="shared" si="0"/>
        <v>-4.091284972657137</v>
      </c>
      <c r="I11">
        <f t="shared" si="1"/>
        <v>4.091284972657137</v>
      </c>
    </row>
    <row r="12" spans="1:14" x14ac:dyDescent="0.2">
      <c r="A12" s="1">
        <v>5</v>
      </c>
      <c r="B12" s="1">
        <v>9.94</v>
      </c>
      <c r="C12" s="1">
        <v>1</v>
      </c>
      <c r="D12" s="1">
        <v>12</v>
      </c>
      <c r="E12" s="1">
        <v>319.93</v>
      </c>
      <c r="F12" s="1">
        <v>30.04</v>
      </c>
      <c r="G12" s="1">
        <v>28.856232937679199</v>
      </c>
      <c r="H12">
        <f t="shared" si="0"/>
        <v>-3.9406360263675118</v>
      </c>
      <c r="I12">
        <f t="shared" si="1"/>
        <v>3.9406360263675118</v>
      </c>
    </row>
    <row r="13" spans="1:14" x14ac:dyDescent="0.2">
      <c r="A13" s="1">
        <v>18.829999999999998</v>
      </c>
      <c r="B13" s="1">
        <v>9</v>
      </c>
      <c r="C13" s="1">
        <v>1.35</v>
      </c>
      <c r="D13" s="1">
        <v>13.5</v>
      </c>
      <c r="E13" s="1">
        <v>308.14999999999998</v>
      </c>
      <c r="F13" s="1">
        <v>53.693358160000002</v>
      </c>
      <c r="G13" s="1">
        <v>55.084936989927897</v>
      </c>
      <c r="H13">
        <f t="shared" si="0"/>
        <v>2.5917150232644239</v>
      </c>
      <c r="I13">
        <f t="shared" si="1"/>
        <v>2.5917150232644239</v>
      </c>
    </row>
    <row r="14" spans="1:14" x14ac:dyDescent="0.2">
      <c r="A14" s="1">
        <v>40</v>
      </c>
      <c r="B14" s="1">
        <v>8.01</v>
      </c>
      <c r="C14" s="1">
        <v>1</v>
      </c>
      <c r="D14" s="1">
        <v>12</v>
      </c>
      <c r="E14" s="1">
        <v>338.19</v>
      </c>
      <c r="F14" s="1">
        <v>15.23</v>
      </c>
      <c r="G14" s="1">
        <v>16.5327256943648</v>
      </c>
      <c r="H14">
        <f t="shared" si="0"/>
        <v>8.5536815125725489</v>
      </c>
      <c r="I14">
        <f t="shared" si="1"/>
        <v>8.5536815125725489</v>
      </c>
    </row>
    <row r="15" spans="1:14" x14ac:dyDescent="0.2">
      <c r="A15" s="1">
        <v>18.829999999999998</v>
      </c>
      <c r="B15" s="1">
        <v>9</v>
      </c>
      <c r="C15" s="1">
        <v>1.35</v>
      </c>
      <c r="D15" s="1">
        <v>13.5</v>
      </c>
      <c r="E15" s="1">
        <v>313.18144649999999</v>
      </c>
      <c r="F15" s="1">
        <v>44.009931719999997</v>
      </c>
      <c r="G15" s="1">
        <v>48.423866311883799</v>
      </c>
      <c r="H15">
        <f t="shared" si="0"/>
        <v>10.02940568044081</v>
      </c>
      <c r="I15">
        <f t="shared" si="1"/>
        <v>10.02940568044081</v>
      </c>
    </row>
    <row r="16" spans="1:14" x14ac:dyDescent="0.2">
      <c r="A16" s="1">
        <v>40</v>
      </c>
      <c r="B16" s="1">
        <v>7.98</v>
      </c>
      <c r="C16" s="1">
        <v>1</v>
      </c>
      <c r="D16" s="1">
        <v>12</v>
      </c>
      <c r="E16" s="1">
        <v>334.21</v>
      </c>
      <c r="F16" s="1">
        <v>15.46</v>
      </c>
      <c r="G16" s="1">
        <v>16.6651663557913</v>
      </c>
      <c r="H16">
        <f t="shared" si="0"/>
        <v>7.795383931379682</v>
      </c>
      <c r="I16">
        <f t="shared" si="1"/>
        <v>7.795383931379682</v>
      </c>
    </row>
    <row r="17" spans="1:9" x14ac:dyDescent="0.2">
      <c r="A17" s="1">
        <v>5</v>
      </c>
      <c r="B17" s="1">
        <v>7.93</v>
      </c>
      <c r="C17" s="1">
        <v>1</v>
      </c>
      <c r="D17" s="1">
        <v>12</v>
      </c>
      <c r="E17" s="1">
        <v>308.08999999999997</v>
      </c>
      <c r="F17" s="1">
        <v>22.89</v>
      </c>
      <c r="G17" s="1">
        <v>23.0645496763888</v>
      </c>
      <c r="H17">
        <f t="shared" si="0"/>
        <v>0.76255865613280871</v>
      </c>
      <c r="I17">
        <f t="shared" si="1"/>
        <v>0.76255865613280871</v>
      </c>
    </row>
    <row r="18" spans="1:9" x14ac:dyDescent="0.2">
      <c r="A18" s="1">
        <v>40</v>
      </c>
      <c r="B18" s="1">
        <v>7.98</v>
      </c>
      <c r="C18" s="1">
        <v>1</v>
      </c>
      <c r="D18" s="1">
        <v>12</v>
      </c>
      <c r="E18" s="1">
        <v>321.72000000000003</v>
      </c>
      <c r="F18" s="1">
        <v>16.13</v>
      </c>
      <c r="G18" s="1">
        <v>17.643243974456599</v>
      </c>
      <c r="H18">
        <f t="shared" si="0"/>
        <v>9.3815497486460018</v>
      </c>
      <c r="I18">
        <f t="shared" si="1"/>
        <v>9.3815497486460018</v>
      </c>
    </row>
    <row r="19" spans="1:9" x14ac:dyDescent="0.2">
      <c r="A19" s="1">
        <v>5</v>
      </c>
      <c r="B19" s="1">
        <v>7.88</v>
      </c>
      <c r="C19" s="1">
        <v>1</v>
      </c>
      <c r="D19" s="1">
        <v>12</v>
      </c>
      <c r="E19" s="1">
        <v>333.31</v>
      </c>
      <c r="F19" s="1">
        <v>18.23</v>
      </c>
      <c r="G19" s="1">
        <v>17.612913356518</v>
      </c>
      <c r="H19">
        <f t="shared" si="0"/>
        <v>-3.3850062725288019</v>
      </c>
      <c r="I19">
        <f t="shared" si="1"/>
        <v>3.3850062725288019</v>
      </c>
    </row>
    <row r="20" spans="1:9" x14ac:dyDescent="0.2">
      <c r="A20" s="1">
        <v>1</v>
      </c>
      <c r="B20" s="1">
        <v>8.3000000000000007</v>
      </c>
      <c r="C20" s="1">
        <v>2</v>
      </c>
      <c r="D20" s="1">
        <v>0.4</v>
      </c>
      <c r="E20" s="1">
        <v>317.96632649999998</v>
      </c>
      <c r="F20" s="1">
        <v>96</v>
      </c>
      <c r="G20" s="1">
        <v>87.168398877643597</v>
      </c>
      <c r="H20">
        <f t="shared" si="0"/>
        <v>-9.1995845024545879</v>
      </c>
      <c r="I20">
        <f t="shared" si="1"/>
        <v>9.1995845024545879</v>
      </c>
    </row>
    <row r="21" spans="1:9" x14ac:dyDescent="0.2">
      <c r="A21" s="1">
        <v>5</v>
      </c>
      <c r="B21" s="1">
        <v>7.85</v>
      </c>
      <c r="C21" s="1">
        <v>1</v>
      </c>
      <c r="D21" s="1">
        <v>12</v>
      </c>
      <c r="E21" s="1">
        <v>336.74</v>
      </c>
      <c r="F21" s="1">
        <v>17.71</v>
      </c>
      <c r="G21" s="1">
        <v>17.3181160206253</v>
      </c>
      <c r="H21">
        <f t="shared" si="0"/>
        <v>-2.2127836215398102</v>
      </c>
      <c r="I21">
        <f t="shared" si="1"/>
        <v>2.2127836215398102</v>
      </c>
    </row>
    <row r="22" spans="1:9" x14ac:dyDescent="0.2">
      <c r="A22" s="1">
        <v>5</v>
      </c>
      <c r="B22" s="1">
        <v>9.92</v>
      </c>
      <c r="C22" s="1">
        <v>1</v>
      </c>
      <c r="D22" s="1">
        <v>12</v>
      </c>
      <c r="E22" s="1">
        <v>355.91</v>
      </c>
      <c r="F22" s="1">
        <v>22.15</v>
      </c>
      <c r="G22" s="1">
        <v>22.754562641690601</v>
      </c>
      <c r="H22">
        <f t="shared" si="0"/>
        <v>2.7294024455557677</v>
      </c>
      <c r="I22">
        <f t="shared" si="1"/>
        <v>2.7294024455557677</v>
      </c>
    </row>
    <row r="23" spans="1:9" x14ac:dyDescent="0.2">
      <c r="A23" s="1">
        <v>40</v>
      </c>
      <c r="B23" s="1">
        <v>9.9700000000000006</v>
      </c>
      <c r="C23" s="1">
        <v>1</v>
      </c>
      <c r="D23" s="1">
        <v>12</v>
      </c>
      <c r="E23" s="1">
        <v>311.63</v>
      </c>
      <c r="F23" s="1">
        <v>33.229999999999997</v>
      </c>
      <c r="G23" s="1">
        <v>31.473656125151599</v>
      </c>
      <c r="H23">
        <f t="shared" si="0"/>
        <v>-5.2854164154330352</v>
      </c>
      <c r="I23">
        <f t="shared" si="1"/>
        <v>5.2854164154330352</v>
      </c>
    </row>
    <row r="24" spans="1:9" x14ac:dyDescent="0.2">
      <c r="A24" s="1">
        <v>5</v>
      </c>
      <c r="B24" s="1">
        <v>9.94</v>
      </c>
      <c r="C24" s="1">
        <v>1</v>
      </c>
      <c r="D24" s="1">
        <v>12</v>
      </c>
      <c r="E24" s="1">
        <v>313.76</v>
      </c>
      <c r="F24" s="1">
        <v>33.979999999999997</v>
      </c>
      <c r="G24" s="1">
        <v>32.705040254628102</v>
      </c>
      <c r="H24">
        <f t="shared" si="0"/>
        <v>-3.7520887150438345</v>
      </c>
      <c r="I24">
        <f t="shared" si="1"/>
        <v>3.7520887150438345</v>
      </c>
    </row>
    <row r="25" spans="1:9" x14ac:dyDescent="0.2">
      <c r="A25" s="1">
        <v>40</v>
      </c>
      <c r="B25" s="1">
        <v>8.02</v>
      </c>
      <c r="C25" s="1">
        <v>1</v>
      </c>
      <c r="D25" s="1">
        <v>12</v>
      </c>
      <c r="E25" s="1">
        <v>359.9</v>
      </c>
      <c r="F25" s="1">
        <v>14.41</v>
      </c>
      <c r="G25" s="1">
        <v>15.704563293385</v>
      </c>
      <c r="H25">
        <f t="shared" si="0"/>
        <v>8.9837841317487861</v>
      </c>
      <c r="I25">
        <f t="shared" si="1"/>
        <v>8.9837841317487861</v>
      </c>
    </row>
    <row r="26" spans="1:9" x14ac:dyDescent="0.2">
      <c r="A26" s="1">
        <v>5</v>
      </c>
      <c r="B26" s="1">
        <v>9.94</v>
      </c>
      <c r="C26" s="1">
        <v>1</v>
      </c>
      <c r="D26" s="1">
        <v>12</v>
      </c>
      <c r="E26" s="1">
        <v>317.05</v>
      </c>
      <c r="F26" s="1">
        <v>32.19</v>
      </c>
      <c r="G26" s="1">
        <v>30.746244592042999</v>
      </c>
      <c r="H26">
        <f t="shared" si="0"/>
        <v>-4.4851053369276155</v>
      </c>
      <c r="I26">
        <f t="shared" si="1"/>
        <v>4.4851053369276155</v>
      </c>
    </row>
    <row r="27" spans="1:9" x14ac:dyDescent="0.2">
      <c r="A27" s="1">
        <v>5</v>
      </c>
      <c r="B27" s="1">
        <v>9.99</v>
      </c>
      <c r="C27" s="1">
        <v>1</v>
      </c>
      <c r="D27" s="1">
        <v>12</v>
      </c>
      <c r="E27" s="1">
        <v>322</v>
      </c>
      <c r="F27" s="1">
        <v>28.85</v>
      </c>
      <c r="G27" s="1">
        <v>28.042393480482399</v>
      </c>
      <c r="H27">
        <f t="shared" si="0"/>
        <v>-2.7993293570800764</v>
      </c>
      <c r="I27">
        <f t="shared" si="1"/>
        <v>2.7993293570800764</v>
      </c>
    </row>
    <row r="28" spans="1:9" x14ac:dyDescent="0.2">
      <c r="A28" s="1">
        <v>5</v>
      </c>
      <c r="B28" s="1">
        <v>9.89</v>
      </c>
      <c r="C28" s="1">
        <v>1</v>
      </c>
      <c r="D28" s="1">
        <v>12</v>
      </c>
      <c r="E28" s="1">
        <v>352.19</v>
      </c>
      <c r="F28" s="1">
        <v>22.57</v>
      </c>
      <c r="G28" s="1">
        <v>22.878536561983299</v>
      </c>
      <c r="H28">
        <f t="shared" si="0"/>
        <v>1.3670206556637092</v>
      </c>
      <c r="I28">
        <f t="shared" si="1"/>
        <v>1.3670206556637092</v>
      </c>
    </row>
    <row r="29" spans="1:9" x14ac:dyDescent="0.2">
      <c r="A29" s="1">
        <v>40</v>
      </c>
      <c r="B29" s="1">
        <v>7.9</v>
      </c>
      <c r="C29" s="1">
        <v>1</v>
      </c>
      <c r="D29" s="1">
        <v>12</v>
      </c>
      <c r="E29" s="1">
        <v>317.62</v>
      </c>
      <c r="F29" s="1">
        <v>17.45</v>
      </c>
      <c r="G29" s="1">
        <v>17.858272750390402</v>
      </c>
      <c r="H29">
        <f t="shared" si="0"/>
        <v>2.3396719220080371</v>
      </c>
      <c r="I29">
        <f t="shared" si="1"/>
        <v>2.3396719220080371</v>
      </c>
    </row>
    <row r="30" spans="1:9" x14ac:dyDescent="0.2">
      <c r="A30" s="1">
        <v>40</v>
      </c>
      <c r="B30" s="1">
        <v>10</v>
      </c>
      <c r="C30" s="1">
        <v>1</v>
      </c>
      <c r="D30" s="1">
        <v>12</v>
      </c>
      <c r="E30" s="1">
        <v>319.08999999999997</v>
      </c>
      <c r="F30" s="1">
        <v>26.84</v>
      </c>
      <c r="G30" s="1">
        <v>27.726703244698299</v>
      </c>
      <c r="H30">
        <f t="shared" si="0"/>
        <v>3.303663355805885</v>
      </c>
      <c r="I30">
        <f t="shared" si="1"/>
        <v>3.303663355805885</v>
      </c>
    </row>
    <row r="31" spans="1:9" x14ac:dyDescent="0.2">
      <c r="A31" s="1">
        <v>5</v>
      </c>
      <c r="B31" s="1">
        <v>9.9700000000000006</v>
      </c>
      <c r="C31" s="1">
        <v>1</v>
      </c>
      <c r="D31" s="1">
        <v>12</v>
      </c>
      <c r="E31" s="1">
        <v>318.89999999999998</v>
      </c>
      <c r="F31" s="1">
        <v>31.65</v>
      </c>
      <c r="G31" s="1">
        <v>29.679377990042202</v>
      </c>
      <c r="H31">
        <f t="shared" si="0"/>
        <v>-6.2262938703247928</v>
      </c>
      <c r="I31">
        <f t="shared" si="1"/>
        <v>6.2262938703247928</v>
      </c>
    </row>
    <row r="32" spans="1:9" x14ac:dyDescent="0.2">
      <c r="A32" s="1">
        <v>8.3489096570000001</v>
      </c>
      <c r="B32" s="1">
        <v>9.0299999999999994</v>
      </c>
      <c r="C32" s="1">
        <v>1.35</v>
      </c>
      <c r="D32" s="1">
        <v>13.5</v>
      </c>
      <c r="E32" s="1">
        <v>308.35000000000002</v>
      </c>
      <c r="F32" s="1">
        <v>52.609427609999997</v>
      </c>
      <c r="G32" s="1">
        <v>56.6444380913169</v>
      </c>
      <c r="H32">
        <f t="shared" si="0"/>
        <v>7.6697479228037215</v>
      </c>
      <c r="I32">
        <f t="shared" si="1"/>
        <v>7.6697479228037215</v>
      </c>
    </row>
    <row r="33" spans="1:9" x14ac:dyDescent="0.2">
      <c r="A33" s="1">
        <v>1</v>
      </c>
      <c r="B33" s="1">
        <v>7.5</v>
      </c>
      <c r="C33" s="1">
        <v>2</v>
      </c>
      <c r="D33" s="1">
        <v>0.4</v>
      </c>
      <c r="E33" s="1">
        <v>313.06836729999998</v>
      </c>
      <c r="F33" s="1">
        <v>67.045454550000002</v>
      </c>
      <c r="G33" s="1">
        <v>76.523595172456297</v>
      </c>
      <c r="H33">
        <f t="shared" si="0"/>
        <v>14.136887707111972</v>
      </c>
      <c r="I33">
        <f t="shared" si="1"/>
        <v>14.136887707111972</v>
      </c>
    </row>
    <row r="34" spans="1:9" x14ac:dyDescent="0.2">
      <c r="A34" s="1">
        <v>18.871581859999999</v>
      </c>
      <c r="B34" s="1">
        <v>9.0299999999999994</v>
      </c>
      <c r="C34" s="1">
        <v>1.35</v>
      </c>
      <c r="D34" s="1">
        <v>13.5</v>
      </c>
      <c r="E34" s="1">
        <v>308.35000000000002</v>
      </c>
      <c r="F34" s="1">
        <v>49.66329966</v>
      </c>
      <c r="G34" s="1">
        <v>55.126151901172399</v>
      </c>
      <c r="H34">
        <f t="shared" si="0"/>
        <v>10.999777055837292</v>
      </c>
      <c r="I34">
        <f t="shared" si="1"/>
        <v>10.999777055837292</v>
      </c>
    </row>
    <row r="35" spans="1:9" x14ac:dyDescent="0.2">
      <c r="A35" s="1">
        <v>5</v>
      </c>
      <c r="B35" s="1">
        <v>8.01</v>
      </c>
      <c r="C35" s="1">
        <v>1</v>
      </c>
      <c r="D35" s="1">
        <v>12</v>
      </c>
      <c r="E35" s="1">
        <v>308.56</v>
      </c>
      <c r="F35" s="1">
        <v>23.2</v>
      </c>
      <c r="G35" s="1">
        <v>23.398958335430098</v>
      </c>
      <c r="H35">
        <f t="shared" si="0"/>
        <v>0.85757903202628893</v>
      </c>
      <c r="I35">
        <f t="shared" si="1"/>
        <v>0.85757903202628893</v>
      </c>
    </row>
    <row r="36" spans="1:9" x14ac:dyDescent="0.2">
      <c r="A36" s="1">
        <v>5</v>
      </c>
      <c r="B36" s="1">
        <v>8.84</v>
      </c>
      <c r="C36" s="1">
        <v>1</v>
      </c>
      <c r="D36" s="1">
        <v>12</v>
      </c>
      <c r="E36" s="1">
        <v>353.8</v>
      </c>
      <c r="F36" s="1">
        <v>21.1</v>
      </c>
      <c r="G36" s="1">
        <v>19.478459078538702</v>
      </c>
      <c r="H36">
        <f t="shared" si="0"/>
        <v>-7.6850280637976294</v>
      </c>
      <c r="I36">
        <f t="shared" si="1"/>
        <v>7.6850280637976294</v>
      </c>
    </row>
    <row r="37" spans="1:9" x14ac:dyDescent="0.2">
      <c r="A37" s="1">
        <v>5</v>
      </c>
      <c r="B37" s="1">
        <v>9.9</v>
      </c>
      <c r="C37" s="1">
        <v>1</v>
      </c>
      <c r="D37" s="1">
        <v>12</v>
      </c>
      <c r="E37" s="1">
        <v>325.86</v>
      </c>
      <c r="F37" s="1">
        <v>27.06</v>
      </c>
      <c r="G37" s="1">
        <v>26.183502964637999</v>
      </c>
      <c r="H37">
        <f t="shared" si="0"/>
        <v>-3.2390873442793797</v>
      </c>
      <c r="I37">
        <f t="shared" si="1"/>
        <v>3.2390873442793797</v>
      </c>
    </row>
    <row r="38" spans="1:9" x14ac:dyDescent="0.2">
      <c r="A38" s="1">
        <v>5</v>
      </c>
      <c r="B38" s="1">
        <v>7.9</v>
      </c>
      <c r="C38" s="1">
        <v>1</v>
      </c>
      <c r="D38" s="1">
        <v>12</v>
      </c>
      <c r="E38" s="1">
        <v>319.2</v>
      </c>
      <c r="F38" s="1">
        <v>19.7</v>
      </c>
      <c r="G38" s="1">
        <v>18.930634422654201</v>
      </c>
      <c r="H38">
        <f t="shared" si="0"/>
        <v>-3.90540902205989</v>
      </c>
      <c r="I38">
        <f t="shared" si="1"/>
        <v>3.90540902205989</v>
      </c>
    </row>
    <row r="39" spans="1:9" x14ac:dyDescent="0.2">
      <c r="A39" s="1">
        <v>5</v>
      </c>
      <c r="B39" s="1">
        <v>9.93</v>
      </c>
      <c r="C39" s="1">
        <v>1</v>
      </c>
      <c r="D39" s="1">
        <v>12</v>
      </c>
      <c r="E39" s="1">
        <v>324.64</v>
      </c>
      <c r="F39" s="1">
        <v>28.25</v>
      </c>
      <c r="G39" s="1">
        <v>26.693599988384399</v>
      </c>
      <c r="H39">
        <f t="shared" si="0"/>
        <v>-5.509380572090623</v>
      </c>
      <c r="I39">
        <f t="shared" si="1"/>
        <v>5.509380572090623</v>
      </c>
    </row>
    <row r="40" spans="1:9" x14ac:dyDescent="0.2">
      <c r="A40" s="1">
        <v>5</v>
      </c>
      <c r="B40" s="1">
        <v>10.08</v>
      </c>
      <c r="C40" s="1">
        <v>1</v>
      </c>
      <c r="D40" s="1">
        <v>12</v>
      </c>
      <c r="E40" s="1">
        <v>334.06</v>
      </c>
      <c r="F40" s="1">
        <v>24.48</v>
      </c>
      <c r="G40" s="1">
        <v>25.280679294403999</v>
      </c>
      <c r="H40">
        <f t="shared" si="0"/>
        <v>3.2707487516503218</v>
      </c>
      <c r="I40">
        <f t="shared" si="1"/>
        <v>3.2707487516503218</v>
      </c>
    </row>
    <row r="41" spans="1:9" x14ac:dyDescent="0.2">
      <c r="A41" s="1">
        <v>5.9951540330000004</v>
      </c>
      <c r="B41" s="1">
        <v>9.0299999999999994</v>
      </c>
      <c r="C41" s="1">
        <v>1.35</v>
      </c>
      <c r="D41" s="1">
        <v>13.5</v>
      </c>
      <c r="E41" s="1">
        <v>308.35000000000002</v>
      </c>
      <c r="F41" s="1">
        <v>54.713804709999998</v>
      </c>
      <c r="G41" s="1">
        <v>57.249508635110402</v>
      </c>
      <c r="H41">
        <f t="shared" si="0"/>
        <v>4.6344865588317523</v>
      </c>
      <c r="I41">
        <f t="shared" si="1"/>
        <v>4.6344865588317523</v>
      </c>
    </row>
    <row r="42" spans="1:9" x14ac:dyDescent="0.2">
      <c r="A42" s="1">
        <v>15.133264110000001</v>
      </c>
      <c r="B42" s="1">
        <v>9.0299999999999994</v>
      </c>
      <c r="C42" s="1">
        <v>1.35</v>
      </c>
      <c r="D42" s="1">
        <v>13.5</v>
      </c>
      <c r="E42" s="1">
        <v>308.35000000000002</v>
      </c>
      <c r="F42" s="1">
        <v>49.873737370000001</v>
      </c>
      <c r="G42" s="1">
        <v>55.541247141495397</v>
      </c>
      <c r="H42">
        <f t="shared" si="0"/>
        <v>11.363715795849924</v>
      </c>
      <c r="I42">
        <f t="shared" si="1"/>
        <v>11.363715795849924</v>
      </c>
    </row>
    <row r="43" spans="1:9" x14ac:dyDescent="0.2">
      <c r="A43" s="1">
        <v>5</v>
      </c>
      <c r="B43" s="1">
        <v>8.89</v>
      </c>
      <c r="C43" s="1">
        <v>1</v>
      </c>
      <c r="D43" s="1">
        <v>12</v>
      </c>
      <c r="E43" s="1">
        <v>323.39999999999998</v>
      </c>
      <c r="F43" s="1">
        <v>24.62</v>
      </c>
      <c r="G43" s="1">
        <v>22.252906691887802</v>
      </c>
      <c r="H43">
        <f t="shared" si="0"/>
        <v>-9.6145138428602728</v>
      </c>
      <c r="I43">
        <f t="shared" si="1"/>
        <v>9.6145138428602728</v>
      </c>
    </row>
    <row r="44" spans="1:9" x14ac:dyDescent="0.2">
      <c r="A44" s="1">
        <v>3</v>
      </c>
      <c r="B44" s="1">
        <v>9.1999999999999993</v>
      </c>
      <c r="C44" s="1">
        <v>2</v>
      </c>
      <c r="D44" s="1">
        <v>0.4</v>
      </c>
      <c r="E44" s="1">
        <v>313.31326530000001</v>
      </c>
      <c r="F44" s="1">
        <v>138.06818179999999</v>
      </c>
      <c r="G44" s="1">
        <v>118.372940223344</v>
      </c>
      <c r="H44">
        <f t="shared" si="0"/>
        <v>-14.264866329003825</v>
      </c>
      <c r="I44">
        <f t="shared" si="1"/>
        <v>14.264866329003825</v>
      </c>
    </row>
    <row r="45" spans="1:9" x14ac:dyDescent="0.2">
      <c r="A45" s="1">
        <v>5</v>
      </c>
      <c r="B45" s="1">
        <v>9.94</v>
      </c>
      <c r="C45" s="1">
        <v>1</v>
      </c>
      <c r="D45" s="1">
        <v>12</v>
      </c>
      <c r="E45" s="1">
        <v>318.08</v>
      </c>
      <c r="F45" s="1">
        <v>30.85</v>
      </c>
      <c r="G45" s="1">
        <v>30.045430243557899</v>
      </c>
      <c r="H45">
        <f t="shared" si="0"/>
        <v>-2.6080056934914184</v>
      </c>
      <c r="I45">
        <f t="shared" si="1"/>
        <v>2.6080056934914184</v>
      </c>
    </row>
    <row r="46" spans="1:9" x14ac:dyDescent="0.2">
      <c r="A46" s="1">
        <v>5</v>
      </c>
      <c r="B46" s="1">
        <v>9.99</v>
      </c>
      <c r="C46" s="1">
        <v>1</v>
      </c>
      <c r="D46" s="1">
        <v>12</v>
      </c>
      <c r="E46" s="1">
        <v>318.06</v>
      </c>
      <c r="F46" s="1">
        <v>31.25</v>
      </c>
      <c r="G46" s="1">
        <v>30.352171771131701</v>
      </c>
      <c r="H46">
        <f t="shared" si="0"/>
        <v>-2.8730503323785568</v>
      </c>
      <c r="I46">
        <f t="shared" si="1"/>
        <v>2.8730503323785568</v>
      </c>
    </row>
    <row r="47" spans="1:9" x14ac:dyDescent="0.2">
      <c r="A47" s="1">
        <v>5</v>
      </c>
      <c r="B47" s="1">
        <v>9.85</v>
      </c>
      <c r="C47" s="1">
        <v>1</v>
      </c>
      <c r="D47" s="1">
        <v>12</v>
      </c>
      <c r="E47" s="1">
        <v>338.64</v>
      </c>
      <c r="F47" s="1">
        <v>24.21</v>
      </c>
      <c r="G47" s="1">
        <v>23.838551259716901</v>
      </c>
      <c r="H47">
        <f t="shared" si="0"/>
        <v>-1.5342781506943399</v>
      </c>
      <c r="I47">
        <f t="shared" si="1"/>
        <v>1.5342781506943399</v>
      </c>
    </row>
    <row r="48" spans="1:9" x14ac:dyDescent="0.2">
      <c r="A48" s="1">
        <v>40</v>
      </c>
      <c r="B48" s="1">
        <v>10.09</v>
      </c>
      <c r="C48" s="1">
        <v>1</v>
      </c>
      <c r="D48" s="1">
        <v>12</v>
      </c>
      <c r="E48" s="1">
        <v>316.04000000000002</v>
      </c>
      <c r="F48" s="1">
        <v>30.48</v>
      </c>
      <c r="G48" s="1">
        <v>29.990717798227902</v>
      </c>
      <c r="H48">
        <f t="shared" si="0"/>
        <v>-1.6052565674937624</v>
      </c>
      <c r="I48">
        <f t="shared" si="1"/>
        <v>1.6052565674937624</v>
      </c>
    </row>
    <row r="49" spans="1:9" x14ac:dyDescent="0.2">
      <c r="A49" s="1">
        <v>40</v>
      </c>
      <c r="B49" s="1">
        <v>9.98</v>
      </c>
      <c r="C49" s="1">
        <v>1</v>
      </c>
      <c r="D49" s="1">
        <v>12</v>
      </c>
      <c r="E49" s="1">
        <v>314.67</v>
      </c>
      <c r="F49" s="1">
        <v>30.59</v>
      </c>
      <c r="G49" s="1">
        <v>30.2215139095822</v>
      </c>
      <c r="H49">
        <f t="shared" si="0"/>
        <v>-1.2045965688715274</v>
      </c>
      <c r="I49">
        <f t="shared" si="1"/>
        <v>1.2045965688715274</v>
      </c>
    </row>
    <row r="50" spans="1:9" x14ac:dyDescent="0.2">
      <c r="A50" s="1">
        <v>5</v>
      </c>
      <c r="B50" s="1">
        <v>7.89</v>
      </c>
      <c r="C50" s="1">
        <v>1</v>
      </c>
      <c r="D50" s="1">
        <v>12</v>
      </c>
      <c r="E50" s="1">
        <v>344.71</v>
      </c>
      <c r="F50" s="1">
        <v>17.55</v>
      </c>
      <c r="G50" s="1">
        <v>17.044830790110801</v>
      </c>
      <c r="H50">
        <f t="shared" si="0"/>
        <v>-2.8784570364056967</v>
      </c>
      <c r="I50">
        <f t="shared" si="1"/>
        <v>2.8784570364056967</v>
      </c>
    </row>
    <row r="51" spans="1:9" x14ac:dyDescent="0.2">
      <c r="A51" s="1">
        <v>40</v>
      </c>
      <c r="B51" s="1">
        <v>7.9</v>
      </c>
      <c r="C51" s="1">
        <v>1</v>
      </c>
      <c r="D51" s="1">
        <v>12</v>
      </c>
      <c r="E51" s="1">
        <v>313.37</v>
      </c>
      <c r="F51" s="1">
        <v>18.07</v>
      </c>
      <c r="G51" s="1">
        <v>18.605592458918199</v>
      </c>
      <c r="H51">
        <f t="shared" si="0"/>
        <v>2.9639870443729874</v>
      </c>
      <c r="I51">
        <f t="shared" si="1"/>
        <v>2.9639870443729874</v>
      </c>
    </row>
    <row r="52" spans="1:9" x14ac:dyDescent="0.2">
      <c r="A52" s="1">
        <v>5.9259259259999997</v>
      </c>
      <c r="B52" s="1">
        <v>8.52</v>
      </c>
      <c r="C52" s="1">
        <v>1.35</v>
      </c>
      <c r="D52" s="1">
        <v>13.5</v>
      </c>
      <c r="E52" s="1">
        <v>308.35000000000002</v>
      </c>
      <c r="F52" s="1">
        <v>47.558922559999999</v>
      </c>
      <c r="G52" s="1">
        <v>53.190007898512498</v>
      </c>
      <c r="H52">
        <f t="shared" si="0"/>
        <v>11.840228994692554</v>
      </c>
      <c r="I52">
        <f t="shared" si="1"/>
        <v>11.840228994692554</v>
      </c>
    </row>
    <row r="53" spans="1:9" x14ac:dyDescent="0.2">
      <c r="A53" s="1">
        <v>40</v>
      </c>
      <c r="B53" s="1">
        <v>8.01</v>
      </c>
      <c r="C53" s="1">
        <v>1</v>
      </c>
      <c r="D53" s="1">
        <v>12</v>
      </c>
      <c r="E53" s="1">
        <v>309.08999999999997</v>
      </c>
      <c r="F53" s="1">
        <v>20.100000000000001</v>
      </c>
      <c r="G53" s="1">
        <v>21.150945731558799</v>
      </c>
      <c r="H53">
        <f t="shared" si="0"/>
        <v>5.2285857291482483</v>
      </c>
      <c r="I53">
        <f t="shared" si="1"/>
        <v>5.2285857291482483</v>
      </c>
    </row>
    <row r="54" spans="1:9" x14ac:dyDescent="0.2">
      <c r="A54" s="1">
        <v>1</v>
      </c>
      <c r="B54" s="1">
        <v>7.5</v>
      </c>
      <c r="C54" s="1">
        <v>2</v>
      </c>
      <c r="D54" s="1">
        <v>0.4</v>
      </c>
      <c r="E54" s="1">
        <v>329.47653059999999</v>
      </c>
      <c r="F54" s="1">
        <v>57.954545449999998</v>
      </c>
      <c r="G54" s="1">
        <v>69.912082230928704</v>
      </c>
      <c r="H54">
        <f t="shared" si="0"/>
        <v>20.632612486357974</v>
      </c>
      <c r="I54">
        <f t="shared" si="1"/>
        <v>20.632612486357974</v>
      </c>
    </row>
    <row r="55" spans="1:9" x14ac:dyDescent="0.2">
      <c r="A55" s="1">
        <v>40</v>
      </c>
      <c r="B55" s="1">
        <v>9.94</v>
      </c>
      <c r="C55" s="1">
        <v>1</v>
      </c>
      <c r="D55" s="1">
        <v>12</v>
      </c>
      <c r="E55" s="1">
        <v>311.42</v>
      </c>
      <c r="F55" s="1">
        <v>33.07</v>
      </c>
      <c r="G55" s="1">
        <v>31.446288706687302</v>
      </c>
      <c r="H55">
        <f t="shared" si="0"/>
        <v>-4.909922265838218</v>
      </c>
      <c r="I55">
        <f t="shared" si="1"/>
        <v>4.909922265838218</v>
      </c>
    </row>
    <row r="56" spans="1:9" x14ac:dyDescent="0.2">
      <c r="A56" s="1">
        <v>5</v>
      </c>
      <c r="B56" s="1">
        <v>7.99</v>
      </c>
      <c r="C56" s="1">
        <v>1</v>
      </c>
      <c r="D56" s="1">
        <v>12</v>
      </c>
      <c r="E56" s="1">
        <v>309.39999999999998</v>
      </c>
      <c r="F56" s="1">
        <v>22.31</v>
      </c>
      <c r="G56" s="1">
        <v>22.191699008289401</v>
      </c>
      <c r="H56">
        <f t="shared" si="0"/>
        <v>-0.53025993595068455</v>
      </c>
      <c r="I56">
        <f t="shared" si="1"/>
        <v>0.53025993595068455</v>
      </c>
    </row>
    <row r="57" spans="1:9" x14ac:dyDescent="0.2">
      <c r="A57" s="1">
        <v>5</v>
      </c>
      <c r="B57" s="1">
        <v>9.9499999999999993</v>
      </c>
      <c r="C57" s="1">
        <v>1</v>
      </c>
      <c r="D57" s="1">
        <v>12</v>
      </c>
      <c r="E57" s="1">
        <v>314.64999999999998</v>
      </c>
      <c r="F57" s="1">
        <v>32.64</v>
      </c>
      <c r="G57" s="1">
        <v>32.285092783089603</v>
      </c>
      <c r="H57">
        <f t="shared" si="0"/>
        <v>-1.0873382871029349</v>
      </c>
      <c r="I57">
        <f t="shared" si="1"/>
        <v>1.0873382871029349</v>
      </c>
    </row>
    <row r="58" spans="1:9" x14ac:dyDescent="0.2">
      <c r="A58" s="1">
        <v>7.1028037380000004</v>
      </c>
      <c r="B58" s="1">
        <v>8.52</v>
      </c>
      <c r="C58" s="1">
        <v>1.35</v>
      </c>
      <c r="D58" s="1">
        <v>13.5</v>
      </c>
      <c r="E58" s="1">
        <v>308.35000000000002</v>
      </c>
      <c r="F58" s="1">
        <v>46.296296300000002</v>
      </c>
      <c r="G58" s="1">
        <v>52.883474666398598</v>
      </c>
      <c r="H58">
        <f t="shared" si="0"/>
        <v>14.228305270282704</v>
      </c>
      <c r="I58">
        <f t="shared" si="1"/>
        <v>14.228305270282704</v>
      </c>
    </row>
    <row r="59" spans="1:9" x14ac:dyDescent="0.2">
      <c r="A59" s="1">
        <v>40</v>
      </c>
      <c r="B59" s="1">
        <v>9.94</v>
      </c>
      <c r="C59" s="1">
        <v>1</v>
      </c>
      <c r="D59" s="1">
        <v>12</v>
      </c>
      <c r="E59" s="1">
        <v>323</v>
      </c>
      <c r="F59" s="1">
        <v>23.1</v>
      </c>
      <c r="G59" s="1">
        <v>25.490480354215599</v>
      </c>
      <c r="H59">
        <f t="shared" si="0"/>
        <v>10.348399801799122</v>
      </c>
      <c r="I59">
        <f t="shared" si="1"/>
        <v>10.348399801799122</v>
      </c>
    </row>
    <row r="60" spans="1:9" x14ac:dyDescent="0.2">
      <c r="A60" s="1">
        <v>5</v>
      </c>
      <c r="B60" s="1">
        <v>7.89</v>
      </c>
      <c r="C60" s="1">
        <v>1</v>
      </c>
      <c r="D60" s="1">
        <v>12</v>
      </c>
      <c r="E60" s="1">
        <v>317.22000000000003</v>
      </c>
      <c r="F60" s="1">
        <v>19.88</v>
      </c>
      <c r="G60" s="1">
        <v>19.172276145829098</v>
      </c>
      <c r="H60">
        <f t="shared" si="0"/>
        <v>-3.5599791457288776</v>
      </c>
      <c r="I60">
        <f t="shared" si="1"/>
        <v>3.5599791457288776</v>
      </c>
    </row>
    <row r="61" spans="1:9" x14ac:dyDescent="0.2">
      <c r="A61" s="1">
        <v>40</v>
      </c>
      <c r="B61" s="1">
        <v>7.95</v>
      </c>
      <c r="C61" s="1">
        <v>1</v>
      </c>
      <c r="D61" s="1">
        <v>12</v>
      </c>
      <c r="E61" s="1">
        <v>323.08</v>
      </c>
      <c r="F61" s="1">
        <v>15.88</v>
      </c>
      <c r="G61" s="1">
        <v>17.402935041606298</v>
      </c>
      <c r="H61">
        <f t="shared" si="0"/>
        <v>9.5902710428608149</v>
      </c>
      <c r="I61">
        <f t="shared" si="1"/>
        <v>9.5902710428608149</v>
      </c>
    </row>
    <row r="62" spans="1:9" x14ac:dyDescent="0.2">
      <c r="A62" s="1">
        <v>1</v>
      </c>
      <c r="B62" s="1">
        <v>9.1999999999999993</v>
      </c>
      <c r="C62" s="1">
        <v>2</v>
      </c>
      <c r="D62" s="1">
        <v>0.4</v>
      </c>
      <c r="E62" s="1">
        <v>327.76224489999998</v>
      </c>
      <c r="F62" s="1">
        <v>103.9772727</v>
      </c>
      <c r="G62" s="1">
        <v>95.613365213450393</v>
      </c>
      <c r="H62">
        <f t="shared" si="0"/>
        <v>-8.0439766011958564</v>
      </c>
      <c r="I62">
        <f t="shared" si="1"/>
        <v>8.0439766011958564</v>
      </c>
    </row>
    <row r="63" spans="1:9" x14ac:dyDescent="0.2">
      <c r="A63" s="1">
        <v>20</v>
      </c>
      <c r="B63" s="1">
        <v>9.1999999999999993</v>
      </c>
      <c r="C63" s="1">
        <v>2</v>
      </c>
      <c r="D63" s="1">
        <v>0.4</v>
      </c>
      <c r="E63" s="1">
        <v>323.59897960000001</v>
      </c>
      <c r="F63" s="1">
        <v>93.75</v>
      </c>
      <c r="G63" s="1">
        <v>90.017409600895903</v>
      </c>
      <c r="H63">
        <f t="shared" si="0"/>
        <v>-3.9814297590443708</v>
      </c>
      <c r="I63">
        <f t="shared" si="1"/>
        <v>3.9814297590443708</v>
      </c>
    </row>
    <row r="64" spans="1:9" x14ac:dyDescent="0.2">
      <c r="A64" s="1">
        <v>20</v>
      </c>
      <c r="B64" s="1">
        <v>9.1999999999999993</v>
      </c>
      <c r="C64" s="1">
        <v>2</v>
      </c>
      <c r="D64" s="1">
        <v>0.4</v>
      </c>
      <c r="E64" s="1">
        <v>313.31326530000001</v>
      </c>
      <c r="F64" s="1">
        <v>122.7272727</v>
      </c>
      <c r="G64" s="1">
        <v>111.335073645601</v>
      </c>
      <c r="H64">
        <f t="shared" si="0"/>
        <v>-9.2825325649064148</v>
      </c>
      <c r="I64">
        <f t="shared" si="1"/>
        <v>9.2825325649064148</v>
      </c>
    </row>
    <row r="65" spans="1:9" x14ac:dyDescent="0.2">
      <c r="A65" s="1">
        <v>15</v>
      </c>
      <c r="B65" s="1">
        <v>8.84</v>
      </c>
      <c r="C65" s="1">
        <v>1</v>
      </c>
      <c r="D65" s="1">
        <v>12</v>
      </c>
      <c r="E65" s="1">
        <v>353.5</v>
      </c>
      <c r="F65" s="1">
        <v>19.399999999999999</v>
      </c>
      <c r="G65" s="1">
        <v>18.808207294836201</v>
      </c>
      <c r="H65">
        <f t="shared" si="0"/>
        <v>-3.0504778616690591</v>
      </c>
      <c r="I65">
        <f t="shared" si="1"/>
        <v>3.0504778616690591</v>
      </c>
    </row>
    <row r="66" spans="1:9" x14ac:dyDescent="0.2">
      <c r="A66" s="1">
        <v>5</v>
      </c>
      <c r="B66" s="1">
        <v>7.99</v>
      </c>
      <c r="C66" s="1">
        <v>1</v>
      </c>
      <c r="D66" s="1">
        <v>12</v>
      </c>
      <c r="E66" s="1">
        <v>312.8</v>
      </c>
      <c r="F66" s="1">
        <v>20.69</v>
      </c>
      <c r="G66" s="1">
        <v>20.557160256997701</v>
      </c>
      <c r="H66">
        <f t="shared" si="0"/>
        <v>-0.64204805704350054</v>
      </c>
      <c r="I66">
        <f t="shared" si="1"/>
        <v>0.64204805704350054</v>
      </c>
    </row>
    <row r="67" spans="1:9" x14ac:dyDescent="0.2">
      <c r="A67" s="1">
        <v>3</v>
      </c>
      <c r="B67" s="1">
        <v>8.3000000000000007</v>
      </c>
      <c r="C67" s="1">
        <v>2</v>
      </c>
      <c r="D67" s="1">
        <v>0.4</v>
      </c>
      <c r="E67" s="1">
        <v>328.9867347</v>
      </c>
      <c r="F67" s="1">
        <v>84</v>
      </c>
      <c r="G67" s="1">
        <v>78.503896774842701</v>
      </c>
      <c r="H67">
        <f t="shared" ref="H67:H130" si="2">(G67-F67)/F67*100</f>
        <v>-6.5429800299491649</v>
      </c>
      <c r="I67">
        <f t="shared" ref="I67:I130" si="3">ABS(H67)</f>
        <v>6.5429800299491649</v>
      </c>
    </row>
    <row r="68" spans="1:9" x14ac:dyDescent="0.2">
      <c r="A68" s="1">
        <v>5</v>
      </c>
      <c r="B68" s="1">
        <v>9.98</v>
      </c>
      <c r="C68" s="1">
        <v>1</v>
      </c>
      <c r="D68" s="1">
        <v>12</v>
      </c>
      <c r="E68" s="1">
        <v>320.44</v>
      </c>
      <c r="F68" s="1">
        <v>27.71</v>
      </c>
      <c r="G68" s="1">
        <v>28.795740623035702</v>
      </c>
      <c r="H68">
        <f t="shared" si="2"/>
        <v>3.9182267161158455</v>
      </c>
      <c r="I68">
        <f t="shared" si="3"/>
        <v>3.9182267161158455</v>
      </c>
    </row>
    <row r="69" spans="1:9" x14ac:dyDescent="0.2">
      <c r="A69" s="1">
        <v>40</v>
      </c>
      <c r="B69" s="1">
        <v>10.029999999999999</v>
      </c>
      <c r="C69" s="1">
        <v>1</v>
      </c>
      <c r="D69" s="1">
        <v>12</v>
      </c>
      <c r="E69" s="1">
        <v>317.70999999999998</v>
      </c>
      <c r="F69" s="1">
        <v>31.17</v>
      </c>
      <c r="G69" s="1">
        <v>28.731470947779599</v>
      </c>
      <c r="H69">
        <f t="shared" si="2"/>
        <v>-7.8233206680154082</v>
      </c>
      <c r="I69">
        <f t="shared" si="3"/>
        <v>7.8233206680154082</v>
      </c>
    </row>
    <row r="70" spans="1:9" x14ac:dyDescent="0.2">
      <c r="A70" s="1">
        <v>40</v>
      </c>
      <c r="B70" s="1">
        <v>10.02</v>
      </c>
      <c r="C70" s="1">
        <v>1</v>
      </c>
      <c r="D70" s="1">
        <v>12</v>
      </c>
      <c r="E70" s="1">
        <v>321.10000000000002</v>
      </c>
      <c r="F70" s="1">
        <v>25.42</v>
      </c>
      <c r="G70" s="1">
        <v>26.727891996118299</v>
      </c>
      <c r="H70">
        <f t="shared" si="2"/>
        <v>5.1451298037698541</v>
      </c>
      <c r="I70">
        <f t="shared" si="3"/>
        <v>5.1451298037698541</v>
      </c>
    </row>
    <row r="71" spans="1:9" x14ac:dyDescent="0.2">
      <c r="A71" s="1">
        <v>18.829999999999998</v>
      </c>
      <c r="B71" s="1">
        <v>8.1999999999999993</v>
      </c>
      <c r="C71" s="1">
        <v>1.35</v>
      </c>
      <c r="D71" s="1">
        <v>13.5</v>
      </c>
      <c r="E71" s="1">
        <v>308.14999999999998</v>
      </c>
      <c r="F71" s="1">
        <v>42.706393540000001</v>
      </c>
      <c r="G71" s="1">
        <v>47.582858217433902</v>
      </c>
      <c r="H71">
        <f t="shared" si="2"/>
        <v>11.41858226184908</v>
      </c>
      <c r="I71">
        <f t="shared" si="3"/>
        <v>11.41858226184908</v>
      </c>
    </row>
    <row r="72" spans="1:9" x14ac:dyDescent="0.2">
      <c r="A72" s="1">
        <v>40</v>
      </c>
      <c r="B72" s="1">
        <v>7.92</v>
      </c>
      <c r="C72" s="1">
        <v>1</v>
      </c>
      <c r="D72" s="1">
        <v>12</v>
      </c>
      <c r="E72" s="1">
        <v>338.24</v>
      </c>
      <c r="F72" s="1">
        <v>14.29</v>
      </c>
      <c r="G72" s="1">
        <v>16.272311584995901</v>
      </c>
      <c r="H72">
        <f t="shared" si="2"/>
        <v>13.872019489124575</v>
      </c>
      <c r="I72">
        <f t="shared" si="3"/>
        <v>13.872019489124575</v>
      </c>
    </row>
    <row r="73" spans="1:9" x14ac:dyDescent="0.2">
      <c r="A73" s="1">
        <v>40</v>
      </c>
      <c r="B73" s="1">
        <v>7.96</v>
      </c>
      <c r="C73" s="1">
        <v>1</v>
      </c>
      <c r="D73" s="1">
        <v>12</v>
      </c>
      <c r="E73" s="1">
        <v>319.5</v>
      </c>
      <c r="F73" s="1">
        <v>16.63</v>
      </c>
      <c r="G73" s="1">
        <v>17.829964790982999</v>
      </c>
      <c r="H73">
        <f t="shared" si="2"/>
        <v>7.2156632049488856</v>
      </c>
      <c r="I73">
        <f t="shared" si="3"/>
        <v>7.2156632049488856</v>
      </c>
    </row>
    <row r="74" spans="1:9" x14ac:dyDescent="0.2">
      <c r="A74" s="1">
        <v>5</v>
      </c>
      <c r="B74" s="1">
        <v>7.93</v>
      </c>
      <c r="C74" s="1">
        <v>1</v>
      </c>
      <c r="D74" s="1">
        <v>12</v>
      </c>
      <c r="E74" s="1">
        <v>323.61</v>
      </c>
      <c r="F74" s="1">
        <v>19.21</v>
      </c>
      <c r="G74" s="1">
        <v>18.538455541143001</v>
      </c>
      <c r="H74">
        <f t="shared" si="2"/>
        <v>-3.4958066572462227</v>
      </c>
      <c r="I74">
        <f t="shared" si="3"/>
        <v>3.4958066572462227</v>
      </c>
    </row>
    <row r="75" spans="1:9" x14ac:dyDescent="0.2">
      <c r="A75" s="1">
        <v>1</v>
      </c>
      <c r="B75" s="1">
        <v>9.1999999999999993</v>
      </c>
      <c r="C75" s="1">
        <v>2</v>
      </c>
      <c r="D75" s="1">
        <v>0.4</v>
      </c>
      <c r="E75" s="1">
        <v>318.7010204</v>
      </c>
      <c r="F75" s="1">
        <v>117.6136364</v>
      </c>
      <c r="G75" s="1">
        <v>105.26475253338501</v>
      </c>
      <c r="H75">
        <f t="shared" si="2"/>
        <v>-10.499534105566518</v>
      </c>
      <c r="I75">
        <f t="shared" si="3"/>
        <v>10.499534105566518</v>
      </c>
    </row>
    <row r="76" spans="1:9" x14ac:dyDescent="0.2">
      <c r="A76" s="1">
        <v>15</v>
      </c>
      <c r="B76" s="1">
        <v>9.98</v>
      </c>
      <c r="C76" s="1">
        <v>1</v>
      </c>
      <c r="D76" s="1">
        <v>12</v>
      </c>
      <c r="E76" s="1">
        <v>323.39999999999998</v>
      </c>
      <c r="F76" s="1">
        <v>28.6</v>
      </c>
      <c r="G76" s="1">
        <v>26.426954740038902</v>
      </c>
      <c r="H76">
        <f t="shared" si="2"/>
        <v>-7.5980603495143351</v>
      </c>
      <c r="I76">
        <f t="shared" si="3"/>
        <v>7.5980603495143351</v>
      </c>
    </row>
    <row r="77" spans="1:9" x14ac:dyDescent="0.2">
      <c r="A77" s="1">
        <v>40</v>
      </c>
      <c r="B77" s="1">
        <v>10.050000000000001</v>
      </c>
      <c r="C77" s="1">
        <v>1</v>
      </c>
      <c r="D77" s="1">
        <v>12</v>
      </c>
      <c r="E77" s="1">
        <v>315.45999999999998</v>
      </c>
      <c r="F77" s="1">
        <v>30.79</v>
      </c>
      <c r="G77" s="1">
        <v>30.1189552343758</v>
      </c>
      <c r="H77">
        <f t="shared" si="2"/>
        <v>-2.17942437682429</v>
      </c>
      <c r="I77">
        <f t="shared" si="3"/>
        <v>2.17942437682429</v>
      </c>
    </row>
    <row r="78" spans="1:9" x14ac:dyDescent="0.2">
      <c r="A78" s="1">
        <v>20</v>
      </c>
      <c r="B78" s="1">
        <v>8.3000000000000007</v>
      </c>
      <c r="C78" s="1">
        <v>2</v>
      </c>
      <c r="D78" s="1">
        <v>0.4</v>
      </c>
      <c r="E78" s="1">
        <v>317.96632649999998</v>
      </c>
      <c r="F78" s="1">
        <v>75.428571430000005</v>
      </c>
      <c r="G78" s="1">
        <v>79.376958512554395</v>
      </c>
      <c r="H78">
        <f t="shared" si="2"/>
        <v>5.2346040866206947</v>
      </c>
      <c r="I78">
        <f t="shared" si="3"/>
        <v>5.2346040866206947</v>
      </c>
    </row>
    <row r="79" spans="1:9" x14ac:dyDescent="0.2">
      <c r="A79" s="1">
        <v>40</v>
      </c>
      <c r="B79" s="1">
        <v>9.9600000000000009</v>
      </c>
      <c r="C79" s="1">
        <v>1</v>
      </c>
      <c r="D79" s="1">
        <v>12</v>
      </c>
      <c r="E79" s="1">
        <v>373.81</v>
      </c>
      <c r="F79" s="1">
        <v>17.899999999999999</v>
      </c>
      <c r="G79" s="1">
        <v>20.5764637410545</v>
      </c>
      <c r="H79">
        <f t="shared" si="2"/>
        <v>14.952311402539115</v>
      </c>
      <c r="I79">
        <f t="shared" si="3"/>
        <v>14.952311402539115</v>
      </c>
    </row>
    <row r="80" spans="1:9" x14ac:dyDescent="0.2">
      <c r="A80" s="1">
        <v>5</v>
      </c>
      <c r="B80" s="1">
        <v>9.9600000000000009</v>
      </c>
      <c r="C80" s="1">
        <v>1</v>
      </c>
      <c r="D80" s="1">
        <v>12</v>
      </c>
      <c r="E80" s="1">
        <v>323.79000000000002</v>
      </c>
      <c r="F80" s="1">
        <v>27.96</v>
      </c>
      <c r="G80" s="1">
        <v>27.137379460289299</v>
      </c>
      <c r="H80">
        <f t="shared" si="2"/>
        <v>-2.9421335468909215</v>
      </c>
      <c r="I80">
        <f t="shared" si="3"/>
        <v>2.9421335468909215</v>
      </c>
    </row>
    <row r="81" spans="1:9" x14ac:dyDescent="0.2">
      <c r="A81" s="1">
        <v>5</v>
      </c>
      <c r="B81" s="1">
        <v>9.9600000000000009</v>
      </c>
      <c r="C81" s="1">
        <v>1</v>
      </c>
      <c r="D81" s="1">
        <v>12</v>
      </c>
      <c r="E81" s="1">
        <v>320.91000000000003</v>
      </c>
      <c r="F81" s="1">
        <v>29.26</v>
      </c>
      <c r="G81" s="1">
        <v>28.4197886649917</v>
      </c>
      <c r="H81">
        <f t="shared" si="2"/>
        <v>-2.8715356630495625</v>
      </c>
      <c r="I81">
        <f t="shared" si="3"/>
        <v>2.8715356630495625</v>
      </c>
    </row>
    <row r="82" spans="1:9" x14ac:dyDescent="0.2">
      <c r="A82" s="1">
        <v>5</v>
      </c>
      <c r="B82" s="1">
        <v>7.89</v>
      </c>
      <c r="C82" s="1">
        <v>1</v>
      </c>
      <c r="D82" s="1">
        <v>12</v>
      </c>
      <c r="E82" s="1">
        <v>354.53</v>
      </c>
      <c r="F82" s="1">
        <v>16.39</v>
      </c>
      <c r="G82" s="1">
        <v>16.656616373267799</v>
      </c>
      <c r="H82">
        <f t="shared" si="2"/>
        <v>1.626701484245259</v>
      </c>
      <c r="I82">
        <f t="shared" si="3"/>
        <v>1.626701484245259</v>
      </c>
    </row>
    <row r="83" spans="1:9" x14ac:dyDescent="0.2">
      <c r="A83" s="1">
        <v>5</v>
      </c>
      <c r="B83" s="1">
        <v>9.92</v>
      </c>
      <c r="C83" s="1">
        <v>1</v>
      </c>
      <c r="D83" s="1">
        <v>12</v>
      </c>
      <c r="E83" s="1">
        <v>326.88</v>
      </c>
      <c r="F83" s="1">
        <v>26.44</v>
      </c>
      <c r="G83" s="1">
        <v>26.005411620187701</v>
      </c>
      <c r="H83">
        <f t="shared" si="2"/>
        <v>-1.6436776846153571</v>
      </c>
      <c r="I83">
        <f t="shared" si="3"/>
        <v>1.6436776846153571</v>
      </c>
    </row>
    <row r="84" spans="1:9" x14ac:dyDescent="0.2">
      <c r="A84" s="1">
        <v>5</v>
      </c>
      <c r="B84" s="1">
        <v>9.92</v>
      </c>
      <c r="C84" s="1">
        <v>1</v>
      </c>
      <c r="D84" s="1">
        <v>12</v>
      </c>
      <c r="E84" s="1">
        <v>369.43</v>
      </c>
      <c r="F84" s="1">
        <v>21.26</v>
      </c>
      <c r="G84" s="1">
        <v>22.112353789745601</v>
      </c>
      <c r="H84">
        <f t="shared" si="2"/>
        <v>4.009189979988709</v>
      </c>
      <c r="I84">
        <f t="shared" si="3"/>
        <v>4.009189979988709</v>
      </c>
    </row>
    <row r="85" spans="1:9" x14ac:dyDescent="0.2">
      <c r="A85" s="1">
        <v>20</v>
      </c>
      <c r="B85" s="1">
        <v>8.3000000000000007</v>
      </c>
      <c r="C85" s="1">
        <v>2</v>
      </c>
      <c r="D85" s="1">
        <v>0.4</v>
      </c>
      <c r="E85" s="1">
        <v>312.82346940000002</v>
      </c>
      <c r="F85" s="1">
        <v>87.428571430000005</v>
      </c>
      <c r="G85" s="1">
        <v>85.401248899832595</v>
      </c>
      <c r="H85">
        <f t="shared" si="2"/>
        <v>-2.3188329593039194</v>
      </c>
      <c r="I85">
        <f t="shared" si="3"/>
        <v>2.3188329593039194</v>
      </c>
    </row>
    <row r="86" spans="1:9" x14ac:dyDescent="0.2">
      <c r="A86" s="1">
        <v>3</v>
      </c>
      <c r="B86" s="1">
        <v>9.1300000000000008</v>
      </c>
      <c r="C86" s="1">
        <v>1</v>
      </c>
      <c r="D86" s="1">
        <v>12</v>
      </c>
      <c r="E86" s="1">
        <v>351.4</v>
      </c>
      <c r="F86" s="1">
        <v>21.06</v>
      </c>
      <c r="G86" s="1">
        <v>20.816264156086699</v>
      </c>
      <c r="H86">
        <f t="shared" si="2"/>
        <v>-1.1573401895218389</v>
      </c>
      <c r="I86">
        <f t="shared" si="3"/>
        <v>1.1573401895218389</v>
      </c>
    </row>
    <row r="87" spans="1:9" x14ac:dyDescent="0.2">
      <c r="A87" s="1">
        <v>3</v>
      </c>
      <c r="B87" s="1">
        <v>7.5</v>
      </c>
      <c r="C87" s="1">
        <v>2</v>
      </c>
      <c r="D87" s="1">
        <v>0.4</v>
      </c>
      <c r="E87" s="1">
        <v>328.74183670000002</v>
      </c>
      <c r="F87" s="1">
        <v>56.81818182</v>
      </c>
      <c r="G87" s="1">
        <v>67.874288377949696</v>
      </c>
      <c r="H87">
        <f t="shared" si="2"/>
        <v>19.458747541368787</v>
      </c>
      <c r="I87">
        <f t="shared" si="3"/>
        <v>19.458747541368787</v>
      </c>
    </row>
    <row r="88" spans="1:9" x14ac:dyDescent="0.2">
      <c r="A88" s="1">
        <v>11.948771199999999</v>
      </c>
      <c r="B88" s="1">
        <v>8.52</v>
      </c>
      <c r="C88" s="1">
        <v>1.35</v>
      </c>
      <c r="D88" s="1">
        <v>13.5</v>
      </c>
      <c r="E88" s="1">
        <v>308.35000000000002</v>
      </c>
      <c r="F88" s="1">
        <v>42.718855220000002</v>
      </c>
      <c r="G88" s="1">
        <v>51.993290825139503</v>
      </c>
      <c r="H88">
        <f t="shared" si="2"/>
        <v>21.710402952927026</v>
      </c>
      <c r="I88">
        <f t="shared" si="3"/>
        <v>21.710402952927026</v>
      </c>
    </row>
    <row r="89" spans="1:9" x14ac:dyDescent="0.2">
      <c r="A89" s="1">
        <v>40</v>
      </c>
      <c r="B89" s="1">
        <v>7.91</v>
      </c>
      <c r="C89" s="1">
        <v>1</v>
      </c>
      <c r="D89" s="1">
        <v>12</v>
      </c>
      <c r="E89" s="1">
        <v>336.7</v>
      </c>
      <c r="F89" s="1">
        <v>14.82</v>
      </c>
      <c r="G89" s="1">
        <v>16.322803338053799</v>
      </c>
      <c r="H89">
        <f t="shared" si="2"/>
        <v>10.140373401172727</v>
      </c>
      <c r="I89">
        <f t="shared" si="3"/>
        <v>10.140373401172727</v>
      </c>
    </row>
    <row r="90" spans="1:9" x14ac:dyDescent="0.2">
      <c r="A90" s="1">
        <v>40</v>
      </c>
      <c r="B90" s="1">
        <v>9.99</v>
      </c>
      <c r="C90" s="1">
        <v>1</v>
      </c>
      <c r="D90" s="1">
        <v>12</v>
      </c>
      <c r="E90" s="1">
        <v>322.01</v>
      </c>
      <c r="F90" s="1">
        <v>24.69</v>
      </c>
      <c r="G90" s="1">
        <v>26.144030360335901</v>
      </c>
      <c r="H90">
        <f t="shared" si="2"/>
        <v>5.8891468624378263</v>
      </c>
      <c r="I90">
        <f t="shared" si="3"/>
        <v>5.8891468624378263</v>
      </c>
    </row>
    <row r="91" spans="1:9" x14ac:dyDescent="0.2">
      <c r="A91" s="1">
        <v>40</v>
      </c>
      <c r="B91" s="1">
        <v>9.9700000000000006</v>
      </c>
      <c r="C91" s="1">
        <v>1</v>
      </c>
      <c r="D91" s="1">
        <v>12</v>
      </c>
      <c r="E91" s="1">
        <v>313.89</v>
      </c>
      <c r="F91" s="1">
        <v>31.69</v>
      </c>
      <c r="G91" s="1">
        <v>30.5551640403867</v>
      </c>
      <c r="H91">
        <f t="shared" si="2"/>
        <v>-3.5810538327967856</v>
      </c>
      <c r="I91">
        <f t="shared" si="3"/>
        <v>3.5810538327967856</v>
      </c>
    </row>
    <row r="92" spans="1:9" x14ac:dyDescent="0.2">
      <c r="A92" s="1">
        <v>40</v>
      </c>
      <c r="B92" s="1">
        <v>8.0399999999999991</v>
      </c>
      <c r="C92" s="1">
        <v>1</v>
      </c>
      <c r="D92" s="1">
        <v>12</v>
      </c>
      <c r="E92" s="1">
        <v>325.35000000000002</v>
      </c>
      <c r="F92" s="1">
        <v>16.13</v>
      </c>
      <c r="G92" s="1">
        <v>17.488311289187799</v>
      </c>
      <c r="H92">
        <f t="shared" si="2"/>
        <v>8.4210247314804683</v>
      </c>
      <c r="I92">
        <f t="shared" si="3"/>
        <v>8.4210247314804683</v>
      </c>
    </row>
    <row r="93" spans="1:9" x14ac:dyDescent="0.2">
      <c r="A93" s="1">
        <v>40</v>
      </c>
      <c r="B93" s="1">
        <v>10.029999999999999</v>
      </c>
      <c r="C93" s="1">
        <v>1</v>
      </c>
      <c r="D93" s="1">
        <v>12</v>
      </c>
      <c r="E93" s="1">
        <v>319.61</v>
      </c>
      <c r="F93" s="1">
        <v>26.57</v>
      </c>
      <c r="G93" s="1">
        <v>27.586628437332202</v>
      </c>
      <c r="H93">
        <f t="shared" si="2"/>
        <v>3.8262267118261253</v>
      </c>
      <c r="I93">
        <f t="shared" si="3"/>
        <v>3.8262267118261253</v>
      </c>
    </row>
    <row r="94" spans="1:9" x14ac:dyDescent="0.2">
      <c r="A94" s="1">
        <v>18.829999999999998</v>
      </c>
      <c r="B94" s="1">
        <v>8.5</v>
      </c>
      <c r="C94" s="1">
        <v>1.35</v>
      </c>
      <c r="D94" s="1">
        <v>13.5</v>
      </c>
      <c r="E94" s="1">
        <v>313.18144649999999</v>
      </c>
      <c r="F94" s="1">
        <v>38.237119800000002</v>
      </c>
      <c r="G94" s="1">
        <v>41.037476944286801</v>
      </c>
      <c r="H94">
        <f t="shared" si="2"/>
        <v>7.3236612980635618</v>
      </c>
      <c r="I94">
        <f t="shared" si="3"/>
        <v>7.3236612980635618</v>
      </c>
    </row>
    <row r="95" spans="1:9" x14ac:dyDescent="0.2">
      <c r="A95" s="1">
        <v>40</v>
      </c>
      <c r="B95" s="1">
        <v>7.95</v>
      </c>
      <c r="C95" s="1">
        <v>1</v>
      </c>
      <c r="D95" s="1">
        <v>12</v>
      </c>
      <c r="E95" s="1">
        <v>309.81</v>
      </c>
      <c r="F95" s="1">
        <v>19.22</v>
      </c>
      <c r="G95" s="1">
        <v>20.112460116589801</v>
      </c>
      <c r="H95">
        <f t="shared" si="2"/>
        <v>4.6433929062944985</v>
      </c>
      <c r="I95">
        <f t="shared" si="3"/>
        <v>4.6433929062944985</v>
      </c>
    </row>
    <row r="96" spans="1:9" x14ac:dyDescent="0.2">
      <c r="A96" s="1">
        <v>5</v>
      </c>
      <c r="B96" s="1">
        <v>9.98</v>
      </c>
      <c r="C96" s="1">
        <v>1</v>
      </c>
      <c r="D96" s="1">
        <v>12</v>
      </c>
      <c r="E96" s="1">
        <v>312.44</v>
      </c>
      <c r="F96" s="1">
        <v>39.14</v>
      </c>
      <c r="G96" s="1">
        <v>33.466847322213098</v>
      </c>
      <c r="H96">
        <f t="shared" si="2"/>
        <v>-14.494513739874559</v>
      </c>
      <c r="I96">
        <f t="shared" si="3"/>
        <v>14.494513739874559</v>
      </c>
    </row>
    <row r="97" spans="1:9" x14ac:dyDescent="0.2">
      <c r="A97" s="1">
        <v>40</v>
      </c>
      <c r="B97" s="1">
        <v>9.94</v>
      </c>
      <c r="C97" s="1">
        <v>1</v>
      </c>
      <c r="D97" s="1">
        <v>12</v>
      </c>
      <c r="E97" s="1">
        <v>337.06</v>
      </c>
      <c r="F97" s="1">
        <v>20.9</v>
      </c>
      <c r="G97" s="1">
        <v>22.700799292393999</v>
      </c>
      <c r="H97">
        <f t="shared" si="2"/>
        <v>8.6162645569090923</v>
      </c>
      <c r="I97">
        <f t="shared" si="3"/>
        <v>8.6162645569090923</v>
      </c>
    </row>
    <row r="98" spans="1:9" x14ac:dyDescent="0.2">
      <c r="A98" s="1">
        <v>40</v>
      </c>
      <c r="B98" s="1">
        <v>7.9</v>
      </c>
      <c r="C98" s="1">
        <v>1</v>
      </c>
      <c r="D98" s="1">
        <v>12</v>
      </c>
      <c r="E98" s="1">
        <v>311.55</v>
      </c>
      <c r="F98" s="1">
        <v>18.54</v>
      </c>
      <c r="G98" s="1">
        <v>19.088537619161698</v>
      </c>
      <c r="H98">
        <f t="shared" si="2"/>
        <v>2.9586710850145597</v>
      </c>
      <c r="I98">
        <f t="shared" si="3"/>
        <v>2.9586710850145597</v>
      </c>
    </row>
    <row r="99" spans="1:9" x14ac:dyDescent="0.2">
      <c r="A99" s="1">
        <v>40</v>
      </c>
      <c r="B99" s="1">
        <v>7.91</v>
      </c>
      <c r="C99" s="1">
        <v>1</v>
      </c>
      <c r="D99" s="1">
        <v>12</v>
      </c>
      <c r="E99" s="1">
        <v>309.35000000000002</v>
      </c>
      <c r="F99" s="1">
        <v>19.5</v>
      </c>
      <c r="G99" s="1">
        <v>20.100478214886301</v>
      </c>
      <c r="H99">
        <f t="shared" si="2"/>
        <v>3.0793754609553923</v>
      </c>
      <c r="I99">
        <f t="shared" si="3"/>
        <v>3.0793754609553923</v>
      </c>
    </row>
    <row r="100" spans="1:9" x14ac:dyDescent="0.2">
      <c r="A100" s="1">
        <v>20</v>
      </c>
      <c r="B100" s="1">
        <v>7.5</v>
      </c>
      <c r="C100" s="1">
        <v>2</v>
      </c>
      <c r="D100" s="1">
        <v>0.4</v>
      </c>
      <c r="E100" s="1">
        <v>308.66020409999999</v>
      </c>
      <c r="F100" s="1">
        <v>63.636363639999999</v>
      </c>
      <c r="G100" s="1">
        <v>73.418620503654395</v>
      </c>
      <c r="H100">
        <f t="shared" si="2"/>
        <v>15.37211792772136</v>
      </c>
      <c r="I100">
        <f t="shared" si="3"/>
        <v>15.37211792772136</v>
      </c>
    </row>
    <row r="101" spans="1:9" x14ac:dyDescent="0.2">
      <c r="A101" s="1">
        <v>40</v>
      </c>
      <c r="B101" s="1">
        <v>9.93</v>
      </c>
      <c r="C101" s="1">
        <v>1</v>
      </c>
      <c r="D101" s="1">
        <v>12</v>
      </c>
      <c r="E101" s="1">
        <v>341.67</v>
      </c>
      <c r="F101" s="1">
        <v>20.190000000000001</v>
      </c>
      <c r="G101" s="1">
        <v>22.2114529423317</v>
      </c>
      <c r="H101">
        <f t="shared" si="2"/>
        <v>10.012149293371465</v>
      </c>
      <c r="I101">
        <f t="shared" si="3"/>
        <v>10.012149293371465</v>
      </c>
    </row>
    <row r="102" spans="1:9" x14ac:dyDescent="0.2">
      <c r="A102" s="1">
        <v>5</v>
      </c>
      <c r="B102" s="1">
        <v>9.9600000000000009</v>
      </c>
      <c r="C102" s="1">
        <v>1</v>
      </c>
      <c r="D102" s="1">
        <v>12</v>
      </c>
      <c r="E102" s="1">
        <v>314.16000000000003</v>
      </c>
      <c r="F102" s="1">
        <v>33.83</v>
      </c>
      <c r="G102" s="1">
        <v>32.589324451063497</v>
      </c>
      <c r="H102">
        <f t="shared" si="2"/>
        <v>-3.6673826453931455</v>
      </c>
      <c r="I102">
        <f t="shared" si="3"/>
        <v>3.6673826453931455</v>
      </c>
    </row>
    <row r="103" spans="1:9" x14ac:dyDescent="0.2">
      <c r="A103" s="1">
        <v>5.9259259259999997</v>
      </c>
      <c r="B103" s="1">
        <v>8.23</v>
      </c>
      <c r="C103" s="1">
        <v>1.35</v>
      </c>
      <c r="D103" s="1">
        <v>13.5</v>
      </c>
      <c r="E103" s="1">
        <v>308.35000000000002</v>
      </c>
      <c r="F103" s="1">
        <v>43.771043769999999</v>
      </c>
      <c r="G103" s="1">
        <v>49.376479987040803</v>
      </c>
      <c r="H103">
        <f t="shared" si="2"/>
        <v>12.806265819237064</v>
      </c>
      <c r="I103">
        <f t="shared" si="3"/>
        <v>12.806265819237064</v>
      </c>
    </row>
    <row r="104" spans="1:9" x14ac:dyDescent="0.2">
      <c r="A104" s="1">
        <v>5</v>
      </c>
      <c r="B104" s="1">
        <v>7.94</v>
      </c>
      <c r="C104" s="1">
        <v>1</v>
      </c>
      <c r="D104" s="1">
        <v>12</v>
      </c>
      <c r="E104" s="1">
        <v>315.83999999999997</v>
      </c>
      <c r="F104" s="1">
        <v>19.71</v>
      </c>
      <c r="G104" s="1">
        <v>19.612766287721701</v>
      </c>
      <c r="H104">
        <f t="shared" si="2"/>
        <v>-0.49332172642465538</v>
      </c>
      <c r="I104">
        <f t="shared" si="3"/>
        <v>0.49332172642465538</v>
      </c>
    </row>
    <row r="105" spans="1:9" x14ac:dyDescent="0.2">
      <c r="A105" s="1">
        <v>40</v>
      </c>
      <c r="B105" s="1">
        <v>10.050000000000001</v>
      </c>
      <c r="C105" s="1">
        <v>1</v>
      </c>
      <c r="D105" s="1">
        <v>12</v>
      </c>
      <c r="E105" s="1">
        <v>317.95999999999998</v>
      </c>
      <c r="F105" s="1">
        <v>29.48</v>
      </c>
      <c r="G105" s="1">
        <v>28.683531951946001</v>
      </c>
      <c r="H105">
        <f t="shared" si="2"/>
        <v>-2.7017233651763872</v>
      </c>
      <c r="I105">
        <f t="shared" si="3"/>
        <v>2.7017233651763872</v>
      </c>
    </row>
    <row r="106" spans="1:9" x14ac:dyDescent="0.2">
      <c r="A106" s="1">
        <v>40</v>
      </c>
      <c r="B106" s="1">
        <v>10.029999999999999</v>
      </c>
      <c r="C106" s="1">
        <v>1</v>
      </c>
      <c r="D106" s="1">
        <v>12</v>
      </c>
      <c r="E106" s="1">
        <v>318.61</v>
      </c>
      <c r="F106" s="1">
        <v>28.08</v>
      </c>
      <c r="G106" s="1">
        <v>28.180439712885999</v>
      </c>
      <c r="H106">
        <f t="shared" si="2"/>
        <v>0.35769128520655497</v>
      </c>
      <c r="I106">
        <f t="shared" si="3"/>
        <v>0.35769128520655497</v>
      </c>
    </row>
    <row r="107" spans="1:9" x14ac:dyDescent="0.2">
      <c r="A107" s="1">
        <v>40</v>
      </c>
      <c r="B107" s="1">
        <v>10.01</v>
      </c>
      <c r="C107" s="1">
        <v>1</v>
      </c>
      <c r="D107" s="1">
        <v>12</v>
      </c>
      <c r="E107" s="1">
        <v>335.42</v>
      </c>
      <c r="F107" s="1">
        <v>20.83</v>
      </c>
      <c r="G107" s="1">
        <v>23.139847153699499</v>
      </c>
      <c r="H107">
        <f t="shared" si="2"/>
        <v>11.089040584251084</v>
      </c>
      <c r="I107">
        <f t="shared" si="3"/>
        <v>11.089040584251084</v>
      </c>
    </row>
    <row r="108" spans="1:9" x14ac:dyDescent="0.2">
      <c r="A108" s="1">
        <v>40</v>
      </c>
      <c r="B108" s="1">
        <v>10.01</v>
      </c>
      <c r="C108" s="1">
        <v>1</v>
      </c>
      <c r="D108" s="1">
        <v>12</v>
      </c>
      <c r="E108" s="1">
        <v>320.56</v>
      </c>
      <c r="F108" s="1">
        <v>25.9</v>
      </c>
      <c r="G108" s="1">
        <v>26.9509605381825</v>
      </c>
      <c r="H108">
        <f t="shared" si="2"/>
        <v>4.0577626956853328</v>
      </c>
      <c r="I108">
        <f t="shared" si="3"/>
        <v>4.0577626956853328</v>
      </c>
    </row>
    <row r="109" spans="1:9" x14ac:dyDescent="0.2">
      <c r="A109" s="1">
        <v>5</v>
      </c>
      <c r="B109" s="1">
        <v>9.99</v>
      </c>
      <c r="C109" s="1">
        <v>1</v>
      </c>
      <c r="D109" s="1">
        <v>12</v>
      </c>
      <c r="E109" s="1">
        <v>396.75</v>
      </c>
      <c r="F109" s="1">
        <v>18.63</v>
      </c>
      <c r="G109" s="1">
        <v>21.466263651515199</v>
      </c>
      <c r="H109">
        <f t="shared" si="2"/>
        <v>15.224174189560923</v>
      </c>
      <c r="I109">
        <f t="shared" si="3"/>
        <v>15.224174189560923</v>
      </c>
    </row>
    <row r="110" spans="1:9" x14ac:dyDescent="0.2">
      <c r="A110" s="1">
        <v>5</v>
      </c>
      <c r="B110" s="1">
        <v>7.83</v>
      </c>
      <c r="C110" s="1">
        <v>1</v>
      </c>
      <c r="D110" s="1">
        <v>12</v>
      </c>
      <c r="E110" s="1">
        <v>373.66</v>
      </c>
      <c r="F110" s="1">
        <v>15.8</v>
      </c>
      <c r="G110" s="1">
        <v>15.9269826278483</v>
      </c>
      <c r="H110">
        <f t="shared" si="2"/>
        <v>0.80368751802721206</v>
      </c>
      <c r="I110">
        <f t="shared" si="3"/>
        <v>0.80368751802721206</v>
      </c>
    </row>
    <row r="111" spans="1:9" x14ac:dyDescent="0.2">
      <c r="A111" s="1">
        <v>40</v>
      </c>
      <c r="B111" s="1">
        <v>7.97</v>
      </c>
      <c r="C111" s="1">
        <v>1</v>
      </c>
      <c r="D111" s="1">
        <v>12</v>
      </c>
      <c r="E111" s="1">
        <v>309.23</v>
      </c>
      <c r="F111" s="1">
        <v>20.02</v>
      </c>
      <c r="G111" s="1">
        <v>20.659327263546501</v>
      </c>
      <c r="H111">
        <f t="shared" si="2"/>
        <v>3.1934428748576509</v>
      </c>
      <c r="I111">
        <f t="shared" si="3"/>
        <v>3.1934428748576509</v>
      </c>
    </row>
    <row r="112" spans="1:9" x14ac:dyDescent="0.2">
      <c r="A112" s="1">
        <v>5</v>
      </c>
      <c r="B112" s="1">
        <v>7.96</v>
      </c>
      <c r="C112" s="1">
        <v>1</v>
      </c>
      <c r="D112" s="1">
        <v>12</v>
      </c>
      <c r="E112" s="1">
        <v>313.72000000000003</v>
      </c>
      <c r="F112" s="1">
        <v>20.39</v>
      </c>
      <c r="G112" s="1">
        <v>20.155676967134301</v>
      </c>
      <c r="H112">
        <f t="shared" si="2"/>
        <v>-1.1492056540740525</v>
      </c>
      <c r="I112">
        <f t="shared" si="3"/>
        <v>1.1492056540740525</v>
      </c>
    </row>
    <row r="113" spans="1:9" x14ac:dyDescent="0.2">
      <c r="A113" s="1">
        <v>18.829999999999998</v>
      </c>
      <c r="B113" s="1">
        <v>7.5</v>
      </c>
      <c r="C113" s="1">
        <v>1.35</v>
      </c>
      <c r="D113" s="1">
        <v>13.5</v>
      </c>
      <c r="E113" s="1">
        <v>318.21289309999997</v>
      </c>
      <c r="F113" s="1">
        <v>29.484792049999999</v>
      </c>
      <c r="G113" s="1">
        <v>30.640613261288902</v>
      </c>
      <c r="H113">
        <f t="shared" si="2"/>
        <v>3.9200588877441391</v>
      </c>
      <c r="I113">
        <f t="shared" si="3"/>
        <v>3.9200588877441391</v>
      </c>
    </row>
    <row r="114" spans="1:9" x14ac:dyDescent="0.2">
      <c r="A114" s="1">
        <v>40</v>
      </c>
      <c r="B114" s="1">
        <v>10.01</v>
      </c>
      <c r="C114" s="1">
        <v>1</v>
      </c>
      <c r="D114" s="1">
        <v>12</v>
      </c>
      <c r="E114" s="1">
        <v>321.93</v>
      </c>
      <c r="F114" s="1">
        <v>25.42</v>
      </c>
      <c r="G114" s="1">
        <v>26.2829590082187</v>
      </c>
      <c r="H114">
        <f t="shared" si="2"/>
        <v>3.3948033368162807</v>
      </c>
      <c r="I114">
        <f t="shared" si="3"/>
        <v>3.3948033368162807</v>
      </c>
    </row>
    <row r="115" spans="1:9" x14ac:dyDescent="0.2">
      <c r="A115" s="1">
        <v>5</v>
      </c>
      <c r="B115" s="1">
        <v>9.92</v>
      </c>
      <c r="C115" s="1">
        <v>1</v>
      </c>
      <c r="D115" s="1">
        <v>12</v>
      </c>
      <c r="E115" s="1">
        <v>335.94</v>
      </c>
      <c r="F115" s="1">
        <v>24.52</v>
      </c>
      <c r="G115" s="1">
        <v>24.408008362164502</v>
      </c>
      <c r="H115">
        <f t="shared" si="2"/>
        <v>-0.4567358802426506</v>
      </c>
      <c r="I115">
        <f t="shared" si="3"/>
        <v>0.4567358802426506</v>
      </c>
    </row>
    <row r="116" spans="1:9" x14ac:dyDescent="0.2">
      <c r="A116" s="1">
        <v>40</v>
      </c>
      <c r="B116" s="1">
        <v>9.99</v>
      </c>
      <c r="C116" s="1">
        <v>1</v>
      </c>
      <c r="D116" s="1">
        <v>12</v>
      </c>
      <c r="E116" s="1">
        <v>318.22000000000003</v>
      </c>
      <c r="F116" s="1">
        <v>27.26</v>
      </c>
      <c r="G116" s="1">
        <v>28.2027479805136</v>
      </c>
      <c r="H116">
        <f t="shared" si="2"/>
        <v>3.4583564949141525</v>
      </c>
      <c r="I116">
        <f t="shared" si="3"/>
        <v>3.4583564949141525</v>
      </c>
    </row>
    <row r="117" spans="1:9" x14ac:dyDescent="0.2">
      <c r="A117" s="1">
        <v>40</v>
      </c>
      <c r="B117" s="1">
        <v>9.99</v>
      </c>
      <c r="C117" s="1">
        <v>1</v>
      </c>
      <c r="D117" s="1">
        <v>12</v>
      </c>
      <c r="E117" s="1">
        <v>315.14999999999998</v>
      </c>
      <c r="F117" s="1">
        <v>30.4</v>
      </c>
      <c r="G117" s="1">
        <v>30.018734681029901</v>
      </c>
      <c r="H117">
        <f t="shared" si="2"/>
        <v>-1.2541622334542679</v>
      </c>
      <c r="I117">
        <f t="shared" si="3"/>
        <v>1.2541622334542679</v>
      </c>
    </row>
    <row r="118" spans="1:9" x14ac:dyDescent="0.2">
      <c r="A118" s="1">
        <v>40</v>
      </c>
      <c r="B118" s="1">
        <v>7.91</v>
      </c>
      <c r="C118" s="1">
        <v>1</v>
      </c>
      <c r="D118" s="1">
        <v>12</v>
      </c>
      <c r="E118" s="1">
        <v>308.62</v>
      </c>
      <c r="F118" s="1">
        <v>20.059999999999999</v>
      </c>
      <c r="G118" s="1">
        <v>20.650167630503098</v>
      </c>
      <c r="H118">
        <f t="shared" si="2"/>
        <v>2.9420121161669974</v>
      </c>
      <c r="I118">
        <f t="shared" si="3"/>
        <v>2.9420121161669974</v>
      </c>
    </row>
    <row r="119" spans="1:9" x14ac:dyDescent="0.2">
      <c r="A119" s="1">
        <v>8</v>
      </c>
      <c r="B119" s="1">
        <v>9.98</v>
      </c>
      <c r="C119" s="1">
        <v>1</v>
      </c>
      <c r="D119" s="1">
        <v>12</v>
      </c>
      <c r="E119" s="1">
        <v>323.3</v>
      </c>
      <c r="F119" s="1">
        <v>29</v>
      </c>
      <c r="G119" s="1">
        <v>27.019770890721102</v>
      </c>
      <c r="H119">
        <f t="shared" si="2"/>
        <v>-6.8283762388927531</v>
      </c>
      <c r="I119">
        <f t="shared" si="3"/>
        <v>6.8283762388927531</v>
      </c>
    </row>
    <row r="120" spans="1:9" x14ac:dyDescent="0.2">
      <c r="A120" s="1">
        <v>20</v>
      </c>
      <c r="B120" s="1">
        <v>9.1999999999999993</v>
      </c>
      <c r="C120" s="1">
        <v>2</v>
      </c>
      <c r="D120" s="1">
        <v>0.4</v>
      </c>
      <c r="E120" s="1">
        <v>318.21122450000001</v>
      </c>
      <c r="F120" s="1">
        <v>102.2727273</v>
      </c>
      <c r="G120" s="1">
        <v>96.723780081155994</v>
      </c>
      <c r="H120">
        <f t="shared" si="2"/>
        <v>-5.425637279200636</v>
      </c>
      <c r="I120">
        <f t="shared" si="3"/>
        <v>5.425637279200636</v>
      </c>
    </row>
    <row r="121" spans="1:9" x14ac:dyDescent="0.2">
      <c r="A121" s="1">
        <v>40</v>
      </c>
      <c r="B121" s="1">
        <v>7.92</v>
      </c>
      <c r="C121" s="1">
        <v>1</v>
      </c>
      <c r="D121" s="1">
        <v>12</v>
      </c>
      <c r="E121" s="1">
        <v>308.07</v>
      </c>
      <c r="F121" s="1">
        <v>20.66</v>
      </c>
      <c r="G121" s="1">
        <v>21.406199132758399</v>
      </c>
      <c r="H121">
        <f t="shared" si="2"/>
        <v>3.6118060636902172</v>
      </c>
      <c r="I121">
        <f t="shared" si="3"/>
        <v>3.6118060636902172</v>
      </c>
    </row>
    <row r="122" spans="1:9" x14ac:dyDescent="0.2">
      <c r="A122" s="1">
        <v>40</v>
      </c>
      <c r="B122" s="1">
        <v>8.01</v>
      </c>
      <c r="C122" s="1">
        <v>1</v>
      </c>
      <c r="D122" s="1">
        <v>12</v>
      </c>
      <c r="E122" s="1">
        <v>346.24</v>
      </c>
      <c r="F122" s="1">
        <v>14.29</v>
      </c>
      <c r="G122" s="1">
        <v>16.1608643682594</v>
      </c>
      <c r="H122">
        <f t="shared" si="2"/>
        <v>13.092122940933526</v>
      </c>
      <c r="I122">
        <f t="shared" si="3"/>
        <v>13.092122940933526</v>
      </c>
    </row>
    <row r="123" spans="1:9" x14ac:dyDescent="0.2">
      <c r="A123" s="1">
        <v>40</v>
      </c>
      <c r="B123" s="1">
        <v>7.95</v>
      </c>
      <c r="C123" s="1">
        <v>1</v>
      </c>
      <c r="D123" s="1">
        <v>12</v>
      </c>
      <c r="E123" s="1">
        <v>318.08999999999997</v>
      </c>
      <c r="F123" s="1">
        <v>17.04</v>
      </c>
      <c r="G123" s="1">
        <v>17.9790635401414</v>
      </c>
      <c r="H123">
        <f t="shared" si="2"/>
        <v>5.5109362684354517</v>
      </c>
      <c r="I123">
        <f t="shared" si="3"/>
        <v>5.5109362684354517</v>
      </c>
    </row>
    <row r="124" spans="1:9" x14ac:dyDescent="0.2">
      <c r="A124" s="1">
        <v>5</v>
      </c>
      <c r="B124" s="1">
        <v>8.02</v>
      </c>
      <c r="C124" s="1">
        <v>1</v>
      </c>
      <c r="D124" s="1">
        <v>12</v>
      </c>
      <c r="E124" s="1">
        <v>309.45999999999998</v>
      </c>
      <c r="F124" s="1">
        <v>22.35</v>
      </c>
      <c r="G124" s="1">
        <v>22.413889024301199</v>
      </c>
      <c r="H124">
        <f t="shared" si="2"/>
        <v>0.28585693199640777</v>
      </c>
      <c r="I124">
        <f t="shared" si="3"/>
        <v>0.28585693199640777</v>
      </c>
    </row>
    <row r="125" spans="1:9" x14ac:dyDescent="0.2">
      <c r="A125" s="1">
        <v>12.01799931</v>
      </c>
      <c r="B125" s="1">
        <v>8.23</v>
      </c>
      <c r="C125" s="1">
        <v>1.35</v>
      </c>
      <c r="D125" s="1">
        <v>13.5</v>
      </c>
      <c r="E125" s="1">
        <v>308.35000000000002</v>
      </c>
      <c r="F125" s="1">
        <v>40.824915820000001</v>
      </c>
      <c r="G125" s="1">
        <v>48.256305528526397</v>
      </c>
      <c r="H125">
        <f t="shared" si="2"/>
        <v>18.203074174829727</v>
      </c>
      <c r="I125">
        <f t="shared" si="3"/>
        <v>18.203074174829727</v>
      </c>
    </row>
    <row r="126" spans="1:9" x14ac:dyDescent="0.2">
      <c r="A126" s="1">
        <v>5</v>
      </c>
      <c r="B126" s="1">
        <v>9.91</v>
      </c>
      <c r="C126" s="1">
        <v>1</v>
      </c>
      <c r="D126" s="1">
        <v>12</v>
      </c>
      <c r="E126" s="1">
        <v>315.3</v>
      </c>
      <c r="F126" s="1">
        <v>33.200000000000003</v>
      </c>
      <c r="G126" s="1">
        <v>31.720319051707499</v>
      </c>
      <c r="H126">
        <f t="shared" si="2"/>
        <v>-4.4568703261822415</v>
      </c>
      <c r="I126">
        <f t="shared" si="3"/>
        <v>4.4568703261822415</v>
      </c>
    </row>
    <row r="127" spans="1:9" x14ac:dyDescent="0.2">
      <c r="A127" s="1">
        <v>3</v>
      </c>
      <c r="B127" s="1">
        <v>7.5</v>
      </c>
      <c r="C127" s="1">
        <v>2</v>
      </c>
      <c r="D127" s="1">
        <v>0.4</v>
      </c>
      <c r="E127" s="1">
        <v>313.06836729999998</v>
      </c>
      <c r="F127" s="1">
        <v>63.636363639999999</v>
      </c>
      <c r="G127" s="1">
        <v>74.088565313004494</v>
      </c>
      <c r="H127">
        <f t="shared" si="2"/>
        <v>16.424888342354212</v>
      </c>
      <c r="I127">
        <f t="shared" si="3"/>
        <v>16.424888342354212</v>
      </c>
    </row>
    <row r="128" spans="1:9" x14ac:dyDescent="0.2">
      <c r="A128" s="1">
        <v>3</v>
      </c>
      <c r="B128" s="1">
        <v>10.7</v>
      </c>
      <c r="C128" s="1">
        <v>1</v>
      </c>
      <c r="D128" s="1">
        <v>12</v>
      </c>
      <c r="E128" s="1">
        <v>352.4</v>
      </c>
      <c r="F128" s="1">
        <v>23.74</v>
      </c>
      <c r="G128" s="1">
        <v>25.9902591125784</v>
      </c>
      <c r="H128">
        <f t="shared" si="2"/>
        <v>9.4787662703386761</v>
      </c>
      <c r="I128">
        <f t="shared" si="3"/>
        <v>9.4787662703386761</v>
      </c>
    </row>
    <row r="129" spans="1:9" x14ac:dyDescent="0.2">
      <c r="A129" s="1">
        <v>40</v>
      </c>
      <c r="B129" s="1">
        <v>8.01</v>
      </c>
      <c r="C129" s="1">
        <v>1</v>
      </c>
      <c r="D129" s="1">
        <v>12</v>
      </c>
      <c r="E129" s="1">
        <v>368.74</v>
      </c>
      <c r="F129" s="1">
        <v>13.53</v>
      </c>
      <c r="G129" s="1">
        <v>15.429986942432301</v>
      </c>
      <c r="H129">
        <f t="shared" si="2"/>
        <v>14.042771193143395</v>
      </c>
      <c r="I129">
        <f t="shared" si="3"/>
        <v>14.042771193143395</v>
      </c>
    </row>
    <row r="130" spans="1:9" x14ac:dyDescent="0.2">
      <c r="A130" s="1">
        <v>40</v>
      </c>
      <c r="B130" s="1">
        <v>9.92</v>
      </c>
      <c r="C130" s="1">
        <v>1</v>
      </c>
      <c r="D130" s="1">
        <v>12</v>
      </c>
      <c r="E130" s="1">
        <v>328.39</v>
      </c>
      <c r="F130" s="1">
        <v>21.82</v>
      </c>
      <c r="G130" s="1">
        <v>23.918600410002998</v>
      </c>
      <c r="H130">
        <f t="shared" si="2"/>
        <v>9.6177837305361962</v>
      </c>
      <c r="I130">
        <f t="shared" si="3"/>
        <v>9.6177837305361962</v>
      </c>
    </row>
    <row r="131" spans="1:9" x14ac:dyDescent="0.2">
      <c r="A131" s="1">
        <v>40</v>
      </c>
      <c r="B131" s="1">
        <v>8.0500000000000007</v>
      </c>
      <c r="C131" s="1">
        <v>1</v>
      </c>
      <c r="D131" s="1">
        <v>12</v>
      </c>
      <c r="E131" s="1">
        <v>358.76</v>
      </c>
      <c r="F131" s="1">
        <v>14.59</v>
      </c>
      <c r="G131" s="1">
        <v>15.8190046129897</v>
      </c>
      <c r="H131">
        <f t="shared" ref="H131:H194" si="4">(G131-F131)/F131*100</f>
        <v>8.4236094104845769</v>
      </c>
      <c r="I131">
        <f t="shared" ref="I131:I194" si="5">ABS(H131)</f>
        <v>8.4236094104845769</v>
      </c>
    </row>
    <row r="132" spans="1:9" x14ac:dyDescent="0.2">
      <c r="A132" s="1">
        <v>1</v>
      </c>
      <c r="B132" s="1">
        <v>7.5</v>
      </c>
      <c r="C132" s="1">
        <v>2</v>
      </c>
      <c r="D132" s="1">
        <v>0.4</v>
      </c>
      <c r="E132" s="1">
        <v>317.96632649999998</v>
      </c>
      <c r="F132" s="1">
        <v>63.636363639999999</v>
      </c>
      <c r="G132" s="1">
        <v>73.809565172910098</v>
      </c>
      <c r="H132">
        <f t="shared" si="4"/>
        <v>15.986459550802357</v>
      </c>
      <c r="I132">
        <f t="shared" si="5"/>
        <v>15.986459550802357</v>
      </c>
    </row>
    <row r="133" spans="1:9" x14ac:dyDescent="0.2">
      <c r="A133" s="1">
        <v>40</v>
      </c>
      <c r="B133" s="1">
        <v>9.9600000000000009</v>
      </c>
      <c r="C133" s="1">
        <v>1</v>
      </c>
      <c r="D133" s="1">
        <v>12</v>
      </c>
      <c r="E133" s="1">
        <v>314.31</v>
      </c>
      <c r="F133" s="1">
        <v>31.15</v>
      </c>
      <c r="G133" s="1">
        <v>30.3158587298981</v>
      </c>
      <c r="H133">
        <f t="shared" si="4"/>
        <v>-2.6778210918199004</v>
      </c>
      <c r="I133">
        <f t="shared" si="5"/>
        <v>2.6778210918199004</v>
      </c>
    </row>
    <row r="134" spans="1:9" x14ac:dyDescent="0.2">
      <c r="A134" s="1">
        <v>3</v>
      </c>
      <c r="B134" s="1">
        <v>8.3000000000000007</v>
      </c>
      <c r="C134" s="1">
        <v>2</v>
      </c>
      <c r="D134" s="1">
        <v>0.4</v>
      </c>
      <c r="E134" s="1">
        <v>308.41530610000001</v>
      </c>
      <c r="F134" s="1">
        <v>123.4285714</v>
      </c>
      <c r="G134" s="1">
        <v>113.004043825664</v>
      </c>
      <c r="H134">
        <f t="shared" si="4"/>
        <v>-8.4457978052365252</v>
      </c>
      <c r="I134">
        <f t="shared" si="5"/>
        <v>8.4457978052365252</v>
      </c>
    </row>
    <row r="135" spans="1:9" x14ac:dyDescent="0.2">
      <c r="A135" s="1">
        <v>40</v>
      </c>
      <c r="B135" s="1">
        <v>7.96</v>
      </c>
      <c r="C135" s="1">
        <v>1</v>
      </c>
      <c r="D135" s="1">
        <v>12</v>
      </c>
      <c r="E135" s="1">
        <v>327.38</v>
      </c>
      <c r="F135" s="1">
        <v>15.9</v>
      </c>
      <c r="G135" s="1">
        <v>17.063664837953102</v>
      </c>
      <c r="H135">
        <f t="shared" si="4"/>
        <v>7.3186467795792538</v>
      </c>
      <c r="I135">
        <f t="shared" si="5"/>
        <v>7.3186467795792538</v>
      </c>
    </row>
    <row r="136" spans="1:9" x14ac:dyDescent="0.2">
      <c r="A136" s="1">
        <v>40</v>
      </c>
      <c r="B136" s="1">
        <v>7.89</v>
      </c>
      <c r="C136" s="1">
        <v>1</v>
      </c>
      <c r="D136" s="1">
        <v>12</v>
      </c>
      <c r="E136" s="1">
        <v>308.92</v>
      </c>
      <c r="F136" s="1">
        <v>19.940000000000001</v>
      </c>
      <c r="G136" s="1">
        <v>20.234144864429201</v>
      </c>
      <c r="H136">
        <f t="shared" si="4"/>
        <v>1.4751497714603787</v>
      </c>
      <c r="I136">
        <f t="shared" si="5"/>
        <v>1.4751497714603787</v>
      </c>
    </row>
    <row r="137" spans="1:9" x14ac:dyDescent="0.2">
      <c r="A137" s="1">
        <v>18.829999999999998</v>
      </c>
      <c r="B137" s="1">
        <v>8.5</v>
      </c>
      <c r="C137" s="1">
        <v>1.35</v>
      </c>
      <c r="D137" s="1">
        <v>13.5</v>
      </c>
      <c r="E137" s="1">
        <v>318.14999999999998</v>
      </c>
      <c r="F137" s="1">
        <v>33.954065800000002</v>
      </c>
      <c r="G137" s="1">
        <v>37.749695516539497</v>
      </c>
      <c r="H137">
        <f t="shared" si="4"/>
        <v>11.178719328921998</v>
      </c>
      <c r="I137">
        <f t="shared" si="5"/>
        <v>11.178719328921998</v>
      </c>
    </row>
    <row r="138" spans="1:9" x14ac:dyDescent="0.2">
      <c r="A138" s="1">
        <v>3</v>
      </c>
      <c r="B138" s="1">
        <v>7.5</v>
      </c>
      <c r="C138" s="1">
        <v>2</v>
      </c>
      <c r="D138" s="1">
        <v>0.4</v>
      </c>
      <c r="E138" s="1">
        <v>319.43571429999997</v>
      </c>
      <c r="F138" s="1">
        <v>62.5</v>
      </c>
      <c r="G138" s="1">
        <v>70.842615188859</v>
      </c>
      <c r="H138">
        <f t="shared" si="4"/>
        <v>13.348184302174399</v>
      </c>
      <c r="I138">
        <f t="shared" si="5"/>
        <v>13.348184302174399</v>
      </c>
    </row>
    <row r="139" spans="1:9" x14ac:dyDescent="0.2">
      <c r="A139" s="1">
        <v>3</v>
      </c>
      <c r="B139" s="1">
        <v>7.5</v>
      </c>
      <c r="C139" s="1">
        <v>2</v>
      </c>
      <c r="D139" s="1">
        <v>0.4</v>
      </c>
      <c r="E139" s="1">
        <v>322.86428569999998</v>
      </c>
      <c r="F139" s="1">
        <v>59.090909089999997</v>
      </c>
      <c r="G139" s="1">
        <v>69.591132101816299</v>
      </c>
      <c r="H139">
        <f t="shared" si="4"/>
        <v>17.769608174116353</v>
      </c>
      <c r="I139">
        <f t="shared" si="5"/>
        <v>17.769608174116353</v>
      </c>
    </row>
    <row r="140" spans="1:9" x14ac:dyDescent="0.2">
      <c r="A140" s="1">
        <v>15.133264110000001</v>
      </c>
      <c r="B140" s="1">
        <v>8.52</v>
      </c>
      <c r="C140" s="1">
        <v>1.35</v>
      </c>
      <c r="D140" s="1">
        <v>13.5</v>
      </c>
      <c r="E140" s="1">
        <v>308.35000000000002</v>
      </c>
      <c r="F140" s="1">
        <v>42.087542089999999</v>
      </c>
      <c r="G140" s="1">
        <v>51.583861988188403</v>
      </c>
      <c r="H140">
        <f t="shared" si="4"/>
        <v>22.56325607677795</v>
      </c>
      <c r="I140">
        <f t="shared" si="5"/>
        <v>22.56325607677795</v>
      </c>
    </row>
    <row r="141" spans="1:9" x14ac:dyDescent="0.2">
      <c r="A141" s="1">
        <v>5</v>
      </c>
      <c r="B141" s="1">
        <v>7.88</v>
      </c>
      <c r="C141" s="1">
        <v>1</v>
      </c>
      <c r="D141" s="1">
        <v>12</v>
      </c>
      <c r="E141" s="1">
        <v>341.5</v>
      </c>
      <c r="F141" s="1">
        <v>17.989999999999998</v>
      </c>
      <c r="G141" s="1">
        <v>17.163688953099001</v>
      </c>
      <c r="H141">
        <f t="shared" si="4"/>
        <v>-4.5931686876097686</v>
      </c>
      <c r="I141">
        <f t="shared" si="5"/>
        <v>4.5931686876097686</v>
      </c>
    </row>
    <row r="142" spans="1:9" x14ac:dyDescent="0.2">
      <c r="A142" s="1">
        <v>40</v>
      </c>
      <c r="B142" s="1">
        <v>7.89</v>
      </c>
      <c r="C142" s="1">
        <v>1</v>
      </c>
      <c r="D142" s="1">
        <v>12</v>
      </c>
      <c r="E142" s="1">
        <v>330.97</v>
      </c>
      <c r="F142" s="1">
        <v>15.42</v>
      </c>
      <c r="G142" s="1">
        <v>16.5962467620901</v>
      </c>
      <c r="H142">
        <f t="shared" si="4"/>
        <v>7.6280594169267202</v>
      </c>
      <c r="I142">
        <f t="shared" si="5"/>
        <v>7.6280594169267202</v>
      </c>
    </row>
    <row r="143" spans="1:9" x14ac:dyDescent="0.2">
      <c r="A143" s="1">
        <v>40</v>
      </c>
      <c r="B143" s="1">
        <v>7.95</v>
      </c>
      <c r="C143" s="1">
        <v>1</v>
      </c>
      <c r="D143" s="1">
        <v>12</v>
      </c>
      <c r="E143" s="1">
        <v>310.83999999999997</v>
      </c>
      <c r="F143" s="1">
        <v>18.739999999999998</v>
      </c>
      <c r="G143" s="1">
        <v>19.6156228492802</v>
      </c>
      <c r="H143">
        <f t="shared" si="4"/>
        <v>4.6724805191045977</v>
      </c>
      <c r="I143">
        <f t="shared" si="5"/>
        <v>4.6724805191045977</v>
      </c>
    </row>
    <row r="144" spans="1:9" x14ac:dyDescent="0.2">
      <c r="A144" s="1">
        <v>40</v>
      </c>
      <c r="B144" s="1">
        <v>7.99</v>
      </c>
      <c r="C144" s="1">
        <v>1</v>
      </c>
      <c r="D144" s="1">
        <v>12</v>
      </c>
      <c r="E144" s="1">
        <v>310.45</v>
      </c>
      <c r="F144" s="1">
        <v>19.309999999999999</v>
      </c>
      <c r="G144" s="1">
        <v>20.038008802105502</v>
      </c>
      <c r="H144">
        <f t="shared" si="4"/>
        <v>3.770112905776815</v>
      </c>
      <c r="I144">
        <f t="shared" si="5"/>
        <v>3.770112905776815</v>
      </c>
    </row>
    <row r="145" spans="1:9" x14ac:dyDescent="0.2">
      <c r="A145" s="1">
        <v>18.829999999999998</v>
      </c>
      <c r="B145" s="1">
        <v>8.1999999999999993</v>
      </c>
      <c r="C145" s="1">
        <v>1.35</v>
      </c>
      <c r="D145" s="1">
        <v>13.5</v>
      </c>
      <c r="E145" s="1">
        <v>313.11855350000002</v>
      </c>
      <c r="F145" s="1">
        <v>35.816263190000001</v>
      </c>
      <c r="G145" s="1">
        <v>37.698416912577002</v>
      </c>
      <c r="H145">
        <f t="shared" si="4"/>
        <v>5.2550253849555801</v>
      </c>
      <c r="I145">
        <f t="shared" si="5"/>
        <v>5.2550253849555801</v>
      </c>
    </row>
    <row r="146" spans="1:9" x14ac:dyDescent="0.2">
      <c r="A146" s="1">
        <v>40</v>
      </c>
      <c r="B146" s="1">
        <v>8.0299999999999994</v>
      </c>
      <c r="C146" s="1">
        <v>1</v>
      </c>
      <c r="D146" s="1">
        <v>12</v>
      </c>
      <c r="E146" s="1">
        <v>373.23</v>
      </c>
      <c r="F146" s="1">
        <v>13.98</v>
      </c>
      <c r="G146" s="1">
        <v>15.3687348448805</v>
      </c>
      <c r="H146">
        <f t="shared" si="4"/>
        <v>9.9337256429220258</v>
      </c>
      <c r="I146">
        <f t="shared" si="5"/>
        <v>9.9337256429220258</v>
      </c>
    </row>
    <row r="147" spans="1:9" x14ac:dyDescent="0.2">
      <c r="A147" s="1">
        <v>3</v>
      </c>
      <c r="B147" s="1">
        <v>9.68</v>
      </c>
      <c r="C147" s="1">
        <v>1</v>
      </c>
      <c r="D147" s="1">
        <v>12</v>
      </c>
      <c r="E147" s="1">
        <v>353.9</v>
      </c>
      <c r="F147" s="1">
        <v>22.87</v>
      </c>
      <c r="G147" s="1">
        <v>22.4475929846671</v>
      </c>
      <c r="H147">
        <f t="shared" si="4"/>
        <v>-1.8469917592168821</v>
      </c>
      <c r="I147">
        <f t="shared" si="5"/>
        <v>1.8469917592168821</v>
      </c>
    </row>
    <row r="148" spans="1:9" x14ac:dyDescent="0.2">
      <c r="A148" s="1">
        <v>3</v>
      </c>
      <c r="B148" s="1">
        <v>7.8</v>
      </c>
      <c r="C148" s="1">
        <v>1</v>
      </c>
      <c r="D148" s="1">
        <v>12</v>
      </c>
      <c r="E148" s="1">
        <v>354.1</v>
      </c>
      <c r="F148" s="1">
        <v>17.02</v>
      </c>
      <c r="G148" s="1">
        <v>16.6776843230002</v>
      </c>
      <c r="H148">
        <f t="shared" si="4"/>
        <v>-2.0112554465323118</v>
      </c>
      <c r="I148">
        <f t="shared" si="5"/>
        <v>2.0112554465323118</v>
      </c>
    </row>
    <row r="149" spans="1:9" x14ac:dyDescent="0.2">
      <c r="A149" s="1">
        <v>5</v>
      </c>
      <c r="B149" s="1">
        <v>7.98</v>
      </c>
      <c r="C149" s="1">
        <v>1</v>
      </c>
      <c r="D149" s="1">
        <v>12</v>
      </c>
      <c r="E149" s="1">
        <v>314.58</v>
      </c>
      <c r="F149" s="1">
        <v>19.989999999999998</v>
      </c>
      <c r="G149" s="1">
        <v>20.047198393336199</v>
      </c>
      <c r="H149">
        <f t="shared" si="4"/>
        <v>0.28613503419810199</v>
      </c>
      <c r="I149">
        <f t="shared" si="5"/>
        <v>0.28613503419810199</v>
      </c>
    </row>
    <row r="150" spans="1:9" x14ac:dyDescent="0.2">
      <c r="A150" s="1">
        <v>1</v>
      </c>
      <c r="B150" s="1">
        <v>7.5</v>
      </c>
      <c r="C150" s="1">
        <v>2</v>
      </c>
      <c r="D150" s="1">
        <v>0.4</v>
      </c>
      <c r="E150" s="1">
        <v>323.59897960000001</v>
      </c>
      <c r="F150" s="1">
        <v>62.5</v>
      </c>
      <c r="G150" s="1">
        <v>71.630298011888499</v>
      </c>
      <c r="H150">
        <f t="shared" si="4"/>
        <v>14.608476819021599</v>
      </c>
      <c r="I150">
        <f t="shared" si="5"/>
        <v>14.608476819021599</v>
      </c>
    </row>
    <row r="151" spans="1:9" x14ac:dyDescent="0.2">
      <c r="A151" s="1">
        <v>20</v>
      </c>
      <c r="B151" s="1">
        <v>8.3000000000000007</v>
      </c>
      <c r="C151" s="1">
        <v>2</v>
      </c>
      <c r="D151" s="1">
        <v>0.4</v>
      </c>
      <c r="E151" s="1">
        <v>308.66020409999999</v>
      </c>
      <c r="F151" s="1">
        <v>116.5714286</v>
      </c>
      <c r="G151" s="1">
        <v>104.882043050828</v>
      </c>
      <c r="H151">
        <f t="shared" si="4"/>
        <v>-10.027659169626064</v>
      </c>
      <c r="I151">
        <f t="shared" si="5"/>
        <v>10.027659169626064</v>
      </c>
    </row>
    <row r="152" spans="1:9" x14ac:dyDescent="0.2">
      <c r="A152" s="1">
        <v>3</v>
      </c>
      <c r="B152" s="1">
        <v>8.3000000000000007</v>
      </c>
      <c r="C152" s="1">
        <v>2</v>
      </c>
      <c r="D152" s="1">
        <v>0.4</v>
      </c>
      <c r="E152" s="1">
        <v>323.59897960000001</v>
      </c>
      <c r="F152" s="1">
        <v>89.142857140000004</v>
      </c>
      <c r="G152" s="1">
        <v>80.807106952706604</v>
      </c>
      <c r="H152">
        <f t="shared" si="4"/>
        <v>-9.3510018129685886</v>
      </c>
      <c r="I152">
        <f t="shared" si="5"/>
        <v>9.3510018129685886</v>
      </c>
    </row>
    <row r="153" spans="1:9" x14ac:dyDescent="0.2">
      <c r="A153" s="1">
        <v>5</v>
      </c>
      <c r="B153" s="1">
        <v>7.92</v>
      </c>
      <c r="C153" s="1">
        <v>1</v>
      </c>
      <c r="D153" s="1">
        <v>12</v>
      </c>
      <c r="E153" s="1">
        <v>360.18</v>
      </c>
      <c r="F153" s="1">
        <v>16.23</v>
      </c>
      <c r="G153" s="1">
        <v>16.5519447006394</v>
      </c>
      <c r="H153">
        <f t="shared" si="4"/>
        <v>1.9836395603166923</v>
      </c>
      <c r="I153">
        <f t="shared" si="5"/>
        <v>1.9836395603166923</v>
      </c>
    </row>
    <row r="154" spans="1:9" x14ac:dyDescent="0.2">
      <c r="A154" s="1">
        <v>5</v>
      </c>
      <c r="B154" s="1">
        <v>9.93</v>
      </c>
      <c r="C154" s="1">
        <v>1</v>
      </c>
      <c r="D154" s="1">
        <v>12</v>
      </c>
      <c r="E154" s="1">
        <v>325.69</v>
      </c>
      <c r="F154" s="1">
        <v>27.03</v>
      </c>
      <c r="G154" s="1">
        <v>26.372443877602201</v>
      </c>
      <c r="H154">
        <f t="shared" si="4"/>
        <v>-2.4326900569655936</v>
      </c>
      <c r="I154">
        <f t="shared" si="5"/>
        <v>2.4326900569655936</v>
      </c>
    </row>
    <row r="155" spans="1:9" x14ac:dyDescent="0.2">
      <c r="A155" s="1">
        <v>18.871581859999999</v>
      </c>
      <c r="B155" s="1">
        <v>8.52</v>
      </c>
      <c r="C155" s="1">
        <v>1.35</v>
      </c>
      <c r="D155" s="1">
        <v>13.5</v>
      </c>
      <c r="E155" s="1">
        <v>308.35000000000002</v>
      </c>
      <c r="F155" s="1">
        <v>41.245791250000003</v>
      </c>
      <c r="G155" s="1">
        <v>51.198342816567603</v>
      </c>
      <c r="H155">
        <f t="shared" si="4"/>
        <v>24.129859714032271</v>
      </c>
      <c r="I155">
        <f t="shared" si="5"/>
        <v>24.129859714032271</v>
      </c>
    </row>
    <row r="156" spans="1:9" x14ac:dyDescent="0.2">
      <c r="A156" s="1">
        <v>40</v>
      </c>
      <c r="B156" s="1">
        <v>9.9499999999999993</v>
      </c>
      <c r="C156" s="1">
        <v>1</v>
      </c>
      <c r="D156" s="1">
        <v>12</v>
      </c>
      <c r="E156" s="1">
        <v>327.74</v>
      </c>
      <c r="F156" s="1">
        <v>22.22</v>
      </c>
      <c r="G156" s="1">
        <v>24.178666285862398</v>
      </c>
      <c r="H156">
        <f t="shared" si="4"/>
        <v>8.8148797743582339</v>
      </c>
      <c r="I156">
        <f t="shared" si="5"/>
        <v>8.8148797743582339</v>
      </c>
    </row>
    <row r="157" spans="1:9" x14ac:dyDescent="0.2">
      <c r="A157" s="1">
        <v>7.0335756319999998</v>
      </c>
      <c r="B157" s="1">
        <v>9.0299999999999994</v>
      </c>
      <c r="C157" s="1">
        <v>1.35</v>
      </c>
      <c r="D157" s="1">
        <v>13.5</v>
      </c>
      <c r="E157" s="1">
        <v>308.35000000000002</v>
      </c>
      <c r="F157" s="1">
        <v>53.24074074</v>
      </c>
      <c r="G157" s="1">
        <v>56.958456595424899</v>
      </c>
      <c r="H157">
        <f t="shared" si="4"/>
        <v>6.98284021550392</v>
      </c>
      <c r="I157">
        <f t="shared" si="5"/>
        <v>6.98284021550392</v>
      </c>
    </row>
    <row r="158" spans="1:9" x14ac:dyDescent="0.2">
      <c r="A158" s="1">
        <v>5</v>
      </c>
      <c r="B158" s="1">
        <v>9.99</v>
      </c>
      <c r="C158" s="1">
        <v>1</v>
      </c>
      <c r="D158" s="1">
        <v>12</v>
      </c>
      <c r="E158" s="1">
        <v>317.70999999999998</v>
      </c>
      <c r="F158" s="1">
        <v>32.020000000000003</v>
      </c>
      <c r="G158" s="1">
        <v>30.586101398035002</v>
      </c>
      <c r="H158">
        <f t="shared" si="4"/>
        <v>-4.4781342972048765</v>
      </c>
      <c r="I158">
        <f t="shared" si="5"/>
        <v>4.4781342972048765</v>
      </c>
    </row>
    <row r="159" spans="1:9" x14ac:dyDescent="0.2">
      <c r="A159" s="1">
        <v>10</v>
      </c>
      <c r="B159" s="1">
        <v>9.98</v>
      </c>
      <c r="C159" s="1">
        <v>1</v>
      </c>
      <c r="D159" s="1">
        <v>12</v>
      </c>
      <c r="E159" s="1">
        <v>323.7</v>
      </c>
      <c r="F159" s="1">
        <v>28.9</v>
      </c>
      <c r="G159" s="1">
        <v>26.673406939170601</v>
      </c>
      <c r="H159">
        <f t="shared" si="4"/>
        <v>-7.7044742589252522</v>
      </c>
      <c r="I159">
        <f t="shared" si="5"/>
        <v>7.7044742589252522</v>
      </c>
    </row>
    <row r="160" spans="1:9" x14ac:dyDescent="0.2">
      <c r="A160" s="1">
        <v>40</v>
      </c>
      <c r="B160" s="1">
        <v>9.99</v>
      </c>
      <c r="C160" s="1">
        <v>1</v>
      </c>
      <c r="D160" s="1">
        <v>12</v>
      </c>
      <c r="E160" s="1">
        <v>323.08999999999997</v>
      </c>
      <c r="F160" s="1">
        <v>24.79</v>
      </c>
      <c r="G160" s="1">
        <v>25.702583580802202</v>
      </c>
      <c r="H160">
        <f t="shared" si="4"/>
        <v>3.6812568810092881</v>
      </c>
      <c r="I160">
        <f t="shared" si="5"/>
        <v>3.6812568810092881</v>
      </c>
    </row>
    <row r="161" spans="1:9" x14ac:dyDescent="0.2">
      <c r="A161" s="1">
        <v>5</v>
      </c>
      <c r="B161" s="1">
        <v>9.93</v>
      </c>
      <c r="C161" s="1">
        <v>1</v>
      </c>
      <c r="D161" s="1">
        <v>12</v>
      </c>
      <c r="E161" s="1">
        <v>331.63</v>
      </c>
      <c r="F161" s="1">
        <v>25.38</v>
      </c>
      <c r="G161" s="1">
        <v>25.073104064114901</v>
      </c>
      <c r="H161">
        <f t="shared" si="4"/>
        <v>-1.2092038450949498</v>
      </c>
      <c r="I161">
        <f t="shared" si="5"/>
        <v>1.2092038450949498</v>
      </c>
    </row>
    <row r="162" spans="1:9" x14ac:dyDescent="0.2">
      <c r="A162" s="1">
        <v>40</v>
      </c>
      <c r="B162" s="1">
        <v>9.83</v>
      </c>
      <c r="C162" s="1">
        <v>1</v>
      </c>
      <c r="D162" s="1">
        <v>12</v>
      </c>
      <c r="E162" s="1">
        <v>355.68</v>
      </c>
      <c r="F162" s="1">
        <v>18.7</v>
      </c>
      <c r="G162" s="1">
        <v>20.959584253807801</v>
      </c>
      <c r="H162">
        <f t="shared" si="4"/>
        <v>12.083338255656694</v>
      </c>
      <c r="I162">
        <f t="shared" si="5"/>
        <v>12.083338255656694</v>
      </c>
    </row>
    <row r="163" spans="1:9" x14ac:dyDescent="0.2">
      <c r="A163" s="1">
        <v>40</v>
      </c>
      <c r="B163" s="1">
        <v>10.01</v>
      </c>
      <c r="C163" s="1">
        <v>1</v>
      </c>
      <c r="D163" s="1">
        <v>12</v>
      </c>
      <c r="E163" s="1">
        <v>312.87</v>
      </c>
      <c r="F163" s="1">
        <v>33.380000000000003</v>
      </c>
      <c r="G163" s="1">
        <v>31.145000386638301</v>
      </c>
      <c r="H163">
        <f t="shared" si="4"/>
        <v>-6.6956249651339155</v>
      </c>
      <c r="I163">
        <f t="shared" si="5"/>
        <v>6.6956249651339155</v>
      </c>
    </row>
    <row r="164" spans="1:9" x14ac:dyDescent="0.2">
      <c r="A164" s="1">
        <v>40</v>
      </c>
      <c r="B164" s="1">
        <v>9.99</v>
      </c>
      <c r="C164" s="1">
        <v>1</v>
      </c>
      <c r="D164" s="1">
        <v>12</v>
      </c>
      <c r="E164" s="1">
        <v>324.45</v>
      </c>
      <c r="F164" s="1">
        <v>23.49</v>
      </c>
      <c r="G164" s="1">
        <v>25.227011586674799</v>
      </c>
      <c r="H164">
        <f t="shared" si="4"/>
        <v>7.3946853413146023</v>
      </c>
      <c r="I164">
        <f t="shared" si="5"/>
        <v>7.3946853413146023</v>
      </c>
    </row>
    <row r="165" spans="1:9" x14ac:dyDescent="0.2">
      <c r="A165" s="1">
        <v>5</v>
      </c>
      <c r="B165" s="1">
        <v>7.93</v>
      </c>
      <c r="C165" s="1">
        <v>1</v>
      </c>
      <c r="D165" s="1">
        <v>12</v>
      </c>
      <c r="E165" s="1">
        <v>331.08</v>
      </c>
      <c r="F165" s="1">
        <v>18.510000000000002</v>
      </c>
      <c r="G165" s="1">
        <v>17.919773593672598</v>
      </c>
      <c r="H165">
        <f t="shared" si="4"/>
        <v>-3.1886893912879697</v>
      </c>
      <c r="I165">
        <f t="shared" si="5"/>
        <v>3.1886893912879697</v>
      </c>
    </row>
    <row r="166" spans="1:9" x14ac:dyDescent="0.2">
      <c r="A166" s="1">
        <v>3</v>
      </c>
      <c r="B166" s="1">
        <v>9.1999999999999993</v>
      </c>
      <c r="C166" s="1">
        <v>2</v>
      </c>
      <c r="D166" s="1">
        <v>0.4</v>
      </c>
      <c r="E166" s="1">
        <v>318.45612240000003</v>
      </c>
      <c r="F166" s="1">
        <v>109.0909091</v>
      </c>
      <c r="G166" s="1">
        <v>102.366040161078</v>
      </c>
      <c r="H166">
        <f t="shared" si="4"/>
        <v>-6.1644631934981282</v>
      </c>
      <c r="I166">
        <f t="shared" si="5"/>
        <v>6.1644631934981282</v>
      </c>
    </row>
    <row r="167" spans="1:9" x14ac:dyDescent="0.2">
      <c r="A167" s="1">
        <v>5</v>
      </c>
      <c r="B167" s="1">
        <v>9.94</v>
      </c>
      <c r="C167" s="1">
        <v>1</v>
      </c>
      <c r="D167" s="1">
        <v>12</v>
      </c>
      <c r="E167" s="1">
        <v>321.58999999999997</v>
      </c>
      <c r="F167" s="1">
        <v>28.57</v>
      </c>
      <c r="G167" s="1">
        <v>27.959324942995501</v>
      </c>
      <c r="H167">
        <f t="shared" si="4"/>
        <v>-2.1374695729943975</v>
      </c>
      <c r="I167">
        <f t="shared" si="5"/>
        <v>2.1374695729943975</v>
      </c>
    </row>
    <row r="168" spans="1:9" x14ac:dyDescent="0.2">
      <c r="A168" s="1">
        <v>18.829999999999998</v>
      </c>
      <c r="B168" s="1">
        <v>9</v>
      </c>
      <c r="C168" s="1">
        <v>1.35</v>
      </c>
      <c r="D168" s="1">
        <v>13.5</v>
      </c>
      <c r="E168" s="1">
        <v>318.21289309999997</v>
      </c>
      <c r="F168" s="1">
        <v>38.050900059999996</v>
      </c>
      <c r="G168" s="1">
        <v>42.146864359355902</v>
      </c>
      <c r="H168">
        <f t="shared" si="4"/>
        <v>10.764434725321202</v>
      </c>
      <c r="I168">
        <f t="shared" si="5"/>
        <v>10.764434725321202</v>
      </c>
    </row>
    <row r="169" spans="1:9" x14ac:dyDescent="0.2">
      <c r="A169" s="1">
        <v>40</v>
      </c>
      <c r="B169" s="1">
        <v>10.02</v>
      </c>
      <c r="C169" s="1">
        <v>1</v>
      </c>
      <c r="D169" s="1">
        <v>12</v>
      </c>
      <c r="E169" s="1">
        <v>320.04000000000002</v>
      </c>
      <c r="F169" s="1">
        <v>26.25</v>
      </c>
      <c r="G169" s="1">
        <v>27.287879712163999</v>
      </c>
      <c r="H169">
        <f t="shared" si="4"/>
        <v>3.9538274749104727</v>
      </c>
      <c r="I169">
        <f t="shared" si="5"/>
        <v>3.9538274749104727</v>
      </c>
    </row>
    <row r="170" spans="1:9" x14ac:dyDescent="0.2">
      <c r="A170" s="1">
        <v>5</v>
      </c>
      <c r="B170" s="1">
        <v>7.96</v>
      </c>
      <c r="C170" s="1">
        <v>1</v>
      </c>
      <c r="D170" s="1">
        <v>12</v>
      </c>
      <c r="E170" s="1">
        <v>310.82</v>
      </c>
      <c r="F170" s="1">
        <v>22.27</v>
      </c>
      <c r="G170" s="1">
        <v>21.1083241969474</v>
      </c>
      <c r="H170">
        <f t="shared" si="4"/>
        <v>-5.2163260128091578</v>
      </c>
      <c r="I170">
        <f t="shared" si="5"/>
        <v>5.2163260128091578</v>
      </c>
    </row>
    <row r="171" spans="1:9" x14ac:dyDescent="0.2">
      <c r="A171" s="1">
        <v>40</v>
      </c>
      <c r="B171" s="1">
        <v>9.9600000000000009</v>
      </c>
      <c r="C171" s="1">
        <v>1</v>
      </c>
      <c r="D171" s="1">
        <v>12</v>
      </c>
      <c r="E171" s="1">
        <v>312.5</v>
      </c>
      <c r="F171" s="1">
        <v>33.270000000000003</v>
      </c>
      <c r="G171" s="1">
        <v>31.111225434159302</v>
      </c>
      <c r="H171">
        <f t="shared" si="4"/>
        <v>-6.4886521365816092</v>
      </c>
      <c r="I171">
        <f t="shared" si="5"/>
        <v>6.4886521365816092</v>
      </c>
    </row>
    <row r="172" spans="1:9" x14ac:dyDescent="0.2">
      <c r="A172" s="1">
        <v>8</v>
      </c>
      <c r="B172" s="1">
        <v>8.9700000000000006</v>
      </c>
      <c r="C172" s="1">
        <v>1</v>
      </c>
      <c r="D172" s="1">
        <v>12</v>
      </c>
      <c r="E172" s="1">
        <v>350.2</v>
      </c>
      <c r="F172" s="1">
        <v>20.399999999999999</v>
      </c>
      <c r="G172" s="1">
        <v>19.756099387634901</v>
      </c>
      <c r="H172">
        <f t="shared" si="4"/>
        <v>-3.1563755508093023</v>
      </c>
      <c r="I172">
        <f t="shared" si="5"/>
        <v>3.1563755508093023</v>
      </c>
    </row>
    <row r="173" spans="1:9" x14ac:dyDescent="0.2">
      <c r="A173" s="1">
        <v>5</v>
      </c>
      <c r="B173" s="1">
        <v>7.91</v>
      </c>
      <c r="C173" s="1">
        <v>1</v>
      </c>
      <c r="D173" s="1">
        <v>12</v>
      </c>
      <c r="E173" s="1">
        <v>327.47000000000003</v>
      </c>
      <c r="F173" s="1">
        <v>18.739999999999998</v>
      </c>
      <c r="G173" s="1">
        <v>18.124394325001202</v>
      </c>
      <c r="H173">
        <f t="shared" si="4"/>
        <v>-3.2849822571974219</v>
      </c>
      <c r="I173">
        <f t="shared" si="5"/>
        <v>3.2849822571974219</v>
      </c>
    </row>
    <row r="174" spans="1:9" x14ac:dyDescent="0.2">
      <c r="A174" s="1">
        <v>40</v>
      </c>
      <c r="B174" s="1">
        <v>9.85</v>
      </c>
      <c r="C174" s="1">
        <v>1</v>
      </c>
      <c r="D174" s="1">
        <v>12</v>
      </c>
      <c r="E174" s="1">
        <v>310.39999999999998</v>
      </c>
      <c r="F174" s="1">
        <v>33.39</v>
      </c>
      <c r="G174" s="1">
        <v>31.496594691873302</v>
      </c>
      <c r="H174">
        <f t="shared" si="4"/>
        <v>-5.6705759452731321</v>
      </c>
      <c r="I174">
        <f t="shared" si="5"/>
        <v>5.6705759452731321</v>
      </c>
    </row>
    <row r="175" spans="1:9" x14ac:dyDescent="0.2">
      <c r="A175" s="1">
        <v>40</v>
      </c>
      <c r="B175" s="1">
        <v>7.93</v>
      </c>
      <c r="C175" s="1">
        <v>1</v>
      </c>
      <c r="D175" s="1">
        <v>12</v>
      </c>
      <c r="E175" s="1">
        <v>318.68</v>
      </c>
      <c r="F175" s="1">
        <v>16.78</v>
      </c>
      <c r="G175" s="1">
        <v>17.8259608449655</v>
      </c>
      <c r="H175">
        <f t="shared" si="4"/>
        <v>6.2333780987216887</v>
      </c>
      <c r="I175">
        <f t="shared" si="5"/>
        <v>6.2333780987216887</v>
      </c>
    </row>
    <row r="176" spans="1:9" x14ac:dyDescent="0.2">
      <c r="A176" s="1">
        <v>40</v>
      </c>
      <c r="B176" s="1">
        <v>7.95</v>
      </c>
      <c r="C176" s="1">
        <v>1</v>
      </c>
      <c r="D176" s="1">
        <v>12</v>
      </c>
      <c r="E176" s="1">
        <v>315.16000000000003</v>
      </c>
      <c r="F176" s="1">
        <v>17.82</v>
      </c>
      <c r="G176" s="1">
        <v>18.451306715594999</v>
      </c>
      <c r="H176">
        <f t="shared" si="4"/>
        <v>3.5426863950336633</v>
      </c>
      <c r="I176">
        <f t="shared" si="5"/>
        <v>3.5426863950336633</v>
      </c>
    </row>
    <row r="177" spans="1:9" x14ac:dyDescent="0.2">
      <c r="A177" s="1">
        <v>40</v>
      </c>
      <c r="B177" s="1">
        <v>10</v>
      </c>
      <c r="C177" s="1">
        <v>1</v>
      </c>
      <c r="D177" s="1">
        <v>12</v>
      </c>
      <c r="E177" s="1">
        <v>325.58999999999997</v>
      </c>
      <c r="F177" s="1">
        <v>22.97</v>
      </c>
      <c r="G177" s="1">
        <v>24.9290932964125</v>
      </c>
      <c r="H177">
        <f t="shared" si="4"/>
        <v>8.528921621299526</v>
      </c>
      <c r="I177">
        <f t="shared" si="5"/>
        <v>8.528921621299526</v>
      </c>
    </row>
    <row r="178" spans="1:9" x14ac:dyDescent="0.2">
      <c r="A178" s="1">
        <v>5</v>
      </c>
      <c r="B178" s="1">
        <v>7.95</v>
      </c>
      <c r="C178" s="1">
        <v>1</v>
      </c>
      <c r="D178" s="1">
        <v>12</v>
      </c>
      <c r="E178" s="1">
        <v>349.19</v>
      </c>
      <c r="F178" s="1">
        <v>16.920000000000002</v>
      </c>
      <c r="G178" s="1">
        <v>17.030762371399302</v>
      </c>
      <c r="H178">
        <f t="shared" si="4"/>
        <v>0.65462394444030736</v>
      </c>
      <c r="I178">
        <f t="shared" si="5"/>
        <v>0.65462394444030736</v>
      </c>
    </row>
    <row r="179" spans="1:9" x14ac:dyDescent="0.2">
      <c r="A179" s="1">
        <v>3</v>
      </c>
      <c r="B179" s="1">
        <v>8.3000000000000007</v>
      </c>
      <c r="C179" s="1">
        <v>2</v>
      </c>
      <c r="D179" s="1">
        <v>0.4</v>
      </c>
      <c r="E179" s="1">
        <v>318.21122450000001</v>
      </c>
      <c r="F179" s="1">
        <v>90.857142859999996</v>
      </c>
      <c r="G179" s="1">
        <v>84.195540737889502</v>
      </c>
      <c r="H179">
        <f t="shared" si="4"/>
        <v>-7.331952020960232</v>
      </c>
      <c r="I179">
        <f t="shared" si="5"/>
        <v>7.331952020960232</v>
      </c>
    </row>
    <row r="180" spans="1:9" x14ac:dyDescent="0.2">
      <c r="A180" s="1">
        <v>40</v>
      </c>
      <c r="B180" s="1">
        <v>9.9700000000000006</v>
      </c>
      <c r="C180" s="1">
        <v>1</v>
      </c>
      <c r="D180" s="1">
        <v>12</v>
      </c>
      <c r="E180" s="1">
        <v>332.81</v>
      </c>
      <c r="F180" s="1">
        <v>21.16</v>
      </c>
      <c r="G180" s="1">
        <v>23.349564708879999</v>
      </c>
      <c r="H180">
        <f t="shared" si="4"/>
        <v>10.347659304725893</v>
      </c>
      <c r="I180">
        <f t="shared" si="5"/>
        <v>10.347659304725893</v>
      </c>
    </row>
    <row r="181" spans="1:9" x14ac:dyDescent="0.2">
      <c r="A181" s="1">
        <v>18.829999999999998</v>
      </c>
      <c r="B181" s="1">
        <v>7.5</v>
      </c>
      <c r="C181" s="1">
        <v>1.35</v>
      </c>
      <c r="D181" s="1">
        <v>13.5</v>
      </c>
      <c r="E181" s="1">
        <v>313.18144649999999</v>
      </c>
      <c r="F181" s="1">
        <v>30.415890749999999</v>
      </c>
      <c r="G181" s="1">
        <v>31.7833032427231</v>
      </c>
      <c r="H181">
        <f t="shared" si="4"/>
        <v>4.4957173997052884</v>
      </c>
      <c r="I181">
        <f t="shared" si="5"/>
        <v>4.4957173997052884</v>
      </c>
    </row>
    <row r="182" spans="1:9" x14ac:dyDescent="0.2">
      <c r="A182" s="1">
        <v>5</v>
      </c>
      <c r="B182" s="1">
        <v>9.9</v>
      </c>
      <c r="C182" s="1">
        <v>1</v>
      </c>
      <c r="D182" s="1">
        <v>12</v>
      </c>
      <c r="E182" s="1">
        <v>329.83</v>
      </c>
      <c r="F182" s="1">
        <v>27.58</v>
      </c>
      <c r="G182" s="1">
        <v>25.272404106679002</v>
      </c>
      <c r="H182">
        <f t="shared" si="4"/>
        <v>-8.3669176697643106</v>
      </c>
      <c r="I182">
        <f t="shared" si="5"/>
        <v>8.3669176697643106</v>
      </c>
    </row>
    <row r="183" spans="1:9" x14ac:dyDescent="0.2">
      <c r="A183" s="1">
        <v>40</v>
      </c>
      <c r="B183" s="1">
        <v>7.93</v>
      </c>
      <c r="C183" s="1">
        <v>1</v>
      </c>
      <c r="D183" s="1">
        <v>12</v>
      </c>
      <c r="E183" s="1">
        <v>308.32</v>
      </c>
      <c r="F183" s="1">
        <v>20.66</v>
      </c>
      <c r="G183" s="1">
        <v>21.1801535480101</v>
      </c>
      <c r="H183">
        <f t="shared" si="4"/>
        <v>2.5176841626819946</v>
      </c>
      <c r="I183">
        <f t="shared" si="5"/>
        <v>2.5176841626819946</v>
      </c>
    </row>
    <row r="184" spans="1:9" x14ac:dyDescent="0.2">
      <c r="A184" s="1">
        <v>5</v>
      </c>
      <c r="B184" s="1">
        <v>9.9600000000000009</v>
      </c>
      <c r="C184" s="1">
        <v>1</v>
      </c>
      <c r="D184" s="1">
        <v>12</v>
      </c>
      <c r="E184" s="1">
        <v>319.44</v>
      </c>
      <c r="F184" s="1">
        <v>30.46</v>
      </c>
      <c r="G184" s="1">
        <v>29.2752347551334</v>
      </c>
      <c r="H184">
        <f t="shared" si="4"/>
        <v>-3.889577297657913</v>
      </c>
      <c r="I184">
        <f t="shared" si="5"/>
        <v>3.889577297657913</v>
      </c>
    </row>
    <row r="185" spans="1:9" x14ac:dyDescent="0.2">
      <c r="A185" s="1">
        <v>20</v>
      </c>
      <c r="B185" s="1">
        <v>8.3000000000000007</v>
      </c>
      <c r="C185" s="1">
        <v>2</v>
      </c>
      <c r="D185" s="1">
        <v>0.4</v>
      </c>
      <c r="E185" s="1">
        <v>328.49693880000001</v>
      </c>
      <c r="F185" s="1">
        <v>73.714285709999999</v>
      </c>
      <c r="G185" s="1">
        <v>74.007458538643405</v>
      </c>
      <c r="H185">
        <f t="shared" si="4"/>
        <v>0.39771507764014741</v>
      </c>
      <c r="I185">
        <f t="shared" si="5"/>
        <v>0.39771507764014741</v>
      </c>
    </row>
    <row r="186" spans="1:9" x14ac:dyDescent="0.2">
      <c r="A186" s="1">
        <v>3</v>
      </c>
      <c r="B186" s="1">
        <v>9.98</v>
      </c>
      <c r="C186" s="1">
        <v>1</v>
      </c>
      <c r="D186" s="1">
        <v>12</v>
      </c>
      <c r="E186" s="1">
        <v>322.5</v>
      </c>
      <c r="F186" s="1">
        <v>30.78</v>
      </c>
      <c r="G186" s="1">
        <v>28.201928567158301</v>
      </c>
      <c r="H186">
        <f t="shared" si="4"/>
        <v>-8.3758006265162432</v>
      </c>
      <c r="I186">
        <f t="shared" si="5"/>
        <v>8.3758006265162432</v>
      </c>
    </row>
    <row r="187" spans="1:9" x14ac:dyDescent="0.2">
      <c r="A187" s="1">
        <v>5</v>
      </c>
      <c r="B187" s="1">
        <v>9.9499999999999993</v>
      </c>
      <c r="C187" s="1">
        <v>1</v>
      </c>
      <c r="D187" s="1">
        <v>12</v>
      </c>
      <c r="E187" s="1">
        <v>316.41000000000003</v>
      </c>
      <c r="F187" s="1">
        <v>32.409999999999997</v>
      </c>
      <c r="G187" s="1">
        <v>31.226956090157501</v>
      </c>
      <c r="H187">
        <f t="shared" si="4"/>
        <v>-3.6502434737503737</v>
      </c>
      <c r="I187">
        <f t="shared" si="5"/>
        <v>3.6502434737503737</v>
      </c>
    </row>
    <row r="188" spans="1:9" x14ac:dyDescent="0.2">
      <c r="A188" s="1">
        <v>5</v>
      </c>
      <c r="B188" s="1">
        <v>9.93</v>
      </c>
      <c r="C188" s="1">
        <v>1</v>
      </c>
      <c r="D188" s="1">
        <v>12</v>
      </c>
      <c r="E188" s="1">
        <v>327.75</v>
      </c>
      <c r="F188" s="1">
        <v>26.57</v>
      </c>
      <c r="G188" s="1">
        <v>25.83914933974</v>
      </c>
      <c r="H188">
        <f t="shared" si="4"/>
        <v>-2.7506611225442219</v>
      </c>
      <c r="I188">
        <f t="shared" si="5"/>
        <v>2.7506611225442219</v>
      </c>
    </row>
    <row r="189" spans="1:9" x14ac:dyDescent="0.2">
      <c r="A189" s="1">
        <v>20</v>
      </c>
      <c r="B189" s="1">
        <v>9.1999999999999993</v>
      </c>
      <c r="C189" s="1">
        <v>2</v>
      </c>
      <c r="D189" s="1">
        <v>0.4</v>
      </c>
      <c r="E189" s="1">
        <v>328.25204079999997</v>
      </c>
      <c r="F189" s="1">
        <v>90.340909089999997</v>
      </c>
      <c r="G189" s="1">
        <v>86.782982852630496</v>
      </c>
      <c r="H189">
        <f t="shared" si="4"/>
        <v>-3.9383334451781971</v>
      </c>
      <c r="I189">
        <f t="shared" si="5"/>
        <v>3.9383334451781971</v>
      </c>
    </row>
    <row r="190" spans="1:9" x14ac:dyDescent="0.2">
      <c r="A190" s="1">
        <v>1</v>
      </c>
      <c r="B190" s="1">
        <v>7.5</v>
      </c>
      <c r="C190" s="1">
        <v>2</v>
      </c>
      <c r="D190" s="1">
        <v>0.4</v>
      </c>
      <c r="E190" s="1">
        <v>308.1704082</v>
      </c>
      <c r="F190" s="1">
        <v>70.454545449999998</v>
      </c>
      <c r="G190" s="1">
        <v>81.312001000362201</v>
      </c>
      <c r="H190">
        <f t="shared" si="4"/>
        <v>15.410582072476069</v>
      </c>
      <c r="I190">
        <f t="shared" si="5"/>
        <v>15.410582072476069</v>
      </c>
    </row>
    <row r="191" spans="1:9" x14ac:dyDescent="0.2">
      <c r="A191" s="1">
        <v>40</v>
      </c>
      <c r="B191" s="1">
        <v>7.96</v>
      </c>
      <c r="C191" s="1">
        <v>1</v>
      </c>
      <c r="D191" s="1">
        <v>12</v>
      </c>
      <c r="E191" s="1">
        <v>316.36</v>
      </c>
      <c r="F191" s="1">
        <v>17.600000000000001</v>
      </c>
      <c r="G191" s="1">
        <v>18.279869752391701</v>
      </c>
      <c r="H191">
        <f t="shared" si="4"/>
        <v>3.8628963204073816</v>
      </c>
      <c r="I191">
        <f t="shared" si="5"/>
        <v>3.8628963204073816</v>
      </c>
    </row>
    <row r="192" spans="1:9" x14ac:dyDescent="0.2">
      <c r="A192" s="1">
        <v>40</v>
      </c>
      <c r="B192" s="1">
        <v>9.98</v>
      </c>
      <c r="C192" s="1">
        <v>1</v>
      </c>
      <c r="D192" s="1">
        <v>12</v>
      </c>
      <c r="E192" s="1">
        <v>313.45999999999998</v>
      </c>
      <c r="F192" s="1">
        <v>32.409999999999997</v>
      </c>
      <c r="G192" s="1">
        <v>30.786732261112601</v>
      </c>
      <c r="H192">
        <f t="shared" si="4"/>
        <v>-5.0085397682425059</v>
      </c>
      <c r="I192">
        <f t="shared" si="5"/>
        <v>5.0085397682425059</v>
      </c>
    </row>
    <row r="193" spans="1:9" x14ac:dyDescent="0.2">
      <c r="A193" s="1">
        <v>5</v>
      </c>
      <c r="B193" s="1">
        <v>9.9</v>
      </c>
      <c r="C193" s="1">
        <v>1</v>
      </c>
      <c r="D193" s="1">
        <v>12</v>
      </c>
      <c r="E193" s="1">
        <v>310.79000000000002</v>
      </c>
      <c r="F193" s="1">
        <v>38.28</v>
      </c>
      <c r="G193" s="1">
        <v>33.814455088349902</v>
      </c>
      <c r="H193">
        <f t="shared" si="4"/>
        <v>-11.665477825627217</v>
      </c>
      <c r="I193">
        <f t="shared" si="5"/>
        <v>11.665477825627217</v>
      </c>
    </row>
    <row r="194" spans="1:9" x14ac:dyDescent="0.2">
      <c r="A194" s="1">
        <v>18.829999999999998</v>
      </c>
      <c r="B194" s="1">
        <v>8.1999999999999993</v>
      </c>
      <c r="C194" s="1">
        <v>1.35</v>
      </c>
      <c r="D194" s="1">
        <v>13.5</v>
      </c>
      <c r="E194" s="1">
        <v>318.21289309999997</v>
      </c>
      <c r="F194" s="1">
        <v>32.836747359999997</v>
      </c>
      <c r="G194" s="1">
        <v>35.404709631095997</v>
      </c>
      <c r="H194">
        <f t="shared" si="4"/>
        <v>7.8203917182861948</v>
      </c>
      <c r="I194">
        <f t="shared" si="5"/>
        <v>7.8203917182861948</v>
      </c>
    </row>
    <row r="195" spans="1:9" x14ac:dyDescent="0.2">
      <c r="A195" s="1">
        <v>1</v>
      </c>
      <c r="B195" s="1">
        <v>9.9700000000000006</v>
      </c>
      <c r="C195" s="1">
        <v>1</v>
      </c>
      <c r="D195" s="1">
        <v>12</v>
      </c>
      <c r="E195" s="1">
        <v>323.14999999999998</v>
      </c>
      <c r="F195" s="1">
        <v>31.61</v>
      </c>
      <c r="G195" s="1">
        <v>28.786947199203102</v>
      </c>
      <c r="H195">
        <f t="shared" ref="H195:H258" si="6">(G195-F195)/F195*100</f>
        <v>-8.9308851654441561</v>
      </c>
      <c r="I195">
        <f t="shared" ref="I195:I258" si="7">ABS(H195)</f>
        <v>8.9308851654441561</v>
      </c>
    </row>
    <row r="196" spans="1:9" x14ac:dyDescent="0.2">
      <c r="A196" s="1">
        <v>40</v>
      </c>
      <c r="B196" s="1">
        <v>9.91</v>
      </c>
      <c r="C196" s="1">
        <v>1</v>
      </c>
      <c r="D196" s="1">
        <v>12</v>
      </c>
      <c r="E196" s="1">
        <v>349.58</v>
      </c>
      <c r="F196" s="1">
        <v>19.38</v>
      </c>
      <c r="G196" s="1">
        <v>21.554807218989801</v>
      </c>
      <c r="H196">
        <f t="shared" si="6"/>
        <v>11.221915474663581</v>
      </c>
      <c r="I196">
        <f t="shared" si="7"/>
        <v>11.221915474663581</v>
      </c>
    </row>
    <row r="197" spans="1:9" x14ac:dyDescent="0.2">
      <c r="A197" s="1">
        <v>40</v>
      </c>
      <c r="B197" s="1">
        <v>9.99</v>
      </c>
      <c r="C197" s="1">
        <v>1</v>
      </c>
      <c r="D197" s="1">
        <v>12</v>
      </c>
      <c r="E197" s="1">
        <v>312.32</v>
      </c>
      <c r="F197" s="1">
        <v>33.67</v>
      </c>
      <c r="G197" s="1">
        <v>31.288229720663601</v>
      </c>
      <c r="H197">
        <f t="shared" si="6"/>
        <v>-7.0738648034939136</v>
      </c>
      <c r="I197">
        <f t="shared" si="7"/>
        <v>7.0738648034939136</v>
      </c>
    </row>
    <row r="198" spans="1:9" x14ac:dyDescent="0.2">
      <c r="A198" s="1">
        <v>9.5950155759999998</v>
      </c>
      <c r="B198" s="1">
        <v>9.0299999999999994</v>
      </c>
      <c r="C198" s="1">
        <v>1.35</v>
      </c>
      <c r="D198" s="1">
        <v>13.5</v>
      </c>
      <c r="E198" s="1">
        <v>308.35000000000002</v>
      </c>
      <c r="F198" s="1">
        <v>51.34680135</v>
      </c>
      <c r="G198" s="1">
        <v>56.388340233472398</v>
      </c>
      <c r="H198">
        <f t="shared" si="6"/>
        <v>9.8186035953968887</v>
      </c>
      <c r="I198">
        <f t="shared" si="7"/>
        <v>9.8186035953968887</v>
      </c>
    </row>
    <row r="199" spans="1:9" x14ac:dyDescent="0.2">
      <c r="A199" s="1">
        <v>40</v>
      </c>
      <c r="B199" s="1">
        <v>9.99</v>
      </c>
      <c r="C199" s="1">
        <v>1</v>
      </c>
      <c r="D199" s="1">
        <v>12</v>
      </c>
      <c r="E199" s="1">
        <v>320.45</v>
      </c>
      <c r="F199" s="1">
        <v>25.97</v>
      </c>
      <c r="G199" s="1">
        <v>26.900223732993702</v>
      </c>
      <c r="H199">
        <f t="shared" si="6"/>
        <v>3.5819165690939658</v>
      </c>
      <c r="I199">
        <f t="shared" si="7"/>
        <v>3.5819165690939658</v>
      </c>
    </row>
    <row r="200" spans="1:9" x14ac:dyDescent="0.2">
      <c r="A200" s="1">
        <v>9.5950155759999998</v>
      </c>
      <c r="B200" s="1">
        <v>8.52</v>
      </c>
      <c r="C200" s="1">
        <v>1.35</v>
      </c>
      <c r="D200" s="1">
        <v>13.5</v>
      </c>
      <c r="E200" s="1">
        <v>308.35000000000002</v>
      </c>
      <c r="F200" s="1">
        <v>43.771043769999999</v>
      </c>
      <c r="G200" s="1">
        <v>52.370598610006901</v>
      </c>
      <c r="H200">
        <f t="shared" si="6"/>
        <v>19.646675288791961</v>
      </c>
      <c r="I200">
        <f t="shared" si="7"/>
        <v>19.646675288791961</v>
      </c>
    </row>
    <row r="201" spans="1:9" x14ac:dyDescent="0.2">
      <c r="A201" s="1">
        <v>40</v>
      </c>
      <c r="B201" s="1">
        <v>8.01</v>
      </c>
      <c r="C201" s="1">
        <v>1</v>
      </c>
      <c r="D201" s="1">
        <v>12</v>
      </c>
      <c r="E201" s="1">
        <v>322.99</v>
      </c>
      <c r="F201" s="1">
        <v>16.34</v>
      </c>
      <c r="G201" s="1">
        <v>17.6129520372263</v>
      </c>
      <c r="H201">
        <f t="shared" si="6"/>
        <v>7.7904041445918022</v>
      </c>
      <c r="I201">
        <f t="shared" si="7"/>
        <v>7.7904041445918022</v>
      </c>
    </row>
    <row r="202" spans="1:9" x14ac:dyDescent="0.2">
      <c r="A202" s="1">
        <v>8.3489096570000001</v>
      </c>
      <c r="B202" s="1">
        <v>8.52</v>
      </c>
      <c r="C202" s="1">
        <v>1.35</v>
      </c>
      <c r="D202" s="1">
        <v>13.5</v>
      </c>
      <c r="E202" s="1">
        <v>308.35000000000002</v>
      </c>
      <c r="F202" s="1">
        <v>44.823232320000002</v>
      </c>
      <c r="G202" s="1">
        <v>52.608449166744897</v>
      </c>
      <c r="H202">
        <f t="shared" si="6"/>
        <v>17.368709135398859</v>
      </c>
      <c r="I202">
        <f t="shared" si="7"/>
        <v>17.368709135398859</v>
      </c>
    </row>
    <row r="203" spans="1:9" x14ac:dyDescent="0.2">
      <c r="A203" s="1">
        <v>3</v>
      </c>
      <c r="B203" s="1">
        <v>8.3000000000000007</v>
      </c>
      <c r="C203" s="1">
        <v>2</v>
      </c>
      <c r="D203" s="1">
        <v>0.4</v>
      </c>
      <c r="E203" s="1">
        <v>313.55816329999999</v>
      </c>
      <c r="F203" s="1">
        <v>94.285714290000001</v>
      </c>
      <c r="G203" s="1">
        <v>89.456704634024206</v>
      </c>
      <c r="H203">
        <f t="shared" si="6"/>
        <v>-5.121676907620313</v>
      </c>
      <c r="I203">
        <f t="shared" si="7"/>
        <v>5.121676907620313</v>
      </c>
    </row>
    <row r="204" spans="1:9" x14ac:dyDescent="0.2">
      <c r="A204" s="1">
        <v>1</v>
      </c>
      <c r="B204" s="1">
        <v>8.3000000000000007</v>
      </c>
      <c r="C204" s="1">
        <v>2</v>
      </c>
      <c r="D204" s="1">
        <v>0.4</v>
      </c>
      <c r="E204" s="1">
        <v>328.00714290000002</v>
      </c>
      <c r="F204" s="1">
        <v>87.428571430000005</v>
      </c>
      <c r="G204" s="1">
        <v>81.4644349605244</v>
      </c>
      <c r="H204">
        <f t="shared" si="6"/>
        <v>-6.8217247198769702</v>
      </c>
      <c r="I204">
        <f t="shared" si="7"/>
        <v>6.8217247198769702</v>
      </c>
    </row>
    <row r="205" spans="1:9" x14ac:dyDescent="0.2">
      <c r="A205" s="1">
        <v>5</v>
      </c>
      <c r="B205" s="1">
        <v>8.1300000000000008</v>
      </c>
      <c r="C205" s="1">
        <v>1</v>
      </c>
      <c r="D205" s="1">
        <v>12</v>
      </c>
      <c r="E205" s="1">
        <v>322.8</v>
      </c>
      <c r="F205" s="1">
        <v>21.57</v>
      </c>
      <c r="G205" s="1">
        <v>19.348936243501299</v>
      </c>
      <c r="H205">
        <f t="shared" si="6"/>
        <v>-10.297003970786745</v>
      </c>
      <c r="I205">
        <f t="shared" si="7"/>
        <v>10.297003970786745</v>
      </c>
    </row>
    <row r="206" spans="1:9" x14ac:dyDescent="0.2">
      <c r="A206" s="1">
        <v>5</v>
      </c>
      <c r="B206" s="1">
        <v>9.91</v>
      </c>
      <c r="C206" s="1">
        <v>1</v>
      </c>
      <c r="D206" s="1">
        <v>12</v>
      </c>
      <c r="E206" s="1">
        <v>360.43</v>
      </c>
      <c r="F206" s="1">
        <v>21.81</v>
      </c>
      <c r="G206" s="1">
        <v>22.483057036298401</v>
      </c>
      <c r="H206">
        <f t="shared" si="6"/>
        <v>3.086002000451181</v>
      </c>
      <c r="I206">
        <f t="shared" si="7"/>
        <v>3.086002000451181</v>
      </c>
    </row>
    <row r="207" spans="1:9" x14ac:dyDescent="0.2">
      <c r="A207" s="1">
        <v>40</v>
      </c>
      <c r="B207" s="1">
        <v>7.95</v>
      </c>
      <c r="C207" s="1">
        <v>1</v>
      </c>
      <c r="D207" s="1">
        <v>12</v>
      </c>
      <c r="E207" s="1">
        <v>308.63</v>
      </c>
      <c r="F207" s="1">
        <v>20.81</v>
      </c>
      <c r="G207" s="1">
        <v>21.032652877278998</v>
      </c>
      <c r="H207">
        <f t="shared" si="6"/>
        <v>1.0699321349303208</v>
      </c>
      <c r="I207">
        <f t="shared" si="7"/>
        <v>1.0699321349303208</v>
      </c>
    </row>
    <row r="208" spans="1:9" x14ac:dyDescent="0.2">
      <c r="A208" s="1">
        <v>5</v>
      </c>
      <c r="B208" s="1">
        <v>9.93</v>
      </c>
      <c r="C208" s="1">
        <v>1</v>
      </c>
      <c r="D208" s="1">
        <v>12</v>
      </c>
      <c r="E208" s="1">
        <v>313.2</v>
      </c>
      <c r="F208" s="1">
        <v>35.07</v>
      </c>
      <c r="G208" s="1">
        <v>32.933369390384897</v>
      </c>
      <c r="H208">
        <f t="shared" si="6"/>
        <v>-6.0924739367410998</v>
      </c>
      <c r="I208">
        <f t="shared" si="7"/>
        <v>6.0924739367410998</v>
      </c>
    </row>
    <row r="209" spans="1:9" x14ac:dyDescent="0.2">
      <c r="A209" s="1">
        <v>5</v>
      </c>
      <c r="B209" s="1">
        <v>9.9700000000000006</v>
      </c>
      <c r="C209" s="1">
        <v>1</v>
      </c>
      <c r="D209" s="1">
        <v>12</v>
      </c>
      <c r="E209" s="1">
        <v>323.2</v>
      </c>
      <c r="F209" s="1">
        <v>30.97</v>
      </c>
      <c r="G209" s="1">
        <v>27.414627535232</v>
      </c>
      <c r="H209">
        <f t="shared" si="6"/>
        <v>-11.480053163603483</v>
      </c>
      <c r="I209">
        <f t="shared" si="7"/>
        <v>11.480053163603483</v>
      </c>
    </row>
    <row r="210" spans="1:9" x14ac:dyDescent="0.2">
      <c r="A210" s="1">
        <v>12.087227410000001</v>
      </c>
      <c r="B210" s="1">
        <v>9.0299999999999994</v>
      </c>
      <c r="C210" s="1">
        <v>1.35</v>
      </c>
      <c r="D210" s="1">
        <v>13.5</v>
      </c>
      <c r="E210" s="1">
        <v>308.35000000000002</v>
      </c>
      <c r="F210" s="1">
        <v>50.505050509999997</v>
      </c>
      <c r="G210" s="1">
        <v>55.9606706348304</v>
      </c>
      <c r="H210">
        <f t="shared" si="6"/>
        <v>10.802127846105591</v>
      </c>
      <c r="I210">
        <f t="shared" si="7"/>
        <v>10.802127846105591</v>
      </c>
    </row>
    <row r="211" spans="1:9" x14ac:dyDescent="0.2">
      <c r="A211" s="1">
        <v>40</v>
      </c>
      <c r="B211" s="1">
        <v>9.91</v>
      </c>
      <c r="C211" s="1">
        <v>1</v>
      </c>
      <c r="D211" s="1">
        <v>12</v>
      </c>
      <c r="E211" s="1">
        <v>362.45</v>
      </c>
      <c r="F211" s="1">
        <v>18.53</v>
      </c>
      <c r="G211" s="1">
        <v>20.873236273337099</v>
      </c>
      <c r="H211">
        <f t="shared" si="6"/>
        <v>12.645635581959514</v>
      </c>
      <c r="I211">
        <f t="shared" si="7"/>
        <v>12.645635581959514</v>
      </c>
    </row>
    <row r="212" spans="1:9" x14ac:dyDescent="0.2">
      <c r="A212" s="1">
        <v>3</v>
      </c>
      <c r="B212" s="1">
        <v>9.1999999999999993</v>
      </c>
      <c r="C212" s="1">
        <v>2</v>
      </c>
      <c r="D212" s="1">
        <v>0.4</v>
      </c>
      <c r="E212" s="1">
        <v>323.10918370000002</v>
      </c>
      <c r="F212" s="1">
        <v>105.6818182</v>
      </c>
      <c r="G212" s="1">
        <v>96.166557262745201</v>
      </c>
      <c r="H212">
        <f t="shared" si="6"/>
        <v>-9.0036877670361601</v>
      </c>
      <c r="I212">
        <f t="shared" si="7"/>
        <v>9.0036877670361601</v>
      </c>
    </row>
    <row r="213" spans="1:9" x14ac:dyDescent="0.2">
      <c r="A213" s="1">
        <v>20</v>
      </c>
      <c r="B213" s="1">
        <v>7.5</v>
      </c>
      <c r="C213" s="1">
        <v>2</v>
      </c>
      <c r="D213" s="1">
        <v>0.4</v>
      </c>
      <c r="E213" s="1">
        <v>328.25204079999997</v>
      </c>
      <c r="F213" s="1">
        <v>51.136363639999999</v>
      </c>
      <c r="G213" s="1">
        <v>63.958741283295602</v>
      </c>
      <c r="H213">
        <f t="shared" si="6"/>
        <v>25.074871833994965</v>
      </c>
      <c r="I213">
        <f t="shared" si="7"/>
        <v>25.074871833994965</v>
      </c>
    </row>
    <row r="214" spans="1:9" x14ac:dyDescent="0.2">
      <c r="A214" s="1">
        <v>5</v>
      </c>
      <c r="B214" s="1">
        <v>10.71</v>
      </c>
      <c r="C214" s="1">
        <v>1</v>
      </c>
      <c r="D214" s="1">
        <v>12</v>
      </c>
      <c r="E214" s="1">
        <v>323.5</v>
      </c>
      <c r="F214" s="1">
        <v>33.5</v>
      </c>
      <c r="G214" s="1">
        <v>31.195236471517699</v>
      </c>
      <c r="H214">
        <f t="shared" si="6"/>
        <v>-6.8798911297979135</v>
      </c>
      <c r="I214">
        <f t="shared" si="7"/>
        <v>6.8798911297979135</v>
      </c>
    </row>
    <row r="215" spans="1:9" x14ac:dyDescent="0.2">
      <c r="A215" s="1">
        <v>18.871581859999999</v>
      </c>
      <c r="B215" s="1">
        <v>8.23</v>
      </c>
      <c r="C215" s="1">
        <v>1.35</v>
      </c>
      <c r="D215" s="1">
        <v>13.5</v>
      </c>
      <c r="E215" s="1">
        <v>308.35000000000002</v>
      </c>
      <c r="F215" s="1">
        <v>38.51010101</v>
      </c>
      <c r="G215" s="1">
        <v>47.527609965303299</v>
      </c>
      <c r="H215">
        <f t="shared" si="6"/>
        <v>23.415957680717856</v>
      </c>
      <c r="I215">
        <f t="shared" si="7"/>
        <v>23.415957680717856</v>
      </c>
    </row>
    <row r="216" spans="1:9" x14ac:dyDescent="0.2">
      <c r="A216" s="1">
        <v>40</v>
      </c>
      <c r="B216" s="1">
        <v>9.93</v>
      </c>
      <c r="C216" s="1">
        <v>1</v>
      </c>
      <c r="D216" s="1">
        <v>12</v>
      </c>
      <c r="E216" s="1">
        <v>344.84</v>
      </c>
      <c r="F216" s="1">
        <v>19.559999999999999</v>
      </c>
      <c r="G216" s="1">
        <v>21.9505733565599</v>
      </c>
      <c r="H216">
        <f t="shared" si="6"/>
        <v>12.221745176686612</v>
      </c>
      <c r="I216">
        <f t="shared" si="7"/>
        <v>12.221745176686612</v>
      </c>
    </row>
    <row r="217" spans="1:9" x14ac:dyDescent="0.2">
      <c r="A217" s="1">
        <v>40</v>
      </c>
      <c r="B217" s="1">
        <v>9.92</v>
      </c>
      <c r="C217" s="1">
        <v>1</v>
      </c>
      <c r="D217" s="1">
        <v>12</v>
      </c>
      <c r="E217" s="1">
        <v>339.74</v>
      </c>
      <c r="F217" s="1">
        <v>21.2</v>
      </c>
      <c r="G217" s="1">
        <v>22.355875365548499</v>
      </c>
      <c r="H217">
        <f t="shared" si="6"/>
        <v>5.4522422903231131</v>
      </c>
      <c r="I217">
        <f t="shared" si="7"/>
        <v>5.4522422903231131</v>
      </c>
    </row>
    <row r="218" spans="1:9" x14ac:dyDescent="0.2">
      <c r="A218" s="1">
        <v>3</v>
      </c>
      <c r="B218" s="1">
        <v>14.01</v>
      </c>
      <c r="C218" s="1">
        <v>1</v>
      </c>
      <c r="D218" s="1">
        <v>12</v>
      </c>
      <c r="E218" s="1">
        <v>349.25</v>
      </c>
      <c r="F218" s="1">
        <v>35.590000000000003</v>
      </c>
      <c r="G218" s="1">
        <v>39.033631762781397</v>
      </c>
      <c r="H218">
        <f t="shared" si="6"/>
        <v>9.6758408619876182</v>
      </c>
      <c r="I218">
        <f t="shared" si="7"/>
        <v>9.6758408619876182</v>
      </c>
    </row>
    <row r="219" spans="1:9" x14ac:dyDescent="0.2">
      <c r="A219" s="1">
        <v>20</v>
      </c>
      <c r="B219" s="1">
        <v>7.5</v>
      </c>
      <c r="C219" s="1">
        <v>2</v>
      </c>
      <c r="D219" s="1">
        <v>0.4</v>
      </c>
      <c r="E219" s="1">
        <v>323.59897960000001</v>
      </c>
      <c r="F219" s="1">
        <v>52.272727269999997</v>
      </c>
      <c r="G219" s="1">
        <v>65.227711725124195</v>
      </c>
      <c r="H219">
        <f t="shared" si="6"/>
        <v>24.783448524139342</v>
      </c>
      <c r="I219">
        <f t="shared" si="7"/>
        <v>24.783448524139342</v>
      </c>
    </row>
    <row r="220" spans="1:9" x14ac:dyDescent="0.2">
      <c r="A220" s="1">
        <v>1</v>
      </c>
      <c r="B220" s="1">
        <v>9.1999999999999993</v>
      </c>
      <c r="C220" s="1">
        <v>2</v>
      </c>
      <c r="D220" s="1">
        <v>0.4</v>
      </c>
      <c r="E220" s="1">
        <v>323.10918370000002</v>
      </c>
      <c r="F220" s="1">
        <v>109.0909091</v>
      </c>
      <c r="G220" s="1">
        <v>99.327212856846202</v>
      </c>
      <c r="H220">
        <f t="shared" si="6"/>
        <v>-8.9500548888118132</v>
      </c>
      <c r="I220">
        <f t="shared" si="7"/>
        <v>8.9500548888118132</v>
      </c>
    </row>
    <row r="221" spans="1:9" x14ac:dyDescent="0.2">
      <c r="A221" s="1">
        <v>5</v>
      </c>
      <c r="B221" s="1">
        <v>7.92</v>
      </c>
      <c r="C221" s="1">
        <v>1</v>
      </c>
      <c r="D221" s="1">
        <v>12</v>
      </c>
      <c r="E221" s="1">
        <v>318.94</v>
      </c>
      <c r="F221" s="1">
        <v>19.670000000000002</v>
      </c>
      <c r="G221" s="1">
        <v>19.042393058829401</v>
      </c>
      <c r="H221">
        <f t="shared" si="6"/>
        <v>-3.1906809413858719</v>
      </c>
      <c r="I221">
        <f t="shared" si="7"/>
        <v>3.1906809413858719</v>
      </c>
    </row>
    <row r="222" spans="1:9" x14ac:dyDescent="0.2">
      <c r="A222" s="1">
        <v>18.829999999999998</v>
      </c>
      <c r="B222" s="1">
        <v>8.5</v>
      </c>
      <c r="C222" s="1">
        <v>1.35</v>
      </c>
      <c r="D222" s="1">
        <v>13.5</v>
      </c>
      <c r="E222" s="1">
        <v>308.14999999999998</v>
      </c>
      <c r="F222" s="1">
        <v>45.499689629999999</v>
      </c>
      <c r="G222" s="1">
        <v>51.286596612377799</v>
      </c>
      <c r="H222">
        <f t="shared" si="6"/>
        <v>12.718563641722582</v>
      </c>
      <c r="I222">
        <f t="shared" si="7"/>
        <v>12.718563641722582</v>
      </c>
    </row>
    <row r="223" spans="1:9" x14ac:dyDescent="0.2">
      <c r="A223" s="1">
        <v>40</v>
      </c>
      <c r="B223" s="1">
        <v>9.9</v>
      </c>
      <c r="C223" s="1">
        <v>1</v>
      </c>
      <c r="D223" s="1">
        <v>12</v>
      </c>
      <c r="E223" s="1">
        <v>366.26</v>
      </c>
      <c r="F223" s="1">
        <v>17.920000000000002</v>
      </c>
      <c r="G223" s="1">
        <v>20.683941457298801</v>
      </c>
      <c r="H223">
        <f t="shared" si="6"/>
        <v>15.423780453676331</v>
      </c>
      <c r="I223">
        <f t="shared" si="7"/>
        <v>15.423780453676331</v>
      </c>
    </row>
    <row r="224" spans="1:9" x14ac:dyDescent="0.2">
      <c r="A224" s="1">
        <v>5</v>
      </c>
      <c r="B224" s="1">
        <v>7.94</v>
      </c>
      <c r="C224" s="1">
        <v>1</v>
      </c>
      <c r="D224" s="1">
        <v>12</v>
      </c>
      <c r="E224" s="1">
        <v>339.35</v>
      </c>
      <c r="F224" s="1">
        <v>18.100000000000001</v>
      </c>
      <c r="G224" s="1">
        <v>17.452998526317401</v>
      </c>
      <c r="H224">
        <f t="shared" si="6"/>
        <v>-3.5745937772519345</v>
      </c>
      <c r="I224">
        <f t="shared" si="7"/>
        <v>3.5745937772519345</v>
      </c>
    </row>
    <row r="225" spans="1:9" x14ac:dyDescent="0.2">
      <c r="A225" s="1">
        <v>40</v>
      </c>
      <c r="B225" s="1">
        <v>10.01</v>
      </c>
      <c r="C225" s="1">
        <v>1</v>
      </c>
      <c r="D225" s="1">
        <v>12</v>
      </c>
      <c r="E225" s="1">
        <v>322.57</v>
      </c>
      <c r="F225" s="1">
        <v>25.2</v>
      </c>
      <c r="G225" s="1">
        <v>26.008261100075501</v>
      </c>
      <c r="H225">
        <f t="shared" si="6"/>
        <v>3.2073853177599267</v>
      </c>
      <c r="I225">
        <f t="shared" si="7"/>
        <v>3.2073853177599267</v>
      </c>
    </row>
    <row r="226" spans="1:9" x14ac:dyDescent="0.2">
      <c r="A226" s="1">
        <v>1</v>
      </c>
      <c r="B226" s="1">
        <v>8.3000000000000007</v>
      </c>
      <c r="C226" s="1">
        <v>2</v>
      </c>
      <c r="D226" s="1">
        <v>0.4</v>
      </c>
      <c r="E226" s="1">
        <v>313.06836729999998</v>
      </c>
      <c r="F226" s="1">
        <v>101.1428571</v>
      </c>
      <c r="G226" s="1">
        <v>93.292389887024498</v>
      </c>
      <c r="H226">
        <f t="shared" si="6"/>
        <v>-7.7617613720499721</v>
      </c>
      <c r="I226">
        <f t="shared" si="7"/>
        <v>7.7617613720499721</v>
      </c>
    </row>
    <row r="227" spans="1:9" x14ac:dyDescent="0.2">
      <c r="A227" s="1">
        <v>40</v>
      </c>
      <c r="B227" s="1">
        <v>7.94</v>
      </c>
      <c r="C227" s="1">
        <v>1</v>
      </c>
      <c r="D227" s="1">
        <v>12</v>
      </c>
      <c r="E227" s="1">
        <v>319.36</v>
      </c>
      <c r="F227" s="1">
        <v>16.64</v>
      </c>
      <c r="G227" s="1">
        <v>17.775583858166101</v>
      </c>
      <c r="H227">
        <f t="shared" si="6"/>
        <v>6.8244222245558914</v>
      </c>
      <c r="I227">
        <f t="shared" si="7"/>
        <v>6.8244222245558914</v>
      </c>
    </row>
    <row r="228" spans="1:9" x14ac:dyDescent="0.2">
      <c r="A228" s="1">
        <v>3</v>
      </c>
      <c r="B228" s="1">
        <v>9.1999999999999993</v>
      </c>
      <c r="C228" s="1">
        <v>2</v>
      </c>
      <c r="D228" s="1">
        <v>0.4</v>
      </c>
      <c r="E228" s="1">
        <v>328.49693880000001</v>
      </c>
      <c r="F228" s="1">
        <v>103.9772727</v>
      </c>
      <c r="G228" s="1">
        <v>92.1218510676552</v>
      </c>
      <c r="H228">
        <f t="shared" si="6"/>
        <v>-11.401935561967091</v>
      </c>
      <c r="I228">
        <f t="shared" si="7"/>
        <v>11.401935561967091</v>
      </c>
    </row>
    <row r="229" spans="1:9" x14ac:dyDescent="0.2">
      <c r="A229" s="1">
        <v>1</v>
      </c>
      <c r="B229" s="1">
        <v>8.3000000000000007</v>
      </c>
      <c r="C229" s="1">
        <v>2</v>
      </c>
      <c r="D229" s="1">
        <v>0.4</v>
      </c>
      <c r="E229" s="1">
        <v>323.35408159999997</v>
      </c>
      <c r="F229" s="1">
        <v>90.857142859999996</v>
      </c>
      <c r="G229" s="1">
        <v>83.591182803190705</v>
      </c>
      <c r="H229">
        <f t="shared" si="6"/>
        <v>-7.9971258484379897</v>
      </c>
      <c r="I229">
        <f t="shared" si="7"/>
        <v>7.9971258484379897</v>
      </c>
    </row>
    <row r="230" spans="1:9" x14ac:dyDescent="0.2">
      <c r="A230" s="1">
        <v>40</v>
      </c>
      <c r="B230" s="1">
        <v>9.9499999999999993</v>
      </c>
      <c r="C230" s="1">
        <v>1</v>
      </c>
      <c r="D230" s="1">
        <v>12</v>
      </c>
      <c r="E230" s="1">
        <v>327.05</v>
      </c>
      <c r="F230" s="1">
        <v>22.32</v>
      </c>
      <c r="G230" s="1">
        <v>24.335609337364701</v>
      </c>
      <c r="H230">
        <f t="shared" si="6"/>
        <v>9.0305077838920287</v>
      </c>
      <c r="I230">
        <f t="shared" si="7"/>
        <v>9.0305077838920287</v>
      </c>
    </row>
    <row r="231" spans="1:9" x14ac:dyDescent="0.2">
      <c r="A231" s="1">
        <v>168</v>
      </c>
      <c r="B231" s="1">
        <v>10.1</v>
      </c>
      <c r="C231" s="1">
        <v>2</v>
      </c>
      <c r="D231" s="1">
        <v>3.8</v>
      </c>
      <c r="E231" s="1">
        <v>316.2</v>
      </c>
      <c r="F231" s="1">
        <v>89.06</v>
      </c>
      <c r="G231" s="1">
        <v>113.425261162526</v>
      </c>
      <c r="H231">
        <f t="shared" si="6"/>
        <v>27.358254168567253</v>
      </c>
      <c r="I231">
        <f t="shared" si="7"/>
        <v>27.358254168567253</v>
      </c>
    </row>
    <row r="232" spans="1:9" x14ac:dyDescent="0.2">
      <c r="A232" s="1">
        <v>106</v>
      </c>
      <c r="B232" s="1">
        <v>10.1</v>
      </c>
      <c r="C232" s="1">
        <v>3.1749999999999998</v>
      </c>
      <c r="D232" s="1">
        <v>4.3</v>
      </c>
      <c r="E232" s="1">
        <v>326.38</v>
      </c>
      <c r="F232" s="1">
        <v>189.41</v>
      </c>
      <c r="G232" s="1">
        <v>244.47010055055301</v>
      </c>
      <c r="H232">
        <f t="shared" si="6"/>
        <v>29.06926801676417</v>
      </c>
      <c r="I232">
        <f t="shared" si="7"/>
        <v>29.06926801676417</v>
      </c>
    </row>
    <row r="233" spans="1:9" x14ac:dyDescent="0.2">
      <c r="A233" s="1">
        <v>168</v>
      </c>
      <c r="B233" s="1">
        <v>10.1</v>
      </c>
      <c r="C233" s="1">
        <v>2</v>
      </c>
      <c r="D233" s="1">
        <v>3.8</v>
      </c>
      <c r="E233" s="1">
        <v>346.61</v>
      </c>
      <c r="F233" s="1">
        <v>60</v>
      </c>
      <c r="G233" s="1">
        <v>84.679257321576799</v>
      </c>
      <c r="H233">
        <f t="shared" si="6"/>
        <v>41.132095535961334</v>
      </c>
      <c r="I233">
        <f t="shared" si="7"/>
        <v>41.132095535961334</v>
      </c>
    </row>
    <row r="234" spans="1:9" x14ac:dyDescent="0.2">
      <c r="A234" s="1">
        <v>106</v>
      </c>
      <c r="B234" s="1">
        <v>10.1</v>
      </c>
      <c r="C234" s="1">
        <v>3.1749999999999998</v>
      </c>
      <c r="D234" s="1">
        <v>4.3</v>
      </c>
      <c r="E234" s="1">
        <v>363.76</v>
      </c>
      <c r="F234" s="1">
        <v>148.24</v>
      </c>
      <c r="G234" s="1">
        <v>207.756509096792</v>
      </c>
      <c r="H234">
        <f t="shared" si="6"/>
        <v>40.148751414457628</v>
      </c>
      <c r="I234">
        <f t="shared" si="7"/>
        <v>40.148751414457628</v>
      </c>
    </row>
    <row r="235" spans="1:9" x14ac:dyDescent="0.2">
      <c r="A235" s="1">
        <v>168</v>
      </c>
      <c r="B235" s="1">
        <v>10.1</v>
      </c>
      <c r="C235" s="1">
        <v>2</v>
      </c>
      <c r="D235" s="1">
        <v>3.8</v>
      </c>
      <c r="E235" s="1">
        <v>323.89999999999998</v>
      </c>
      <c r="F235" s="1">
        <v>76.23</v>
      </c>
      <c r="G235" s="1">
        <v>98.227281443166206</v>
      </c>
      <c r="H235">
        <f t="shared" si="6"/>
        <v>28.856462604179722</v>
      </c>
      <c r="I235">
        <f t="shared" si="7"/>
        <v>28.856462604179722</v>
      </c>
    </row>
    <row r="236" spans="1:9" x14ac:dyDescent="0.2">
      <c r="A236" s="1">
        <v>168</v>
      </c>
      <c r="B236" s="1">
        <v>10.1</v>
      </c>
      <c r="C236" s="1">
        <v>2</v>
      </c>
      <c r="D236" s="1">
        <v>3.8</v>
      </c>
      <c r="E236" s="1">
        <v>336.88</v>
      </c>
      <c r="F236" s="1">
        <v>64.53</v>
      </c>
      <c r="G236" s="1">
        <v>88.1588021664314</v>
      </c>
      <c r="H236">
        <f t="shared" si="6"/>
        <v>36.616770752256933</v>
      </c>
      <c r="I236">
        <f t="shared" si="7"/>
        <v>36.616770752256933</v>
      </c>
    </row>
    <row r="237" spans="1:9" x14ac:dyDescent="0.2">
      <c r="A237" s="1">
        <v>168</v>
      </c>
      <c r="B237" s="1">
        <v>10.1</v>
      </c>
      <c r="C237" s="1">
        <v>2</v>
      </c>
      <c r="D237" s="1">
        <v>3.8</v>
      </c>
      <c r="E237" s="1">
        <v>334.71</v>
      </c>
      <c r="F237" s="1">
        <v>70.569999999999993</v>
      </c>
      <c r="G237" s="1">
        <v>89.208641774744905</v>
      </c>
      <c r="H237">
        <f t="shared" si="6"/>
        <v>26.411565501976636</v>
      </c>
      <c r="I237">
        <f t="shared" si="7"/>
        <v>26.411565501976636</v>
      </c>
    </row>
    <row r="238" spans="1:9" x14ac:dyDescent="0.2">
      <c r="A238" s="1">
        <v>168</v>
      </c>
      <c r="B238" s="1">
        <v>10.1</v>
      </c>
      <c r="C238" s="1">
        <v>2</v>
      </c>
      <c r="D238" s="1">
        <v>3.8</v>
      </c>
      <c r="E238" s="1">
        <v>315.83999999999997</v>
      </c>
      <c r="F238" s="1">
        <v>91.89</v>
      </c>
      <c r="G238" s="1">
        <v>114.14602919773201</v>
      </c>
      <c r="H238">
        <f t="shared" si="6"/>
        <v>24.220295133019921</v>
      </c>
      <c r="I238">
        <f t="shared" si="7"/>
        <v>24.220295133019921</v>
      </c>
    </row>
    <row r="239" spans="1:9" x14ac:dyDescent="0.2">
      <c r="A239" s="1">
        <v>168</v>
      </c>
      <c r="B239" s="1">
        <v>10.1</v>
      </c>
      <c r="C239" s="1">
        <v>2</v>
      </c>
      <c r="D239" s="1">
        <v>3.8</v>
      </c>
      <c r="E239" s="1">
        <v>334.95</v>
      </c>
      <c r="F239" s="1">
        <v>66.040000000000006</v>
      </c>
      <c r="G239" s="1">
        <v>89.085453938384603</v>
      </c>
      <c r="H239">
        <f t="shared" si="6"/>
        <v>34.896205236802842</v>
      </c>
      <c r="I239">
        <f t="shared" si="7"/>
        <v>34.896205236802842</v>
      </c>
    </row>
    <row r="240" spans="1:9" x14ac:dyDescent="0.2">
      <c r="A240" s="1">
        <v>106</v>
      </c>
      <c r="B240" s="1">
        <v>10.1</v>
      </c>
      <c r="C240" s="1">
        <v>3.1749999999999998</v>
      </c>
      <c r="D240" s="1">
        <v>4.3</v>
      </c>
      <c r="E240" s="1">
        <v>322.18</v>
      </c>
      <c r="F240" s="1">
        <v>198.43</v>
      </c>
      <c r="G240" s="1">
        <v>258.892788684805</v>
      </c>
      <c r="H240">
        <f t="shared" si="6"/>
        <v>30.470588461827841</v>
      </c>
      <c r="I240">
        <f t="shared" si="7"/>
        <v>30.470588461827841</v>
      </c>
    </row>
    <row r="241" spans="1:9" x14ac:dyDescent="0.2">
      <c r="A241" s="1">
        <v>168</v>
      </c>
      <c r="B241" s="1">
        <v>10.1</v>
      </c>
      <c r="C241" s="1">
        <v>2</v>
      </c>
      <c r="D241" s="1">
        <v>3.8</v>
      </c>
      <c r="E241" s="1">
        <v>313.44</v>
      </c>
      <c r="F241" s="1">
        <v>97.55</v>
      </c>
      <c r="G241" s="1">
        <v>118.328361539067</v>
      </c>
      <c r="H241">
        <f t="shared" si="6"/>
        <v>21.300216851939524</v>
      </c>
      <c r="I241">
        <f t="shared" si="7"/>
        <v>21.300216851939524</v>
      </c>
    </row>
    <row r="242" spans="1:9" x14ac:dyDescent="0.2">
      <c r="A242" s="1">
        <v>168</v>
      </c>
      <c r="B242" s="1">
        <v>10.1</v>
      </c>
      <c r="C242" s="1">
        <v>2</v>
      </c>
      <c r="D242" s="1">
        <v>3.8</v>
      </c>
      <c r="E242" s="1">
        <v>318.97000000000003</v>
      </c>
      <c r="F242" s="1">
        <v>79.62</v>
      </c>
      <c r="G242" s="1">
        <v>107.331065031878</v>
      </c>
      <c r="H242">
        <f t="shared" si="6"/>
        <v>34.80415100713136</v>
      </c>
      <c r="I242">
        <f t="shared" si="7"/>
        <v>34.80415100713136</v>
      </c>
    </row>
    <row r="243" spans="1:9" x14ac:dyDescent="0.2">
      <c r="A243" s="1">
        <v>168</v>
      </c>
      <c r="B243" s="1">
        <v>10.1</v>
      </c>
      <c r="C243" s="1">
        <v>2</v>
      </c>
      <c r="D243" s="1">
        <v>3.8</v>
      </c>
      <c r="E243" s="1">
        <v>315.83999999999997</v>
      </c>
      <c r="F243" s="1">
        <v>86.6</v>
      </c>
      <c r="G243" s="1">
        <v>114.14602919773201</v>
      </c>
      <c r="H243">
        <f t="shared" si="6"/>
        <v>31.808347803385693</v>
      </c>
      <c r="I243">
        <f t="shared" si="7"/>
        <v>31.808347803385693</v>
      </c>
    </row>
    <row r="244" spans="1:9" x14ac:dyDescent="0.2">
      <c r="A244" s="1">
        <v>168</v>
      </c>
      <c r="B244" s="1">
        <v>10.1</v>
      </c>
      <c r="C244" s="1">
        <v>2</v>
      </c>
      <c r="D244" s="1">
        <v>3.8</v>
      </c>
      <c r="E244" s="1">
        <v>348.9</v>
      </c>
      <c r="F244" s="1">
        <v>61.7</v>
      </c>
      <c r="G244" s="1">
        <v>84.052350859871595</v>
      </c>
      <c r="H244">
        <f t="shared" si="6"/>
        <v>36.227473030586047</v>
      </c>
      <c r="I244">
        <f t="shared" si="7"/>
        <v>36.227473030586047</v>
      </c>
    </row>
    <row r="245" spans="1:9" x14ac:dyDescent="0.2">
      <c r="A245" s="1">
        <v>168</v>
      </c>
      <c r="B245" s="1">
        <v>10.1</v>
      </c>
      <c r="C245" s="1">
        <v>2</v>
      </c>
      <c r="D245" s="1">
        <v>3.8</v>
      </c>
      <c r="E245" s="1">
        <v>338.56</v>
      </c>
      <c r="F245" s="1">
        <v>65.09</v>
      </c>
      <c r="G245" s="1">
        <v>87.432789211753402</v>
      </c>
      <c r="H245">
        <f t="shared" si="6"/>
        <v>34.325993565453061</v>
      </c>
      <c r="I245">
        <f t="shared" si="7"/>
        <v>34.325993565453061</v>
      </c>
    </row>
    <row r="246" spans="1:9" x14ac:dyDescent="0.2">
      <c r="A246" s="1">
        <v>106</v>
      </c>
      <c r="B246" s="1">
        <v>10.1</v>
      </c>
      <c r="C246" s="1">
        <v>3.1749999999999998</v>
      </c>
      <c r="D246" s="1">
        <v>4.3</v>
      </c>
      <c r="E246" s="1">
        <v>319.37</v>
      </c>
      <c r="F246" s="1">
        <v>209.02</v>
      </c>
      <c r="G246" s="1">
        <v>273.17892542498402</v>
      </c>
      <c r="H246">
        <f t="shared" si="6"/>
        <v>30.695113111177879</v>
      </c>
      <c r="I246">
        <f t="shared" si="7"/>
        <v>30.695113111177879</v>
      </c>
    </row>
    <row r="247" spans="1:9" x14ac:dyDescent="0.2">
      <c r="A247" s="1">
        <v>106</v>
      </c>
      <c r="B247" s="1">
        <v>10.1</v>
      </c>
      <c r="C247" s="1">
        <v>3.1749999999999998</v>
      </c>
      <c r="D247" s="1">
        <v>4.3</v>
      </c>
      <c r="E247" s="1">
        <v>329.52</v>
      </c>
      <c r="F247" s="1">
        <v>184.71</v>
      </c>
      <c r="G247" s="1">
        <v>237.298083204107</v>
      </c>
      <c r="H247">
        <f t="shared" si="6"/>
        <v>28.470620542529907</v>
      </c>
      <c r="I247">
        <f t="shared" si="7"/>
        <v>28.470620542529907</v>
      </c>
    </row>
    <row r="248" spans="1:9" x14ac:dyDescent="0.2">
      <c r="A248" s="1">
        <v>168</v>
      </c>
      <c r="B248" s="1">
        <v>10.1</v>
      </c>
      <c r="C248" s="1">
        <v>2</v>
      </c>
      <c r="D248" s="1">
        <v>3.8</v>
      </c>
      <c r="E248" s="1">
        <v>320.29000000000002</v>
      </c>
      <c r="F248" s="1">
        <v>80</v>
      </c>
      <c r="G248" s="1">
        <v>104.467489063895</v>
      </c>
      <c r="H248">
        <f t="shared" si="6"/>
        <v>30.584361329868752</v>
      </c>
      <c r="I248">
        <f t="shared" si="7"/>
        <v>30.584361329868752</v>
      </c>
    </row>
    <row r="249" spans="1:9" x14ac:dyDescent="0.2">
      <c r="A249" s="1">
        <v>168</v>
      </c>
      <c r="B249" s="1">
        <v>10.1</v>
      </c>
      <c r="C249" s="1">
        <v>2</v>
      </c>
      <c r="D249" s="1">
        <v>3.8</v>
      </c>
      <c r="E249" s="1">
        <v>333.87</v>
      </c>
      <c r="F249" s="1">
        <v>65.66</v>
      </c>
      <c r="G249" s="1">
        <v>89.655352526682904</v>
      </c>
      <c r="H249">
        <f t="shared" si="6"/>
        <v>36.544856117397053</v>
      </c>
      <c r="I249">
        <f t="shared" si="7"/>
        <v>36.544856117397053</v>
      </c>
    </row>
    <row r="250" spans="1:9" x14ac:dyDescent="0.2">
      <c r="A250" s="1">
        <v>168</v>
      </c>
      <c r="B250" s="1">
        <v>10.1</v>
      </c>
      <c r="C250" s="1">
        <v>2</v>
      </c>
      <c r="D250" s="1">
        <v>3.8</v>
      </c>
      <c r="E250" s="1">
        <v>314.39999999999998</v>
      </c>
      <c r="F250" s="1">
        <v>90</v>
      </c>
      <c r="G250" s="1">
        <v>116.78133868795599</v>
      </c>
      <c r="H250">
        <f t="shared" si="6"/>
        <v>29.757042986617773</v>
      </c>
      <c r="I250">
        <f t="shared" si="7"/>
        <v>29.757042986617773</v>
      </c>
    </row>
    <row r="251" spans="1:9" x14ac:dyDescent="0.2">
      <c r="A251" s="1">
        <v>106</v>
      </c>
      <c r="B251" s="1">
        <v>10.1</v>
      </c>
      <c r="C251" s="1">
        <v>3.1749999999999998</v>
      </c>
      <c r="D251" s="1">
        <v>4.3</v>
      </c>
      <c r="E251" s="1">
        <v>317.44</v>
      </c>
      <c r="F251" s="1">
        <v>216.86</v>
      </c>
      <c r="G251" s="1">
        <v>284.30153842860199</v>
      </c>
      <c r="H251">
        <f t="shared" si="6"/>
        <v>31.099113911556753</v>
      </c>
      <c r="I251">
        <f t="shared" si="7"/>
        <v>31.099113911556753</v>
      </c>
    </row>
    <row r="252" spans="1:9" x14ac:dyDescent="0.2">
      <c r="A252" s="1">
        <v>168</v>
      </c>
      <c r="B252" s="1">
        <v>10.1</v>
      </c>
      <c r="C252" s="1">
        <v>2</v>
      </c>
      <c r="D252" s="1">
        <v>3.8</v>
      </c>
      <c r="E252" s="1">
        <v>331.11</v>
      </c>
      <c r="F252" s="1">
        <v>69.25</v>
      </c>
      <c r="G252" s="1">
        <v>91.323766095569297</v>
      </c>
      <c r="H252">
        <f t="shared" si="6"/>
        <v>31.87547450623725</v>
      </c>
      <c r="I252">
        <f t="shared" si="7"/>
        <v>31.87547450623725</v>
      </c>
    </row>
    <row r="253" spans="1:9" x14ac:dyDescent="0.2">
      <c r="A253" s="1">
        <v>106</v>
      </c>
      <c r="B253" s="1">
        <v>10.1</v>
      </c>
      <c r="C253" s="1">
        <v>3.1749999999999998</v>
      </c>
      <c r="D253" s="1">
        <v>4.3</v>
      </c>
      <c r="E253" s="1">
        <v>324.27999999999997</v>
      </c>
      <c r="F253" s="1">
        <v>195.29</v>
      </c>
      <c r="G253" s="1">
        <v>250.77946343081899</v>
      </c>
      <c r="H253">
        <f t="shared" si="6"/>
        <v>28.413878555388912</v>
      </c>
      <c r="I253">
        <f t="shared" si="7"/>
        <v>28.413878555388912</v>
      </c>
    </row>
    <row r="254" spans="1:9" x14ac:dyDescent="0.2">
      <c r="A254" s="1">
        <v>168</v>
      </c>
      <c r="B254" s="1">
        <v>10.1</v>
      </c>
      <c r="C254" s="1">
        <v>2</v>
      </c>
      <c r="D254" s="1">
        <v>3.8</v>
      </c>
      <c r="E254" s="1">
        <v>322.57</v>
      </c>
      <c r="F254" s="1">
        <v>79.06</v>
      </c>
      <c r="G254" s="1">
        <v>100.22473534726601</v>
      </c>
      <c r="H254">
        <f t="shared" si="6"/>
        <v>26.770472232818115</v>
      </c>
      <c r="I254">
        <f t="shared" si="7"/>
        <v>26.770472232818115</v>
      </c>
    </row>
    <row r="255" spans="1:9" x14ac:dyDescent="0.2">
      <c r="A255" s="1">
        <v>168</v>
      </c>
      <c r="B255" s="1">
        <v>10.1</v>
      </c>
      <c r="C255" s="1">
        <v>2</v>
      </c>
      <c r="D255" s="1">
        <v>3.8</v>
      </c>
      <c r="E255" s="1">
        <v>319.45</v>
      </c>
      <c r="F255" s="1">
        <v>78.489999999999995</v>
      </c>
      <c r="G255" s="1">
        <v>106.265830902611</v>
      </c>
      <c r="H255">
        <f t="shared" si="6"/>
        <v>35.38773207110588</v>
      </c>
      <c r="I255">
        <f t="shared" si="7"/>
        <v>35.38773207110588</v>
      </c>
    </row>
    <row r="256" spans="1:9" x14ac:dyDescent="0.2">
      <c r="A256" s="1">
        <v>168</v>
      </c>
      <c r="B256" s="1">
        <v>10.1</v>
      </c>
      <c r="C256" s="1">
        <v>2</v>
      </c>
      <c r="D256" s="1">
        <v>3.8</v>
      </c>
      <c r="E256" s="1">
        <v>316.68</v>
      </c>
      <c r="F256" s="1">
        <v>92.45</v>
      </c>
      <c r="G256" s="1">
        <v>112.42761102130601</v>
      </c>
      <c r="H256">
        <f t="shared" si="6"/>
        <v>21.609097913797733</v>
      </c>
      <c r="I256">
        <f t="shared" si="7"/>
        <v>21.609097913797733</v>
      </c>
    </row>
    <row r="257" spans="1:9" x14ac:dyDescent="0.2">
      <c r="A257" s="1">
        <v>106</v>
      </c>
      <c r="B257" s="1">
        <v>10.1</v>
      </c>
      <c r="C257" s="1">
        <v>3.1749999999999998</v>
      </c>
      <c r="D257" s="1">
        <v>4.3</v>
      </c>
      <c r="E257" s="1">
        <v>378.95</v>
      </c>
      <c r="F257" s="1">
        <v>140.38999999999999</v>
      </c>
      <c r="G257" s="1">
        <v>202.227844471428</v>
      </c>
      <c r="H257">
        <f t="shared" si="6"/>
        <v>44.047186032785824</v>
      </c>
      <c r="I257">
        <f t="shared" si="7"/>
        <v>44.047186032785824</v>
      </c>
    </row>
    <row r="258" spans="1:9" x14ac:dyDescent="0.2">
      <c r="A258" s="1">
        <v>168</v>
      </c>
      <c r="B258" s="1">
        <v>10.1</v>
      </c>
      <c r="C258" s="1">
        <v>2</v>
      </c>
      <c r="D258" s="1">
        <v>3.8</v>
      </c>
      <c r="E258" s="1">
        <v>332.43</v>
      </c>
      <c r="F258" s="1">
        <v>70.569999999999993</v>
      </c>
      <c r="G258" s="1">
        <v>90.483607242365096</v>
      </c>
      <c r="H258">
        <f t="shared" si="6"/>
        <v>28.218233303620664</v>
      </c>
      <c r="I258">
        <f t="shared" si="7"/>
        <v>28.218233303620664</v>
      </c>
    </row>
    <row r="259" spans="1:9" x14ac:dyDescent="0.2">
      <c r="A259" s="1">
        <v>106</v>
      </c>
      <c r="B259" s="1">
        <v>10.1</v>
      </c>
      <c r="C259" s="1">
        <v>3.1749999999999998</v>
      </c>
      <c r="D259" s="1">
        <v>4.3</v>
      </c>
      <c r="E259" s="1">
        <v>340.18</v>
      </c>
      <c r="F259" s="1">
        <v>171.76</v>
      </c>
      <c r="G259" s="1">
        <v>222.74839600455101</v>
      </c>
      <c r="H259">
        <f t="shared" ref="H259:H322" si="8">(G259-F259)/F259*100</f>
        <v>29.685838381783313</v>
      </c>
      <c r="I259">
        <f t="shared" ref="I259:I322" si="9">ABS(H259)</f>
        <v>29.685838381783313</v>
      </c>
    </row>
    <row r="260" spans="1:9" x14ac:dyDescent="0.2">
      <c r="A260" s="1">
        <v>168</v>
      </c>
      <c r="B260" s="1">
        <v>10.1</v>
      </c>
      <c r="C260" s="1">
        <v>2</v>
      </c>
      <c r="D260" s="1">
        <v>3.8</v>
      </c>
      <c r="E260" s="1">
        <v>315.95999999999998</v>
      </c>
      <c r="F260" s="1">
        <v>84.15</v>
      </c>
      <c r="G260" s="1">
        <v>113.908492741242</v>
      </c>
      <c r="H260">
        <f t="shared" si="8"/>
        <v>35.363627737661304</v>
      </c>
      <c r="I260">
        <f t="shared" si="9"/>
        <v>35.363627737661304</v>
      </c>
    </row>
    <row r="261" spans="1:9" x14ac:dyDescent="0.2">
      <c r="A261" s="1">
        <v>168</v>
      </c>
      <c r="B261" s="1">
        <v>10.1</v>
      </c>
      <c r="C261" s="1">
        <v>2</v>
      </c>
      <c r="D261" s="1">
        <v>3.8</v>
      </c>
      <c r="E261" s="1">
        <v>321.37</v>
      </c>
      <c r="F261" s="1">
        <v>76.040000000000006</v>
      </c>
      <c r="G261" s="1">
        <v>102.327047062704</v>
      </c>
      <c r="H261">
        <f t="shared" si="8"/>
        <v>34.570025069310873</v>
      </c>
      <c r="I261">
        <f t="shared" si="9"/>
        <v>34.570025069310873</v>
      </c>
    </row>
    <row r="262" spans="1:9" x14ac:dyDescent="0.2">
      <c r="A262" s="1">
        <v>106</v>
      </c>
      <c r="B262" s="1">
        <v>10.1</v>
      </c>
      <c r="C262" s="1">
        <v>3.1749999999999998</v>
      </c>
      <c r="D262" s="1">
        <v>4.3</v>
      </c>
      <c r="E262" s="1">
        <v>344.03</v>
      </c>
      <c r="F262" s="1">
        <v>165.1</v>
      </c>
      <c r="G262" s="1">
        <v>219.32101089507501</v>
      </c>
      <c r="H262">
        <f t="shared" si="8"/>
        <v>32.841314897077538</v>
      </c>
      <c r="I262">
        <f t="shared" si="9"/>
        <v>32.841314897077538</v>
      </c>
    </row>
    <row r="263" spans="1:9" x14ac:dyDescent="0.2">
      <c r="A263" s="1">
        <v>168</v>
      </c>
      <c r="B263" s="1">
        <v>10.1</v>
      </c>
      <c r="C263" s="1">
        <v>2</v>
      </c>
      <c r="D263" s="1">
        <v>3.8</v>
      </c>
      <c r="E263" s="1">
        <v>324.74</v>
      </c>
      <c r="F263" s="1">
        <v>75.47</v>
      </c>
      <c r="G263" s="1">
        <v>97.123398056686497</v>
      </c>
      <c r="H263">
        <f t="shared" si="8"/>
        <v>28.691397981564197</v>
      </c>
      <c r="I263">
        <f t="shared" si="9"/>
        <v>28.691397981564197</v>
      </c>
    </row>
    <row r="264" spans="1:9" x14ac:dyDescent="0.2">
      <c r="A264" s="1">
        <v>168</v>
      </c>
      <c r="B264" s="1">
        <v>10.1</v>
      </c>
      <c r="C264" s="1">
        <v>2</v>
      </c>
      <c r="D264" s="1">
        <v>3.8</v>
      </c>
      <c r="E264" s="1">
        <v>329.78</v>
      </c>
      <c r="F264" s="1">
        <v>70.569999999999993</v>
      </c>
      <c r="G264" s="1">
        <v>92.264559472087498</v>
      </c>
      <c r="H264">
        <f t="shared" si="8"/>
        <v>30.741900909859016</v>
      </c>
      <c r="I264">
        <f t="shared" si="9"/>
        <v>30.741900909859016</v>
      </c>
    </row>
    <row r="265" spans="1:9" x14ac:dyDescent="0.2">
      <c r="A265" s="1">
        <v>168</v>
      </c>
      <c r="B265" s="1">
        <v>10.1</v>
      </c>
      <c r="C265" s="1">
        <v>2</v>
      </c>
      <c r="D265" s="1">
        <v>3.8</v>
      </c>
      <c r="E265" s="1">
        <v>329.9</v>
      </c>
      <c r="F265" s="1">
        <v>69.25</v>
      </c>
      <c r="G265" s="1">
        <v>92.175303789614702</v>
      </c>
      <c r="H265">
        <f t="shared" si="8"/>
        <v>33.105131826158413</v>
      </c>
      <c r="I265">
        <f t="shared" si="9"/>
        <v>33.105131826158413</v>
      </c>
    </row>
    <row r="266" spans="1:9" x14ac:dyDescent="0.2">
      <c r="A266" s="1">
        <v>168</v>
      </c>
      <c r="B266" s="1">
        <v>10.1</v>
      </c>
      <c r="C266" s="1">
        <v>2</v>
      </c>
      <c r="D266" s="1">
        <v>3.8</v>
      </c>
      <c r="E266" s="1">
        <v>318.97000000000003</v>
      </c>
      <c r="F266" s="1">
        <v>85.09</v>
      </c>
      <c r="G266" s="1">
        <v>107.331065031878</v>
      </c>
      <c r="H266">
        <f t="shared" si="8"/>
        <v>26.13828303194029</v>
      </c>
      <c r="I266">
        <f t="shared" si="9"/>
        <v>26.13828303194029</v>
      </c>
    </row>
    <row r="267" spans="1:9" x14ac:dyDescent="0.2">
      <c r="A267" s="1">
        <v>168</v>
      </c>
      <c r="B267" s="1">
        <v>10.1</v>
      </c>
      <c r="C267" s="1">
        <v>2</v>
      </c>
      <c r="D267" s="1">
        <v>3.8</v>
      </c>
      <c r="E267" s="1">
        <v>314.27999999999997</v>
      </c>
      <c r="F267" s="1">
        <v>92.45</v>
      </c>
      <c r="G267" s="1">
        <v>116.983466762595</v>
      </c>
      <c r="H267">
        <f t="shared" si="8"/>
        <v>26.537011100697672</v>
      </c>
      <c r="I267">
        <f t="shared" si="9"/>
        <v>26.537011100697672</v>
      </c>
    </row>
    <row r="268" spans="1:9" x14ac:dyDescent="0.2">
      <c r="A268" s="1">
        <v>168</v>
      </c>
      <c r="B268" s="1">
        <v>10.1</v>
      </c>
      <c r="C268" s="1">
        <v>2</v>
      </c>
      <c r="D268" s="1">
        <v>3.8</v>
      </c>
      <c r="E268" s="1">
        <v>342.89</v>
      </c>
      <c r="F268" s="1">
        <v>63.4</v>
      </c>
      <c r="G268" s="1">
        <v>85.827833528171993</v>
      </c>
      <c r="H268">
        <f t="shared" si="8"/>
        <v>35.37513174790535</v>
      </c>
      <c r="I268">
        <f t="shared" si="9"/>
        <v>35.37513174790535</v>
      </c>
    </row>
    <row r="269" spans="1:9" x14ac:dyDescent="0.2">
      <c r="A269" s="1">
        <v>168</v>
      </c>
      <c r="B269" s="1">
        <v>10.1</v>
      </c>
      <c r="C269" s="1">
        <v>2</v>
      </c>
      <c r="D269" s="1">
        <v>3.8</v>
      </c>
      <c r="E269" s="1">
        <v>323.77999999999997</v>
      </c>
      <c r="F269" s="1">
        <v>76.98</v>
      </c>
      <c r="G269" s="1">
        <v>98.3943485059132</v>
      </c>
      <c r="H269">
        <f t="shared" si="8"/>
        <v>27.818067687598329</v>
      </c>
      <c r="I269">
        <f t="shared" si="9"/>
        <v>27.818067687598329</v>
      </c>
    </row>
    <row r="270" spans="1:9" x14ac:dyDescent="0.2">
      <c r="A270" s="1">
        <v>168</v>
      </c>
      <c r="B270" s="1">
        <v>10.1</v>
      </c>
      <c r="C270" s="1">
        <v>2</v>
      </c>
      <c r="D270" s="1">
        <v>3.8</v>
      </c>
      <c r="E270" s="1">
        <v>317.04000000000002</v>
      </c>
      <c r="F270" s="1">
        <v>83.58</v>
      </c>
      <c r="G270" s="1">
        <v>111.654715270867</v>
      </c>
      <c r="H270">
        <f t="shared" si="8"/>
        <v>33.590231240568322</v>
      </c>
      <c r="I270">
        <f t="shared" si="9"/>
        <v>33.590231240568322</v>
      </c>
    </row>
    <row r="271" spans="1:9" x14ac:dyDescent="0.2">
      <c r="A271" s="1">
        <v>106</v>
      </c>
      <c r="B271" s="1">
        <v>10.1</v>
      </c>
      <c r="C271" s="1">
        <v>3.1749999999999998</v>
      </c>
      <c r="D271" s="1">
        <v>4.3</v>
      </c>
      <c r="E271" s="1">
        <v>352.41</v>
      </c>
      <c r="F271" s="1">
        <v>155.69</v>
      </c>
      <c r="G271" s="1">
        <v>213.49448423505501</v>
      </c>
      <c r="H271">
        <f t="shared" si="8"/>
        <v>37.127936434616878</v>
      </c>
      <c r="I271">
        <f t="shared" si="9"/>
        <v>37.127936434616878</v>
      </c>
    </row>
    <row r="272" spans="1:9" x14ac:dyDescent="0.2">
      <c r="A272" s="1">
        <v>168</v>
      </c>
      <c r="B272" s="1">
        <v>10.1</v>
      </c>
      <c r="C272" s="1">
        <v>2</v>
      </c>
      <c r="D272" s="1">
        <v>3.8</v>
      </c>
      <c r="E272" s="1">
        <v>329.3</v>
      </c>
      <c r="F272" s="1">
        <v>73.77</v>
      </c>
      <c r="G272" s="1">
        <v>92.631057529171301</v>
      </c>
      <c r="H272">
        <f t="shared" si="8"/>
        <v>25.567381766532883</v>
      </c>
      <c r="I272">
        <f t="shared" si="9"/>
        <v>25.567381766532883</v>
      </c>
    </row>
    <row r="273" spans="1:9" x14ac:dyDescent="0.2">
      <c r="A273" s="1">
        <v>168</v>
      </c>
      <c r="B273" s="1">
        <v>10.1</v>
      </c>
      <c r="C273" s="1">
        <v>2</v>
      </c>
      <c r="D273" s="1">
        <v>3.8</v>
      </c>
      <c r="E273" s="1">
        <v>327.62</v>
      </c>
      <c r="F273" s="1">
        <v>74.150000000000006</v>
      </c>
      <c r="G273" s="1">
        <v>94.048350618019001</v>
      </c>
      <c r="H273">
        <f t="shared" si="8"/>
        <v>26.835267185460545</v>
      </c>
      <c r="I273">
        <f t="shared" si="9"/>
        <v>26.835267185460545</v>
      </c>
    </row>
    <row r="274" spans="1:9" x14ac:dyDescent="0.2">
      <c r="A274" s="1">
        <v>106</v>
      </c>
      <c r="B274" s="1">
        <v>10.1</v>
      </c>
      <c r="C274" s="1">
        <v>3.1749999999999998</v>
      </c>
      <c r="D274" s="1">
        <v>4.3</v>
      </c>
      <c r="E274" s="1">
        <v>340.71</v>
      </c>
      <c r="F274" s="1">
        <v>168.24</v>
      </c>
      <c r="G274" s="1">
        <v>222.23898746207101</v>
      </c>
      <c r="H274">
        <f t="shared" si="8"/>
        <v>32.096402438225745</v>
      </c>
      <c r="I274">
        <f t="shared" si="9"/>
        <v>32.096402438225745</v>
      </c>
    </row>
    <row r="275" spans="1:9" x14ac:dyDescent="0.2">
      <c r="A275" s="1">
        <v>168</v>
      </c>
      <c r="B275" s="1">
        <v>10.1</v>
      </c>
      <c r="C275" s="1">
        <v>2</v>
      </c>
      <c r="D275" s="1">
        <v>3.8</v>
      </c>
      <c r="E275" s="1">
        <v>342.16</v>
      </c>
      <c r="F275" s="1">
        <v>62.26</v>
      </c>
      <c r="G275" s="1">
        <v>86.075656099501799</v>
      </c>
      <c r="H275">
        <f t="shared" si="8"/>
        <v>38.251937198043365</v>
      </c>
      <c r="I275">
        <f t="shared" si="9"/>
        <v>38.251937198043365</v>
      </c>
    </row>
    <row r="276" spans="1:9" x14ac:dyDescent="0.2">
      <c r="A276" s="1">
        <v>168</v>
      </c>
      <c r="B276" s="1">
        <v>10.1</v>
      </c>
      <c r="C276" s="1">
        <v>2</v>
      </c>
      <c r="D276" s="1">
        <v>3.8</v>
      </c>
      <c r="E276" s="1">
        <v>317.16000000000003</v>
      </c>
      <c r="F276" s="1">
        <v>87.36</v>
      </c>
      <c r="G276" s="1">
        <v>111.39300803369601</v>
      </c>
      <c r="H276">
        <f t="shared" si="8"/>
        <v>27.510311393882791</v>
      </c>
      <c r="I276">
        <f t="shared" si="9"/>
        <v>27.510311393882791</v>
      </c>
    </row>
    <row r="277" spans="1:9" x14ac:dyDescent="0.2">
      <c r="A277" s="1">
        <v>168</v>
      </c>
      <c r="B277" s="1">
        <v>10.1</v>
      </c>
      <c r="C277" s="1">
        <v>2</v>
      </c>
      <c r="D277" s="1">
        <v>3.8</v>
      </c>
      <c r="E277" s="1">
        <v>334.59</v>
      </c>
      <c r="F277" s="1">
        <v>68.3</v>
      </c>
      <c r="G277" s="1">
        <v>89.270955193647794</v>
      </c>
      <c r="H277">
        <f t="shared" si="8"/>
        <v>30.704180371373056</v>
      </c>
      <c r="I277">
        <f t="shared" si="9"/>
        <v>30.704180371373056</v>
      </c>
    </row>
    <row r="278" spans="1:9" x14ac:dyDescent="0.2">
      <c r="A278" s="1">
        <v>168</v>
      </c>
      <c r="B278" s="1">
        <v>10.1</v>
      </c>
      <c r="C278" s="1">
        <v>2</v>
      </c>
      <c r="D278" s="1">
        <v>3.8</v>
      </c>
      <c r="E278" s="1">
        <v>313.56</v>
      </c>
      <c r="F278" s="1">
        <v>93.96</v>
      </c>
      <c r="G278" s="1">
        <v>118.14349744903301</v>
      </c>
      <c r="H278">
        <f t="shared" si="8"/>
        <v>25.738077319107084</v>
      </c>
      <c r="I278">
        <f t="shared" si="9"/>
        <v>25.738077319107084</v>
      </c>
    </row>
    <row r="279" spans="1:9" x14ac:dyDescent="0.2">
      <c r="A279" s="1">
        <v>168</v>
      </c>
      <c r="B279" s="1">
        <v>10.1</v>
      </c>
      <c r="C279" s="1">
        <v>2</v>
      </c>
      <c r="D279" s="1">
        <v>3.8</v>
      </c>
      <c r="E279" s="1">
        <v>312.24</v>
      </c>
      <c r="F279" s="1">
        <v>94.53</v>
      </c>
      <c r="G279" s="1">
        <v>120.054847061267</v>
      </c>
      <c r="H279">
        <f t="shared" si="8"/>
        <v>27.001848155365487</v>
      </c>
      <c r="I279">
        <f t="shared" si="9"/>
        <v>27.001848155365487</v>
      </c>
    </row>
    <row r="280" spans="1:9" x14ac:dyDescent="0.2">
      <c r="A280" s="1">
        <v>168</v>
      </c>
      <c r="B280" s="1">
        <v>10.1</v>
      </c>
      <c r="C280" s="1">
        <v>2</v>
      </c>
      <c r="D280" s="1">
        <v>3.8</v>
      </c>
      <c r="E280" s="1">
        <v>315</v>
      </c>
      <c r="F280" s="1">
        <v>87.92</v>
      </c>
      <c r="G280" s="1">
        <v>115.73114864832399</v>
      </c>
      <c r="H280">
        <f t="shared" si="8"/>
        <v>31.632334677347579</v>
      </c>
      <c r="I280">
        <f t="shared" si="9"/>
        <v>31.632334677347579</v>
      </c>
    </row>
    <row r="281" spans="1:9" x14ac:dyDescent="0.2">
      <c r="A281" s="1">
        <v>168</v>
      </c>
      <c r="B281" s="1">
        <v>10.1</v>
      </c>
      <c r="C281" s="1">
        <v>2</v>
      </c>
      <c r="D281" s="1">
        <v>3.8</v>
      </c>
      <c r="E281" s="1">
        <v>319.57</v>
      </c>
      <c r="F281" s="1">
        <v>83.77</v>
      </c>
      <c r="G281" s="1">
        <v>106.003204112547</v>
      </c>
      <c r="H281">
        <f t="shared" si="8"/>
        <v>26.540771293478571</v>
      </c>
      <c r="I281">
        <f t="shared" si="9"/>
        <v>26.540771293478571</v>
      </c>
    </row>
    <row r="282" spans="1:9" x14ac:dyDescent="0.2">
      <c r="A282" s="1">
        <v>168</v>
      </c>
      <c r="B282" s="1">
        <v>10.1</v>
      </c>
      <c r="C282" s="1">
        <v>2</v>
      </c>
      <c r="D282" s="1">
        <v>3.8</v>
      </c>
      <c r="E282" s="1">
        <v>348.29</v>
      </c>
      <c r="F282" s="1">
        <v>63.21</v>
      </c>
      <c r="G282" s="1">
        <v>84.214123619947102</v>
      </c>
      <c r="H282">
        <f t="shared" si="8"/>
        <v>33.229115045004114</v>
      </c>
      <c r="I282">
        <f t="shared" si="9"/>
        <v>33.229115045004114</v>
      </c>
    </row>
    <row r="283" spans="1:9" x14ac:dyDescent="0.2">
      <c r="A283" s="1">
        <v>168</v>
      </c>
      <c r="B283" s="1">
        <v>10.1</v>
      </c>
      <c r="C283" s="1">
        <v>2</v>
      </c>
      <c r="D283" s="1">
        <v>3.8</v>
      </c>
      <c r="E283" s="1">
        <v>322.45</v>
      </c>
      <c r="F283" s="1">
        <v>75.28</v>
      </c>
      <c r="G283" s="1">
        <v>100.421633317901</v>
      </c>
      <c r="H283">
        <f t="shared" si="8"/>
        <v>33.397493780421087</v>
      </c>
      <c r="I283">
        <f t="shared" si="9"/>
        <v>33.397493780421087</v>
      </c>
    </row>
    <row r="284" spans="1:9" x14ac:dyDescent="0.2">
      <c r="A284" s="1">
        <v>168</v>
      </c>
      <c r="B284" s="1">
        <v>10.1</v>
      </c>
      <c r="C284" s="1">
        <v>2</v>
      </c>
      <c r="D284" s="1">
        <v>3.8</v>
      </c>
      <c r="E284" s="1">
        <v>311.64</v>
      </c>
      <c r="F284" s="1">
        <v>100.94</v>
      </c>
      <c r="G284" s="1">
        <v>120.841993055898</v>
      </c>
      <c r="H284">
        <f t="shared" si="8"/>
        <v>19.71665648493957</v>
      </c>
      <c r="I284">
        <f t="shared" si="9"/>
        <v>19.71665648493957</v>
      </c>
    </row>
    <row r="285" spans="1:9" x14ac:dyDescent="0.2">
      <c r="A285" s="1">
        <v>168</v>
      </c>
      <c r="B285" s="1">
        <v>10.1</v>
      </c>
      <c r="C285" s="1">
        <v>2</v>
      </c>
      <c r="D285" s="1">
        <v>3.8</v>
      </c>
      <c r="E285" s="1">
        <v>320.41000000000003</v>
      </c>
      <c r="F285" s="1">
        <v>83.21</v>
      </c>
      <c r="G285" s="1">
        <v>104.219095990735</v>
      </c>
      <c r="H285">
        <f t="shared" si="8"/>
        <v>25.248282647199865</v>
      </c>
      <c r="I285">
        <f t="shared" si="9"/>
        <v>25.248282647199865</v>
      </c>
    </row>
    <row r="286" spans="1:9" x14ac:dyDescent="0.2">
      <c r="A286" s="1">
        <v>106</v>
      </c>
      <c r="B286" s="1">
        <v>10.1</v>
      </c>
      <c r="C286" s="1">
        <v>3.1749999999999998</v>
      </c>
      <c r="D286" s="1">
        <v>4.3</v>
      </c>
      <c r="E286" s="1">
        <v>312.69</v>
      </c>
      <c r="F286" s="1">
        <v>249.41</v>
      </c>
      <c r="G286" s="1">
        <v>306.518810393031</v>
      </c>
      <c r="H286">
        <f t="shared" si="8"/>
        <v>22.897562404486994</v>
      </c>
      <c r="I286">
        <f t="shared" si="9"/>
        <v>22.897562404486994</v>
      </c>
    </row>
    <row r="287" spans="1:9" x14ac:dyDescent="0.2">
      <c r="A287" s="1">
        <v>168</v>
      </c>
      <c r="B287" s="1">
        <v>10.1</v>
      </c>
      <c r="C287" s="1">
        <v>2</v>
      </c>
      <c r="D287" s="1">
        <v>3.8</v>
      </c>
      <c r="E287" s="1">
        <v>325.7</v>
      </c>
      <c r="F287" s="1">
        <v>73.58</v>
      </c>
      <c r="G287" s="1">
        <v>95.988492986174094</v>
      </c>
      <c r="H287">
        <f t="shared" si="8"/>
        <v>30.454597697980564</v>
      </c>
      <c r="I287">
        <f t="shared" si="9"/>
        <v>30.454597697980564</v>
      </c>
    </row>
    <row r="288" spans="1:9" x14ac:dyDescent="0.2">
      <c r="A288" s="1">
        <v>168</v>
      </c>
      <c r="B288" s="1">
        <v>10.1</v>
      </c>
      <c r="C288" s="1">
        <v>2</v>
      </c>
      <c r="D288" s="1">
        <v>3.8</v>
      </c>
      <c r="E288" s="1">
        <v>328.34</v>
      </c>
      <c r="F288" s="1">
        <v>72.64</v>
      </c>
      <c r="G288" s="1">
        <v>93.413341363264706</v>
      </c>
      <c r="H288">
        <f t="shared" si="8"/>
        <v>28.597661568371013</v>
      </c>
      <c r="I288">
        <f t="shared" si="9"/>
        <v>28.597661568371013</v>
      </c>
    </row>
    <row r="289" spans="1:9" x14ac:dyDescent="0.2">
      <c r="A289" s="1">
        <v>168</v>
      </c>
      <c r="B289" s="1">
        <v>10.1</v>
      </c>
      <c r="C289" s="1">
        <v>2</v>
      </c>
      <c r="D289" s="1">
        <v>3.8</v>
      </c>
      <c r="E289" s="1">
        <v>318.37</v>
      </c>
      <c r="F289" s="1">
        <v>80.38</v>
      </c>
      <c r="G289" s="1">
        <v>108.683684705434</v>
      </c>
      <c r="H289">
        <f t="shared" si="8"/>
        <v>35.212347232438432</v>
      </c>
      <c r="I289">
        <f t="shared" si="9"/>
        <v>35.212347232438432</v>
      </c>
    </row>
    <row r="290" spans="1:9" x14ac:dyDescent="0.2">
      <c r="A290" s="1">
        <v>168</v>
      </c>
      <c r="B290" s="1">
        <v>10.1</v>
      </c>
      <c r="C290" s="1">
        <v>2</v>
      </c>
      <c r="D290" s="1">
        <v>3.8</v>
      </c>
      <c r="E290" s="1">
        <v>311.52</v>
      </c>
      <c r="F290" s="1">
        <v>95.66</v>
      </c>
      <c r="G290" s="1">
        <v>120.993902972165</v>
      </c>
      <c r="H290">
        <f t="shared" si="8"/>
        <v>26.483277202765009</v>
      </c>
      <c r="I290">
        <f t="shared" si="9"/>
        <v>26.483277202765009</v>
      </c>
    </row>
    <row r="291" spans="1:9" x14ac:dyDescent="0.2">
      <c r="A291" s="1">
        <v>168</v>
      </c>
      <c r="B291" s="1">
        <v>10.1</v>
      </c>
      <c r="C291" s="1">
        <v>2</v>
      </c>
      <c r="D291" s="1">
        <v>3.8</v>
      </c>
      <c r="E291" s="1">
        <v>317.64999999999998</v>
      </c>
      <c r="F291" s="1">
        <v>85.47</v>
      </c>
      <c r="G291" s="1">
        <v>110.307505966425</v>
      </c>
      <c r="H291">
        <f t="shared" si="8"/>
        <v>29.05991104062829</v>
      </c>
      <c r="I291">
        <f t="shared" si="9"/>
        <v>29.05991104062829</v>
      </c>
    </row>
    <row r="292" spans="1:9" x14ac:dyDescent="0.2">
      <c r="A292" s="1">
        <v>106</v>
      </c>
      <c r="B292" s="1">
        <v>10.1</v>
      </c>
      <c r="C292" s="1">
        <v>3.1749999999999998</v>
      </c>
      <c r="D292" s="1">
        <v>4.3</v>
      </c>
      <c r="E292" s="1">
        <v>333.55</v>
      </c>
      <c r="F292" s="1">
        <v>177.65</v>
      </c>
      <c r="G292" s="1">
        <v>230.55111026446701</v>
      </c>
      <c r="H292">
        <f t="shared" si="8"/>
        <v>29.778277660831414</v>
      </c>
      <c r="I292">
        <f t="shared" si="9"/>
        <v>29.778277660831414</v>
      </c>
    </row>
    <row r="293" spans="1:9" x14ac:dyDescent="0.2">
      <c r="A293" s="1">
        <v>168</v>
      </c>
      <c r="B293" s="1">
        <v>10.1</v>
      </c>
      <c r="C293" s="1">
        <v>2</v>
      </c>
      <c r="D293" s="1">
        <v>3.8</v>
      </c>
      <c r="E293" s="1">
        <v>318.61</v>
      </c>
      <c r="F293" s="1">
        <v>83.58</v>
      </c>
      <c r="G293" s="1">
        <v>108.14104541013999</v>
      </c>
      <c r="H293">
        <f t="shared" si="8"/>
        <v>29.386271129624308</v>
      </c>
      <c r="I293">
        <f t="shared" si="9"/>
        <v>29.386271129624308</v>
      </c>
    </row>
    <row r="294" spans="1:9" x14ac:dyDescent="0.2">
      <c r="A294" s="1">
        <v>106</v>
      </c>
      <c r="B294" s="1">
        <v>10.1</v>
      </c>
      <c r="C294" s="1">
        <v>3.1749999999999998</v>
      </c>
      <c r="D294" s="1">
        <v>4.3</v>
      </c>
      <c r="E294" s="1">
        <v>320.77</v>
      </c>
      <c r="F294" s="1">
        <v>205.1</v>
      </c>
      <c r="G294" s="1">
        <v>265.60057620232197</v>
      </c>
      <c r="H294">
        <f t="shared" si="8"/>
        <v>29.498086885578733</v>
      </c>
      <c r="I294">
        <f t="shared" si="9"/>
        <v>29.498086885578733</v>
      </c>
    </row>
    <row r="295" spans="1:9" x14ac:dyDescent="0.2">
      <c r="A295" s="1">
        <v>168</v>
      </c>
      <c r="B295" s="1">
        <v>10.1</v>
      </c>
      <c r="C295" s="1">
        <v>2</v>
      </c>
      <c r="D295" s="1">
        <v>3.8</v>
      </c>
      <c r="E295" s="1">
        <v>325.82</v>
      </c>
      <c r="F295" s="1">
        <v>71.89</v>
      </c>
      <c r="G295" s="1">
        <v>95.855149891495998</v>
      </c>
      <c r="H295">
        <f t="shared" si="8"/>
        <v>33.335860191258867</v>
      </c>
      <c r="I295">
        <f t="shared" si="9"/>
        <v>33.335860191258867</v>
      </c>
    </row>
    <row r="296" spans="1:9" x14ac:dyDescent="0.2">
      <c r="A296" s="1">
        <v>168</v>
      </c>
      <c r="B296" s="1">
        <v>10.1</v>
      </c>
      <c r="C296" s="1">
        <v>2</v>
      </c>
      <c r="D296" s="1">
        <v>3.8</v>
      </c>
      <c r="E296" s="1">
        <v>321.01</v>
      </c>
      <c r="F296" s="1">
        <v>80.94</v>
      </c>
      <c r="G296" s="1">
        <v>103.015654879566</v>
      </c>
      <c r="H296">
        <f t="shared" si="8"/>
        <v>27.274097948561902</v>
      </c>
      <c r="I296">
        <f t="shared" si="9"/>
        <v>27.274097948561902</v>
      </c>
    </row>
    <row r="297" spans="1:9" x14ac:dyDescent="0.2">
      <c r="A297" s="1">
        <v>106</v>
      </c>
      <c r="B297" s="1">
        <v>10.1</v>
      </c>
      <c r="C297" s="1">
        <v>3.1749999999999998</v>
      </c>
      <c r="D297" s="1">
        <v>4.3</v>
      </c>
      <c r="E297" s="1">
        <v>333.72</v>
      </c>
      <c r="F297" s="1">
        <v>176.86</v>
      </c>
      <c r="G297" s="1">
        <v>230.30867171318999</v>
      </c>
      <c r="H297">
        <f t="shared" si="8"/>
        <v>30.220893199813396</v>
      </c>
      <c r="I297">
        <f t="shared" si="9"/>
        <v>30.220893199813396</v>
      </c>
    </row>
    <row r="298" spans="1:9" x14ac:dyDescent="0.2">
      <c r="A298" s="1">
        <v>168</v>
      </c>
      <c r="B298" s="1">
        <v>10.1</v>
      </c>
      <c r="C298" s="1">
        <v>2</v>
      </c>
      <c r="D298" s="1">
        <v>3.8</v>
      </c>
      <c r="E298" s="1">
        <v>312.72000000000003</v>
      </c>
      <c r="F298" s="1">
        <v>97.92</v>
      </c>
      <c r="G298" s="1">
        <v>119.38989754160799</v>
      </c>
      <c r="H298">
        <f t="shared" si="8"/>
        <v>21.925957456707508</v>
      </c>
      <c r="I298">
        <f t="shared" si="9"/>
        <v>21.925957456707508</v>
      </c>
    </row>
    <row r="299" spans="1:9" x14ac:dyDescent="0.2">
      <c r="A299" s="1">
        <v>168</v>
      </c>
      <c r="B299" s="1">
        <v>10.1</v>
      </c>
      <c r="C299" s="1">
        <v>2</v>
      </c>
      <c r="D299" s="1">
        <v>3.8</v>
      </c>
      <c r="E299" s="1">
        <v>312</v>
      </c>
      <c r="F299" s="1">
        <v>97.36</v>
      </c>
      <c r="G299" s="1">
        <v>120.375364294837</v>
      </c>
      <c r="H299">
        <f t="shared" si="8"/>
        <v>23.639445660268077</v>
      </c>
      <c r="I299">
        <f t="shared" si="9"/>
        <v>23.639445660268077</v>
      </c>
    </row>
    <row r="300" spans="1:9" x14ac:dyDescent="0.2">
      <c r="A300" s="1">
        <v>168</v>
      </c>
      <c r="B300" s="1">
        <v>10.1</v>
      </c>
      <c r="C300" s="1">
        <v>2</v>
      </c>
      <c r="D300" s="1">
        <v>3.8</v>
      </c>
      <c r="E300" s="1">
        <v>319.33</v>
      </c>
      <c r="F300" s="1">
        <v>81.7</v>
      </c>
      <c r="G300" s="1">
        <v>106.530076530391</v>
      </c>
      <c r="H300">
        <f t="shared" si="8"/>
        <v>30.391770539034269</v>
      </c>
      <c r="I300">
        <f t="shared" si="9"/>
        <v>30.391770539034269</v>
      </c>
    </row>
    <row r="301" spans="1:9" x14ac:dyDescent="0.2">
      <c r="A301" s="1">
        <v>168</v>
      </c>
      <c r="B301" s="1">
        <v>10.1</v>
      </c>
      <c r="C301" s="1">
        <v>2</v>
      </c>
      <c r="D301" s="1">
        <v>3.8</v>
      </c>
      <c r="E301" s="1">
        <v>313.56</v>
      </c>
      <c r="F301" s="1">
        <v>91.89</v>
      </c>
      <c r="G301" s="1">
        <v>118.14349744903301</v>
      </c>
      <c r="H301">
        <f t="shared" si="8"/>
        <v>28.570570735698126</v>
      </c>
      <c r="I301">
        <f t="shared" si="9"/>
        <v>28.570570735698126</v>
      </c>
    </row>
    <row r="302" spans="1:9" x14ac:dyDescent="0.2">
      <c r="A302" s="1">
        <v>168</v>
      </c>
      <c r="B302" s="1">
        <v>10.1</v>
      </c>
      <c r="C302" s="1">
        <v>2</v>
      </c>
      <c r="D302" s="1">
        <v>3.8</v>
      </c>
      <c r="E302" s="1">
        <v>336.76</v>
      </c>
      <c r="F302" s="1">
        <v>67.739999999999995</v>
      </c>
      <c r="G302" s="1">
        <v>88.213345145536607</v>
      </c>
      <c r="H302">
        <f t="shared" si="8"/>
        <v>30.223420645905836</v>
      </c>
      <c r="I302">
        <f t="shared" si="9"/>
        <v>30.223420645905836</v>
      </c>
    </row>
    <row r="303" spans="1:9" x14ac:dyDescent="0.2">
      <c r="A303" s="1">
        <v>168</v>
      </c>
      <c r="B303" s="1">
        <v>10.1</v>
      </c>
      <c r="C303" s="1">
        <v>2</v>
      </c>
      <c r="D303" s="1">
        <v>3.8</v>
      </c>
      <c r="E303" s="1">
        <v>317.52999999999997</v>
      </c>
      <c r="F303" s="1">
        <v>81.7</v>
      </c>
      <c r="G303" s="1">
        <v>110.575489141171</v>
      </c>
      <c r="H303">
        <f t="shared" si="8"/>
        <v>35.343315962265606</v>
      </c>
      <c r="I303">
        <f t="shared" si="9"/>
        <v>35.343315962265606</v>
      </c>
    </row>
    <row r="304" spans="1:9" x14ac:dyDescent="0.2">
      <c r="A304" s="1">
        <v>106</v>
      </c>
      <c r="B304" s="1">
        <v>10.1</v>
      </c>
      <c r="C304" s="1">
        <v>3.1749999999999998</v>
      </c>
      <c r="D304" s="1">
        <v>4.3</v>
      </c>
      <c r="E304" s="1">
        <v>338.09</v>
      </c>
      <c r="F304" s="1">
        <v>172.94</v>
      </c>
      <c r="G304" s="1">
        <v>224.89690740003701</v>
      </c>
      <c r="H304">
        <f t="shared" si="8"/>
        <v>30.043314097396213</v>
      </c>
      <c r="I304">
        <f t="shared" si="9"/>
        <v>30.043314097396213</v>
      </c>
    </row>
    <row r="305" spans="1:9" x14ac:dyDescent="0.2">
      <c r="A305" s="1">
        <v>106</v>
      </c>
      <c r="B305" s="1">
        <v>10.1</v>
      </c>
      <c r="C305" s="1">
        <v>3.1749999999999998</v>
      </c>
      <c r="D305" s="1">
        <v>4.3</v>
      </c>
      <c r="E305" s="1">
        <v>328.65</v>
      </c>
      <c r="F305" s="1">
        <v>185.1</v>
      </c>
      <c r="G305" s="1">
        <v>239.07396237996801</v>
      </c>
      <c r="H305">
        <f t="shared" si="8"/>
        <v>29.159352987557003</v>
      </c>
      <c r="I305">
        <f t="shared" si="9"/>
        <v>29.159352987557003</v>
      </c>
    </row>
    <row r="306" spans="1:9" x14ac:dyDescent="0.2">
      <c r="A306" s="1">
        <v>106</v>
      </c>
      <c r="B306" s="1">
        <v>10.1</v>
      </c>
      <c r="C306" s="1">
        <v>3.1749999999999998</v>
      </c>
      <c r="D306" s="1">
        <v>4.3</v>
      </c>
      <c r="E306" s="1">
        <v>315.33</v>
      </c>
      <c r="F306" s="1">
        <v>231.37</v>
      </c>
      <c r="G306" s="1">
        <v>295.46304711101101</v>
      </c>
      <c r="H306">
        <f t="shared" si="8"/>
        <v>27.701537412374556</v>
      </c>
      <c r="I306">
        <f t="shared" si="9"/>
        <v>27.701537412374556</v>
      </c>
    </row>
    <row r="307" spans="1:9" x14ac:dyDescent="0.2">
      <c r="A307" s="1">
        <v>168</v>
      </c>
      <c r="B307" s="1">
        <v>10.1</v>
      </c>
      <c r="C307" s="1">
        <v>2</v>
      </c>
      <c r="D307" s="1">
        <v>3.8</v>
      </c>
      <c r="E307" s="1">
        <v>322.93</v>
      </c>
      <c r="F307" s="1">
        <v>76.42</v>
      </c>
      <c r="G307" s="1">
        <v>99.651223595772905</v>
      </c>
      <c r="H307">
        <f t="shared" si="8"/>
        <v>30.399402768611495</v>
      </c>
      <c r="I307">
        <f t="shared" si="9"/>
        <v>30.399402768611495</v>
      </c>
    </row>
    <row r="308" spans="1:9" x14ac:dyDescent="0.2">
      <c r="A308" s="1">
        <v>168</v>
      </c>
      <c r="B308" s="1">
        <v>10.1</v>
      </c>
      <c r="C308" s="1">
        <v>2</v>
      </c>
      <c r="D308" s="1">
        <v>3.8</v>
      </c>
      <c r="E308" s="1">
        <v>323.52999999999997</v>
      </c>
      <c r="F308" s="1">
        <v>73.209999999999994</v>
      </c>
      <c r="G308" s="1">
        <v>98.7504125531337</v>
      </c>
      <c r="H308">
        <f t="shared" si="8"/>
        <v>34.886508063288765</v>
      </c>
      <c r="I308">
        <f t="shared" si="9"/>
        <v>34.886508063288765</v>
      </c>
    </row>
    <row r="309" spans="1:9" x14ac:dyDescent="0.2">
      <c r="A309" s="1">
        <v>106</v>
      </c>
      <c r="B309" s="1">
        <v>10.1</v>
      </c>
      <c r="C309" s="1">
        <v>3.1749999999999998</v>
      </c>
      <c r="D309" s="1">
        <v>4.3</v>
      </c>
      <c r="E309" s="1">
        <v>348.92</v>
      </c>
      <c r="F309" s="1">
        <v>160.38999999999999</v>
      </c>
      <c r="G309" s="1">
        <v>215.70373215040999</v>
      </c>
      <c r="H309">
        <f t="shared" si="8"/>
        <v>34.487020481582398</v>
      </c>
      <c r="I309">
        <f t="shared" si="9"/>
        <v>34.487020481582398</v>
      </c>
    </row>
    <row r="310" spans="1:9" x14ac:dyDescent="0.2">
      <c r="A310" s="1">
        <v>168</v>
      </c>
      <c r="B310" s="1">
        <v>10.1</v>
      </c>
      <c r="C310" s="1">
        <v>2</v>
      </c>
      <c r="D310" s="1">
        <v>3.8</v>
      </c>
      <c r="E310" s="1">
        <v>313.92</v>
      </c>
      <c r="F310" s="1">
        <v>95.09</v>
      </c>
      <c r="G310" s="1">
        <v>117.574583495497</v>
      </c>
      <c r="H310">
        <f t="shared" si="8"/>
        <v>23.64558154958144</v>
      </c>
      <c r="I310">
        <f t="shared" si="9"/>
        <v>23.64558154958144</v>
      </c>
    </row>
    <row r="311" spans="1:9" x14ac:dyDescent="0.2">
      <c r="A311" s="1">
        <v>168</v>
      </c>
      <c r="B311" s="1">
        <v>10.1</v>
      </c>
      <c r="C311" s="1">
        <v>2</v>
      </c>
      <c r="D311" s="1">
        <v>3.8</v>
      </c>
      <c r="E311" s="1">
        <v>321.25</v>
      </c>
      <c r="F311" s="1">
        <v>78.11</v>
      </c>
      <c r="G311" s="1">
        <v>102.553669339862</v>
      </c>
      <c r="H311">
        <f t="shared" si="8"/>
        <v>31.293905184818843</v>
      </c>
      <c r="I311">
        <f t="shared" si="9"/>
        <v>31.293905184818843</v>
      </c>
    </row>
    <row r="312" spans="1:9" x14ac:dyDescent="0.2">
      <c r="A312" s="1">
        <v>168</v>
      </c>
      <c r="B312" s="1">
        <v>10.1</v>
      </c>
      <c r="C312" s="1">
        <v>2</v>
      </c>
      <c r="D312" s="1">
        <v>3.8</v>
      </c>
      <c r="E312" s="1">
        <v>344.57</v>
      </c>
      <c r="F312" s="1">
        <v>64.150000000000006</v>
      </c>
      <c r="G312" s="1">
        <v>85.286946570678694</v>
      </c>
      <c r="H312">
        <f t="shared" si="8"/>
        <v>32.949254202149156</v>
      </c>
      <c r="I312">
        <f t="shared" si="9"/>
        <v>32.949254202149156</v>
      </c>
    </row>
    <row r="313" spans="1:9" x14ac:dyDescent="0.2">
      <c r="A313" s="1">
        <v>168</v>
      </c>
      <c r="B313" s="1">
        <v>10.1</v>
      </c>
      <c r="C313" s="1">
        <v>2</v>
      </c>
      <c r="D313" s="1">
        <v>3.8</v>
      </c>
      <c r="E313" s="1">
        <v>312.72000000000003</v>
      </c>
      <c r="F313" s="1">
        <v>96.04</v>
      </c>
      <c r="G313" s="1">
        <v>119.38989754160799</v>
      </c>
      <c r="H313">
        <f t="shared" si="8"/>
        <v>24.312679655984994</v>
      </c>
      <c r="I313">
        <f t="shared" si="9"/>
        <v>24.312679655984994</v>
      </c>
    </row>
    <row r="314" spans="1:9" x14ac:dyDescent="0.2">
      <c r="A314" s="1">
        <v>168</v>
      </c>
      <c r="B314" s="1">
        <v>10.1</v>
      </c>
      <c r="C314" s="1">
        <v>2</v>
      </c>
      <c r="D314" s="1">
        <v>3.8</v>
      </c>
      <c r="E314" s="1">
        <v>326.54000000000002</v>
      </c>
      <c r="F314" s="1">
        <v>75.28</v>
      </c>
      <c r="G314" s="1">
        <v>95.090972958238396</v>
      </c>
      <c r="H314">
        <f t="shared" si="8"/>
        <v>26.316382781931978</v>
      </c>
      <c r="I314">
        <f t="shared" si="9"/>
        <v>26.316382781931978</v>
      </c>
    </row>
    <row r="315" spans="1:9" x14ac:dyDescent="0.2">
      <c r="A315" s="1">
        <v>106</v>
      </c>
      <c r="B315" s="1">
        <v>10.1</v>
      </c>
      <c r="C315" s="1">
        <v>3.1749999999999998</v>
      </c>
      <c r="D315" s="1">
        <v>4.3</v>
      </c>
      <c r="E315" s="1">
        <v>349.79</v>
      </c>
      <c r="F315" s="1">
        <v>158.43</v>
      </c>
      <c r="G315" s="1">
        <v>215.12765639247399</v>
      </c>
      <c r="H315">
        <f t="shared" si="8"/>
        <v>35.787197117006869</v>
      </c>
      <c r="I315">
        <f t="shared" si="9"/>
        <v>35.787197117006869</v>
      </c>
    </row>
    <row r="316" spans="1:9" x14ac:dyDescent="0.2">
      <c r="A316" s="1">
        <v>106</v>
      </c>
      <c r="B316" s="1">
        <v>10.1</v>
      </c>
      <c r="C316" s="1">
        <v>3.1749999999999998</v>
      </c>
      <c r="D316" s="1">
        <v>4.3</v>
      </c>
      <c r="E316" s="1">
        <v>325.14999999999998</v>
      </c>
      <c r="F316" s="1">
        <v>190.98</v>
      </c>
      <c r="G316" s="1">
        <v>247.98006717674801</v>
      </c>
      <c r="H316">
        <f t="shared" si="8"/>
        <v>29.846092353517655</v>
      </c>
      <c r="I316">
        <f t="shared" si="9"/>
        <v>29.846092353517655</v>
      </c>
    </row>
    <row r="317" spans="1:9" x14ac:dyDescent="0.2">
      <c r="A317" s="1">
        <v>168</v>
      </c>
      <c r="B317" s="1">
        <v>10.1</v>
      </c>
      <c r="C317" s="1">
        <v>2</v>
      </c>
      <c r="D317" s="1">
        <v>3.8</v>
      </c>
      <c r="E317" s="1">
        <v>327.02</v>
      </c>
      <c r="F317" s="1">
        <v>72.08</v>
      </c>
      <c r="G317" s="1">
        <v>94.613247093901194</v>
      </c>
      <c r="H317">
        <f t="shared" si="8"/>
        <v>31.261441584213646</v>
      </c>
      <c r="I317">
        <f t="shared" si="9"/>
        <v>31.261441584213646</v>
      </c>
    </row>
    <row r="318" spans="1:9" x14ac:dyDescent="0.2">
      <c r="A318" s="1">
        <v>168</v>
      </c>
      <c r="B318" s="1">
        <v>10.1</v>
      </c>
      <c r="C318" s="1">
        <v>2</v>
      </c>
      <c r="D318" s="1">
        <v>3.8</v>
      </c>
      <c r="E318" s="1">
        <v>338.68</v>
      </c>
      <c r="F318" s="1">
        <v>64.150000000000006</v>
      </c>
      <c r="G318" s="1">
        <v>87.383445067082107</v>
      </c>
      <c r="H318">
        <f t="shared" si="8"/>
        <v>36.217373448296335</v>
      </c>
      <c r="I318">
        <f t="shared" si="9"/>
        <v>36.217373448296335</v>
      </c>
    </row>
    <row r="319" spans="1:9" x14ac:dyDescent="0.2">
      <c r="A319" s="1">
        <v>168</v>
      </c>
      <c r="B319" s="1">
        <v>10.1</v>
      </c>
      <c r="C319" s="1">
        <v>2</v>
      </c>
      <c r="D319" s="1">
        <v>3.8</v>
      </c>
      <c r="E319" s="1">
        <v>318.25</v>
      </c>
      <c r="F319" s="1">
        <v>86.42</v>
      </c>
      <c r="G319" s="1">
        <v>108.95523732092801</v>
      </c>
      <c r="H319">
        <f t="shared" si="8"/>
        <v>26.076414395889845</v>
      </c>
      <c r="I319">
        <f t="shared" si="9"/>
        <v>26.076414395889845</v>
      </c>
    </row>
    <row r="320" spans="1:9" x14ac:dyDescent="0.2">
      <c r="A320" s="1">
        <v>168</v>
      </c>
      <c r="B320" s="1">
        <v>10.1</v>
      </c>
      <c r="C320" s="1">
        <v>2</v>
      </c>
      <c r="D320" s="1">
        <v>3.8</v>
      </c>
      <c r="E320" s="1">
        <v>315.72000000000003</v>
      </c>
      <c r="F320" s="1">
        <v>90</v>
      </c>
      <c r="G320" s="1">
        <v>114.38080743143399</v>
      </c>
      <c r="H320">
        <f t="shared" si="8"/>
        <v>27.089786034926661</v>
      </c>
      <c r="I320">
        <f t="shared" si="9"/>
        <v>27.089786034926661</v>
      </c>
    </row>
    <row r="321" spans="1:9" x14ac:dyDescent="0.2">
      <c r="A321" s="1">
        <v>168</v>
      </c>
      <c r="B321" s="1">
        <v>10.1</v>
      </c>
      <c r="C321" s="1">
        <v>2</v>
      </c>
      <c r="D321" s="1">
        <v>3.8</v>
      </c>
      <c r="E321" s="1">
        <v>327.62</v>
      </c>
      <c r="F321" s="1">
        <v>70.19</v>
      </c>
      <c r="G321" s="1">
        <v>94.048350618019001</v>
      </c>
      <c r="H321">
        <f t="shared" si="8"/>
        <v>33.991096478157864</v>
      </c>
      <c r="I321">
        <f t="shared" si="9"/>
        <v>33.991096478157864</v>
      </c>
    </row>
    <row r="322" spans="1:9" x14ac:dyDescent="0.2">
      <c r="A322" s="1">
        <v>168</v>
      </c>
      <c r="B322" s="1">
        <v>10.1</v>
      </c>
      <c r="C322" s="1">
        <v>2</v>
      </c>
      <c r="D322" s="1">
        <v>3.8</v>
      </c>
      <c r="E322" s="1">
        <v>312.95999999999998</v>
      </c>
      <c r="F322" s="1">
        <v>92.45</v>
      </c>
      <c r="G322" s="1">
        <v>119.04488919063201</v>
      </c>
      <c r="H322">
        <f t="shared" si="8"/>
        <v>28.766781168882645</v>
      </c>
      <c r="I322">
        <f t="shared" si="9"/>
        <v>28.766781168882645</v>
      </c>
    </row>
    <row r="323" spans="1:9" x14ac:dyDescent="0.2">
      <c r="A323" s="1">
        <v>106</v>
      </c>
      <c r="B323" s="1">
        <v>10.1</v>
      </c>
      <c r="C323" s="1">
        <v>3.1749999999999998</v>
      </c>
      <c r="D323" s="1">
        <v>4.3</v>
      </c>
      <c r="E323" s="1">
        <v>313.39999999999998</v>
      </c>
      <c r="F323" s="1">
        <v>241.18</v>
      </c>
      <c r="G323" s="1">
        <v>303.84209376214699</v>
      </c>
      <c r="H323">
        <f t="shared" ref="H323" si="10">(G323-F323)/F323*100</f>
        <v>25.981463538496964</v>
      </c>
      <c r="I323">
        <f t="shared" ref="I323" si="11">ABS(H323)</f>
        <v>25.981463538496964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Yanjie Kang</dc:creator>
  <cp:lastModifiedBy>Yanjie Kang</cp:lastModifiedBy>
  <dcterms:created xsi:type="dcterms:W3CDTF">2015-06-05T18:19:34Z</dcterms:created>
  <dcterms:modified xsi:type="dcterms:W3CDTF">2024-10-14T04:34:51Z</dcterms:modified>
</cp:coreProperties>
</file>