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" sheetId="1" r:id="rId4"/>
    <sheet state="visible" name="Product Categories" sheetId="2" r:id="rId5"/>
    <sheet state="visible" name="Shipping" sheetId="3" r:id="rId6"/>
    <sheet state="visible" name="Receiving" sheetId="4" r:id="rId7"/>
    <sheet state="visible" name="Suppliers" sheetId="5" r:id="rId8"/>
    <sheet state="visible" name="Supplier Orders" sheetId="6" r:id="rId9"/>
  </sheets>
  <definedNames/>
  <calcPr/>
  <extLst>
    <ext uri="GoogleSheetsCustomDataVersion2">
      <go:sheetsCustomData xmlns:go="http://customooxmlschemas.google.com/" r:id="rId10" roundtripDataChecksum="AyQj/dS1JNzxqfK4Nm6Bf+oD0Y1c34iuKSpVS2AalD4="/>
    </ext>
  </extLst>
</workbook>
</file>

<file path=xl/sharedStrings.xml><?xml version="1.0" encoding="utf-8"?>
<sst xmlns="http://schemas.openxmlformats.org/spreadsheetml/2006/main" count="411" uniqueCount="219">
  <si>
    <t>Product ID</t>
  </si>
  <si>
    <t>Page 1</t>
  </si>
  <si>
    <t>Product Name</t>
  </si>
  <si>
    <t>Product Category</t>
  </si>
  <si>
    <t>Product Image</t>
  </si>
  <si>
    <t>Price</t>
  </si>
  <si>
    <t>Tax</t>
  </si>
  <si>
    <t>Page 2</t>
  </si>
  <si>
    <t>Lead Time (days)</t>
  </si>
  <si>
    <t>Minimum Acceptable Inventory</t>
  </si>
  <si>
    <t>Current Inventory</t>
  </si>
  <si>
    <t>Page 3</t>
  </si>
  <si>
    <t>Min Shipment Qty</t>
  </si>
  <si>
    <t>Supplier ID</t>
  </si>
  <si>
    <t>Total Received</t>
  </si>
  <si>
    <t>Total Shipped</t>
  </si>
  <si>
    <t>Price Updated</t>
  </si>
  <si>
    <t>Datasheet</t>
  </si>
  <si>
    <t>Paper Towel Holder-123</t>
  </si>
  <si>
    <t>Paper Towel Holder</t>
  </si>
  <si>
    <t>Kitchen Essentials</t>
  </si>
  <si>
    <t>https://storage.googleapis.com/cloud-training/AppSheet/products/Paper%20towel%20holder.png</t>
  </si>
  <si>
    <t>Drawer Organizers-124</t>
  </si>
  <si>
    <t>Drawer Organizers</t>
  </si>
  <si>
    <t>https://storage.googleapis.com/cloud-training/AppSheet/products/Drawer%20organizer.png</t>
  </si>
  <si>
    <t>homesupply123</t>
  </si>
  <si>
    <t>Cabinet Organizers-125</t>
  </si>
  <si>
    <t>Cabinet Organizers</t>
  </si>
  <si>
    <t>https://storage.googleapis.com/cloud-training/AppSheet/products/Cabinet%20organisers.png</t>
  </si>
  <si>
    <t>Dish Rack/Drying Mat-126</t>
  </si>
  <si>
    <t>Dish Rack/Drying Mat</t>
  </si>
  <si>
    <t>https://storage.googleapis.com/cloud-training/AppSheet/products/Dish%20Rack_Drying%20Mat.png</t>
  </si>
  <si>
    <t>Spice Rack-127</t>
  </si>
  <si>
    <t>Spice Rack</t>
  </si>
  <si>
    <t>https://storage.googleapis.com/cloud-training/AppSheet/products/Spice%20rack.png</t>
  </si>
  <si>
    <t>Water Filtration-128</t>
  </si>
  <si>
    <t>Water Filtration</t>
  </si>
  <si>
    <t>https://storage.googleapis.com/cloud-training/AppSheet/products/Water%20filtration.png</t>
  </si>
  <si>
    <t>Cutting Board-129</t>
  </si>
  <si>
    <t>Cutting Board</t>
  </si>
  <si>
    <t>https://storage.googleapis.com/cloud-training/AppSheet/products/Cutting%20Board.png</t>
  </si>
  <si>
    <t>Kitchen Towels/Mitts-130</t>
  </si>
  <si>
    <t>Kitchen Towels/Mitts</t>
  </si>
  <si>
    <t>https://storage.googleapis.com/cloud-training/AppSheet/products/Kitchen%20Towels_Mitts.png</t>
  </si>
  <si>
    <t>bathdepot124</t>
  </si>
  <si>
    <t>Shelf Liners-131</t>
  </si>
  <si>
    <t>Shelf Liners</t>
  </si>
  <si>
    <t>https://storage.googleapis.com/cloud-training/AppSheet/products/Shelf%20Liners.png</t>
  </si>
  <si>
    <t>kitchensource125</t>
  </si>
  <si>
    <t>Food Storage-132</t>
  </si>
  <si>
    <t>Food Storage</t>
  </si>
  <si>
    <t>https://storage.googleapis.com/cloud-training/AppSheet/products/Food%20storage.png</t>
  </si>
  <si>
    <t>Placemats-134</t>
  </si>
  <si>
    <t>Placemats</t>
  </si>
  <si>
    <t>https://storage.googleapis.com/cloud-training/AppSheet/products/Placemats.png</t>
  </si>
  <si>
    <t>Bath Rug-139</t>
  </si>
  <si>
    <t>Bath Rug</t>
  </si>
  <si>
    <t>Bath</t>
  </si>
  <si>
    <t>https://storage.googleapis.com/cloud-training/AppSheet/products/Bath%20Rug.png</t>
  </si>
  <si>
    <t>Bath/Hand Towels-140</t>
  </si>
  <si>
    <t>Bath/Hand Towels</t>
  </si>
  <si>
    <t>https://storage.googleapis.com/cloud-training/AppSheet/products/Bath%20Hand%20Towels.png</t>
  </si>
  <si>
    <t>Tub Mat-141</t>
  </si>
  <si>
    <t>Tub Mat</t>
  </si>
  <si>
    <t>https://storage.googleapis.com/cloud-training/AppSheet/products/Tub%20Mat.png</t>
  </si>
  <si>
    <t>Shower Rod-148</t>
  </si>
  <si>
    <t>Shower Rod</t>
  </si>
  <si>
    <t>https://storage.googleapis.com/cloud-training/AppSheet/products/Shower%20rod.png</t>
  </si>
  <si>
    <t>Curtains &amp; Drapes-154</t>
  </si>
  <si>
    <t>Curtains &amp; Drapes</t>
  </si>
  <si>
    <t>Windows</t>
  </si>
  <si>
    <t>https://storage.googleapis.com/cloud-training/AppSheet/products/Curtains%20_%20Drapes.png</t>
  </si>
  <si>
    <t>Blackout Options-155</t>
  </si>
  <si>
    <t>Blackout Options</t>
  </si>
  <si>
    <t>https://storage.googleapis.com/cloud-training/AppSheet/products/Blackout%20options.png</t>
  </si>
  <si>
    <t>Products_Files_/Blackout Options-155.Datasheet.200710.pdf</t>
  </si>
  <si>
    <t>Blinds &amp; Shades-156</t>
  </si>
  <si>
    <t>Blinds &amp; Shades</t>
  </si>
  <si>
    <t>https://storage.googleapis.com/cloud-training/AppSheet/products/Blinds%20_%20Shades.png</t>
  </si>
  <si>
    <t>Sheers-157</t>
  </si>
  <si>
    <t>Sheers</t>
  </si>
  <si>
    <t>https://storage.googleapis.com/cloud-training/AppSheet/products/Sheers.png</t>
  </si>
  <si>
    <t>Hand Soap-163</t>
  </si>
  <si>
    <t>Hand Soap</t>
  </si>
  <si>
    <t>Cleaning &amp; Laundy</t>
  </si>
  <si>
    <t>https://storage.googleapis.com/cloud-training/AppSheet/products/Hand%20Soap.png</t>
  </si>
  <si>
    <t>Sponges/Gloves-164</t>
  </si>
  <si>
    <t>Sponges/Gloves</t>
  </si>
  <si>
    <t>https://storage.googleapis.com/cloud-training/AppSheet/products/Sponges%20Gloves.png</t>
  </si>
  <si>
    <t>Dust Pan/Mop/Broom-165</t>
  </si>
  <si>
    <t>Dust Pan/Mop/Broom</t>
  </si>
  <si>
    <t>https://storage.googleapis.com/cloud-training/AppSheet/products/Dust%20Pan%20mop%20broom.png</t>
  </si>
  <si>
    <t>Light Bulbs-172</t>
  </si>
  <si>
    <t>Light Bulbs</t>
  </si>
  <si>
    <t>Utility</t>
  </si>
  <si>
    <t>https://storage.googleapis.com/cloud-training/AppSheet/products/Light%20Bulbs.png</t>
  </si>
  <si>
    <t>Extension Cords-173</t>
  </si>
  <si>
    <t>Extension Cords</t>
  </si>
  <si>
    <t>https://storage.googleapis.com/cloud-training/AppSheet/products/Extension%20Cords.png</t>
  </si>
  <si>
    <t>Surge Protectors-174</t>
  </si>
  <si>
    <t>Surge Protectors</t>
  </si>
  <si>
    <t>https://storage.googleapis.com/cloud-training/AppSheet/products/Surge%20Protectors.png</t>
  </si>
  <si>
    <t>Hangers-184</t>
  </si>
  <si>
    <t>Hangers</t>
  </si>
  <si>
    <t>Closet Organization</t>
  </si>
  <si>
    <t>https://storage.googleapis.com/cloud-training/AppSheet/products/Hangers.png</t>
  </si>
  <si>
    <t>Door Hooks-185</t>
  </si>
  <si>
    <t>Door Hooks</t>
  </si>
  <si>
    <t>https://storage.googleapis.com/cloud-training/AppSheet/products/Door%20Hooks.png</t>
  </si>
  <si>
    <t>Double Closet Rod-186</t>
  </si>
  <si>
    <t>Double Closet Rod</t>
  </si>
  <si>
    <t>https://storage.googleapis.com/cloud-training/AppSheet/products/Double%20Closet%20Rod.png</t>
  </si>
  <si>
    <t>Mattress/Air Mattress-198</t>
  </si>
  <si>
    <t>Mattress/Air Mattress</t>
  </si>
  <si>
    <t>Bedroom Basics</t>
  </si>
  <si>
    <t>https://storage.googleapis.com/cloud-training/AppSheet/products/Mattress.png</t>
  </si>
  <si>
    <t>Pillow Protectors-199</t>
  </si>
  <si>
    <t>Pillow Protectors</t>
  </si>
  <si>
    <t>https://storage.googleapis.com/cloud-training/AppSheet/products/Pillow%20Protectors.png</t>
  </si>
  <si>
    <t>Pillows-200</t>
  </si>
  <si>
    <t>Pillows</t>
  </si>
  <si>
    <t>https://storage.googleapis.com/cloud-training/AppSheet/products/pillows.png</t>
  </si>
  <si>
    <t>Wall Art-207</t>
  </si>
  <si>
    <t>Wall Art</t>
  </si>
  <si>
    <t>Home Décor</t>
  </si>
  <si>
    <t>https://storage.googleapis.com/cloud-training/AppSheet/products/wall%20art.png</t>
  </si>
  <si>
    <t>Area Rug/Door Mats-208</t>
  </si>
  <si>
    <t>Area Rug/Door Mats</t>
  </si>
  <si>
    <t>https://storage.googleapis.com/cloud-training/AppSheet/products/door%20mat.png</t>
  </si>
  <si>
    <t>Picture Frames-4e43ae69</t>
  </si>
  <si>
    <t>Picture Frames</t>
  </si>
  <si>
    <t>Products_Images/Picture Frames-4e43ae69.Product Image.194719.png</t>
  </si>
  <si>
    <t>Category</t>
  </si>
  <si>
    <t>Category Image</t>
  </si>
  <si>
    <t>Aisle</t>
  </si>
  <si>
    <t>Shelf</t>
  </si>
  <si>
    <t>https://storage.googleapis.com/cloud-training/AppSheet/productCategories/Bath.png</t>
  </si>
  <si>
    <t>9X</t>
  </si>
  <si>
    <t>https://storage.googleapis.com/cloud-training/AppSheet/productCategories/Bedroom%20basics.png</t>
  </si>
  <si>
    <t>1N</t>
  </si>
  <si>
    <t>https://storage.googleapis.com/cloud-training/AppSheet/productCategories/Cleaning%20and%20laundry.png</t>
  </si>
  <si>
    <t>2S</t>
  </si>
  <si>
    <t>https://storage.googleapis.com/cloud-training/AppSheet/productCategories/Closet%20organization.png</t>
  </si>
  <si>
    <t>2N</t>
  </si>
  <si>
    <t>https://storage.googleapis.com/cloud-training/AppSheet/productCategories/Home%20decor.png</t>
  </si>
  <si>
    <t>3S</t>
  </si>
  <si>
    <t>https://storage.googleapis.com/cloud-training/AppSheet/productCategories/Kitchen%20essentials.png</t>
  </si>
  <si>
    <t>3N</t>
  </si>
  <si>
    <t>https://storage.googleapis.com/cloud-training/AppSheet/productCategories/Utility.png</t>
  </si>
  <si>
    <t>4S</t>
  </si>
  <si>
    <t>https://storage.googleapis.com/cloud-training/AppSheet/productCategories/Windows.png</t>
  </si>
  <si>
    <t>4N</t>
  </si>
  <si>
    <t>Holiday</t>
  </si>
  <si>
    <t>https://storage.googleapis.com/cloud-training/AppSheet/productCategories/holiday.jpeg</t>
  </si>
  <si>
    <t>transaction ID</t>
  </si>
  <si>
    <t>Date Sold</t>
  </si>
  <si>
    <t>Quantity shipped</t>
  </si>
  <si>
    <t>Drawer Organizers-192</t>
  </si>
  <si>
    <t>60347687</t>
  </si>
  <si>
    <t>Date Received</t>
  </si>
  <si>
    <t>Quantity received</t>
  </si>
  <si>
    <t>Member Signature</t>
  </si>
  <si>
    <t>Receiving_Images/265833900965.Member Signature.201154.png</t>
  </si>
  <si>
    <t>Z9f8EWJn</t>
  </si>
  <si>
    <t>tmxyKJG3</t>
  </si>
  <si>
    <t>qlRBHV38</t>
  </si>
  <si>
    <t>C9jELGXl</t>
  </si>
  <si>
    <t>EHnFK4v4</t>
  </si>
  <si>
    <t>s9NZcFmZ</t>
  </si>
  <si>
    <t>hWuulPTp</t>
  </si>
  <si>
    <t>2gIwqa0b</t>
  </si>
  <si>
    <t>Supplier Name</t>
  </si>
  <si>
    <t>Supplier Contact First Name</t>
  </si>
  <si>
    <t>Supplier Contact Last Name</t>
  </si>
  <si>
    <t>Supplier Contact Email</t>
  </si>
  <si>
    <t>Supplier Contact Phone</t>
  </si>
  <si>
    <t>Location</t>
  </si>
  <si>
    <t>Website</t>
  </si>
  <si>
    <t>Home Supply Warehouse</t>
  </si>
  <si>
    <t>Lucas</t>
  </si>
  <si>
    <t>Sherman</t>
  </si>
  <si>
    <t>Lucas_Sherman6557@ovock.tech</t>
  </si>
  <si>
    <t>555 555 5555</t>
  </si>
  <si>
    <t>44.968046,  -94.420307</t>
  </si>
  <si>
    <t>www.appsheet.com</t>
  </si>
  <si>
    <t>Bath Depot</t>
  </si>
  <si>
    <t>Shinsuke</t>
  </si>
  <si>
    <t>Nakata</t>
  </si>
  <si>
    <t>Shinsuke_Nakata1031@ovock.tech</t>
  </si>
  <si>
    <t>33.844843,   -116.54911</t>
  </si>
  <si>
    <t>www.google.com</t>
  </si>
  <si>
    <t>Kitchen Source</t>
  </si>
  <si>
    <t>Walter</t>
  </si>
  <si>
    <t>Ross</t>
  </si>
  <si>
    <t>Walter_Ross1621@ovock.tech</t>
  </si>
  <si>
    <t>44.240309,   -91.493619</t>
  </si>
  <si>
    <t>cloud.google.com</t>
  </si>
  <si>
    <t>Product</t>
  </si>
  <si>
    <t>Order Date</t>
  </si>
  <si>
    <t>Quantity</t>
  </si>
  <si>
    <t>Supplier</t>
  </si>
  <si>
    <t>Status</t>
  </si>
  <si>
    <t>330c1cd2</t>
  </si>
  <si>
    <t>Filled</t>
  </si>
  <si>
    <t>fc680f4b</t>
  </si>
  <si>
    <t>0ebcced8</t>
  </si>
  <si>
    <t>b8db8219</t>
  </si>
  <si>
    <t>473e8d89</t>
  </si>
  <si>
    <t>8d3832aa</t>
  </si>
  <si>
    <t>8be36846</t>
  </si>
  <si>
    <t>242630cf</t>
  </si>
  <si>
    <t>880c3402</t>
  </si>
  <si>
    <t>aafd38e3</t>
  </si>
  <si>
    <t>4f2af672</t>
  </si>
  <si>
    <t>2b39defb</t>
  </si>
  <si>
    <t>c8d420a5</t>
  </si>
  <si>
    <t>af088c8f</t>
  </si>
  <si>
    <t>dce0b51c</t>
  </si>
  <si>
    <t>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</si>
</sst>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/d/yyyy h:mm:ss"/>
    <numFmt numFmtId="166" formatCode="m/d/yy"/>
    <numFmt numFmtId="167" formatCode="m/d/yyyy"/>
  </numFmts>
  <fonts count="11">
    <font>
      <sz val="10.0"/>
      <color rgb="FF000000"/>
      <name val="Calibri"/>
      <scheme val="minor"/>
    </font>
    <font>
      <b/>
      <sz val="12.0"/>
      <color theme="1"/>
      <name val="Calibri"/>
    </font>
    <font>
      <color theme="1"/>
      <name val="Calibri"/>
    </font>
    <font>
      <u/>
      <color rgb="FF0000FF"/>
    </font>
    <font>
      <u/>
      <color rgb="FF0000FF"/>
      <name val="Calibri"/>
    </font>
    <font>
      <u/>
      <color rgb="FF0000FF"/>
      <name val="Calibri"/>
    </font>
    <font>
      <u/>
      <color rgb="FF1155CC"/>
    </font>
    <font>
      <color theme="1"/>
      <name val="Calibri"/>
      <scheme val="minor"/>
    </font>
    <font>
      <b/>
      <color theme="1"/>
      <name val="Calibri"/>
    </font>
    <font>
      <b/>
      <sz val="9.0"/>
      <color theme="1"/>
      <name val="Menlo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2" numFmtId="165" xfId="0" applyFont="1" applyNumberFormat="1"/>
    <xf borderId="0" fillId="0" fontId="2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8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166" xfId="0" applyFont="1" applyNumberFormat="1"/>
    <xf quotePrefix="1" borderId="0" fillId="0" fontId="2" numFmtId="0" xfId="0" applyAlignment="1" applyFont="1">
      <alignment horizontal="left"/>
    </xf>
    <xf borderId="0" fillId="0" fontId="2" numFmtId="167" xfId="0" applyFont="1" applyNumberFormat="1"/>
    <xf borderId="0" fillId="0" fontId="9" numFmtId="0" xfId="0" applyFont="1"/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torage.googleapis.com/cloud-training/AppSheet/products/Sheers.png" TargetMode="External"/><Relationship Id="rId22" Type="http://schemas.openxmlformats.org/officeDocument/2006/relationships/hyperlink" Target="https://storage.googleapis.com/cloud-training/AppSheet/products/Sponges%20Gloves.png" TargetMode="External"/><Relationship Id="rId21" Type="http://schemas.openxmlformats.org/officeDocument/2006/relationships/hyperlink" Target="https://storage.googleapis.com/cloud-training/AppSheet/products/Hand%20Soap.png" TargetMode="External"/><Relationship Id="rId24" Type="http://schemas.openxmlformats.org/officeDocument/2006/relationships/hyperlink" Target="https://storage.googleapis.com/cloud-training/AppSheet/products/Light%20Bulbs.png" TargetMode="External"/><Relationship Id="rId23" Type="http://schemas.openxmlformats.org/officeDocument/2006/relationships/hyperlink" Target="https://storage.googleapis.com/cloud-training/AppSheet/products/Dust%20Pan%20mop%20broom.png" TargetMode="External"/><Relationship Id="rId1" Type="http://schemas.openxmlformats.org/officeDocument/2006/relationships/hyperlink" Target="https://storage.googleapis.com/cloud-training/AppSheet/products/Paper%20towel%20holder.png" TargetMode="External"/><Relationship Id="rId2" Type="http://schemas.openxmlformats.org/officeDocument/2006/relationships/hyperlink" Target="https://storage.googleapis.com/cloud-training/AppSheet/products/Drawer%20organizer.png" TargetMode="External"/><Relationship Id="rId3" Type="http://schemas.openxmlformats.org/officeDocument/2006/relationships/hyperlink" Target="https://storage.googleapis.com/cloud-training/AppSheet/products/Cabinet%20organisers.png" TargetMode="External"/><Relationship Id="rId4" Type="http://schemas.openxmlformats.org/officeDocument/2006/relationships/hyperlink" Target="https://storage.googleapis.com/cloud-training/AppSheet/products/Dish%20Rack_Drying%20Mat.png" TargetMode="External"/><Relationship Id="rId9" Type="http://schemas.openxmlformats.org/officeDocument/2006/relationships/hyperlink" Target="https://storage.googleapis.com/cloud-training/AppSheet/products/Shelf%20Liners.png" TargetMode="External"/><Relationship Id="rId26" Type="http://schemas.openxmlformats.org/officeDocument/2006/relationships/hyperlink" Target="https://storage.googleapis.com/cloud-training/AppSheet/products/Surge%20Protectors.png" TargetMode="External"/><Relationship Id="rId25" Type="http://schemas.openxmlformats.org/officeDocument/2006/relationships/hyperlink" Target="https://storage.googleapis.com/cloud-training/AppSheet/products/Extension%20Cords.png" TargetMode="External"/><Relationship Id="rId28" Type="http://schemas.openxmlformats.org/officeDocument/2006/relationships/hyperlink" Target="https://storage.googleapis.com/cloud-training/AppSheet/products/Door%20Hooks.png" TargetMode="External"/><Relationship Id="rId27" Type="http://schemas.openxmlformats.org/officeDocument/2006/relationships/hyperlink" Target="https://storage.googleapis.com/cloud-training/AppSheet/products/Hangers.png" TargetMode="External"/><Relationship Id="rId5" Type="http://schemas.openxmlformats.org/officeDocument/2006/relationships/hyperlink" Target="https://storage.googleapis.com/cloud-training/AppSheet/products/Spice%20rack.png" TargetMode="External"/><Relationship Id="rId6" Type="http://schemas.openxmlformats.org/officeDocument/2006/relationships/hyperlink" Target="https://storage.googleapis.com/cloud-training/AppSheet/products/Water%20filtration.png" TargetMode="External"/><Relationship Id="rId29" Type="http://schemas.openxmlformats.org/officeDocument/2006/relationships/hyperlink" Target="https://storage.googleapis.com/cloud-training/AppSheet/products/Double%20Closet%20Rod.png" TargetMode="External"/><Relationship Id="rId7" Type="http://schemas.openxmlformats.org/officeDocument/2006/relationships/hyperlink" Target="https://storage.googleapis.com/cloud-training/AppSheet/products/Cutting%20Board.png" TargetMode="External"/><Relationship Id="rId8" Type="http://schemas.openxmlformats.org/officeDocument/2006/relationships/hyperlink" Target="https://storage.googleapis.com/cloud-training/AppSheet/products/Kitchen%20Towels_Mitts.png" TargetMode="External"/><Relationship Id="rId31" Type="http://schemas.openxmlformats.org/officeDocument/2006/relationships/hyperlink" Target="https://storage.googleapis.com/cloud-training/AppSheet/products/Pillow%20Protectors.png" TargetMode="External"/><Relationship Id="rId30" Type="http://schemas.openxmlformats.org/officeDocument/2006/relationships/hyperlink" Target="https://storage.googleapis.com/cloud-training/AppSheet/products/Mattress.png" TargetMode="External"/><Relationship Id="rId11" Type="http://schemas.openxmlformats.org/officeDocument/2006/relationships/hyperlink" Target="https://storage.googleapis.com/cloud-training/AppSheet/products/Placemats.png" TargetMode="External"/><Relationship Id="rId33" Type="http://schemas.openxmlformats.org/officeDocument/2006/relationships/hyperlink" Target="https://storage.googleapis.com/cloud-training/AppSheet/products/wall%20art.png" TargetMode="External"/><Relationship Id="rId10" Type="http://schemas.openxmlformats.org/officeDocument/2006/relationships/hyperlink" Target="https://storage.googleapis.com/cloud-training/AppSheet/products/Food%20storage.png" TargetMode="External"/><Relationship Id="rId32" Type="http://schemas.openxmlformats.org/officeDocument/2006/relationships/hyperlink" Target="https://storage.googleapis.com/cloud-training/AppSheet/products/pillows.png" TargetMode="External"/><Relationship Id="rId13" Type="http://schemas.openxmlformats.org/officeDocument/2006/relationships/hyperlink" Target="https://storage.googleapis.com/cloud-training/AppSheet/products/Bath%20Hand%20Towels.png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storage.googleapis.com/cloud-training/AppSheet/products/Bath%20Rug.png" TargetMode="External"/><Relationship Id="rId34" Type="http://schemas.openxmlformats.org/officeDocument/2006/relationships/hyperlink" Target="https://storage.googleapis.com/cloud-training/AppSheet/products/door%20mat.png" TargetMode="External"/><Relationship Id="rId15" Type="http://schemas.openxmlformats.org/officeDocument/2006/relationships/hyperlink" Target="https://storage.googleapis.com/cloud-training/AppSheet/products/Shower%20rod.png" TargetMode="External"/><Relationship Id="rId14" Type="http://schemas.openxmlformats.org/officeDocument/2006/relationships/hyperlink" Target="https://storage.googleapis.com/cloud-training/AppSheet/products/Tub%20Mat.png" TargetMode="External"/><Relationship Id="rId17" Type="http://schemas.openxmlformats.org/officeDocument/2006/relationships/hyperlink" Target="https://storage.googleapis.com/cloud-training/AppSheet/products/Curtains%20_%20Drapes.png" TargetMode="External"/><Relationship Id="rId16" Type="http://schemas.openxmlformats.org/officeDocument/2006/relationships/hyperlink" Target="https://storage.googleapis.com/cloud-training/AppSheet/products/Shower%20rod.png" TargetMode="External"/><Relationship Id="rId19" Type="http://schemas.openxmlformats.org/officeDocument/2006/relationships/hyperlink" Target="https://storage.googleapis.com/cloud-training/AppSheet/products/Blinds%20_%20Shades.png" TargetMode="External"/><Relationship Id="rId18" Type="http://schemas.openxmlformats.org/officeDocument/2006/relationships/hyperlink" Target="https://storage.googleapis.com/cloud-training/AppSheet/products/Blackout%20options.p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torage.googleapis.com/cloud-training/AppSheet/productCategories/Bath.png" TargetMode="External"/><Relationship Id="rId2" Type="http://schemas.openxmlformats.org/officeDocument/2006/relationships/hyperlink" Target="https://storage.googleapis.com/cloud-training/AppSheet/productCategories/Bedroom%20basics.png" TargetMode="External"/><Relationship Id="rId3" Type="http://schemas.openxmlformats.org/officeDocument/2006/relationships/hyperlink" Target="https://storage.googleapis.com/cloud-training/AppSheet/productCategories/Cleaning%20and%20laundry.png" TargetMode="External"/><Relationship Id="rId4" Type="http://schemas.openxmlformats.org/officeDocument/2006/relationships/hyperlink" Target="https://storage.googleapis.com/cloud-training/AppSheet/productCategories/Closet%20organization.png" TargetMode="External"/><Relationship Id="rId9" Type="http://schemas.openxmlformats.org/officeDocument/2006/relationships/hyperlink" Target="https://storage.googleapis.com/cloud-training/AppSheet/productCategories/holiday.jpeg" TargetMode="External"/><Relationship Id="rId5" Type="http://schemas.openxmlformats.org/officeDocument/2006/relationships/hyperlink" Target="https://storage.googleapis.com/cloud-training/AppSheet/productCategories/Home%20decor.png" TargetMode="External"/><Relationship Id="rId6" Type="http://schemas.openxmlformats.org/officeDocument/2006/relationships/hyperlink" Target="https://storage.googleapis.com/cloud-training/AppSheet/productCategories/Kitchen%20essentials.png" TargetMode="External"/><Relationship Id="rId7" Type="http://schemas.openxmlformats.org/officeDocument/2006/relationships/hyperlink" Target="https://storage.googleapis.com/cloud-training/AppSheet/productCategories/Utility.png" TargetMode="External"/><Relationship Id="rId8" Type="http://schemas.openxmlformats.org/officeDocument/2006/relationships/hyperlink" Target="https://storage.googleapis.com/cloud-training/AppSheet/productCategories/Windows.png" TargetMode="External"/><Relationship Id="rId10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appsheet.com/" TargetMode="External"/><Relationship Id="rId2" Type="http://schemas.openxmlformats.org/officeDocument/2006/relationships/hyperlink" Target="http://www.google.com/" TargetMode="External"/><Relationship Id="rId3" Type="http://schemas.openxmlformats.org/officeDocument/2006/relationships/hyperlink" Target="http://cloud.google.com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7.29"/>
    <col customWidth="1" min="3" max="3" width="18.29"/>
    <col customWidth="1" min="4" max="4" width="17.57"/>
    <col customWidth="1" min="5" max="5" width="81.57"/>
    <col customWidth="1" min="6" max="6" width="6.43"/>
    <col customWidth="1" min="7" max="7" width="5.43"/>
    <col customWidth="1" min="8" max="8" width="7.29"/>
    <col customWidth="1" min="9" max="9" width="17.0"/>
    <col customWidth="1" min="10" max="10" width="31.14"/>
    <col customWidth="1" min="11" max="11" width="18.0"/>
    <col customWidth="1" min="12" max="12" width="7.29"/>
    <col customWidth="1" min="13" max="13" width="18.57"/>
    <col customWidth="1" min="14" max="15" width="14.86"/>
    <col customWidth="1" min="16" max="16" width="14.0"/>
    <col customWidth="1" min="17" max="17" width="16.57"/>
    <col customWidth="1" min="18" max="18" width="48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18</v>
      </c>
      <c r="B2" s="4"/>
      <c r="C2" s="4" t="s">
        <v>19</v>
      </c>
      <c r="D2" s="4" t="s">
        <v>20</v>
      </c>
      <c r="E2" s="5" t="s">
        <v>21</v>
      </c>
      <c r="F2" s="6">
        <v>8.0</v>
      </c>
      <c r="G2" s="6">
        <f t="shared" ref="G2:G35" si="1">F2*0.05</f>
        <v>0.4</v>
      </c>
      <c r="H2" s="6"/>
      <c r="I2" s="7">
        <v>5.0</v>
      </c>
      <c r="J2" s="4">
        <v>20.0</v>
      </c>
      <c r="K2" s="4">
        <f t="shared" ref="K2:K15" si="2">O2-P2</f>
        <v>22</v>
      </c>
      <c r="L2" s="4"/>
      <c r="M2" s="4">
        <v>5.0</v>
      </c>
      <c r="N2" s="4"/>
      <c r="O2" s="4">
        <f>SUMIF(Receiving!B:B,A2,Receiving!D:D)</f>
        <v>34</v>
      </c>
      <c r="P2" s="4">
        <f>SUMIF(Shipping!B:B,A2,Shipping!D:D)</f>
        <v>12</v>
      </c>
      <c r="Q2" s="8">
        <v>45538.69174768519</v>
      </c>
    </row>
    <row r="3" ht="15.75" customHeight="1">
      <c r="A3" s="4" t="s">
        <v>22</v>
      </c>
      <c r="B3" s="4"/>
      <c r="C3" s="4" t="s">
        <v>23</v>
      </c>
      <c r="D3" s="4" t="s">
        <v>20</v>
      </c>
      <c r="E3" s="5" t="s">
        <v>24</v>
      </c>
      <c r="F3" s="6">
        <v>8.92</v>
      </c>
      <c r="G3" s="6">
        <f t="shared" si="1"/>
        <v>0.446</v>
      </c>
      <c r="H3" s="6"/>
      <c r="I3" s="7">
        <v>9.0</v>
      </c>
      <c r="J3" s="4">
        <v>10.0</v>
      </c>
      <c r="K3" s="4">
        <f t="shared" si="2"/>
        <v>14</v>
      </c>
      <c r="L3" s="4"/>
      <c r="M3" s="4">
        <v>5.0</v>
      </c>
      <c r="N3" s="4" t="s">
        <v>25</v>
      </c>
      <c r="O3" s="4">
        <f>SUMIF(Receiving!B:B,A3,Receiving!D:D)</f>
        <v>20</v>
      </c>
      <c r="P3" s="4">
        <f>SUMIF(Shipping!B:B,A3,Shipping!D:D)</f>
        <v>6</v>
      </c>
    </row>
    <row r="4" ht="15.75" customHeight="1">
      <c r="A4" s="4" t="s">
        <v>26</v>
      </c>
      <c r="B4" s="4"/>
      <c r="C4" s="4" t="s">
        <v>27</v>
      </c>
      <c r="D4" s="4" t="s">
        <v>20</v>
      </c>
      <c r="E4" s="5" t="s">
        <v>28</v>
      </c>
      <c r="F4" s="6">
        <v>22.99</v>
      </c>
      <c r="G4" s="6">
        <f t="shared" si="1"/>
        <v>1.1495</v>
      </c>
      <c r="H4" s="6"/>
      <c r="I4" s="7">
        <v>7.0</v>
      </c>
      <c r="J4" s="4">
        <v>15.0</v>
      </c>
      <c r="K4" s="4">
        <f t="shared" si="2"/>
        <v>28</v>
      </c>
      <c r="L4" s="4"/>
      <c r="M4" s="4">
        <v>5.0</v>
      </c>
      <c r="N4" s="4" t="s">
        <v>25</v>
      </c>
      <c r="O4" s="4">
        <f>SUMIF(Receiving!B:B,A4,Receiving!D:D)</f>
        <v>44</v>
      </c>
      <c r="P4" s="4">
        <f>SUMIF(Shipping!B:B,A4,Shipping!D:D)</f>
        <v>16</v>
      </c>
    </row>
    <row r="5" ht="15.75" customHeight="1">
      <c r="A5" s="4" t="s">
        <v>29</v>
      </c>
      <c r="B5" s="4"/>
      <c r="C5" s="4" t="s">
        <v>30</v>
      </c>
      <c r="D5" s="4" t="s">
        <v>20</v>
      </c>
      <c r="E5" s="5" t="s">
        <v>31</v>
      </c>
      <c r="F5" s="6">
        <v>30.0</v>
      </c>
      <c r="G5" s="6">
        <f t="shared" si="1"/>
        <v>1.5</v>
      </c>
      <c r="H5" s="6"/>
      <c r="I5" s="7">
        <v>5.0</v>
      </c>
      <c r="J5" s="4">
        <v>4.0</v>
      </c>
      <c r="K5" s="4">
        <f t="shared" si="2"/>
        <v>16</v>
      </c>
      <c r="L5" s="4"/>
      <c r="M5" s="4">
        <v>5.0</v>
      </c>
      <c r="N5" s="4" t="s">
        <v>25</v>
      </c>
      <c r="O5" s="4">
        <f>SUMIF(Receiving!B:B,A5,Receiving!D:D)</f>
        <v>21</v>
      </c>
      <c r="P5" s="4">
        <f>SUMIF(Shipping!B:B,A5,Shipping!D:D)</f>
        <v>5</v>
      </c>
    </row>
    <row r="6" ht="15.75" customHeight="1">
      <c r="A6" s="4" t="s">
        <v>32</v>
      </c>
      <c r="B6" s="4"/>
      <c r="C6" s="4" t="s">
        <v>33</v>
      </c>
      <c r="D6" s="4" t="s">
        <v>20</v>
      </c>
      <c r="E6" s="5" t="s">
        <v>34</v>
      </c>
      <c r="F6" s="6">
        <v>22.03</v>
      </c>
      <c r="G6" s="6">
        <f t="shared" si="1"/>
        <v>1.1015</v>
      </c>
      <c r="H6" s="6"/>
      <c r="I6" s="7">
        <v>9.0</v>
      </c>
      <c r="J6" s="4">
        <v>6.0</v>
      </c>
      <c r="K6" s="4">
        <f t="shared" si="2"/>
        <v>53</v>
      </c>
      <c r="L6" s="4"/>
      <c r="M6" s="4">
        <v>5.0</v>
      </c>
      <c r="N6" s="4" t="s">
        <v>25</v>
      </c>
      <c r="O6" s="4">
        <f>SUMIF(Receiving!B:B,A6,Receiving!D:D)</f>
        <v>66</v>
      </c>
      <c r="P6" s="4">
        <f>SUMIF(Shipping!B:B,A6,Shipping!D:D)</f>
        <v>13</v>
      </c>
    </row>
    <row r="7" ht="15.75" customHeight="1">
      <c r="A7" s="4" t="s">
        <v>35</v>
      </c>
      <c r="B7" s="4"/>
      <c r="C7" s="4" t="s">
        <v>36</v>
      </c>
      <c r="D7" s="4" t="s">
        <v>20</v>
      </c>
      <c r="E7" s="5" t="s">
        <v>37</v>
      </c>
      <c r="F7" s="6">
        <v>19.99</v>
      </c>
      <c r="G7" s="6">
        <f t="shared" si="1"/>
        <v>0.9995</v>
      </c>
      <c r="H7" s="6"/>
      <c r="I7" s="7">
        <v>9.0</v>
      </c>
      <c r="J7" s="4">
        <v>20.0</v>
      </c>
      <c r="K7" s="4">
        <f t="shared" si="2"/>
        <v>779</v>
      </c>
      <c r="L7" s="4"/>
      <c r="M7" s="4">
        <v>10.0</v>
      </c>
      <c r="N7" s="4" t="s">
        <v>25</v>
      </c>
      <c r="O7" s="4">
        <f>SUMIF(Receiving!B:B,A7,Receiving!D:D)</f>
        <v>800</v>
      </c>
      <c r="P7" s="4">
        <f>SUMIF(Shipping!B:B,A7,Shipping!D:D)</f>
        <v>21</v>
      </c>
    </row>
    <row r="8" ht="15.75" customHeight="1">
      <c r="A8" s="4" t="s">
        <v>38</v>
      </c>
      <c r="B8" s="4"/>
      <c r="C8" s="4" t="s">
        <v>39</v>
      </c>
      <c r="D8" s="4" t="s">
        <v>20</v>
      </c>
      <c r="E8" s="5" t="s">
        <v>40</v>
      </c>
      <c r="F8" s="6">
        <v>15.0</v>
      </c>
      <c r="G8" s="6">
        <f t="shared" si="1"/>
        <v>0.75</v>
      </c>
      <c r="H8" s="6"/>
      <c r="I8" s="7">
        <v>9.0</v>
      </c>
      <c r="J8" s="4">
        <v>5.0</v>
      </c>
      <c r="K8" s="4">
        <f t="shared" si="2"/>
        <v>9</v>
      </c>
      <c r="L8" s="4"/>
      <c r="M8" s="4">
        <v>10.0</v>
      </c>
      <c r="N8" s="4" t="s">
        <v>25</v>
      </c>
      <c r="O8" s="4">
        <f>SUMIF(Receiving!B:B,A8,Receiving!D:D)</f>
        <v>15</v>
      </c>
      <c r="P8" s="4">
        <f>SUMIF(Shipping!B:B,A8,Shipping!D:D)</f>
        <v>6</v>
      </c>
    </row>
    <row r="9" ht="15.75" customHeight="1">
      <c r="A9" s="4" t="s">
        <v>41</v>
      </c>
      <c r="B9" s="4"/>
      <c r="C9" s="4" t="s">
        <v>42</v>
      </c>
      <c r="D9" s="4" t="s">
        <v>20</v>
      </c>
      <c r="E9" s="5" t="s">
        <v>43</v>
      </c>
      <c r="F9" s="6">
        <v>8.0</v>
      </c>
      <c r="G9" s="6">
        <f t="shared" si="1"/>
        <v>0.4</v>
      </c>
      <c r="H9" s="6"/>
      <c r="I9" s="7">
        <v>10.0</v>
      </c>
      <c r="J9" s="4">
        <v>10.0</v>
      </c>
      <c r="K9" s="4">
        <f t="shared" si="2"/>
        <v>19</v>
      </c>
      <c r="L9" s="4"/>
      <c r="M9" s="4">
        <v>5.0</v>
      </c>
      <c r="N9" s="4" t="s">
        <v>44</v>
      </c>
      <c r="O9" s="4">
        <f>SUMIF(Receiving!B:B,A9,Receiving!D:D)</f>
        <v>30</v>
      </c>
      <c r="P9" s="4">
        <f>SUMIF(Shipping!B:B,A9,Shipping!D:D)</f>
        <v>11</v>
      </c>
    </row>
    <row r="10" ht="15.75" customHeight="1">
      <c r="A10" s="4" t="s">
        <v>45</v>
      </c>
      <c r="B10" s="4"/>
      <c r="C10" s="4" t="s">
        <v>46</v>
      </c>
      <c r="D10" s="4" t="s">
        <v>20</v>
      </c>
      <c r="E10" s="5" t="s">
        <v>47</v>
      </c>
      <c r="F10" s="6">
        <v>12.0</v>
      </c>
      <c r="G10" s="6">
        <f t="shared" si="1"/>
        <v>0.6</v>
      </c>
      <c r="H10" s="6"/>
      <c r="I10" s="7">
        <v>5.0</v>
      </c>
      <c r="J10" s="4">
        <v>10.0</v>
      </c>
      <c r="K10" s="4">
        <f t="shared" si="2"/>
        <v>19</v>
      </c>
      <c r="L10" s="4"/>
      <c r="M10" s="4">
        <v>7.0</v>
      </c>
      <c r="N10" s="4" t="s">
        <v>48</v>
      </c>
      <c r="O10" s="4">
        <f>SUMIF(Receiving!B:B,A10,Receiving!D:D)</f>
        <v>30</v>
      </c>
      <c r="P10" s="4">
        <f>SUMIF(Shipping!B:B,A10,Shipping!D:D)</f>
        <v>11</v>
      </c>
    </row>
    <row r="11" ht="15.75" customHeight="1">
      <c r="A11" s="4" t="s">
        <v>49</v>
      </c>
      <c r="B11" s="4"/>
      <c r="C11" s="4" t="s">
        <v>50</v>
      </c>
      <c r="D11" s="4" t="s">
        <v>20</v>
      </c>
      <c r="E11" s="5" t="s">
        <v>51</v>
      </c>
      <c r="F11" s="6">
        <v>14.0</v>
      </c>
      <c r="G11" s="6">
        <f t="shared" si="1"/>
        <v>0.7</v>
      </c>
      <c r="H11" s="6"/>
      <c r="I11" s="7">
        <v>6.0</v>
      </c>
      <c r="J11" s="4">
        <v>5.0</v>
      </c>
      <c r="K11" s="4">
        <f t="shared" si="2"/>
        <v>9</v>
      </c>
      <c r="L11" s="4"/>
      <c r="M11" s="4">
        <v>5.0</v>
      </c>
      <c r="N11" s="4" t="s">
        <v>25</v>
      </c>
      <c r="O11" s="4">
        <f>SUMIF(Receiving!B:B,A11,Receiving!D:D)</f>
        <v>15</v>
      </c>
      <c r="P11" s="4">
        <f>SUMIF(Shipping!B:B,A11,Shipping!D:D)</f>
        <v>6</v>
      </c>
    </row>
    <row r="12" ht="15.75" customHeight="1">
      <c r="A12" s="4" t="s">
        <v>52</v>
      </c>
      <c r="B12" s="4"/>
      <c r="C12" s="4" t="s">
        <v>53</v>
      </c>
      <c r="D12" s="4" t="s">
        <v>20</v>
      </c>
      <c r="E12" s="5" t="s">
        <v>54</v>
      </c>
      <c r="F12" s="6">
        <v>10.01</v>
      </c>
      <c r="G12" s="6">
        <f t="shared" si="1"/>
        <v>0.5005</v>
      </c>
      <c r="H12" s="6"/>
      <c r="I12" s="7">
        <v>10.0</v>
      </c>
      <c r="J12" s="4">
        <v>10.0</v>
      </c>
      <c r="K12" s="4">
        <f t="shared" si="2"/>
        <v>7</v>
      </c>
      <c r="L12" s="4"/>
      <c r="M12" s="4">
        <v>5.0</v>
      </c>
      <c r="N12" s="4" t="s">
        <v>48</v>
      </c>
      <c r="O12" s="4">
        <f>SUMIF(Receiving!B:B,A12,Receiving!D:D)</f>
        <v>12</v>
      </c>
      <c r="P12" s="4">
        <f>SUMIF(Shipping!B:B,A12,Shipping!D:D)</f>
        <v>5</v>
      </c>
      <c r="Q12" s="8">
        <v>44600.40887731482</v>
      </c>
    </row>
    <row r="13" ht="15.75" customHeight="1">
      <c r="A13" s="4" t="s">
        <v>55</v>
      </c>
      <c r="B13" s="4"/>
      <c r="C13" s="4" t="s">
        <v>56</v>
      </c>
      <c r="D13" s="4" t="s">
        <v>57</v>
      </c>
      <c r="E13" s="5" t="s">
        <v>58</v>
      </c>
      <c r="F13" s="6">
        <v>30.0</v>
      </c>
      <c r="G13" s="6">
        <f t="shared" si="1"/>
        <v>1.5</v>
      </c>
      <c r="H13" s="6"/>
      <c r="I13" s="7">
        <v>10.0</v>
      </c>
      <c r="J13" s="4">
        <v>10.0</v>
      </c>
      <c r="K13" s="4">
        <f t="shared" si="2"/>
        <v>19</v>
      </c>
      <c r="L13" s="4"/>
      <c r="M13" s="4">
        <v>5.0</v>
      </c>
      <c r="N13" s="4" t="s">
        <v>44</v>
      </c>
      <c r="O13" s="4">
        <f>SUMIF(Receiving!B:B,A13,Receiving!D:D)</f>
        <v>30</v>
      </c>
      <c r="P13" s="4">
        <f>SUMIF(Shipping!B:B,A13,Shipping!D:D)</f>
        <v>11</v>
      </c>
    </row>
    <row r="14" ht="15.75" customHeight="1">
      <c r="A14" s="4" t="s">
        <v>59</v>
      </c>
      <c r="B14" s="4"/>
      <c r="C14" s="4" t="s">
        <v>60</v>
      </c>
      <c r="D14" s="4" t="s">
        <v>57</v>
      </c>
      <c r="E14" s="5" t="s">
        <v>61</v>
      </c>
      <c r="F14" s="6">
        <v>22.0</v>
      </c>
      <c r="G14" s="6">
        <f t="shared" si="1"/>
        <v>1.1</v>
      </c>
      <c r="H14" s="6"/>
      <c r="I14" s="7">
        <v>8.0</v>
      </c>
      <c r="J14" s="4">
        <v>5.0</v>
      </c>
      <c r="K14" s="4">
        <f t="shared" si="2"/>
        <v>9</v>
      </c>
      <c r="L14" s="4"/>
      <c r="M14" s="4">
        <v>5.0</v>
      </c>
      <c r="N14" s="4" t="s">
        <v>48</v>
      </c>
      <c r="O14" s="4">
        <f>SUMIF(Receiving!B:B,A14,Receiving!D:D)</f>
        <v>15</v>
      </c>
      <c r="P14" s="4">
        <f>SUMIF(Shipping!B:B,A14,Shipping!D:D)</f>
        <v>6</v>
      </c>
    </row>
    <row r="15" ht="15.75" customHeight="1">
      <c r="A15" s="4" t="s">
        <v>62</v>
      </c>
      <c r="B15" s="4"/>
      <c r="C15" s="4" t="s">
        <v>63</v>
      </c>
      <c r="D15" s="4" t="s">
        <v>57</v>
      </c>
      <c r="E15" s="5" t="s">
        <v>64</v>
      </c>
      <c r="F15" s="6">
        <v>3.0</v>
      </c>
      <c r="G15" s="6">
        <f t="shared" si="1"/>
        <v>0.15</v>
      </c>
      <c r="H15" s="6"/>
      <c r="I15" s="7">
        <v>6.0</v>
      </c>
      <c r="J15" s="4">
        <v>15.0</v>
      </c>
      <c r="K15" s="4">
        <f t="shared" si="2"/>
        <v>29</v>
      </c>
      <c r="L15" s="4"/>
      <c r="M15" s="4">
        <v>5.0</v>
      </c>
      <c r="N15" s="4" t="s">
        <v>25</v>
      </c>
      <c r="O15" s="4">
        <f>SUMIF(Receiving!B:B,A15,Receiving!D:D)</f>
        <v>45</v>
      </c>
      <c r="P15" s="4">
        <f>SUMIF(Shipping!B:B,A15,Shipping!D:D)</f>
        <v>16</v>
      </c>
    </row>
    <row r="16" ht="15.75" customHeight="1">
      <c r="A16" s="9" t="s">
        <v>65</v>
      </c>
      <c r="B16" s="9"/>
      <c r="C16" s="9" t="s">
        <v>66</v>
      </c>
      <c r="D16" s="9" t="s">
        <v>57</v>
      </c>
      <c r="E16" s="10" t="s">
        <v>67</v>
      </c>
      <c r="F16" s="11">
        <v>24.0</v>
      </c>
      <c r="G16" s="6">
        <f t="shared" si="1"/>
        <v>1.2</v>
      </c>
      <c r="H16" s="6"/>
      <c r="I16" s="12">
        <v>7.0</v>
      </c>
      <c r="J16" s="13">
        <v>10.0</v>
      </c>
      <c r="K16" s="13">
        <v>9.0</v>
      </c>
      <c r="L16" s="13"/>
      <c r="M16" s="9">
        <v>5.0</v>
      </c>
      <c r="N16" s="9" t="s">
        <v>44</v>
      </c>
      <c r="O16" s="13">
        <v>15.0</v>
      </c>
      <c r="P16" s="13">
        <v>6.0</v>
      </c>
      <c r="Q16" s="13"/>
    </row>
    <row r="17" ht="15.75" customHeight="1">
      <c r="A17" s="4" t="s">
        <v>68</v>
      </c>
      <c r="B17" s="4"/>
      <c r="C17" s="4" t="s">
        <v>69</v>
      </c>
      <c r="D17" s="4" t="s">
        <v>70</v>
      </c>
      <c r="E17" s="5" t="s">
        <v>71</v>
      </c>
      <c r="F17" s="6">
        <v>13.0</v>
      </c>
      <c r="G17" s="6">
        <f t="shared" si="1"/>
        <v>0.65</v>
      </c>
      <c r="H17" s="6"/>
      <c r="I17" s="7">
        <v>6.0</v>
      </c>
      <c r="J17" s="4">
        <v>10.0</v>
      </c>
      <c r="K17" s="4">
        <f t="shared" ref="K17:K35" si="3">O17-P17</f>
        <v>19</v>
      </c>
      <c r="L17" s="4"/>
      <c r="M17" s="4">
        <v>5.0</v>
      </c>
      <c r="N17" s="4" t="s">
        <v>44</v>
      </c>
      <c r="O17" s="4">
        <f>SUMIF(Receiving!B:B,A17,Receiving!D:D)</f>
        <v>30</v>
      </c>
      <c r="P17" s="4">
        <f>SUMIF(Shipping!B:B,A17,Shipping!D:D)</f>
        <v>11</v>
      </c>
    </row>
    <row r="18" ht="15.75" customHeight="1">
      <c r="A18" s="4" t="s">
        <v>72</v>
      </c>
      <c r="B18" s="4"/>
      <c r="C18" s="4" t="s">
        <v>73</v>
      </c>
      <c r="D18" s="4" t="s">
        <v>70</v>
      </c>
      <c r="E18" s="14" t="s">
        <v>74</v>
      </c>
      <c r="F18" s="6">
        <v>22.0</v>
      </c>
      <c r="G18" s="6">
        <f t="shared" si="1"/>
        <v>1.1</v>
      </c>
      <c r="H18" s="6"/>
      <c r="I18" s="7">
        <v>8.0</v>
      </c>
      <c r="J18" s="4">
        <v>20.0</v>
      </c>
      <c r="K18" s="4">
        <f t="shared" si="3"/>
        <v>19</v>
      </c>
      <c r="L18" s="4"/>
      <c r="M18" s="4">
        <v>5.0</v>
      </c>
      <c r="N18" s="4" t="s">
        <v>48</v>
      </c>
      <c r="O18" s="4">
        <f>SUMIF(Receiving!B:B,A18,Receiving!D:D)</f>
        <v>30</v>
      </c>
      <c r="P18" s="4">
        <f>SUMIF(Shipping!B:B,A18,Shipping!D:D)</f>
        <v>11</v>
      </c>
      <c r="Q18" s="8">
        <v>44588.49392361111</v>
      </c>
      <c r="R18" s="4" t="s">
        <v>75</v>
      </c>
    </row>
    <row r="19" ht="15.75" customHeight="1">
      <c r="A19" s="4" t="s">
        <v>76</v>
      </c>
      <c r="B19" s="4"/>
      <c r="C19" s="4" t="s">
        <v>77</v>
      </c>
      <c r="D19" s="4" t="s">
        <v>70</v>
      </c>
      <c r="E19" s="5" t="s">
        <v>78</v>
      </c>
      <c r="F19" s="6">
        <v>4.0</v>
      </c>
      <c r="G19" s="6">
        <f t="shared" si="1"/>
        <v>0.2</v>
      </c>
      <c r="H19" s="6"/>
      <c r="I19" s="7">
        <v>8.0</v>
      </c>
      <c r="J19" s="4">
        <v>5.0</v>
      </c>
      <c r="K19" s="4">
        <f t="shared" si="3"/>
        <v>9</v>
      </c>
      <c r="L19" s="4"/>
      <c r="M19" s="4">
        <v>5.0</v>
      </c>
      <c r="N19" s="4" t="s">
        <v>25</v>
      </c>
      <c r="O19" s="4">
        <f>SUMIF(Receiving!B:B,A19,Receiving!D:D)</f>
        <v>15</v>
      </c>
      <c r="P19" s="4">
        <f>SUMIF(Shipping!B:B,A19,Shipping!D:D)</f>
        <v>6</v>
      </c>
    </row>
    <row r="20" ht="15.75" customHeight="1">
      <c r="A20" s="4" t="s">
        <v>79</v>
      </c>
      <c r="B20" s="4"/>
      <c r="C20" s="4" t="s">
        <v>80</v>
      </c>
      <c r="D20" s="4" t="s">
        <v>70</v>
      </c>
      <c r="E20" s="5" t="s">
        <v>81</v>
      </c>
      <c r="F20" s="6">
        <v>6.0</v>
      </c>
      <c r="G20" s="6">
        <f t="shared" si="1"/>
        <v>0.3</v>
      </c>
      <c r="H20" s="6"/>
      <c r="I20" s="7">
        <v>5.0</v>
      </c>
      <c r="J20" s="4">
        <v>15.0</v>
      </c>
      <c r="K20" s="4">
        <f t="shared" si="3"/>
        <v>29</v>
      </c>
      <c r="L20" s="4"/>
      <c r="M20" s="4">
        <v>5.0</v>
      </c>
      <c r="N20" s="4" t="s">
        <v>44</v>
      </c>
      <c r="O20" s="4">
        <f>SUMIF(Receiving!B:B,A20,Receiving!D:D)</f>
        <v>45</v>
      </c>
      <c r="P20" s="4">
        <f>SUMIF(Shipping!B:B,A20,Shipping!D:D)</f>
        <v>16</v>
      </c>
    </row>
    <row r="21" ht="15.75" customHeight="1">
      <c r="A21" s="4" t="s">
        <v>82</v>
      </c>
      <c r="B21" s="4"/>
      <c r="C21" s="4" t="s">
        <v>83</v>
      </c>
      <c r="D21" s="4" t="s">
        <v>84</v>
      </c>
      <c r="E21" s="5" t="s">
        <v>85</v>
      </c>
      <c r="F21" s="6">
        <v>7.0</v>
      </c>
      <c r="G21" s="6">
        <f t="shared" si="1"/>
        <v>0.35</v>
      </c>
      <c r="H21" s="6"/>
      <c r="I21" s="7">
        <v>5.0</v>
      </c>
      <c r="J21" s="4">
        <v>10.0</v>
      </c>
      <c r="K21" s="4">
        <f t="shared" si="3"/>
        <v>19</v>
      </c>
      <c r="L21" s="4"/>
      <c r="M21" s="4">
        <v>5.0</v>
      </c>
      <c r="N21" s="4" t="s">
        <v>44</v>
      </c>
      <c r="O21" s="4">
        <f>SUMIF(Receiving!B:B,A21,Receiving!D:D)</f>
        <v>30</v>
      </c>
      <c r="P21" s="4">
        <f>SUMIF(Shipping!B:B,A21,Shipping!D:D)</f>
        <v>11</v>
      </c>
    </row>
    <row r="22" ht="15.75" customHeight="1">
      <c r="A22" s="4" t="s">
        <v>86</v>
      </c>
      <c r="B22" s="4"/>
      <c r="C22" s="4" t="s">
        <v>87</v>
      </c>
      <c r="D22" s="4" t="s">
        <v>84</v>
      </c>
      <c r="E22" s="5" t="s">
        <v>88</v>
      </c>
      <c r="F22" s="6">
        <v>12.0</v>
      </c>
      <c r="G22" s="6">
        <f t="shared" si="1"/>
        <v>0.6</v>
      </c>
      <c r="H22" s="6"/>
      <c r="I22" s="7">
        <v>9.0</v>
      </c>
      <c r="J22" s="4">
        <v>5.0</v>
      </c>
      <c r="K22" s="4">
        <f t="shared" si="3"/>
        <v>9</v>
      </c>
      <c r="L22" s="4"/>
      <c r="M22" s="4">
        <v>5.0</v>
      </c>
      <c r="N22" s="4" t="s">
        <v>48</v>
      </c>
      <c r="O22" s="4">
        <f>SUMIF(Receiving!B:B,A22,Receiving!D:D)</f>
        <v>15</v>
      </c>
      <c r="P22" s="4">
        <f>SUMIF(Shipping!B:B,A22,Shipping!D:D)</f>
        <v>6</v>
      </c>
    </row>
    <row r="23" ht="15.75" customHeight="1">
      <c r="A23" s="4" t="s">
        <v>89</v>
      </c>
      <c r="B23" s="4"/>
      <c r="C23" s="4" t="s">
        <v>90</v>
      </c>
      <c r="D23" s="4" t="s">
        <v>84</v>
      </c>
      <c r="E23" s="5" t="s">
        <v>91</v>
      </c>
      <c r="F23" s="6">
        <v>26.0</v>
      </c>
      <c r="G23" s="6">
        <f t="shared" si="1"/>
        <v>1.3</v>
      </c>
      <c r="H23" s="6"/>
      <c r="I23" s="7">
        <v>5.0</v>
      </c>
      <c r="J23" s="4">
        <v>15.0</v>
      </c>
      <c r="K23" s="4">
        <f t="shared" si="3"/>
        <v>29</v>
      </c>
      <c r="L23" s="4"/>
      <c r="M23" s="4">
        <v>5.0</v>
      </c>
      <c r="N23" s="4" t="s">
        <v>25</v>
      </c>
      <c r="O23" s="4">
        <f>SUMIF(Receiving!B:B,A23,Receiving!D:D)</f>
        <v>45</v>
      </c>
      <c r="P23" s="4">
        <f>SUMIF(Shipping!B:B,A23,Shipping!D:D)</f>
        <v>16</v>
      </c>
    </row>
    <row r="24" ht="15.75" customHeight="1">
      <c r="A24" s="4" t="s">
        <v>92</v>
      </c>
      <c r="B24" s="4"/>
      <c r="C24" s="4" t="s">
        <v>93</v>
      </c>
      <c r="D24" s="4" t="s">
        <v>94</v>
      </c>
      <c r="E24" s="5" t="s">
        <v>95</v>
      </c>
      <c r="F24" s="6">
        <v>28.0</v>
      </c>
      <c r="G24" s="6">
        <f t="shared" si="1"/>
        <v>1.4</v>
      </c>
      <c r="H24" s="6"/>
      <c r="I24" s="7">
        <v>8.0</v>
      </c>
      <c r="J24" s="4">
        <v>5.0</v>
      </c>
      <c r="K24" s="4">
        <f t="shared" si="3"/>
        <v>9</v>
      </c>
      <c r="L24" s="4"/>
      <c r="M24" s="4">
        <v>5.0</v>
      </c>
      <c r="N24" s="4" t="s">
        <v>44</v>
      </c>
      <c r="O24" s="4">
        <f>SUMIF(Receiving!B:B,A24,Receiving!D:D)</f>
        <v>15</v>
      </c>
      <c r="P24" s="4">
        <f>SUMIF(Shipping!B:B,A24,Shipping!D:D)</f>
        <v>6</v>
      </c>
    </row>
    <row r="25" ht="15.75" customHeight="1">
      <c r="A25" s="4" t="s">
        <v>96</v>
      </c>
      <c r="B25" s="4"/>
      <c r="C25" s="4" t="s">
        <v>97</v>
      </c>
      <c r="D25" s="4" t="s">
        <v>94</v>
      </c>
      <c r="E25" s="5" t="s">
        <v>98</v>
      </c>
      <c r="F25" s="6">
        <v>9.0</v>
      </c>
      <c r="G25" s="6">
        <f t="shared" si="1"/>
        <v>0.45</v>
      </c>
      <c r="H25" s="6"/>
      <c r="I25" s="7">
        <v>10.0</v>
      </c>
      <c r="J25" s="4">
        <v>15.0</v>
      </c>
      <c r="K25" s="4">
        <f t="shared" si="3"/>
        <v>29</v>
      </c>
      <c r="L25" s="4"/>
      <c r="M25" s="4">
        <v>5.0</v>
      </c>
      <c r="N25" s="4" t="s">
        <v>48</v>
      </c>
      <c r="O25" s="4">
        <f>SUMIF(Receiving!B:B,A25,Receiving!D:D)</f>
        <v>45</v>
      </c>
      <c r="P25" s="4">
        <f>SUMIF(Shipping!B:B,A25,Shipping!D:D)</f>
        <v>16</v>
      </c>
    </row>
    <row r="26" ht="15.75" customHeight="1">
      <c r="A26" s="4" t="s">
        <v>99</v>
      </c>
      <c r="B26" s="4"/>
      <c r="C26" s="4" t="s">
        <v>100</v>
      </c>
      <c r="D26" s="4" t="s">
        <v>94</v>
      </c>
      <c r="E26" s="5" t="s">
        <v>101</v>
      </c>
      <c r="F26" s="6">
        <v>18.0</v>
      </c>
      <c r="G26" s="6">
        <f t="shared" si="1"/>
        <v>0.9</v>
      </c>
      <c r="H26" s="6"/>
      <c r="I26" s="7">
        <v>8.0</v>
      </c>
      <c r="J26" s="4">
        <v>4.0</v>
      </c>
      <c r="K26" s="4">
        <f t="shared" si="3"/>
        <v>7</v>
      </c>
      <c r="L26" s="4"/>
      <c r="M26" s="4">
        <v>5.0</v>
      </c>
      <c r="N26" s="4" t="s">
        <v>25</v>
      </c>
      <c r="O26" s="4">
        <f>SUMIF(Receiving!B:B,A26,Receiving!D:D)</f>
        <v>12</v>
      </c>
      <c r="P26" s="4">
        <f>SUMIF(Shipping!B:B,A26,Shipping!D:D)</f>
        <v>5</v>
      </c>
    </row>
    <row r="27" ht="15.75" customHeight="1">
      <c r="A27" s="4" t="s">
        <v>102</v>
      </c>
      <c r="B27" s="4"/>
      <c r="C27" s="4" t="s">
        <v>103</v>
      </c>
      <c r="D27" s="4" t="s">
        <v>104</v>
      </c>
      <c r="E27" s="5" t="s">
        <v>105</v>
      </c>
      <c r="F27" s="6">
        <v>21.0</v>
      </c>
      <c r="G27" s="6">
        <f t="shared" si="1"/>
        <v>1.05</v>
      </c>
      <c r="H27" s="6"/>
      <c r="I27" s="7">
        <v>9.0</v>
      </c>
      <c r="J27" s="4">
        <v>20.0</v>
      </c>
      <c r="K27" s="4">
        <f t="shared" si="3"/>
        <v>39</v>
      </c>
      <c r="L27" s="4"/>
      <c r="M27" s="4">
        <v>10.0</v>
      </c>
      <c r="N27" s="4" t="s">
        <v>44</v>
      </c>
      <c r="O27" s="4">
        <f>SUMIF(Receiving!B:B,A27,Receiving!D:D)</f>
        <v>60</v>
      </c>
      <c r="P27" s="4">
        <f>SUMIF(Shipping!B:B,A27,Shipping!D:D)</f>
        <v>21</v>
      </c>
    </row>
    <row r="28" ht="15.75" customHeight="1">
      <c r="A28" s="4" t="s">
        <v>106</v>
      </c>
      <c r="B28" s="4"/>
      <c r="C28" s="4" t="s">
        <v>107</v>
      </c>
      <c r="D28" s="4" t="s">
        <v>104</v>
      </c>
      <c r="E28" s="5" t="s">
        <v>108</v>
      </c>
      <c r="F28" s="6">
        <v>15.0</v>
      </c>
      <c r="G28" s="6">
        <f t="shared" si="1"/>
        <v>0.75</v>
      </c>
      <c r="H28" s="6"/>
      <c r="I28" s="7">
        <v>6.0</v>
      </c>
      <c r="J28" s="4">
        <v>5.0</v>
      </c>
      <c r="K28" s="4">
        <f t="shared" si="3"/>
        <v>9</v>
      </c>
      <c r="L28" s="4"/>
      <c r="M28" s="4">
        <v>10.0</v>
      </c>
      <c r="N28" s="4" t="s">
        <v>48</v>
      </c>
      <c r="O28" s="4">
        <f>SUMIF(Receiving!B:B,A28,Receiving!D:D)</f>
        <v>15</v>
      </c>
      <c r="P28" s="4">
        <f>SUMIF(Shipping!B:B,A28,Shipping!D:D)</f>
        <v>6</v>
      </c>
    </row>
    <row r="29" ht="15.75" customHeight="1">
      <c r="A29" s="4" t="s">
        <v>109</v>
      </c>
      <c r="B29" s="4"/>
      <c r="C29" s="4" t="s">
        <v>110</v>
      </c>
      <c r="D29" s="4" t="s">
        <v>104</v>
      </c>
      <c r="E29" s="5" t="s">
        <v>111</v>
      </c>
      <c r="F29" s="6">
        <v>25.0</v>
      </c>
      <c r="G29" s="6">
        <f t="shared" si="1"/>
        <v>1.25</v>
      </c>
      <c r="H29" s="6"/>
      <c r="I29" s="7">
        <v>8.0</v>
      </c>
      <c r="J29" s="4">
        <v>10.0</v>
      </c>
      <c r="K29" s="4">
        <f t="shared" si="3"/>
        <v>19</v>
      </c>
      <c r="L29" s="4"/>
      <c r="M29" s="4">
        <v>15.0</v>
      </c>
      <c r="N29" s="4" t="s">
        <v>25</v>
      </c>
      <c r="O29" s="4">
        <f>SUMIF(Receiving!B:B,A29,Receiving!D:D)</f>
        <v>30</v>
      </c>
      <c r="P29" s="4">
        <f>SUMIF(Shipping!B:B,A29,Shipping!D:D)</f>
        <v>11</v>
      </c>
    </row>
    <row r="30" ht="15.75" customHeight="1">
      <c r="A30" s="4" t="s">
        <v>112</v>
      </c>
      <c r="B30" s="4"/>
      <c r="C30" s="4" t="s">
        <v>113</v>
      </c>
      <c r="D30" s="4" t="s">
        <v>114</v>
      </c>
      <c r="E30" s="5" t="s">
        <v>115</v>
      </c>
      <c r="F30" s="6">
        <v>14.0</v>
      </c>
      <c r="G30" s="6">
        <f t="shared" si="1"/>
        <v>0.7</v>
      </c>
      <c r="H30" s="6"/>
      <c r="I30" s="7">
        <v>8.0</v>
      </c>
      <c r="J30" s="4">
        <v>4.0</v>
      </c>
      <c r="K30" s="4">
        <f t="shared" si="3"/>
        <v>15</v>
      </c>
      <c r="L30" s="4"/>
      <c r="M30" s="4">
        <v>5.0</v>
      </c>
      <c r="N30" s="4" t="s">
        <v>25</v>
      </c>
      <c r="O30" s="4">
        <f>SUMIF(Receiving!B:B,A30,Receiving!D:D)</f>
        <v>20</v>
      </c>
      <c r="P30" s="4">
        <f>SUMIF(Shipping!B:B,A30,Shipping!D:D)</f>
        <v>5</v>
      </c>
    </row>
    <row r="31" ht="15.75" customHeight="1">
      <c r="A31" s="4" t="s">
        <v>116</v>
      </c>
      <c r="B31" s="4"/>
      <c r="C31" s="4" t="s">
        <v>117</v>
      </c>
      <c r="D31" s="4" t="s">
        <v>114</v>
      </c>
      <c r="E31" s="5" t="s">
        <v>118</v>
      </c>
      <c r="F31" s="6">
        <v>9.0</v>
      </c>
      <c r="G31" s="6">
        <f t="shared" si="1"/>
        <v>0.45</v>
      </c>
      <c r="H31" s="6"/>
      <c r="I31" s="7">
        <v>8.0</v>
      </c>
      <c r="J31" s="4">
        <v>12.0</v>
      </c>
      <c r="K31" s="4">
        <f t="shared" si="3"/>
        <v>23</v>
      </c>
      <c r="L31" s="4"/>
      <c r="M31" s="4">
        <v>5.0</v>
      </c>
      <c r="N31" s="4" t="s">
        <v>44</v>
      </c>
      <c r="O31" s="4">
        <f>SUMIF(Receiving!B:B,A31,Receiving!D:D)</f>
        <v>36</v>
      </c>
      <c r="P31" s="4">
        <f>SUMIF(Shipping!B:B,A31,Shipping!D:D)</f>
        <v>13</v>
      </c>
    </row>
    <row r="32" ht="15.75" customHeight="1">
      <c r="A32" s="4" t="s">
        <v>119</v>
      </c>
      <c r="B32" s="4"/>
      <c r="C32" s="4" t="s">
        <v>120</v>
      </c>
      <c r="D32" s="4" t="s">
        <v>114</v>
      </c>
      <c r="E32" s="5" t="s">
        <v>121</v>
      </c>
      <c r="F32" s="6">
        <v>15.0</v>
      </c>
      <c r="G32" s="6">
        <f t="shared" si="1"/>
        <v>0.75</v>
      </c>
      <c r="H32" s="6"/>
      <c r="I32" s="7">
        <v>5.0</v>
      </c>
      <c r="J32" s="4">
        <v>20.0</v>
      </c>
      <c r="K32" s="4">
        <f t="shared" si="3"/>
        <v>39</v>
      </c>
      <c r="L32" s="4"/>
      <c r="M32" s="4">
        <v>10.0</v>
      </c>
      <c r="N32" s="4" t="s">
        <v>48</v>
      </c>
      <c r="O32" s="4">
        <f>SUMIF(Receiving!B:B,A32,Receiving!D:D)</f>
        <v>60</v>
      </c>
      <c r="P32" s="4">
        <f>SUMIF(Shipping!B:B,A32,Shipping!D:D)</f>
        <v>21</v>
      </c>
    </row>
    <row r="33" ht="15.75" customHeight="1">
      <c r="A33" s="4" t="s">
        <v>122</v>
      </c>
      <c r="B33" s="4"/>
      <c r="C33" s="4" t="s">
        <v>123</v>
      </c>
      <c r="D33" s="4" t="s">
        <v>124</v>
      </c>
      <c r="E33" s="5" t="s">
        <v>125</v>
      </c>
      <c r="F33" s="6">
        <v>27.0</v>
      </c>
      <c r="G33" s="6">
        <f t="shared" si="1"/>
        <v>1.35</v>
      </c>
      <c r="H33" s="6"/>
      <c r="I33" s="7">
        <v>6.0</v>
      </c>
      <c r="J33" s="4">
        <v>12.0</v>
      </c>
      <c r="K33" s="4">
        <f t="shared" si="3"/>
        <v>23</v>
      </c>
      <c r="L33" s="4"/>
      <c r="M33" s="4">
        <v>5.0</v>
      </c>
      <c r="N33" s="4" t="s">
        <v>25</v>
      </c>
      <c r="O33" s="4">
        <f>SUMIF(Receiving!B:B,A33,Receiving!D:D)</f>
        <v>36</v>
      </c>
      <c r="P33" s="4">
        <f>SUMIF(Shipping!B:B,A33,Shipping!D:D)</f>
        <v>13</v>
      </c>
    </row>
    <row r="34" ht="15.75" customHeight="1">
      <c r="A34" s="4" t="s">
        <v>126</v>
      </c>
      <c r="B34" s="4"/>
      <c r="C34" s="4" t="s">
        <v>127</v>
      </c>
      <c r="D34" s="4" t="s">
        <v>124</v>
      </c>
      <c r="E34" s="5" t="s">
        <v>128</v>
      </c>
      <c r="F34" s="6">
        <v>19.0</v>
      </c>
      <c r="G34" s="6">
        <f t="shared" si="1"/>
        <v>0.95</v>
      </c>
      <c r="H34" s="6"/>
      <c r="I34" s="7">
        <v>6.0</v>
      </c>
      <c r="J34" s="4">
        <v>20.0</v>
      </c>
      <c r="K34" s="4">
        <f t="shared" si="3"/>
        <v>39</v>
      </c>
      <c r="L34" s="4"/>
      <c r="M34" s="4">
        <v>10.0</v>
      </c>
      <c r="N34" s="4" t="s">
        <v>25</v>
      </c>
      <c r="O34" s="4">
        <f>SUMIF(Receiving!B:B,A34,Receiving!D:D)</f>
        <v>60</v>
      </c>
      <c r="P34" s="4">
        <f>SUMIF(Shipping!B:B,A34,Shipping!D:D)</f>
        <v>21</v>
      </c>
    </row>
    <row r="35" ht="15.75" customHeight="1">
      <c r="A35" s="4" t="s">
        <v>129</v>
      </c>
      <c r="B35" s="4"/>
      <c r="C35" s="4" t="s">
        <v>130</v>
      </c>
      <c r="D35" s="4" t="s">
        <v>124</v>
      </c>
      <c r="E35" s="4" t="s">
        <v>131</v>
      </c>
      <c r="F35" s="6">
        <v>5.0</v>
      </c>
      <c r="G35" s="6">
        <f t="shared" si="1"/>
        <v>0.25</v>
      </c>
      <c r="H35" s="6"/>
      <c r="I35" s="7">
        <v>2.0</v>
      </c>
      <c r="J35" s="4">
        <v>10.0</v>
      </c>
      <c r="K35" s="4">
        <f t="shared" si="3"/>
        <v>0</v>
      </c>
      <c r="L35" s="4"/>
      <c r="M35" s="4">
        <v>1.0</v>
      </c>
      <c r="N35" s="4" t="s">
        <v>48</v>
      </c>
      <c r="O35" s="4">
        <f>SUMIF(Receiving!B:B,A35,Receiving!D:D)</f>
        <v>0</v>
      </c>
      <c r="P35" s="4">
        <f>SUMIF(Shipping!B:B,A35,Shipping!D:D)</f>
        <v>0</v>
      </c>
    </row>
    <row r="36" ht="15.75" customHeight="1">
      <c r="F36" s="6"/>
      <c r="G36" s="6"/>
      <c r="H36" s="6"/>
      <c r="I36" s="7"/>
      <c r="K36" s="4"/>
      <c r="L36" s="4"/>
    </row>
    <row r="37" ht="15.75" customHeight="1">
      <c r="F37" s="6"/>
      <c r="G37" s="6"/>
      <c r="H37" s="6"/>
      <c r="I37" s="7"/>
      <c r="K37" s="4"/>
      <c r="L37" s="4"/>
    </row>
    <row r="38" ht="15.75" customHeight="1">
      <c r="F38" s="6"/>
      <c r="G38" s="6"/>
      <c r="H38" s="6"/>
      <c r="I38" s="7"/>
      <c r="K38" s="4"/>
      <c r="L38" s="4"/>
    </row>
    <row r="39" ht="15.75" customHeight="1">
      <c r="F39" s="6"/>
      <c r="G39" s="6"/>
      <c r="H39" s="6"/>
      <c r="I39" s="7"/>
      <c r="K39" s="4"/>
      <c r="L39" s="4"/>
    </row>
    <row r="40" ht="15.75" customHeight="1">
      <c r="F40" s="6"/>
      <c r="G40" s="6"/>
      <c r="H40" s="6"/>
      <c r="I40" s="7"/>
      <c r="K40" s="4"/>
      <c r="L40" s="4"/>
    </row>
    <row r="41" ht="15.75" customHeight="1">
      <c r="F41" s="6"/>
      <c r="G41" s="6"/>
      <c r="H41" s="6"/>
      <c r="I41" s="7"/>
      <c r="K41" s="4"/>
      <c r="L41" s="4"/>
    </row>
    <row r="42" ht="15.75" customHeight="1">
      <c r="F42" s="6"/>
      <c r="G42" s="6"/>
      <c r="H42" s="6"/>
      <c r="I42" s="7"/>
      <c r="K42" s="4"/>
      <c r="L42" s="4"/>
    </row>
    <row r="43" ht="15.75" customHeight="1">
      <c r="F43" s="6"/>
      <c r="G43" s="6"/>
      <c r="H43" s="6"/>
      <c r="I43" s="7"/>
      <c r="K43" s="4"/>
      <c r="L43" s="4"/>
    </row>
    <row r="44" ht="15.75" customHeight="1">
      <c r="F44" s="6"/>
      <c r="G44" s="6"/>
      <c r="H44" s="6"/>
      <c r="I44" s="7"/>
      <c r="K44" s="4"/>
      <c r="L44" s="4"/>
    </row>
    <row r="45" ht="15.75" customHeight="1">
      <c r="F45" s="6"/>
      <c r="G45" s="6"/>
      <c r="H45" s="6"/>
      <c r="I45" s="7"/>
      <c r="K45" s="4"/>
      <c r="L45" s="4"/>
    </row>
    <row r="46" ht="15.75" customHeight="1">
      <c r="F46" s="6"/>
      <c r="G46" s="6"/>
      <c r="H46" s="6"/>
      <c r="I46" s="7"/>
      <c r="K46" s="4"/>
      <c r="L46" s="4"/>
    </row>
    <row r="47" ht="15.75" customHeight="1">
      <c r="F47" s="6"/>
      <c r="G47" s="6"/>
      <c r="H47" s="6"/>
      <c r="I47" s="7"/>
      <c r="K47" s="4"/>
      <c r="L47" s="4"/>
    </row>
    <row r="48" ht="15.75" customHeight="1">
      <c r="F48" s="6"/>
      <c r="G48" s="6"/>
      <c r="H48" s="6"/>
      <c r="I48" s="7"/>
      <c r="K48" s="4"/>
      <c r="L48" s="4"/>
    </row>
    <row r="49" ht="15.75" customHeight="1">
      <c r="F49" s="6"/>
      <c r="G49" s="6"/>
      <c r="H49" s="6"/>
      <c r="I49" s="7"/>
      <c r="K49" s="4"/>
      <c r="L49" s="4"/>
    </row>
    <row r="50" ht="15.75" customHeight="1">
      <c r="F50" s="6"/>
      <c r="G50" s="6"/>
      <c r="H50" s="6"/>
      <c r="I50" s="7"/>
      <c r="K50" s="4"/>
      <c r="L50" s="4"/>
    </row>
    <row r="51" ht="15.75" customHeight="1">
      <c r="F51" s="6"/>
      <c r="G51" s="6"/>
      <c r="H51" s="6"/>
      <c r="I51" s="7"/>
      <c r="K51" s="4"/>
      <c r="L51" s="4"/>
    </row>
    <row r="52" ht="15.75" customHeight="1">
      <c r="F52" s="6"/>
      <c r="G52" s="6"/>
      <c r="H52" s="6"/>
      <c r="I52" s="7"/>
      <c r="K52" s="4"/>
      <c r="L52" s="4"/>
    </row>
    <row r="53" ht="15.75" customHeight="1">
      <c r="F53" s="6"/>
      <c r="G53" s="6"/>
      <c r="H53" s="6"/>
      <c r="I53" s="7"/>
      <c r="K53" s="4"/>
      <c r="L53" s="4"/>
    </row>
    <row r="54" ht="15.75" customHeight="1">
      <c r="F54" s="6"/>
      <c r="G54" s="6"/>
      <c r="H54" s="6"/>
      <c r="I54" s="7"/>
      <c r="K54" s="4"/>
      <c r="L54" s="4"/>
    </row>
    <row r="55" ht="15.75" customHeight="1">
      <c r="F55" s="6"/>
      <c r="G55" s="6"/>
      <c r="H55" s="6"/>
      <c r="I55" s="7"/>
      <c r="K55" s="4"/>
      <c r="L55" s="4"/>
    </row>
    <row r="56" ht="15.75" customHeight="1">
      <c r="F56" s="6"/>
      <c r="G56" s="6"/>
      <c r="H56" s="6"/>
      <c r="I56" s="7"/>
      <c r="K56" s="4"/>
      <c r="L56" s="4"/>
    </row>
    <row r="57" ht="15.75" customHeight="1">
      <c r="F57" s="6"/>
      <c r="G57" s="6"/>
      <c r="H57" s="6"/>
      <c r="I57" s="7"/>
      <c r="K57" s="4"/>
      <c r="L57" s="4"/>
    </row>
    <row r="58" ht="15.75" customHeight="1">
      <c r="F58" s="6"/>
      <c r="G58" s="6"/>
      <c r="H58" s="6"/>
      <c r="I58" s="7"/>
      <c r="K58" s="4"/>
      <c r="L58" s="4"/>
    </row>
    <row r="59" ht="15.75" customHeight="1">
      <c r="F59" s="6"/>
      <c r="G59" s="6"/>
      <c r="H59" s="6"/>
      <c r="I59" s="7"/>
      <c r="K59" s="4"/>
      <c r="L59" s="4"/>
    </row>
    <row r="60" ht="15.75" customHeight="1">
      <c r="F60" s="6"/>
      <c r="G60" s="6"/>
      <c r="H60" s="6"/>
      <c r="I60" s="7"/>
      <c r="K60" s="4"/>
      <c r="L60" s="4"/>
    </row>
    <row r="61" ht="15.75" customHeight="1">
      <c r="F61" s="6"/>
      <c r="G61" s="6"/>
      <c r="H61" s="6"/>
      <c r="I61" s="7"/>
      <c r="K61" s="4"/>
      <c r="L61" s="4"/>
    </row>
    <row r="62" ht="15.75" customHeight="1">
      <c r="F62" s="6"/>
      <c r="G62" s="6"/>
      <c r="H62" s="6"/>
      <c r="I62" s="7"/>
      <c r="K62" s="4"/>
      <c r="L62" s="4"/>
    </row>
    <row r="63" ht="15.75" customHeight="1">
      <c r="F63" s="6"/>
      <c r="G63" s="6"/>
      <c r="H63" s="6"/>
      <c r="I63" s="7"/>
      <c r="K63" s="4"/>
      <c r="L63" s="4"/>
    </row>
    <row r="64" ht="15.75" customHeight="1">
      <c r="F64" s="6"/>
      <c r="G64" s="6"/>
      <c r="H64" s="6"/>
      <c r="I64" s="7"/>
      <c r="K64" s="4"/>
      <c r="L64" s="4"/>
    </row>
    <row r="65" ht="15.75" customHeight="1">
      <c r="F65" s="6"/>
      <c r="G65" s="6"/>
      <c r="H65" s="6"/>
      <c r="I65" s="7"/>
      <c r="K65" s="4"/>
      <c r="L65" s="4"/>
    </row>
    <row r="66" ht="15.75" customHeight="1">
      <c r="F66" s="6"/>
      <c r="G66" s="6"/>
      <c r="H66" s="6"/>
      <c r="I66" s="7"/>
      <c r="K66" s="4"/>
      <c r="L66" s="4"/>
    </row>
    <row r="67" ht="15.75" customHeight="1">
      <c r="F67" s="6"/>
      <c r="G67" s="6"/>
      <c r="H67" s="6"/>
      <c r="I67" s="7"/>
      <c r="K67" s="4"/>
      <c r="L67" s="4"/>
    </row>
    <row r="68" ht="15.75" customHeight="1">
      <c r="F68" s="6"/>
      <c r="G68" s="6"/>
      <c r="H68" s="6"/>
      <c r="I68" s="7"/>
      <c r="K68" s="4"/>
      <c r="L68" s="4"/>
    </row>
    <row r="69" ht="15.75" customHeight="1">
      <c r="F69" s="6"/>
      <c r="G69" s="6"/>
      <c r="H69" s="6"/>
      <c r="I69" s="7"/>
      <c r="K69" s="4"/>
      <c r="L69" s="4"/>
    </row>
    <row r="70" ht="15.75" customHeight="1">
      <c r="F70" s="6"/>
      <c r="G70" s="6"/>
      <c r="H70" s="6"/>
      <c r="I70" s="7"/>
      <c r="K70" s="4"/>
      <c r="L70" s="4"/>
    </row>
    <row r="71" ht="15.75" customHeight="1">
      <c r="F71" s="6"/>
      <c r="G71" s="6"/>
      <c r="H71" s="6"/>
      <c r="I71" s="7"/>
      <c r="K71" s="4"/>
      <c r="L71" s="4"/>
    </row>
    <row r="72" ht="15.75" customHeight="1">
      <c r="F72" s="6"/>
      <c r="G72" s="6"/>
      <c r="H72" s="6"/>
      <c r="I72" s="7"/>
      <c r="K72" s="4"/>
      <c r="L72" s="4"/>
    </row>
    <row r="73" ht="15.75" customHeight="1">
      <c r="F73" s="6"/>
      <c r="G73" s="6"/>
      <c r="H73" s="6"/>
      <c r="I73" s="7"/>
      <c r="K73" s="4"/>
      <c r="L73" s="4"/>
    </row>
    <row r="74" ht="15.75" customHeight="1">
      <c r="F74" s="6"/>
      <c r="G74" s="6"/>
      <c r="H74" s="6"/>
      <c r="I74" s="7"/>
      <c r="K74" s="4"/>
      <c r="L74" s="4"/>
    </row>
    <row r="75" ht="15.75" customHeight="1">
      <c r="F75" s="6"/>
      <c r="G75" s="6"/>
      <c r="H75" s="6"/>
      <c r="I75" s="7"/>
      <c r="K75" s="4"/>
      <c r="L75" s="4"/>
    </row>
    <row r="76" ht="15.75" customHeight="1">
      <c r="F76" s="6"/>
      <c r="G76" s="6"/>
      <c r="H76" s="6"/>
      <c r="I76" s="7"/>
      <c r="K76" s="4"/>
      <c r="L76" s="4"/>
    </row>
    <row r="77" ht="15.75" customHeight="1">
      <c r="F77" s="6"/>
      <c r="G77" s="6"/>
      <c r="H77" s="6"/>
      <c r="I77" s="7"/>
      <c r="K77" s="4"/>
      <c r="L77" s="4"/>
    </row>
    <row r="78" ht="15.75" customHeight="1">
      <c r="F78" s="6"/>
      <c r="G78" s="6"/>
      <c r="H78" s="6"/>
      <c r="I78" s="7"/>
      <c r="K78" s="4"/>
      <c r="L78" s="4"/>
    </row>
    <row r="79" ht="15.75" customHeight="1">
      <c r="F79" s="6"/>
      <c r="G79" s="6"/>
      <c r="H79" s="6"/>
      <c r="I79" s="7"/>
      <c r="K79" s="4"/>
      <c r="L79" s="4"/>
    </row>
    <row r="80" ht="15.75" customHeight="1">
      <c r="F80" s="6"/>
      <c r="G80" s="6"/>
      <c r="H80" s="6"/>
      <c r="I80" s="7"/>
      <c r="K80" s="4"/>
      <c r="L80" s="4"/>
    </row>
    <row r="81" ht="15.75" customHeight="1">
      <c r="F81" s="6"/>
      <c r="G81" s="6"/>
      <c r="H81" s="6"/>
      <c r="I81" s="7"/>
      <c r="K81" s="4"/>
      <c r="L81" s="4"/>
    </row>
    <row r="82" ht="15.75" customHeight="1">
      <c r="F82" s="6"/>
      <c r="G82" s="6"/>
      <c r="H82" s="6"/>
      <c r="I82" s="7"/>
      <c r="K82" s="4"/>
      <c r="L82" s="4"/>
    </row>
    <row r="83" ht="15.75" customHeight="1">
      <c r="F83" s="6"/>
      <c r="G83" s="6"/>
      <c r="H83" s="6"/>
      <c r="I83" s="7"/>
      <c r="K83" s="4"/>
      <c r="L83" s="4"/>
    </row>
    <row r="84" ht="15.75" customHeight="1">
      <c r="F84" s="6"/>
      <c r="G84" s="6"/>
      <c r="H84" s="6"/>
      <c r="I84" s="7"/>
      <c r="K84" s="4"/>
      <c r="L84" s="4"/>
    </row>
    <row r="85" ht="15.75" customHeight="1">
      <c r="F85" s="6"/>
      <c r="G85" s="6"/>
      <c r="H85" s="6"/>
      <c r="I85" s="7"/>
      <c r="K85" s="4"/>
      <c r="L85" s="4"/>
    </row>
    <row r="86" ht="15.75" customHeight="1">
      <c r="F86" s="6"/>
      <c r="G86" s="6"/>
      <c r="H86" s="6"/>
      <c r="I86" s="7"/>
      <c r="K86" s="4"/>
      <c r="L86" s="4"/>
    </row>
    <row r="87" ht="15.75" customHeight="1">
      <c r="F87" s="6"/>
      <c r="G87" s="6"/>
      <c r="H87" s="6"/>
      <c r="I87" s="7"/>
      <c r="K87" s="4"/>
      <c r="L87" s="4"/>
    </row>
    <row r="88" ht="15.75" customHeight="1">
      <c r="F88" s="6"/>
      <c r="G88" s="6"/>
      <c r="H88" s="6"/>
      <c r="I88" s="7"/>
      <c r="K88" s="4"/>
      <c r="L88" s="4"/>
    </row>
    <row r="89" ht="15.75" customHeight="1">
      <c r="F89" s="6"/>
      <c r="G89" s="6"/>
      <c r="H89" s="6"/>
      <c r="I89" s="7"/>
      <c r="K89" s="4"/>
      <c r="L89" s="4"/>
    </row>
    <row r="90" ht="15.75" customHeight="1">
      <c r="F90" s="6"/>
      <c r="G90" s="6"/>
      <c r="H90" s="6"/>
      <c r="I90" s="7"/>
      <c r="K90" s="4"/>
      <c r="L90" s="4"/>
    </row>
    <row r="91" ht="15.75" customHeight="1">
      <c r="F91" s="6"/>
      <c r="G91" s="6"/>
      <c r="H91" s="6"/>
      <c r="I91" s="7"/>
      <c r="K91" s="4"/>
      <c r="L91" s="4"/>
    </row>
    <row r="92" ht="15.75" customHeight="1">
      <c r="F92" s="6"/>
      <c r="G92" s="6"/>
      <c r="H92" s="6"/>
      <c r="I92" s="7"/>
      <c r="K92" s="4"/>
      <c r="L92" s="4"/>
    </row>
    <row r="93" ht="15.75" customHeight="1">
      <c r="F93" s="6"/>
      <c r="G93" s="6"/>
      <c r="H93" s="6"/>
      <c r="I93" s="7"/>
      <c r="K93" s="4"/>
      <c r="L93" s="4"/>
    </row>
    <row r="94" ht="15.75" customHeight="1">
      <c r="F94" s="6"/>
      <c r="G94" s="6"/>
      <c r="H94" s="6"/>
      <c r="I94" s="7"/>
      <c r="K94" s="4"/>
      <c r="L94" s="4"/>
    </row>
    <row r="95" ht="15.75" customHeight="1">
      <c r="F95" s="6"/>
      <c r="G95" s="6"/>
      <c r="H95" s="6"/>
      <c r="I95" s="7"/>
      <c r="K95" s="4"/>
      <c r="L95" s="4"/>
    </row>
    <row r="96" ht="15.75" customHeight="1">
      <c r="F96" s="6"/>
      <c r="G96" s="6"/>
      <c r="H96" s="6"/>
      <c r="I96" s="7"/>
      <c r="K96" s="4"/>
      <c r="L96" s="4"/>
    </row>
    <row r="97" ht="15.75" customHeight="1">
      <c r="F97" s="6"/>
      <c r="G97" s="6"/>
      <c r="H97" s="6"/>
      <c r="I97" s="7"/>
      <c r="K97" s="4"/>
      <c r="L97" s="4"/>
    </row>
    <row r="98" ht="15.75" customHeight="1">
      <c r="F98" s="6"/>
      <c r="G98" s="6"/>
      <c r="H98" s="6"/>
      <c r="I98" s="7"/>
      <c r="K98" s="4"/>
      <c r="L98" s="4"/>
    </row>
    <row r="99" ht="15.75" customHeight="1">
      <c r="F99" s="6"/>
      <c r="G99" s="6"/>
      <c r="H99" s="6"/>
      <c r="I99" s="7"/>
      <c r="K99" s="4"/>
      <c r="L99" s="4"/>
    </row>
    <row r="100" ht="15.75" customHeight="1">
      <c r="F100" s="6"/>
      <c r="G100" s="6"/>
      <c r="H100" s="6"/>
      <c r="I100" s="7"/>
      <c r="K100" s="4"/>
      <c r="L100" s="4"/>
    </row>
    <row r="101" ht="15.75" customHeight="1">
      <c r="F101" s="6"/>
      <c r="G101" s="6"/>
      <c r="H101" s="6"/>
      <c r="I101" s="7"/>
      <c r="K101" s="4"/>
      <c r="L101" s="4"/>
    </row>
    <row r="102" ht="15.75" customHeight="1">
      <c r="F102" s="6"/>
      <c r="G102" s="6"/>
      <c r="H102" s="6"/>
      <c r="I102" s="7"/>
      <c r="K102" s="4"/>
      <c r="L102" s="4"/>
    </row>
    <row r="103" ht="15.75" customHeight="1">
      <c r="F103" s="6"/>
      <c r="G103" s="6"/>
      <c r="H103" s="6"/>
      <c r="I103" s="7"/>
      <c r="K103" s="4"/>
      <c r="L103" s="4"/>
    </row>
    <row r="104" ht="15.75" customHeight="1">
      <c r="F104" s="6"/>
      <c r="G104" s="6"/>
      <c r="H104" s="6"/>
      <c r="I104" s="7"/>
      <c r="K104" s="4"/>
      <c r="L104" s="4"/>
    </row>
    <row r="105" ht="15.75" customHeight="1">
      <c r="F105" s="6"/>
      <c r="G105" s="6"/>
      <c r="H105" s="6"/>
      <c r="I105" s="7"/>
      <c r="K105" s="4"/>
      <c r="L105" s="4"/>
    </row>
    <row r="106" ht="15.75" customHeight="1">
      <c r="F106" s="6"/>
      <c r="G106" s="6"/>
      <c r="H106" s="6"/>
      <c r="I106" s="7"/>
      <c r="K106" s="4"/>
      <c r="L106" s="4"/>
    </row>
    <row r="107" ht="15.75" customHeight="1">
      <c r="F107" s="6"/>
      <c r="G107" s="6"/>
      <c r="H107" s="6"/>
      <c r="I107" s="7"/>
      <c r="K107" s="4"/>
      <c r="L107" s="4"/>
    </row>
    <row r="108" ht="15.75" customHeight="1">
      <c r="F108" s="6"/>
      <c r="G108" s="6"/>
      <c r="H108" s="6"/>
      <c r="I108" s="7"/>
      <c r="K108" s="4"/>
      <c r="L108" s="4"/>
    </row>
    <row r="109" ht="15.75" customHeight="1">
      <c r="F109" s="6"/>
      <c r="G109" s="6"/>
      <c r="H109" s="6"/>
      <c r="I109" s="7"/>
      <c r="K109" s="4"/>
      <c r="L109" s="4"/>
    </row>
    <row r="110" ht="15.75" customHeight="1">
      <c r="F110" s="6"/>
      <c r="G110" s="6"/>
      <c r="H110" s="6"/>
      <c r="I110" s="7"/>
      <c r="K110" s="4"/>
      <c r="L110" s="4"/>
    </row>
    <row r="111" ht="15.75" customHeight="1">
      <c r="F111" s="6"/>
      <c r="G111" s="6"/>
      <c r="H111" s="6"/>
      <c r="I111" s="7"/>
      <c r="K111" s="4"/>
      <c r="L111" s="4"/>
    </row>
    <row r="112" ht="15.75" customHeight="1">
      <c r="F112" s="6"/>
      <c r="G112" s="6"/>
      <c r="H112" s="6"/>
      <c r="I112" s="7"/>
      <c r="K112" s="4"/>
      <c r="L112" s="4"/>
    </row>
    <row r="113" ht="15.75" customHeight="1">
      <c r="F113" s="6"/>
      <c r="G113" s="6"/>
      <c r="H113" s="6"/>
      <c r="I113" s="7"/>
      <c r="K113" s="4"/>
      <c r="L113" s="4"/>
    </row>
    <row r="114" ht="15.75" customHeight="1">
      <c r="F114" s="6"/>
      <c r="G114" s="6"/>
      <c r="H114" s="6"/>
      <c r="I114" s="7"/>
      <c r="K114" s="4"/>
      <c r="L114" s="4"/>
    </row>
    <row r="115" ht="15.75" customHeight="1">
      <c r="F115" s="6"/>
      <c r="G115" s="6"/>
      <c r="H115" s="6"/>
      <c r="I115" s="7"/>
      <c r="K115" s="4"/>
      <c r="L115" s="4"/>
    </row>
    <row r="116" ht="15.75" customHeight="1">
      <c r="F116" s="6"/>
      <c r="G116" s="6"/>
      <c r="H116" s="6"/>
      <c r="I116" s="7"/>
      <c r="K116" s="4"/>
      <c r="L116" s="4"/>
    </row>
    <row r="117" ht="15.75" customHeight="1">
      <c r="F117" s="6"/>
      <c r="G117" s="6"/>
      <c r="H117" s="6"/>
      <c r="I117" s="7"/>
      <c r="K117" s="4"/>
      <c r="L117" s="4"/>
    </row>
    <row r="118" ht="15.75" customHeight="1">
      <c r="F118" s="6"/>
      <c r="G118" s="6"/>
      <c r="H118" s="6"/>
      <c r="I118" s="7"/>
      <c r="K118" s="4"/>
      <c r="L118" s="4"/>
    </row>
    <row r="119" ht="15.75" customHeight="1">
      <c r="F119" s="6"/>
      <c r="G119" s="6"/>
      <c r="H119" s="6"/>
      <c r="I119" s="7"/>
      <c r="K119" s="4"/>
      <c r="L119" s="4"/>
    </row>
    <row r="120" ht="15.75" customHeight="1">
      <c r="F120" s="6"/>
      <c r="G120" s="6"/>
      <c r="H120" s="6"/>
      <c r="I120" s="7"/>
      <c r="K120" s="4"/>
      <c r="L120" s="4"/>
    </row>
    <row r="121" ht="15.75" customHeight="1">
      <c r="F121" s="6"/>
      <c r="G121" s="6"/>
      <c r="H121" s="6"/>
      <c r="I121" s="7"/>
      <c r="K121" s="4"/>
      <c r="L121" s="4"/>
    </row>
    <row r="122" ht="15.75" customHeight="1">
      <c r="F122" s="6"/>
      <c r="G122" s="6"/>
      <c r="H122" s="6"/>
      <c r="I122" s="7"/>
      <c r="K122" s="4"/>
      <c r="L122" s="4"/>
    </row>
    <row r="123" ht="15.75" customHeight="1">
      <c r="F123" s="6"/>
      <c r="G123" s="6"/>
      <c r="H123" s="6"/>
      <c r="I123" s="7"/>
      <c r="K123" s="4"/>
      <c r="L123" s="4"/>
    </row>
    <row r="124" ht="15.75" customHeight="1">
      <c r="F124" s="6"/>
      <c r="G124" s="6"/>
      <c r="H124" s="6"/>
      <c r="I124" s="7"/>
      <c r="K124" s="4"/>
      <c r="L124" s="4"/>
    </row>
    <row r="125" ht="15.75" customHeight="1">
      <c r="F125" s="6"/>
      <c r="G125" s="6"/>
      <c r="H125" s="6"/>
      <c r="I125" s="7"/>
      <c r="K125" s="4"/>
      <c r="L125" s="4"/>
    </row>
    <row r="126" ht="15.75" customHeight="1">
      <c r="F126" s="6"/>
      <c r="G126" s="6"/>
      <c r="H126" s="6"/>
      <c r="I126" s="7"/>
      <c r="K126" s="4"/>
      <c r="L126" s="4"/>
    </row>
    <row r="127" ht="15.75" customHeight="1">
      <c r="F127" s="6"/>
      <c r="G127" s="6"/>
      <c r="H127" s="6"/>
      <c r="I127" s="7"/>
      <c r="K127" s="4"/>
      <c r="L127" s="4"/>
    </row>
    <row r="128" ht="15.75" customHeight="1">
      <c r="F128" s="6"/>
      <c r="G128" s="6"/>
      <c r="H128" s="6"/>
      <c r="I128" s="7"/>
      <c r="K128" s="4"/>
      <c r="L128" s="4"/>
    </row>
    <row r="129" ht="15.75" customHeight="1">
      <c r="F129" s="6"/>
      <c r="G129" s="6"/>
      <c r="H129" s="6"/>
      <c r="I129" s="7"/>
      <c r="K129" s="4"/>
      <c r="L129" s="4"/>
    </row>
    <row r="130" ht="15.75" customHeight="1">
      <c r="F130" s="6"/>
      <c r="G130" s="6"/>
      <c r="H130" s="6"/>
      <c r="I130" s="7"/>
      <c r="K130" s="4"/>
      <c r="L130" s="4"/>
    </row>
    <row r="131" ht="15.75" customHeight="1">
      <c r="F131" s="6"/>
      <c r="G131" s="6"/>
      <c r="H131" s="6"/>
      <c r="I131" s="7"/>
      <c r="K131" s="4"/>
      <c r="L131" s="4"/>
    </row>
    <row r="132" ht="15.75" customHeight="1">
      <c r="F132" s="6"/>
      <c r="G132" s="6"/>
      <c r="H132" s="6"/>
      <c r="I132" s="7"/>
      <c r="K132" s="4"/>
      <c r="L132" s="4"/>
    </row>
    <row r="133" ht="15.75" customHeight="1">
      <c r="F133" s="6"/>
      <c r="G133" s="6"/>
      <c r="H133" s="6"/>
      <c r="I133" s="7"/>
      <c r="K133" s="4"/>
      <c r="L133" s="4"/>
    </row>
    <row r="134" ht="15.75" customHeight="1">
      <c r="F134" s="6"/>
      <c r="G134" s="6"/>
      <c r="H134" s="6"/>
      <c r="I134" s="7"/>
      <c r="K134" s="4"/>
      <c r="L134" s="4"/>
    </row>
    <row r="135" ht="15.75" customHeight="1">
      <c r="F135" s="6"/>
      <c r="G135" s="6"/>
      <c r="H135" s="6"/>
      <c r="I135" s="7"/>
      <c r="K135" s="4"/>
      <c r="L135" s="4"/>
    </row>
    <row r="136" ht="15.75" customHeight="1">
      <c r="F136" s="6"/>
      <c r="G136" s="6"/>
      <c r="H136" s="6"/>
      <c r="I136" s="7"/>
      <c r="K136" s="4"/>
      <c r="L136" s="4"/>
    </row>
    <row r="137" ht="15.75" customHeight="1">
      <c r="F137" s="6"/>
      <c r="G137" s="6"/>
      <c r="H137" s="6"/>
      <c r="I137" s="7"/>
      <c r="K137" s="4"/>
      <c r="L137" s="4"/>
    </row>
    <row r="138" ht="15.75" customHeight="1">
      <c r="F138" s="6"/>
      <c r="G138" s="6"/>
      <c r="H138" s="6"/>
      <c r="I138" s="7"/>
      <c r="K138" s="4"/>
      <c r="L138" s="4"/>
    </row>
    <row r="139" ht="15.75" customHeight="1">
      <c r="F139" s="6"/>
      <c r="G139" s="6"/>
      <c r="H139" s="6"/>
      <c r="I139" s="7"/>
      <c r="K139" s="4"/>
      <c r="L139" s="4"/>
    </row>
    <row r="140" ht="15.75" customHeight="1">
      <c r="F140" s="6"/>
      <c r="G140" s="6"/>
      <c r="H140" s="6"/>
      <c r="I140" s="7"/>
      <c r="K140" s="4"/>
      <c r="L140" s="4"/>
    </row>
    <row r="141" ht="15.75" customHeight="1">
      <c r="F141" s="6"/>
      <c r="G141" s="6"/>
      <c r="H141" s="6"/>
      <c r="I141" s="7"/>
      <c r="K141" s="4"/>
      <c r="L141" s="4"/>
    </row>
    <row r="142" ht="15.75" customHeight="1">
      <c r="F142" s="6"/>
      <c r="G142" s="6"/>
      <c r="H142" s="6"/>
      <c r="I142" s="7"/>
      <c r="K142" s="4"/>
      <c r="L142" s="4"/>
    </row>
    <row r="143" ht="15.75" customHeight="1">
      <c r="F143" s="6"/>
      <c r="G143" s="6"/>
      <c r="H143" s="6"/>
      <c r="I143" s="7"/>
      <c r="K143" s="4"/>
      <c r="L143" s="4"/>
    </row>
    <row r="144" ht="15.75" customHeight="1">
      <c r="F144" s="6"/>
      <c r="G144" s="6"/>
      <c r="H144" s="6"/>
      <c r="I144" s="7"/>
      <c r="K144" s="4"/>
      <c r="L144" s="4"/>
    </row>
    <row r="145" ht="15.75" customHeight="1">
      <c r="F145" s="6"/>
      <c r="G145" s="6"/>
      <c r="H145" s="6"/>
      <c r="I145" s="7"/>
      <c r="K145" s="4"/>
      <c r="L145" s="4"/>
    </row>
    <row r="146" ht="15.75" customHeight="1">
      <c r="F146" s="6"/>
      <c r="G146" s="6"/>
      <c r="H146" s="6"/>
      <c r="I146" s="7"/>
      <c r="K146" s="4"/>
      <c r="L146" s="4"/>
    </row>
    <row r="147" ht="15.75" customHeight="1">
      <c r="F147" s="6"/>
      <c r="G147" s="6"/>
      <c r="H147" s="6"/>
      <c r="I147" s="7"/>
      <c r="K147" s="4"/>
      <c r="L147" s="4"/>
    </row>
    <row r="148" ht="15.75" customHeight="1">
      <c r="F148" s="6"/>
      <c r="G148" s="6"/>
      <c r="H148" s="6"/>
      <c r="I148" s="7"/>
      <c r="K148" s="4"/>
      <c r="L148" s="4"/>
    </row>
    <row r="149" ht="15.75" customHeight="1">
      <c r="F149" s="6"/>
      <c r="G149" s="6"/>
      <c r="H149" s="6"/>
      <c r="I149" s="7"/>
      <c r="K149" s="4"/>
      <c r="L149" s="4"/>
    </row>
    <row r="150" ht="15.75" customHeight="1">
      <c r="F150" s="6"/>
      <c r="G150" s="6"/>
      <c r="H150" s="6"/>
      <c r="I150" s="7"/>
      <c r="K150" s="4"/>
      <c r="L150" s="4"/>
    </row>
    <row r="151" ht="15.75" customHeight="1">
      <c r="F151" s="6"/>
      <c r="G151" s="6"/>
      <c r="H151" s="6"/>
      <c r="I151" s="7"/>
      <c r="K151" s="4"/>
      <c r="L151" s="4"/>
    </row>
    <row r="152" ht="15.75" customHeight="1">
      <c r="F152" s="6"/>
      <c r="G152" s="6"/>
      <c r="H152" s="6"/>
      <c r="I152" s="7"/>
      <c r="K152" s="4"/>
      <c r="L152" s="4"/>
    </row>
    <row r="153" ht="15.75" customHeight="1">
      <c r="F153" s="6"/>
      <c r="G153" s="6"/>
      <c r="H153" s="6"/>
      <c r="I153" s="7"/>
      <c r="K153" s="4"/>
      <c r="L153" s="4"/>
    </row>
    <row r="154" ht="15.75" customHeight="1">
      <c r="F154" s="6"/>
      <c r="G154" s="6"/>
      <c r="H154" s="6"/>
      <c r="I154" s="7"/>
      <c r="K154" s="4"/>
      <c r="L154" s="4"/>
    </row>
    <row r="155" ht="15.75" customHeight="1">
      <c r="F155" s="6"/>
      <c r="G155" s="6"/>
      <c r="H155" s="6"/>
      <c r="I155" s="7"/>
      <c r="K155" s="4"/>
      <c r="L155" s="4"/>
    </row>
    <row r="156" ht="15.75" customHeight="1">
      <c r="F156" s="6"/>
      <c r="G156" s="6"/>
      <c r="H156" s="6"/>
      <c r="I156" s="7"/>
      <c r="K156" s="4"/>
      <c r="L156" s="4"/>
    </row>
    <row r="157" ht="15.75" customHeight="1">
      <c r="F157" s="6"/>
      <c r="G157" s="6"/>
      <c r="H157" s="6"/>
      <c r="I157" s="7"/>
      <c r="K157" s="4"/>
      <c r="L157" s="4"/>
    </row>
    <row r="158" ht="15.75" customHeight="1">
      <c r="F158" s="6"/>
      <c r="G158" s="6"/>
      <c r="H158" s="6"/>
      <c r="I158" s="7"/>
      <c r="K158" s="4"/>
      <c r="L158" s="4"/>
    </row>
    <row r="159" ht="15.75" customHeight="1">
      <c r="F159" s="6"/>
      <c r="G159" s="6"/>
      <c r="H159" s="6"/>
      <c r="I159" s="7"/>
      <c r="K159" s="4"/>
      <c r="L159" s="4"/>
    </row>
    <row r="160" ht="15.75" customHeight="1">
      <c r="F160" s="6"/>
      <c r="G160" s="6"/>
      <c r="H160" s="6"/>
      <c r="I160" s="7"/>
      <c r="K160" s="4"/>
      <c r="L160" s="4"/>
    </row>
    <row r="161" ht="15.75" customHeight="1">
      <c r="F161" s="6"/>
      <c r="G161" s="6"/>
      <c r="H161" s="6"/>
      <c r="I161" s="7"/>
      <c r="K161" s="4"/>
      <c r="L161" s="4"/>
    </row>
    <row r="162" ht="15.75" customHeight="1">
      <c r="F162" s="6"/>
      <c r="G162" s="6"/>
      <c r="H162" s="6"/>
      <c r="I162" s="7"/>
      <c r="K162" s="4"/>
      <c r="L162" s="4"/>
    </row>
    <row r="163" ht="15.75" customHeight="1">
      <c r="F163" s="6"/>
      <c r="G163" s="6"/>
      <c r="H163" s="6"/>
      <c r="I163" s="7"/>
      <c r="K163" s="4"/>
      <c r="L163" s="4"/>
    </row>
    <row r="164" ht="15.75" customHeight="1">
      <c r="F164" s="6"/>
      <c r="G164" s="6"/>
      <c r="H164" s="6"/>
      <c r="I164" s="7"/>
      <c r="K164" s="4"/>
      <c r="L164" s="4"/>
    </row>
    <row r="165" ht="15.75" customHeight="1">
      <c r="F165" s="6"/>
      <c r="G165" s="6"/>
      <c r="H165" s="6"/>
      <c r="I165" s="7"/>
      <c r="K165" s="4"/>
      <c r="L165" s="4"/>
    </row>
    <row r="166" ht="15.75" customHeight="1">
      <c r="F166" s="6"/>
      <c r="G166" s="6"/>
      <c r="H166" s="6"/>
      <c r="I166" s="7"/>
      <c r="K166" s="4"/>
      <c r="L166" s="4"/>
    </row>
    <row r="167" ht="15.75" customHeight="1">
      <c r="F167" s="6"/>
      <c r="G167" s="6"/>
      <c r="H167" s="6"/>
      <c r="I167" s="7"/>
      <c r="K167" s="4"/>
      <c r="L167" s="4"/>
    </row>
    <row r="168" ht="15.75" customHeight="1">
      <c r="F168" s="6"/>
      <c r="G168" s="6"/>
      <c r="H168" s="6"/>
      <c r="I168" s="7"/>
      <c r="K168" s="4"/>
      <c r="L168" s="4"/>
    </row>
    <row r="169" ht="15.75" customHeight="1">
      <c r="F169" s="6"/>
      <c r="G169" s="6"/>
      <c r="H169" s="6"/>
      <c r="I169" s="7"/>
      <c r="K169" s="4"/>
      <c r="L169" s="4"/>
    </row>
    <row r="170" ht="15.75" customHeight="1">
      <c r="F170" s="6"/>
      <c r="G170" s="6"/>
      <c r="H170" s="6"/>
      <c r="I170" s="7"/>
      <c r="K170" s="4"/>
      <c r="L170" s="4"/>
    </row>
    <row r="171" ht="15.75" customHeight="1">
      <c r="F171" s="6"/>
      <c r="G171" s="6"/>
      <c r="H171" s="6"/>
      <c r="I171" s="7"/>
      <c r="K171" s="4"/>
      <c r="L171" s="4"/>
    </row>
    <row r="172" ht="15.75" customHeight="1">
      <c r="F172" s="6"/>
      <c r="G172" s="6"/>
      <c r="H172" s="6"/>
      <c r="I172" s="7"/>
      <c r="K172" s="4"/>
      <c r="L172" s="4"/>
    </row>
    <row r="173" ht="15.75" customHeight="1">
      <c r="F173" s="6"/>
      <c r="G173" s="6"/>
      <c r="H173" s="6"/>
      <c r="I173" s="7"/>
      <c r="K173" s="4"/>
      <c r="L173" s="4"/>
    </row>
    <row r="174" ht="15.75" customHeight="1">
      <c r="F174" s="6"/>
      <c r="G174" s="6"/>
      <c r="H174" s="6"/>
      <c r="I174" s="7"/>
      <c r="K174" s="4"/>
      <c r="L174" s="4"/>
    </row>
    <row r="175" ht="15.75" customHeight="1">
      <c r="F175" s="6"/>
      <c r="G175" s="6"/>
      <c r="H175" s="6"/>
      <c r="I175" s="7"/>
      <c r="K175" s="4"/>
      <c r="L175" s="4"/>
    </row>
    <row r="176" ht="15.75" customHeight="1">
      <c r="F176" s="6"/>
      <c r="G176" s="6"/>
      <c r="H176" s="6"/>
      <c r="I176" s="7"/>
      <c r="K176" s="4"/>
      <c r="L176" s="4"/>
    </row>
    <row r="177" ht="15.75" customHeight="1">
      <c r="F177" s="6"/>
      <c r="G177" s="6"/>
      <c r="H177" s="6"/>
      <c r="I177" s="7"/>
      <c r="K177" s="4"/>
      <c r="L177" s="4"/>
    </row>
    <row r="178" ht="15.75" customHeight="1">
      <c r="F178" s="6"/>
      <c r="G178" s="6"/>
      <c r="H178" s="6"/>
      <c r="I178" s="7"/>
      <c r="K178" s="4"/>
      <c r="L178" s="4"/>
    </row>
    <row r="179" ht="15.75" customHeight="1">
      <c r="F179" s="6"/>
      <c r="G179" s="6"/>
      <c r="H179" s="6"/>
      <c r="I179" s="7"/>
      <c r="K179" s="4"/>
      <c r="L179" s="4"/>
    </row>
    <row r="180" ht="15.75" customHeight="1">
      <c r="F180" s="6"/>
      <c r="G180" s="6"/>
      <c r="H180" s="6"/>
      <c r="I180" s="7"/>
      <c r="K180" s="4"/>
      <c r="L180" s="4"/>
    </row>
    <row r="181" ht="15.75" customHeight="1">
      <c r="F181" s="6"/>
      <c r="G181" s="6"/>
      <c r="H181" s="6"/>
      <c r="I181" s="7"/>
      <c r="K181" s="4"/>
      <c r="L181" s="4"/>
    </row>
    <row r="182" ht="15.75" customHeight="1">
      <c r="F182" s="6"/>
      <c r="G182" s="6"/>
      <c r="H182" s="6"/>
      <c r="I182" s="7"/>
      <c r="K182" s="4"/>
      <c r="L182" s="4"/>
    </row>
    <row r="183" ht="15.75" customHeight="1">
      <c r="F183" s="6"/>
      <c r="G183" s="6"/>
      <c r="H183" s="6"/>
      <c r="I183" s="7"/>
      <c r="K183" s="4"/>
      <c r="L183" s="4"/>
    </row>
    <row r="184" ht="15.75" customHeight="1">
      <c r="F184" s="6"/>
      <c r="G184" s="6"/>
      <c r="H184" s="6"/>
      <c r="I184" s="7"/>
      <c r="K184" s="4"/>
      <c r="L184" s="4"/>
    </row>
    <row r="185" ht="15.75" customHeight="1">
      <c r="F185" s="6"/>
      <c r="G185" s="6"/>
      <c r="H185" s="6"/>
      <c r="I185" s="7"/>
      <c r="K185" s="4"/>
      <c r="L185" s="4"/>
    </row>
    <row r="186" ht="15.75" customHeight="1">
      <c r="F186" s="6"/>
      <c r="G186" s="6"/>
      <c r="H186" s="6"/>
      <c r="I186" s="7"/>
      <c r="K186" s="4"/>
      <c r="L186" s="4"/>
    </row>
    <row r="187" ht="15.75" customHeight="1">
      <c r="F187" s="6"/>
      <c r="G187" s="6"/>
      <c r="H187" s="6"/>
      <c r="I187" s="7"/>
      <c r="K187" s="4"/>
      <c r="L187" s="4"/>
    </row>
    <row r="188" ht="15.75" customHeight="1">
      <c r="F188" s="6"/>
      <c r="G188" s="6"/>
      <c r="H188" s="6"/>
      <c r="I188" s="7"/>
      <c r="K188" s="4"/>
      <c r="L188" s="4"/>
    </row>
    <row r="189" ht="15.75" customHeight="1">
      <c r="F189" s="6"/>
      <c r="G189" s="6"/>
      <c r="H189" s="6"/>
      <c r="I189" s="7"/>
      <c r="K189" s="4"/>
      <c r="L189" s="4"/>
    </row>
    <row r="190" ht="15.75" customHeight="1">
      <c r="F190" s="6"/>
      <c r="G190" s="6"/>
      <c r="H190" s="6"/>
      <c r="I190" s="7"/>
      <c r="K190" s="4"/>
      <c r="L190" s="4"/>
    </row>
    <row r="191" ht="15.75" customHeight="1">
      <c r="F191" s="6"/>
      <c r="G191" s="6"/>
      <c r="H191" s="6"/>
      <c r="I191" s="7"/>
      <c r="K191" s="4"/>
      <c r="L191" s="4"/>
    </row>
    <row r="192" ht="15.75" customHeight="1">
      <c r="F192" s="6"/>
      <c r="G192" s="6"/>
      <c r="H192" s="6"/>
      <c r="I192" s="7"/>
      <c r="K192" s="4"/>
      <c r="L192" s="4"/>
    </row>
    <row r="193" ht="15.75" customHeight="1">
      <c r="F193" s="6"/>
      <c r="G193" s="6"/>
      <c r="H193" s="6"/>
      <c r="I193" s="7"/>
      <c r="K193" s="4"/>
      <c r="L193" s="4"/>
    </row>
    <row r="194" ht="15.75" customHeight="1">
      <c r="F194" s="6"/>
      <c r="G194" s="6"/>
      <c r="H194" s="6"/>
      <c r="I194" s="7"/>
      <c r="K194" s="4"/>
      <c r="L194" s="4"/>
    </row>
    <row r="195" ht="15.75" customHeight="1">
      <c r="F195" s="6"/>
      <c r="G195" s="6"/>
      <c r="H195" s="6"/>
      <c r="I195" s="7"/>
      <c r="K195" s="4"/>
      <c r="L195" s="4"/>
    </row>
    <row r="196" ht="15.75" customHeight="1">
      <c r="F196" s="6"/>
      <c r="G196" s="6"/>
      <c r="H196" s="6"/>
      <c r="I196" s="7"/>
      <c r="K196" s="4"/>
      <c r="L196" s="4"/>
    </row>
    <row r="197" ht="15.75" customHeight="1">
      <c r="F197" s="6"/>
      <c r="G197" s="6"/>
      <c r="H197" s="6"/>
      <c r="I197" s="7"/>
      <c r="K197" s="4"/>
      <c r="L197" s="4"/>
    </row>
    <row r="198" ht="15.75" customHeight="1">
      <c r="F198" s="6"/>
      <c r="G198" s="6"/>
      <c r="H198" s="6"/>
      <c r="I198" s="7"/>
      <c r="K198" s="4"/>
      <c r="L198" s="4"/>
    </row>
    <row r="199" ht="15.75" customHeight="1">
      <c r="F199" s="6"/>
      <c r="G199" s="6"/>
      <c r="H199" s="6"/>
      <c r="I199" s="7"/>
      <c r="K199" s="4"/>
      <c r="L199" s="4"/>
    </row>
    <row r="200" ht="15.75" customHeight="1">
      <c r="F200" s="6"/>
      <c r="G200" s="6"/>
      <c r="H200" s="6"/>
      <c r="I200" s="7"/>
      <c r="K200" s="4"/>
      <c r="L200" s="4"/>
    </row>
    <row r="201" ht="15.75" customHeight="1">
      <c r="F201" s="6"/>
      <c r="G201" s="6"/>
      <c r="H201" s="6"/>
      <c r="I201" s="7"/>
      <c r="K201" s="4"/>
      <c r="L201" s="4"/>
    </row>
    <row r="202" ht="15.75" customHeight="1">
      <c r="F202" s="6"/>
      <c r="G202" s="6"/>
      <c r="H202" s="6"/>
      <c r="I202" s="7"/>
      <c r="K202" s="4"/>
      <c r="L202" s="4"/>
    </row>
    <row r="203" ht="15.75" customHeight="1">
      <c r="F203" s="6"/>
      <c r="G203" s="6"/>
      <c r="H203" s="6"/>
      <c r="I203" s="7"/>
      <c r="K203" s="4"/>
      <c r="L203" s="4"/>
    </row>
    <row r="204" ht="15.75" customHeight="1">
      <c r="F204" s="6"/>
      <c r="G204" s="6"/>
      <c r="H204" s="6"/>
      <c r="I204" s="7"/>
      <c r="K204" s="4"/>
      <c r="L204" s="4"/>
    </row>
    <row r="205" ht="15.75" customHeight="1">
      <c r="F205" s="6"/>
      <c r="G205" s="6"/>
      <c r="H205" s="6"/>
      <c r="I205" s="7"/>
      <c r="K205" s="4"/>
      <c r="L205" s="4"/>
    </row>
    <row r="206" ht="15.75" customHeight="1">
      <c r="F206" s="6"/>
      <c r="G206" s="6"/>
      <c r="H206" s="6"/>
      <c r="I206" s="7"/>
      <c r="K206" s="4"/>
      <c r="L206" s="4"/>
    </row>
    <row r="207" ht="15.75" customHeight="1">
      <c r="F207" s="6"/>
      <c r="G207" s="6"/>
      <c r="H207" s="6"/>
      <c r="I207" s="7"/>
      <c r="K207" s="4"/>
      <c r="L207" s="4"/>
    </row>
    <row r="208" ht="15.75" customHeight="1">
      <c r="F208" s="6"/>
      <c r="G208" s="6"/>
      <c r="H208" s="6"/>
      <c r="I208" s="7"/>
      <c r="K208" s="4"/>
      <c r="L208" s="4"/>
    </row>
    <row r="209" ht="15.75" customHeight="1">
      <c r="F209" s="6"/>
      <c r="G209" s="6"/>
      <c r="H209" s="6"/>
      <c r="I209" s="7"/>
      <c r="K209" s="4"/>
      <c r="L209" s="4"/>
    </row>
    <row r="210" ht="15.75" customHeight="1">
      <c r="F210" s="6"/>
      <c r="G210" s="6"/>
      <c r="H210" s="6"/>
      <c r="I210" s="7"/>
      <c r="K210" s="4"/>
      <c r="L210" s="4"/>
    </row>
    <row r="211" ht="15.75" customHeight="1">
      <c r="F211" s="6"/>
      <c r="G211" s="6"/>
      <c r="H211" s="6"/>
      <c r="I211" s="7"/>
      <c r="K211" s="4"/>
      <c r="L211" s="4"/>
    </row>
    <row r="212" ht="15.75" customHeight="1">
      <c r="F212" s="6"/>
      <c r="G212" s="6"/>
      <c r="H212" s="6"/>
      <c r="I212" s="7"/>
      <c r="K212" s="4"/>
      <c r="L212" s="4"/>
    </row>
    <row r="213" ht="15.75" customHeight="1">
      <c r="F213" s="6"/>
      <c r="G213" s="6"/>
      <c r="H213" s="6"/>
      <c r="I213" s="7"/>
      <c r="K213" s="4"/>
      <c r="L213" s="4"/>
    </row>
    <row r="214" ht="15.75" customHeight="1">
      <c r="F214" s="6"/>
      <c r="G214" s="6"/>
      <c r="H214" s="6"/>
      <c r="I214" s="7"/>
      <c r="K214" s="4"/>
      <c r="L214" s="4"/>
    </row>
    <row r="215" ht="15.75" customHeight="1">
      <c r="F215" s="6"/>
      <c r="G215" s="6"/>
      <c r="H215" s="6"/>
      <c r="I215" s="7"/>
      <c r="K215" s="4"/>
      <c r="L215" s="4"/>
    </row>
    <row r="216" ht="15.75" customHeight="1">
      <c r="F216" s="6"/>
      <c r="G216" s="6"/>
      <c r="H216" s="6"/>
      <c r="I216" s="7"/>
      <c r="K216" s="4"/>
      <c r="L216" s="4"/>
    </row>
    <row r="217" ht="15.75" customHeight="1">
      <c r="F217" s="6"/>
      <c r="G217" s="6"/>
      <c r="H217" s="6"/>
      <c r="I217" s="7"/>
      <c r="K217" s="4"/>
      <c r="L217" s="4"/>
    </row>
    <row r="218" ht="15.75" customHeight="1">
      <c r="F218" s="6"/>
      <c r="G218" s="6"/>
      <c r="H218" s="6"/>
      <c r="I218" s="7"/>
      <c r="K218" s="4"/>
      <c r="L218" s="4"/>
    </row>
    <row r="219" ht="15.75" customHeight="1">
      <c r="F219" s="6"/>
      <c r="G219" s="6"/>
      <c r="H219" s="6"/>
      <c r="I219" s="7"/>
      <c r="K219" s="4"/>
      <c r="L219" s="4"/>
    </row>
    <row r="220" ht="15.75" customHeight="1">
      <c r="F220" s="6"/>
      <c r="G220" s="6"/>
      <c r="H220" s="6"/>
      <c r="I220" s="7"/>
      <c r="K220" s="4"/>
      <c r="L220" s="4"/>
    </row>
    <row r="221" ht="15.75" customHeight="1">
      <c r="F221" s="6"/>
      <c r="G221" s="6"/>
      <c r="H221" s="6"/>
      <c r="I221" s="7"/>
      <c r="K221" s="4"/>
      <c r="L221" s="4"/>
    </row>
    <row r="222" ht="15.75" customHeight="1">
      <c r="F222" s="6"/>
      <c r="G222" s="6"/>
      <c r="H222" s="6"/>
      <c r="I222" s="7"/>
      <c r="K222" s="4"/>
      <c r="L222" s="4"/>
    </row>
    <row r="223" ht="15.75" customHeight="1">
      <c r="F223" s="6"/>
      <c r="G223" s="6"/>
      <c r="H223" s="6"/>
      <c r="I223" s="7"/>
      <c r="K223" s="4"/>
      <c r="L223" s="4"/>
    </row>
    <row r="224" ht="15.75" customHeight="1">
      <c r="F224" s="6"/>
      <c r="G224" s="6"/>
      <c r="H224" s="6"/>
      <c r="I224" s="7"/>
      <c r="K224" s="4"/>
      <c r="L224" s="4"/>
    </row>
    <row r="225" ht="15.75" customHeight="1">
      <c r="F225" s="6"/>
      <c r="G225" s="6"/>
      <c r="H225" s="6"/>
      <c r="I225" s="7"/>
      <c r="K225" s="4"/>
      <c r="L225" s="4"/>
    </row>
    <row r="226" ht="15.75" customHeight="1">
      <c r="F226" s="6"/>
      <c r="G226" s="6"/>
      <c r="H226" s="6"/>
      <c r="I226" s="7"/>
      <c r="K226" s="4"/>
      <c r="L226" s="4"/>
    </row>
    <row r="227" ht="15.75" customHeight="1">
      <c r="F227" s="6"/>
      <c r="G227" s="6"/>
      <c r="H227" s="6"/>
      <c r="I227" s="7"/>
      <c r="K227" s="4"/>
      <c r="L227" s="4"/>
    </row>
    <row r="228" ht="15.75" customHeight="1">
      <c r="F228" s="6"/>
      <c r="G228" s="6"/>
      <c r="H228" s="6"/>
      <c r="I228" s="7"/>
      <c r="K228" s="4"/>
      <c r="L228" s="4"/>
    </row>
    <row r="229" ht="15.75" customHeight="1">
      <c r="K229" s="4"/>
      <c r="L229" s="4"/>
    </row>
    <row r="230" ht="15.75" customHeight="1">
      <c r="K230" s="4"/>
      <c r="L230" s="4"/>
    </row>
    <row r="231" ht="15.75" customHeight="1">
      <c r="K231" s="4"/>
      <c r="L231" s="4"/>
    </row>
    <row r="232" ht="15.75" customHeight="1">
      <c r="K232" s="4"/>
      <c r="L232" s="4"/>
    </row>
    <row r="233" ht="15.75" customHeight="1">
      <c r="K233" s="4"/>
      <c r="L233" s="4"/>
    </row>
    <row r="234" ht="15.75" customHeight="1">
      <c r="K234" s="4"/>
      <c r="L234" s="4"/>
    </row>
    <row r="235" ht="15.75" customHeight="1">
      <c r="K235" s="4"/>
      <c r="L235" s="4"/>
    </row>
    <row r="236" ht="15.75" customHeight="1">
      <c r="K236" s="15"/>
      <c r="L236" s="15"/>
    </row>
    <row r="237" ht="15.75" customHeight="1">
      <c r="K237" s="15"/>
      <c r="L237" s="15"/>
    </row>
    <row r="238" ht="15.75" customHeight="1">
      <c r="K238" s="15"/>
      <c r="L238" s="15"/>
    </row>
    <row r="239" ht="15.75" customHeight="1">
      <c r="K239" s="15"/>
      <c r="L239" s="15"/>
    </row>
    <row r="240" ht="15.75" customHeight="1">
      <c r="K240" s="15"/>
      <c r="L240" s="15"/>
    </row>
    <row r="241" ht="15.75" customHeight="1">
      <c r="K241" s="15"/>
      <c r="L241" s="15"/>
    </row>
    <row r="242" ht="15.75" customHeight="1">
      <c r="K242" s="15"/>
      <c r="L242" s="15"/>
    </row>
    <row r="243" ht="15.75" customHeight="1">
      <c r="K243" s="15"/>
      <c r="L243" s="15"/>
    </row>
    <row r="244" ht="15.75" customHeight="1">
      <c r="K244" s="15"/>
      <c r="L244" s="15"/>
    </row>
    <row r="245" ht="15.75" customHeight="1">
      <c r="K245" s="15"/>
      <c r="L245" s="15"/>
    </row>
    <row r="246" ht="15.75" customHeight="1">
      <c r="K246" s="15"/>
      <c r="L246" s="15"/>
    </row>
    <row r="247" ht="15.75" customHeight="1">
      <c r="K247" s="15"/>
      <c r="L247" s="15"/>
    </row>
    <row r="248" ht="15.75" customHeight="1">
      <c r="K248" s="15"/>
      <c r="L248" s="15"/>
    </row>
    <row r="249" ht="15.75" customHeight="1">
      <c r="K249" s="15"/>
      <c r="L249" s="15"/>
    </row>
    <row r="250" ht="15.75" customHeight="1">
      <c r="K250" s="15"/>
      <c r="L250" s="15"/>
    </row>
    <row r="251" ht="15.75" customHeight="1">
      <c r="K251" s="15"/>
      <c r="L251" s="15"/>
    </row>
    <row r="252" ht="15.75" customHeight="1">
      <c r="K252" s="15"/>
      <c r="L252" s="15"/>
    </row>
    <row r="253" ht="15.75" customHeight="1">
      <c r="K253" s="15"/>
      <c r="L253" s="15"/>
    </row>
    <row r="254" ht="15.75" customHeight="1">
      <c r="K254" s="15"/>
      <c r="L254" s="15"/>
    </row>
    <row r="255" ht="15.75" customHeight="1">
      <c r="K255" s="15"/>
      <c r="L255" s="15"/>
    </row>
    <row r="256" ht="15.75" customHeight="1">
      <c r="K256" s="15"/>
      <c r="L256" s="15"/>
    </row>
    <row r="257" ht="15.75" customHeight="1">
      <c r="K257" s="15"/>
      <c r="L257" s="15"/>
    </row>
    <row r="258" ht="15.75" customHeight="1">
      <c r="K258" s="15"/>
      <c r="L258" s="15"/>
    </row>
    <row r="259" ht="15.75" customHeight="1">
      <c r="K259" s="15"/>
      <c r="L259" s="15"/>
    </row>
    <row r="260" ht="15.75" customHeight="1">
      <c r="K260" s="15"/>
      <c r="L260" s="15"/>
    </row>
    <row r="261" ht="15.75" customHeight="1">
      <c r="K261" s="15"/>
      <c r="L261" s="15"/>
    </row>
    <row r="262" ht="15.75" customHeight="1">
      <c r="K262" s="15"/>
      <c r="L262" s="15"/>
    </row>
    <row r="263" ht="15.75" customHeight="1">
      <c r="K263" s="15"/>
      <c r="L263" s="15"/>
    </row>
    <row r="264" ht="15.75" customHeight="1">
      <c r="K264" s="15"/>
      <c r="L264" s="15"/>
    </row>
    <row r="265" ht="15.75" customHeight="1">
      <c r="K265" s="15"/>
      <c r="L265" s="15"/>
    </row>
    <row r="266" ht="15.75" customHeight="1">
      <c r="K266" s="15"/>
      <c r="L266" s="15"/>
    </row>
    <row r="267" ht="15.75" customHeight="1">
      <c r="K267" s="15"/>
      <c r="L267" s="15"/>
    </row>
    <row r="268" ht="15.75" customHeight="1">
      <c r="K268" s="15"/>
      <c r="L268" s="15"/>
    </row>
    <row r="269" ht="15.75" customHeight="1">
      <c r="K269" s="15"/>
      <c r="L269" s="15"/>
    </row>
    <row r="270" ht="15.75" customHeight="1">
      <c r="K270" s="15"/>
      <c r="L270" s="15"/>
    </row>
    <row r="271" ht="15.75" customHeight="1">
      <c r="K271" s="15"/>
      <c r="L271" s="15"/>
    </row>
    <row r="272" ht="15.75" customHeight="1">
      <c r="K272" s="15"/>
      <c r="L272" s="15"/>
    </row>
    <row r="273" ht="15.75" customHeight="1">
      <c r="K273" s="15"/>
      <c r="L273" s="15"/>
    </row>
    <row r="274" ht="15.75" customHeight="1">
      <c r="K274" s="15"/>
      <c r="L274" s="15"/>
    </row>
    <row r="275" ht="15.75" customHeight="1">
      <c r="K275" s="15"/>
      <c r="L275" s="15"/>
    </row>
    <row r="276" ht="15.75" customHeight="1">
      <c r="K276" s="15"/>
      <c r="L276" s="15"/>
    </row>
    <row r="277" ht="15.75" customHeight="1">
      <c r="K277" s="15"/>
      <c r="L277" s="15"/>
    </row>
    <row r="278" ht="15.75" customHeight="1">
      <c r="K278" s="15"/>
      <c r="L278" s="15"/>
    </row>
    <row r="279" ht="15.75" customHeight="1">
      <c r="K279" s="15"/>
      <c r="L279" s="15"/>
    </row>
    <row r="280" ht="15.75" customHeight="1">
      <c r="K280" s="15"/>
      <c r="L280" s="15"/>
    </row>
    <row r="281" ht="15.75" customHeight="1">
      <c r="K281" s="15"/>
      <c r="L281" s="15"/>
    </row>
    <row r="282" ht="15.75" customHeight="1">
      <c r="K282" s="15"/>
      <c r="L282" s="15"/>
    </row>
    <row r="283" ht="15.75" customHeight="1">
      <c r="K283" s="15"/>
      <c r="L283" s="15"/>
    </row>
    <row r="284" ht="15.75" customHeight="1">
      <c r="K284" s="15"/>
      <c r="L284" s="15"/>
    </row>
    <row r="285" ht="15.75" customHeight="1">
      <c r="K285" s="15"/>
      <c r="L285" s="15"/>
    </row>
    <row r="286" ht="15.75" customHeight="1">
      <c r="K286" s="15"/>
      <c r="L286" s="15"/>
    </row>
    <row r="287" ht="15.75" customHeight="1">
      <c r="K287" s="15"/>
      <c r="L287" s="15"/>
    </row>
    <row r="288" ht="15.75" customHeight="1">
      <c r="K288" s="15"/>
      <c r="L288" s="15"/>
    </row>
    <row r="289" ht="15.75" customHeight="1">
      <c r="K289" s="15"/>
      <c r="L289" s="15"/>
    </row>
    <row r="290" ht="15.75" customHeight="1">
      <c r="K290" s="15"/>
      <c r="L290" s="15"/>
    </row>
    <row r="291" ht="15.75" customHeight="1">
      <c r="K291" s="15"/>
      <c r="L291" s="15"/>
    </row>
    <row r="292" ht="15.75" customHeight="1">
      <c r="K292" s="15"/>
      <c r="L292" s="15"/>
    </row>
    <row r="293" ht="15.75" customHeight="1">
      <c r="K293" s="15"/>
      <c r="L293" s="15"/>
    </row>
    <row r="294" ht="15.75" customHeight="1">
      <c r="K294" s="15"/>
      <c r="L294" s="15"/>
    </row>
    <row r="295" ht="15.75" customHeight="1">
      <c r="K295" s="15"/>
      <c r="L295" s="15"/>
    </row>
    <row r="296" ht="15.75" customHeight="1">
      <c r="K296" s="15"/>
      <c r="L296" s="15"/>
    </row>
    <row r="297" ht="15.75" customHeight="1">
      <c r="K297" s="15"/>
      <c r="L297" s="15"/>
    </row>
    <row r="298" ht="15.75" customHeight="1">
      <c r="K298" s="15"/>
      <c r="L298" s="15"/>
    </row>
    <row r="299" ht="15.75" customHeight="1">
      <c r="K299" s="15"/>
      <c r="L299" s="15"/>
    </row>
    <row r="300" ht="15.75" customHeight="1">
      <c r="K300" s="15"/>
      <c r="L300" s="15"/>
    </row>
    <row r="301" ht="15.75" customHeight="1">
      <c r="K301" s="15"/>
      <c r="L301" s="15"/>
    </row>
    <row r="302" ht="15.75" customHeight="1">
      <c r="K302" s="15"/>
      <c r="L302" s="15"/>
    </row>
    <row r="303" ht="15.75" customHeight="1">
      <c r="K303" s="15"/>
      <c r="L303" s="15"/>
    </row>
    <row r="304" ht="15.75" customHeight="1">
      <c r="K304" s="15"/>
      <c r="L304" s="15"/>
    </row>
    <row r="305" ht="15.75" customHeight="1">
      <c r="K305" s="15"/>
      <c r="L305" s="15"/>
    </row>
    <row r="306" ht="15.75" customHeight="1">
      <c r="K306" s="15"/>
      <c r="L306" s="15"/>
    </row>
    <row r="307" ht="15.75" customHeight="1">
      <c r="K307" s="15"/>
      <c r="L307" s="15"/>
    </row>
    <row r="308" ht="15.75" customHeight="1">
      <c r="K308" s="15"/>
      <c r="L308" s="15"/>
    </row>
    <row r="309" ht="15.75" customHeight="1">
      <c r="K309" s="15"/>
      <c r="L309" s="15"/>
    </row>
    <row r="310" ht="15.75" customHeight="1">
      <c r="K310" s="15"/>
      <c r="L310" s="15"/>
    </row>
    <row r="311" ht="15.75" customHeight="1">
      <c r="K311" s="15"/>
      <c r="L311" s="15"/>
    </row>
    <row r="312" ht="15.75" customHeight="1">
      <c r="K312" s="15"/>
      <c r="L312" s="15"/>
    </row>
    <row r="313" ht="15.75" customHeight="1">
      <c r="K313" s="15"/>
      <c r="L313" s="15"/>
    </row>
    <row r="314" ht="15.75" customHeight="1">
      <c r="K314" s="15"/>
      <c r="L314" s="15"/>
    </row>
    <row r="315" ht="15.75" customHeight="1">
      <c r="K315" s="15"/>
      <c r="L315" s="15"/>
    </row>
    <row r="316" ht="15.75" customHeight="1">
      <c r="K316" s="15"/>
      <c r="L316" s="15"/>
    </row>
    <row r="317" ht="15.75" customHeight="1">
      <c r="K317" s="15"/>
      <c r="L317" s="15"/>
    </row>
    <row r="318" ht="15.75" customHeight="1">
      <c r="K318" s="15"/>
      <c r="L318" s="15"/>
    </row>
    <row r="319" ht="15.75" customHeight="1">
      <c r="K319" s="15"/>
      <c r="L319" s="15"/>
    </row>
    <row r="320" ht="15.75" customHeight="1">
      <c r="K320" s="15"/>
      <c r="L320" s="15"/>
    </row>
    <row r="321" ht="15.75" customHeight="1">
      <c r="K321" s="15"/>
      <c r="L321" s="15"/>
    </row>
    <row r="322" ht="15.75" customHeight="1">
      <c r="K322" s="15"/>
      <c r="L322" s="15"/>
    </row>
    <row r="323" ht="15.75" customHeight="1">
      <c r="K323" s="15"/>
      <c r="L323" s="15"/>
    </row>
    <row r="324" ht="15.75" customHeight="1">
      <c r="K324" s="15"/>
      <c r="L324" s="15"/>
    </row>
    <row r="325" ht="15.75" customHeight="1">
      <c r="K325" s="15"/>
      <c r="L325" s="15"/>
    </row>
    <row r="326" ht="15.75" customHeight="1">
      <c r="K326" s="15"/>
      <c r="L326" s="15"/>
    </row>
    <row r="327" ht="15.75" customHeight="1">
      <c r="K327" s="15"/>
      <c r="L327" s="15"/>
    </row>
    <row r="328" ht="15.75" customHeight="1">
      <c r="K328" s="15"/>
      <c r="L328" s="15"/>
    </row>
    <row r="329" ht="15.75" customHeight="1">
      <c r="K329" s="15"/>
      <c r="L329" s="15"/>
    </row>
    <row r="330" ht="15.75" customHeight="1">
      <c r="K330" s="15"/>
      <c r="L330" s="15"/>
    </row>
    <row r="331" ht="15.75" customHeight="1">
      <c r="K331" s="15"/>
      <c r="L331" s="15"/>
    </row>
    <row r="332" ht="15.75" customHeight="1">
      <c r="K332" s="15"/>
      <c r="L332" s="15"/>
    </row>
    <row r="333" ht="15.75" customHeight="1">
      <c r="K333" s="15"/>
      <c r="L333" s="15"/>
    </row>
    <row r="334" ht="15.75" customHeight="1">
      <c r="K334" s="15"/>
      <c r="L334" s="15"/>
    </row>
    <row r="335" ht="15.75" customHeight="1">
      <c r="K335" s="15"/>
      <c r="L335" s="15"/>
    </row>
    <row r="336" ht="15.75" customHeight="1">
      <c r="K336" s="15"/>
      <c r="L336" s="15"/>
    </row>
    <row r="337" ht="15.75" customHeight="1">
      <c r="K337" s="15"/>
      <c r="L337" s="15"/>
    </row>
    <row r="338" ht="15.75" customHeight="1">
      <c r="K338" s="15"/>
      <c r="L338" s="15"/>
    </row>
    <row r="339" ht="15.75" customHeight="1">
      <c r="K339" s="15"/>
      <c r="L339" s="15"/>
    </row>
    <row r="340" ht="15.75" customHeight="1">
      <c r="K340" s="15"/>
      <c r="L340" s="15"/>
    </row>
    <row r="341" ht="15.75" customHeight="1">
      <c r="K341" s="15"/>
      <c r="L341" s="15"/>
    </row>
    <row r="342" ht="15.75" customHeight="1">
      <c r="K342" s="15"/>
      <c r="L342" s="15"/>
    </row>
    <row r="343" ht="15.75" customHeight="1">
      <c r="K343" s="15"/>
      <c r="L343" s="15"/>
    </row>
    <row r="344" ht="15.75" customHeight="1">
      <c r="K344" s="15"/>
      <c r="L344" s="15"/>
    </row>
    <row r="345" ht="15.75" customHeight="1">
      <c r="K345" s="15"/>
      <c r="L345" s="15"/>
    </row>
    <row r="346" ht="15.75" customHeight="1">
      <c r="K346" s="15"/>
      <c r="L346" s="15"/>
    </row>
    <row r="347" ht="15.75" customHeight="1">
      <c r="K347" s="15"/>
      <c r="L347" s="15"/>
    </row>
    <row r="348" ht="15.75" customHeight="1">
      <c r="K348" s="15"/>
      <c r="L348" s="15"/>
    </row>
    <row r="349" ht="15.75" customHeight="1">
      <c r="K349" s="15"/>
      <c r="L349" s="15"/>
    </row>
    <row r="350" ht="15.75" customHeight="1">
      <c r="K350" s="15"/>
      <c r="L350" s="15"/>
    </row>
    <row r="351" ht="15.75" customHeight="1">
      <c r="K351" s="15"/>
      <c r="L351" s="15"/>
    </row>
    <row r="352" ht="15.75" customHeight="1">
      <c r="K352" s="15"/>
      <c r="L352" s="15"/>
    </row>
    <row r="353" ht="15.75" customHeight="1">
      <c r="K353" s="15"/>
      <c r="L353" s="15"/>
    </row>
    <row r="354" ht="15.75" customHeight="1">
      <c r="K354" s="15"/>
      <c r="L354" s="15"/>
    </row>
    <row r="355" ht="15.75" customHeight="1">
      <c r="K355" s="15"/>
      <c r="L355" s="15"/>
    </row>
    <row r="356" ht="15.75" customHeight="1">
      <c r="K356" s="15"/>
      <c r="L356" s="15"/>
    </row>
    <row r="357" ht="15.75" customHeight="1">
      <c r="K357" s="15"/>
      <c r="L357" s="15"/>
    </row>
    <row r="358" ht="15.75" customHeight="1">
      <c r="K358" s="15"/>
      <c r="L358" s="15"/>
    </row>
    <row r="359" ht="15.75" customHeight="1">
      <c r="K359" s="15"/>
      <c r="L359" s="15"/>
    </row>
    <row r="360" ht="15.75" customHeight="1">
      <c r="K360" s="15"/>
      <c r="L360" s="15"/>
    </row>
    <row r="361" ht="15.75" customHeight="1">
      <c r="K361" s="15"/>
      <c r="L361" s="15"/>
    </row>
    <row r="362" ht="15.75" customHeight="1">
      <c r="K362" s="15"/>
      <c r="L362" s="15"/>
    </row>
    <row r="363" ht="15.75" customHeight="1">
      <c r="K363" s="15"/>
      <c r="L363" s="15"/>
    </row>
    <row r="364" ht="15.75" customHeight="1">
      <c r="K364" s="15"/>
      <c r="L364" s="15"/>
    </row>
    <row r="365" ht="15.75" customHeight="1">
      <c r="K365" s="15"/>
      <c r="L365" s="15"/>
    </row>
    <row r="366" ht="15.75" customHeight="1">
      <c r="K366" s="15"/>
      <c r="L366" s="15"/>
    </row>
    <row r="367" ht="15.75" customHeight="1">
      <c r="K367" s="15"/>
      <c r="L367" s="15"/>
    </row>
    <row r="368" ht="15.75" customHeight="1">
      <c r="K368" s="15"/>
      <c r="L368" s="15"/>
    </row>
    <row r="369" ht="15.75" customHeight="1">
      <c r="K369" s="15"/>
      <c r="L369" s="15"/>
    </row>
    <row r="370" ht="15.75" customHeight="1">
      <c r="K370" s="15"/>
      <c r="L370" s="15"/>
    </row>
    <row r="371" ht="15.75" customHeight="1">
      <c r="K371" s="15"/>
      <c r="L371" s="15"/>
    </row>
    <row r="372" ht="15.75" customHeight="1">
      <c r="K372" s="15"/>
      <c r="L372" s="15"/>
    </row>
    <row r="373" ht="15.75" customHeight="1">
      <c r="K373" s="15"/>
      <c r="L373" s="15"/>
    </row>
    <row r="374" ht="15.75" customHeight="1">
      <c r="K374" s="15"/>
      <c r="L374" s="15"/>
    </row>
    <row r="375" ht="15.75" customHeight="1">
      <c r="K375" s="15"/>
      <c r="L375" s="15"/>
    </row>
    <row r="376" ht="15.75" customHeight="1">
      <c r="K376" s="15"/>
      <c r="L376" s="15"/>
    </row>
    <row r="377" ht="15.75" customHeight="1">
      <c r="K377" s="15"/>
      <c r="L377" s="15"/>
    </row>
    <row r="378" ht="15.75" customHeight="1">
      <c r="K378" s="15"/>
      <c r="L378" s="15"/>
    </row>
    <row r="379" ht="15.75" customHeight="1">
      <c r="K379" s="15"/>
      <c r="L379" s="15"/>
    </row>
    <row r="380" ht="15.75" customHeight="1">
      <c r="K380" s="15"/>
      <c r="L380" s="15"/>
    </row>
    <row r="381" ht="15.75" customHeight="1">
      <c r="K381" s="15"/>
      <c r="L381" s="15"/>
    </row>
    <row r="382" ht="15.75" customHeight="1">
      <c r="K382" s="15"/>
      <c r="L382" s="15"/>
    </row>
    <row r="383" ht="15.75" customHeight="1">
      <c r="K383" s="15"/>
      <c r="L383" s="15"/>
    </row>
    <row r="384" ht="15.75" customHeight="1">
      <c r="K384" s="15"/>
      <c r="L384" s="15"/>
    </row>
    <row r="385" ht="15.75" customHeight="1">
      <c r="K385" s="15"/>
      <c r="L385" s="15"/>
    </row>
    <row r="386" ht="15.75" customHeight="1">
      <c r="K386" s="15"/>
      <c r="L386" s="15"/>
    </row>
    <row r="387" ht="15.75" customHeight="1">
      <c r="K387" s="15"/>
      <c r="L387" s="15"/>
    </row>
    <row r="388" ht="15.75" customHeight="1">
      <c r="K388" s="15"/>
      <c r="L388" s="15"/>
    </row>
    <row r="389" ht="15.75" customHeight="1">
      <c r="K389" s="15"/>
      <c r="L389" s="15"/>
    </row>
    <row r="390" ht="15.75" customHeight="1">
      <c r="K390" s="15"/>
      <c r="L390" s="15"/>
    </row>
    <row r="391" ht="15.75" customHeight="1">
      <c r="K391" s="15"/>
      <c r="L391" s="15"/>
    </row>
    <row r="392" ht="15.75" customHeight="1">
      <c r="K392" s="15"/>
      <c r="L392" s="15"/>
    </row>
    <row r="393" ht="15.75" customHeight="1">
      <c r="K393" s="15"/>
      <c r="L393" s="15"/>
    </row>
    <row r="394" ht="15.75" customHeight="1">
      <c r="K394" s="15"/>
      <c r="L394" s="15"/>
    </row>
    <row r="395" ht="15.75" customHeight="1">
      <c r="K395" s="15"/>
      <c r="L395" s="15"/>
    </row>
    <row r="396" ht="15.75" customHeight="1">
      <c r="K396" s="15"/>
      <c r="L396" s="15"/>
    </row>
    <row r="397" ht="15.75" customHeight="1">
      <c r="K397" s="15"/>
      <c r="L397" s="15"/>
    </row>
    <row r="398" ht="15.75" customHeight="1">
      <c r="K398" s="15"/>
      <c r="L398" s="15"/>
    </row>
    <row r="399" ht="15.75" customHeight="1">
      <c r="K399" s="15"/>
      <c r="L399" s="15"/>
    </row>
    <row r="400" ht="15.75" customHeight="1">
      <c r="K400" s="15"/>
      <c r="L400" s="15"/>
    </row>
    <row r="401" ht="15.75" customHeight="1">
      <c r="K401" s="15"/>
      <c r="L401" s="15"/>
    </row>
    <row r="402" ht="15.75" customHeight="1">
      <c r="K402" s="15"/>
      <c r="L402" s="15"/>
    </row>
    <row r="403" ht="15.75" customHeight="1">
      <c r="K403" s="15"/>
      <c r="L403" s="15"/>
    </row>
    <row r="404" ht="15.75" customHeight="1">
      <c r="K404" s="15"/>
      <c r="L404" s="15"/>
    </row>
    <row r="405" ht="15.75" customHeight="1">
      <c r="K405" s="15"/>
      <c r="L405" s="15"/>
    </row>
    <row r="406" ht="15.75" customHeight="1">
      <c r="K406" s="15"/>
      <c r="L406" s="15"/>
    </row>
    <row r="407" ht="15.75" customHeight="1">
      <c r="K407" s="15"/>
      <c r="L407" s="15"/>
    </row>
    <row r="408" ht="15.75" customHeight="1">
      <c r="K408" s="15"/>
      <c r="L408" s="15"/>
    </row>
    <row r="409" ht="15.75" customHeight="1">
      <c r="K409" s="15"/>
      <c r="L409" s="15"/>
    </row>
    <row r="410" ht="15.75" customHeight="1">
      <c r="K410" s="15"/>
      <c r="L410" s="15"/>
    </row>
    <row r="411" ht="15.75" customHeight="1">
      <c r="K411" s="15"/>
      <c r="L411" s="15"/>
    </row>
    <row r="412" ht="15.75" customHeight="1">
      <c r="K412" s="15"/>
      <c r="L412" s="15"/>
    </row>
    <row r="413" ht="15.75" customHeight="1">
      <c r="K413" s="15"/>
      <c r="L413" s="15"/>
    </row>
    <row r="414" ht="15.75" customHeight="1">
      <c r="K414" s="15"/>
      <c r="L414" s="15"/>
    </row>
    <row r="415" ht="15.75" customHeight="1">
      <c r="K415" s="15"/>
      <c r="L415" s="15"/>
    </row>
    <row r="416" ht="15.75" customHeight="1">
      <c r="K416" s="15"/>
      <c r="L416" s="15"/>
    </row>
    <row r="417" ht="15.75" customHeight="1">
      <c r="K417" s="15"/>
      <c r="L417" s="15"/>
    </row>
    <row r="418" ht="15.75" customHeight="1">
      <c r="K418" s="15"/>
      <c r="L418" s="15"/>
    </row>
    <row r="419" ht="15.75" customHeight="1">
      <c r="K419" s="15"/>
      <c r="L419" s="15"/>
    </row>
    <row r="420" ht="15.75" customHeight="1">
      <c r="K420" s="15"/>
      <c r="L420" s="15"/>
    </row>
    <row r="421" ht="15.75" customHeight="1">
      <c r="K421" s="15"/>
      <c r="L421" s="15"/>
    </row>
    <row r="422" ht="15.75" customHeight="1">
      <c r="K422" s="15"/>
      <c r="L422" s="15"/>
    </row>
    <row r="423" ht="15.75" customHeight="1">
      <c r="K423" s="15"/>
      <c r="L423" s="15"/>
    </row>
    <row r="424" ht="15.75" customHeight="1">
      <c r="K424" s="15"/>
      <c r="L424" s="15"/>
    </row>
    <row r="425" ht="15.75" customHeight="1">
      <c r="K425" s="15"/>
      <c r="L425" s="15"/>
    </row>
    <row r="426" ht="15.75" customHeight="1">
      <c r="K426" s="15"/>
      <c r="L426" s="15"/>
    </row>
    <row r="427" ht="15.75" customHeight="1">
      <c r="K427" s="15"/>
      <c r="L427" s="15"/>
    </row>
    <row r="428" ht="15.75" customHeight="1">
      <c r="K428" s="15"/>
      <c r="L428" s="15"/>
    </row>
    <row r="429" ht="15.75" customHeight="1">
      <c r="K429" s="15"/>
      <c r="L429" s="15"/>
    </row>
    <row r="430" ht="15.75" customHeight="1">
      <c r="K430" s="15"/>
      <c r="L430" s="15"/>
    </row>
    <row r="431" ht="15.75" customHeight="1">
      <c r="K431" s="15"/>
      <c r="L431" s="15"/>
    </row>
    <row r="432" ht="15.75" customHeight="1">
      <c r="K432" s="15"/>
      <c r="L432" s="15"/>
    </row>
    <row r="433" ht="15.75" customHeight="1">
      <c r="K433" s="15"/>
      <c r="L433" s="15"/>
    </row>
    <row r="434" ht="15.75" customHeight="1">
      <c r="K434" s="15"/>
      <c r="L434" s="15"/>
    </row>
    <row r="435" ht="15.75" customHeight="1">
      <c r="K435" s="15"/>
      <c r="L435" s="15"/>
    </row>
    <row r="436" ht="15.75" customHeight="1">
      <c r="K436" s="15"/>
      <c r="L436" s="15"/>
    </row>
    <row r="437" ht="15.75" customHeight="1">
      <c r="K437" s="15"/>
      <c r="L437" s="15"/>
    </row>
    <row r="438" ht="15.75" customHeight="1">
      <c r="K438" s="15"/>
      <c r="L438" s="15"/>
    </row>
    <row r="439" ht="15.75" customHeight="1">
      <c r="K439" s="15"/>
      <c r="L439" s="15"/>
    </row>
    <row r="440" ht="15.75" customHeight="1">
      <c r="K440" s="15"/>
      <c r="L440" s="15"/>
    </row>
    <row r="441" ht="15.75" customHeight="1">
      <c r="K441" s="15"/>
      <c r="L441" s="15"/>
    </row>
    <row r="442" ht="15.75" customHeight="1">
      <c r="K442" s="15"/>
      <c r="L442" s="15"/>
    </row>
    <row r="443" ht="15.75" customHeight="1">
      <c r="K443" s="15"/>
      <c r="L443" s="15"/>
    </row>
    <row r="444" ht="15.75" customHeight="1">
      <c r="K444" s="15"/>
      <c r="L444" s="15"/>
    </row>
    <row r="445" ht="15.75" customHeight="1">
      <c r="K445" s="15"/>
      <c r="L445" s="15"/>
    </row>
    <row r="446" ht="15.75" customHeight="1">
      <c r="K446" s="15"/>
      <c r="L446" s="15"/>
    </row>
    <row r="447" ht="15.75" customHeight="1">
      <c r="K447" s="15"/>
      <c r="L447" s="15"/>
    </row>
    <row r="448" ht="15.75" customHeight="1">
      <c r="K448" s="15"/>
      <c r="L448" s="15"/>
    </row>
    <row r="449" ht="15.75" customHeight="1">
      <c r="K449" s="15"/>
      <c r="L449" s="15"/>
    </row>
    <row r="450" ht="15.75" customHeight="1">
      <c r="K450" s="15"/>
      <c r="L450" s="15"/>
    </row>
    <row r="451" ht="15.75" customHeight="1">
      <c r="K451" s="15"/>
      <c r="L451" s="15"/>
    </row>
    <row r="452" ht="15.75" customHeight="1">
      <c r="K452" s="15"/>
      <c r="L452" s="15"/>
    </row>
    <row r="453" ht="15.75" customHeight="1">
      <c r="K453" s="15"/>
      <c r="L453" s="15"/>
    </row>
    <row r="454" ht="15.75" customHeight="1">
      <c r="K454" s="15"/>
      <c r="L454" s="15"/>
    </row>
    <row r="455" ht="15.75" customHeight="1">
      <c r="K455" s="15"/>
      <c r="L455" s="15"/>
    </row>
    <row r="456" ht="15.75" customHeight="1">
      <c r="K456" s="15"/>
      <c r="L456" s="15"/>
    </row>
    <row r="457" ht="15.75" customHeight="1">
      <c r="K457" s="15"/>
      <c r="L457" s="15"/>
    </row>
    <row r="458" ht="15.75" customHeight="1">
      <c r="K458" s="15"/>
      <c r="L458" s="15"/>
    </row>
    <row r="459" ht="15.75" customHeight="1">
      <c r="K459" s="15"/>
      <c r="L459" s="15"/>
    </row>
    <row r="460" ht="15.75" customHeight="1">
      <c r="K460" s="15"/>
      <c r="L460" s="15"/>
    </row>
    <row r="461" ht="15.75" customHeight="1">
      <c r="K461" s="15"/>
      <c r="L461" s="15"/>
    </row>
    <row r="462" ht="15.75" customHeight="1">
      <c r="K462" s="15"/>
      <c r="L462" s="15"/>
    </row>
    <row r="463" ht="15.75" customHeight="1">
      <c r="K463" s="15"/>
      <c r="L463" s="15"/>
    </row>
    <row r="464" ht="15.75" customHeight="1">
      <c r="K464" s="15"/>
      <c r="L464" s="15"/>
    </row>
    <row r="465" ht="15.75" customHeight="1">
      <c r="K465" s="15"/>
      <c r="L465" s="15"/>
    </row>
    <row r="466" ht="15.75" customHeight="1">
      <c r="K466" s="15"/>
      <c r="L466" s="15"/>
    </row>
    <row r="467" ht="15.75" customHeight="1">
      <c r="K467" s="15"/>
      <c r="L467" s="15"/>
    </row>
    <row r="468" ht="15.75" customHeight="1">
      <c r="K468" s="15"/>
      <c r="L468" s="15"/>
    </row>
    <row r="469" ht="15.75" customHeight="1">
      <c r="K469" s="15"/>
      <c r="L469" s="15"/>
    </row>
    <row r="470" ht="15.75" customHeight="1">
      <c r="K470" s="15"/>
      <c r="L470" s="15"/>
    </row>
    <row r="471" ht="15.75" customHeight="1">
      <c r="K471" s="15"/>
      <c r="L471" s="15"/>
    </row>
    <row r="472" ht="15.75" customHeight="1">
      <c r="K472" s="15"/>
      <c r="L472" s="15"/>
    </row>
    <row r="473" ht="15.75" customHeight="1">
      <c r="K473" s="15"/>
      <c r="L473" s="15"/>
    </row>
    <row r="474" ht="15.75" customHeight="1">
      <c r="K474" s="15"/>
      <c r="L474" s="15"/>
    </row>
    <row r="475" ht="15.75" customHeight="1">
      <c r="K475" s="15"/>
      <c r="L475" s="15"/>
    </row>
    <row r="476" ht="15.75" customHeight="1">
      <c r="K476" s="15"/>
      <c r="L476" s="15"/>
    </row>
    <row r="477" ht="15.75" customHeight="1">
      <c r="K477" s="15"/>
      <c r="L477" s="15"/>
    </row>
    <row r="478" ht="15.75" customHeight="1">
      <c r="K478" s="15"/>
      <c r="L478" s="15"/>
    </row>
    <row r="479" ht="15.75" customHeight="1">
      <c r="K479" s="15"/>
      <c r="L479" s="15"/>
    </row>
    <row r="480" ht="15.75" customHeight="1">
      <c r="K480" s="15"/>
      <c r="L480" s="15"/>
    </row>
    <row r="481" ht="15.75" customHeight="1">
      <c r="K481" s="15"/>
      <c r="L481" s="15"/>
    </row>
    <row r="482" ht="15.75" customHeight="1">
      <c r="K482" s="15"/>
      <c r="L482" s="15"/>
    </row>
    <row r="483" ht="15.75" customHeight="1">
      <c r="K483" s="15"/>
      <c r="L483" s="15"/>
    </row>
    <row r="484" ht="15.75" customHeight="1">
      <c r="K484" s="15"/>
      <c r="L484" s="15"/>
    </row>
    <row r="485" ht="15.75" customHeight="1">
      <c r="K485" s="15"/>
      <c r="L485" s="15"/>
    </row>
    <row r="486" ht="15.75" customHeight="1">
      <c r="K486" s="15"/>
      <c r="L486" s="15"/>
    </row>
    <row r="487" ht="15.75" customHeight="1">
      <c r="K487" s="15"/>
      <c r="L487" s="15"/>
    </row>
    <row r="488" ht="15.75" customHeight="1">
      <c r="K488" s="15"/>
      <c r="L488" s="15"/>
    </row>
    <row r="489" ht="15.75" customHeight="1">
      <c r="K489" s="15"/>
      <c r="L489" s="15"/>
    </row>
    <row r="490" ht="15.75" customHeight="1">
      <c r="K490" s="15"/>
      <c r="L490" s="15"/>
    </row>
    <row r="491" ht="15.75" customHeight="1">
      <c r="K491" s="15"/>
      <c r="L491" s="15"/>
    </row>
    <row r="492" ht="15.75" customHeight="1">
      <c r="K492" s="15"/>
      <c r="L492" s="15"/>
    </row>
    <row r="493" ht="15.75" customHeight="1">
      <c r="K493" s="15"/>
      <c r="L493" s="15"/>
    </row>
    <row r="494" ht="15.75" customHeight="1">
      <c r="K494" s="15"/>
      <c r="L494" s="15"/>
    </row>
    <row r="495" ht="15.75" customHeight="1">
      <c r="K495" s="15"/>
      <c r="L495" s="15"/>
    </row>
    <row r="496" ht="15.75" customHeight="1">
      <c r="K496" s="15"/>
      <c r="L496" s="15"/>
    </row>
    <row r="497" ht="15.75" customHeight="1">
      <c r="K497" s="15"/>
      <c r="L497" s="15"/>
    </row>
    <row r="498" ht="15.75" customHeight="1">
      <c r="K498" s="15"/>
      <c r="L498" s="15"/>
    </row>
    <row r="499" ht="15.75" customHeight="1">
      <c r="K499" s="15"/>
      <c r="L499" s="15"/>
    </row>
    <row r="500" ht="15.75" customHeight="1">
      <c r="K500" s="15"/>
      <c r="L500" s="15"/>
    </row>
    <row r="501" ht="15.75" customHeight="1">
      <c r="K501" s="15"/>
      <c r="L501" s="15"/>
    </row>
    <row r="502" ht="15.75" customHeight="1">
      <c r="K502" s="15"/>
      <c r="L502" s="15"/>
    </row>
    <row r="503" ht="15.75" customHeight="1">
      <c r="K503" s="15"/>
      <c r="L503" s="15"/>
    </row>
    <row r="504" ht="15.75" customHeight="1">
      <c r="K504" s="15"/>
      <c r="L504" s="15"/>
    </row>
    <row r="505" ht="15.75" customHeight="1">
      <c r="K505" s="15"/>
      <c r="L505" s="15"/>
    </row>
    <row r="506" ht="15.75" customHeight="1">
      <c r="K506" s="15"/>
      <c r="L506" s="15"/>
    </row>
    <row r="507" ht="15.75" customHeight="1">
      <c r="K507" s="15"/>
      <c r="L507" s="15"/>
    </row>
    <row r="508" ht="15.75" customHeight="1">
      <c r="K508" s="15"/>
      <c r="L508" s="15"/>
    </row>
    <row r="509" ht="15.75" customHeight="1">
      <c r="K509" s="15"/>
      <c r="L509" s="15"/>
    </row>
    <row r="510" ht="15.75" customHeight="1">
      <c r="K510" s="15"/>
      <c r="L510" s="15"/>
    </row>
    <row r="511" ht="15.75" customHeight="1">
      <c r="K511" s="15"/>
      <c r="L511" s="15"/>
    </row>
    <row r="512" ht="15.75" customHeight="1">
      <c r="K512" s="15"/>
      <c r="L512" s="15"/>
    </row>
    <row r="513" ht="15.75" customHeight="1">
      <c r="K513" s="15"/>
      <c r="L513" s="15"/>
    </row>
    <row r="514" ht="15.75" customHeight="1">
      <c r="K514" s="15"/>
      <c r="L514" s="15"/>
    </row>
    <row r="515" ht="15.75" customHeight="1">
      <c r="K515" s="15"/>
      <c r="L515" s="15"/>
    </row>
    <row r="516" ht="15.75" customHeight="1">
      <c r="K516" s="15"/>
      <c r="L516" s="15"/>
    </row>
    <row r="517" ht="15.75" customHeight="1">
      <c r="K517" s="15"/>
      <c r="L517" s="15"/>
    </row>
    <row r="518" ht="15.75" customHeight="1">
      <c r="K518" s="15"/>
      <c r="L518" s="15"/>
    </row>
    <row r="519" ht="15.75" customHeight="1">
      <c r="K519" s="15"/>
      <c r="L519" s="15"/>
    </row>
    <row r="520" ht="15.75" customHeight="1">
      <c r="K520" s="15"/>
      <c r="L520" s="15"/>
    </row>
    <row r="521" ht="15.75" customHeight="1">
      <c r="K521" s="15"/>
      <c r="L521" s="15"/>
    </row>
    <row r="522" ht="15.75" customHeight="1">
      <c r="K522" s="15"/>
      <c r="L522" s="15"/>
    </row>
    <row r="523" ht="15.75" customHeight="1">
      <c r="K523" s="15"/>
      <c r="L523" s="15"/>
    </row>
    <row r="524" ht="15.75" customHeight="1">
      <c r="K524" s="15"/>
      <c r="L524" s="15"/>
    </row>
    <row r="525" ht="15.75" customHeight="1">
      <c r="K525" s="15"/>
      <c r="L525" s="15"/>
    </row>
    <row r="526" ht="15.75" customHeight="1">
      <c r="K526" s="15"/>
      <c r="L526" s="15"/>
    </row>
    <row r="527" ht="15.75" customHeight="1">
      <c r="K527" s="15"/>
      <c r="L527" s="15"/>
    </row>
    <row r="528" ht="15.75" customHeight="1">
      <c r="K528" s="15"/>
      <c r="L528" s="15"/>
    </row>
    <row r="529" ht="15.75" customHeight="1">
      <c r="K529" s="15"/>
      <c r="L529" s="15"/>
    </row>
    <row r="530" ht="15.75" customHeight="1">
      <c r="K530" s="15"/>
      <c r="L530" s="15"/>
    </row>
    <row r="531" ht="15.75" customHeight="1">
      <c r="K531" s="15"/>
      <c r="L531" s="15"/>
    </row>
    <row r="532" ht="15.75" customHeight="1">
      <c r="K532" s="15"/>
      <c r="L532" s="15"/>
    </row>
    <row r="533" ht="15.75" customHeight="1">
      <c r="K533" s="15"/>
      <c r="L533" s="15"/>
    </row>
    <row r="534" ht="15.75" customHeight="1">
      <c r="K534" s="15"/>
      <c r="L534" s="15"/>
    </row>
    <row r="535" ht="15.75" customHeight="1">
      <c r="K535" s="15"/>
      <c r="L535" s="15"/>
    </row>
    <row r="536" ht="15.75" customHeight="1">
      <c r="K536" s="15"/>
      <c r="L536" s="15"/>
    </row>
    <row r="537" ht="15.75" customHeight="1">
      <c r="K537" s="15"/>
      <c r="L537" s="15"/>
    </row>
    <row r="538" ht="15.75" customHeight="1">
      <c r="K538" s="15"/>
      <c r="L538" s="15"/>
    </row>
    <row r="539" ht="15.75" customHeight="1">
      <c r="K539" s="15"/>
      <c r="L539" s="15"/>
    </row>
    <row r="540" ht="15.75" customHeight="1">
      <c r="K540" s="15"/>
      <c r="L540" s="15"/>
    </row>
    <row r="541" ht="15.75" customHeight="1">
      <c r="K541" s="15"/>
      <c r="L541" s="15"/>
    </row>
    <row r="542" ht="15.75" customHeight="1">
      <c r="K542" s="15"/>
      <c r="L542" s="15"/>
    </row>
    <row r="543" ht="15.75" customHeight="1">
      <c r="K543" s="15"/>
      <c r="L543" s="15"/>
    </row>
    <row r="544" ht="15.75" customHeight="1">
      <c r="K544" s="15"/>
      <c r="L544" s="15"/>
    </row>
    <row r="545" ht="15.75" customHeight="1">
      <c r="K545" s="15"/>
      <c r="L545" s="15"/>
    </row>
    <row r="546" ht="15.75" customHeight="1">
      <c r="K546" s="15"/>
      <c r="L546" s="15"/>
    </row>
    <row r="547" ht="15.75" customHeight="1">
      <c r="K547" s="15"/>
      <c r="L547" s="15"/>
    </row>
    <row r="548" ht="15.75" customHeight="1">
      <c r="K548" s="15"/>
      <c r="L548" s="15"/>
    </row>
    <row r="549" ht="15.75" customHeight="1">
      <c r="K549" s="15"/>
      <c r="L549" s="15"/>
    </row>
    <row r="550" ht="15.75" customHeight="1">
      <c r="K550" s="15"/>
      <c r="L550" s="15"/>
    </row>
    <row r="551" ht="15.75" customHeight="1">
      <c r="K551" s="15"/>
      <c r="L551" s="15"/>
    </row>
    <row r="552" ht="15.75" customHeight="1">
      <c r="K552" s="15"/>
      <c r="L552" s="15"/>
    </row>
    <row r="553" ht="15.75" customHeight="1">
      <c r="K553" s="15"/>
      <c r="L553" s="15"/>
    </row>
    <row r="554" ht="15.75" customHeight="1">
      <c r="K554" s="15"/>
      <c r="L554" s="15"/>
    </row>
    <row r="555" ht="15.75" customHeight="1">
      <c r="K555" s="15"/>
      <c r="L555" s="15"/>
    </row>
    <row r="556" ht="15.75" customHeight="1">
      <c r="K556" s="15"/>
      <c r="L556" s="15"/>
    </row>
    <row r="557" ht="15.75" customHeight="1">
      <c r="K557" s="15"/>
      <c r="L557" s="15"/>
    </row>
    <row r="558" ht="15.75" customHeight="1">
      <c r="K558" s="15"/>
      <c r="L558" s="15"/>
    </row>
    <row r="559" ht="15.75" customHeight="1">
      <c r="K559" s="15"/>
      <c r="L559" s="15"/>
    </row>
    <row r="560" ht="15.75" customHeight="1">
      <c r="K560" s="15"/>
      <c r="L560" s="15"/>
    </row>
    <row r="561" ht="15.75" customHeight="1">
      <c r="K561" s="15"/>
      <c r="L561" s="15"/>
    </row>
    <row r="562" ht="15.75" customHeight="1">
      <c r="K562" s="15"/>
      <c r="L562" s="15"/>
    </row>
    <row r="563" ht="15.75" customHeight="1">
      <c r="K563" s="15"/>
      <c r="L563" s="15"/>
    </row>
    <row r="564" ht="15.75" customHeight="1">
      <c r="K564" s="15"/>
      <c r="L564" s="15"/>
    </row>
    <row r="565" ht="15.75" customHeight="1">
      <c r="K565" s="15"/>
      <c r="L565" s="15"/>
    </row>
    <row r="566" ht="15.75" customHeight="1">
      <c r="K566" s="15"/>
      <c r="L566" s="15"/>
    </row>
    <row r="567" ht="15.75" customHeight="1">
      <c r="K567" s="15"/>
      <c r="L567" s="15"/>
    </row>
    <row r="568" ht="15.75" customHeight="1">
      <c r="K568" s="15"/>
      <c r="L568" s="15"/>
    </row>
    <row r="569" ht="15.75" customHeight="1">
      <c r="K569" s="15"/>
      <c r="L569" s="15"/>
    </row>
    <row r="570" ht="15.75" customHeight="1">
      <c r="K570" s="15"/>
      <c r="L570" s="15"/>
    </row>
    <row r="571" ht="15.75" customHeight="1">
      <c r="K571" s="15"/>
      <c r="L571" s="15"/>
    </row>
    <row r="572" ht="15.75" customHeight="1">
      <c r="K572" s="15"/>
      <c r="L572" s="15"/>
    </row>
    <row r="573" ht="15.75" customHeight="1">
      <c r="K573" s="15"/>
      <c r="L573" s="15"/>
    </row>
    <row r="574" ht="15.75" customHeight="1">
      <c r="K574" s="15"/>
      <c r="L574" s="15"/>
    </row>
    <row r="575" ht="15.75" customHeight="1">
      <c r="K575" s="15"/>
      <c r="L575" s="15"/>
    </row>
    <row r="576" ht="15.75" customHeight="1">
      <c r="K576" s="15"/>
      <c r="L576" s="15"/>
    </row>
    <row r="577" ht="15.75" customHeight="1">
      <c r="K577" s="15"/>
      <c r="L577" s="15"/>
    </row>
    <row r="578" ht="15.75" customHeight="1">
      <c r="K578" s="15"/>
      <c r="L578" s="15"/>
    </row>
    <row r="579" ht="15.75" customHeight="1">
      <c r="K579" s="15"/>
      <c r="L579" s="15"/>
    </row>
    <row r="580" ht="15.75" customHeight="1">
      <c r="K580" s="15"/>
      <c r="L580" s="15"/>
    </row>
    <row r="581" ht="15.75" customHeight="1">
      <c r="K581" s="15"/>
      <c r="L581" s="15"/>
    </row>
    <row r="582" ht="15.75" customHeight="1">
      <c r="K582" s="15"/>
      <c r="L582" s="15"/>
    </row>
    <row r="583" ht="15.75" customHeight="1">
      <c r="K583" s="15"/>
      <c r="L583" s="15"/>
    </row>
    <row r="584" ht="15.75" customHeight="1">
      <c r="K584" s="15"/>
      <c r="L584" s="15"/>
    </row>
    <row r="585" ht="15.75" customHeight="1">
      <c r="K585" s="15"/>
      <c r="L585" s="15"/>
    </row>
    <row r="586" ht="15.75" customHeight="1">
      <c r="K586" s="15"/>
      <c r="L586" s="15"/>
    </row>
    <row r="587" ht="15.75" customHeight="1">
      <c r="K587" s="15"/>
      <c r="L587" s="15"/>
    </row>
    <row r="588" ht="15.75" customHeight="1">
      <c r="K588" s="15"/>
      <c r="L588" s="15"/>
    </row>
    <row r="589" ht="15.75" customHeight="1">
      <c r="K589" s="15"/>
      <c r="L589" s="15"/>
    </row>
    <row r="590" ht="15.75" customHeight="1">
      <c r="K590" s="15"/>
      <c r="L590" s="15"/>
    </row>
    <row r="591" ht="15.75" customHeight="1">
      <c r="K591" s="15"/>
      <c r="L591" s="15"/>
    </row>
    <row r="592" ht="15.75" customHeight="1">
      <c r="K592" s="15"/>
      <c r="L592" s="15"/>
    </row>
    <row r="593" ht="15.75" customHeight="1">
      <c r="K593" s="15"/>
      <c r="L593" s="15"/>
    </row>
    <row r="594" ht="15.75" customHeight="1">
      <c r="K594" s="15"/>
      <c r="L594" s="15"/>
    </row>
    <row r="595" ht="15.75" customHeight="1">
      <c r="K595" s="15"/>
      <c r="L595" s="15"/>
    </row>
    <row r="596" ht="15.75" customHeight="1">
      <c r="K596" s="15"/>
      <c r="L596" s="15"/>
    </row>
    <row r="597" ht="15.75" customHeight="1">
      <c r="K597" s="15"/>
      <c r="L597" s="15"/>
    </row>
    <row r="598" ht="15.75" customHeight="1">
      <c r="K598" s="15"/>
      <c r="L598" s="15"/>
    </row>
    <row r="599" ht="15.75" customHeight="1">
      <c r="K599" s="15"/>
      <c r="L599" s="15"/>
    </row>
    <row r="600" ht="15.75" customHeight="1">
      <c r="K600" s="15"/>
      <c r="L600" s="15"/>
    </row>
    <row r="601" ht="15.75" customHeight="1">
      <c r="K601" s="15"/>
      <c r="L601" s="15"/>
    </row>
    <row r="602" ht="15.75" customHeight="1">
      <c r="K602" s="15"/>
      <c r="L602" s="15"/>
    </row>
    <row r="603" ht="15.75" customHeight="1">
      <c r="K603" s="15"/>
      <c r="L603" s="15"/>
    </row>
    <row r="604" ht="15.75" customHeight="1">
      <c r="K604" s="15"/>
      <c r="L604" s="15"/>
    </row>
    <row r="605" ht="15.75" customHeight="1">
      <c r="K605" s="15"/>
      <c r="L605" s="15"/>
    </row>
    <row r="606" ht="15.75" customHeight="1">
      <c r="K606" s="15"/>
      <c r="L606" s="15"/>
    </row>
    <row r="607" ht="15.75" customHeight="1">
      <c r="K607" s="15"/>
      <c r="L607" s="15"/>
    </row>
    <row r="608" ht="15.75" customHeight="1">
      <c r="K608" s="15"/>
      <c r="L608" s="15"/>
    </row>
    <row r="609" ht="15.75" customHeight="1">
      <c r="K609" s="15"/>
      <c r="L609" s="15"/>
    </row>
    <row r="610" ht="15.75" customHeight="1">
      <c r="K610" s="15"/>
      <c r="L610" s="15"/>
    </row>
    <row r="611" ht="15.75" customHeight="1">
      <c r="K611" s="15"/>
      <c r="L611" s="15"/>
    </row>
    <row r="612" ht="15.75" customHeight="1">
      <c r="K612" s="15"/>
      <c r="L612" s="15"/>
    </row>
    <row r="613" ht="15.75" customHeight="1">
      <c r="K613" s="15"/>
      <c r="L613" s="15"/>
    </row>
    <row r="614" ht="15.75" customHeight="1">
      <c r="K614" s="15"/>
      <c r="L614" s="15"/>
    </row>
    <row r="615" ht="15.75" customHeight="1">
      <c r="K615" s="15"/>
      <c r="L615" s="15"/>
    </row>
    <row r="616" ht="15.75" customHeight="1">
      <c r="K616" s="15"/>
      <c r="L616" s="15"/>
    </row>
    <row r="617" ht="15.75" customHeight="1">
      <c r="K617" s="15"/>
      <c r="L617" s="15"/>
    </row>
    <row r="618" ht="15.75" customHeight="1">
      <c r="K618" s="15"/>
      <c r="L618" s="15"/>
    </row>
    <row r="619" ht="15.75" customHeight="1">
      <c r="K619" s="15"/>
      <c r="L619" s="15"/>
    </row>
    <row r="620" ht="15.75" customHeight="1">
      <c r="K620" s="15"/>
      <c r="L620" s="15"/>
    </row>
    <row r="621" ht="15.75" customHeight="1">
      <c r="K621" s="15"/>
      <c r="L621" s="15"/>
    </row>
    <row r="622" ht="15.75" customHeight="1">
      <c r="K622" s="15"/>
      <c r="L622" s="15"/>
    </row>
    <row r="623" ht="15.75" customHeight="1">
      <c r="K623" s="15"/>
      <c r="L623" s="15"/>
    </row>
    <row r="624" ht="15.75" customHeight="1">
      <c r="K624" s="15"/>
      <c r="L624" s="15"/>
    </row>
    <row r="625" ht="15.75" customHeight="1">
      <c r="K625" s="15"/>
      <c r="L625" s="15"/>
    </row>
    <row r="626" ht="15.75" customHeight="1">
      <c r="K626" s="15"/>
      <c r="L626" s="15"/>
    </row>
    <row r="627" ht="15.75" customHeight="1">
      <c r="K627" s="15"/>
      <c r="L627" s="15"/>
    </row>
    <row r="628" ht="15.75" customHeight="1">
      <c r="K628" s="15"/>
      <c r="L628" s="15"/>
    </row>
    <row r="629" ht="15.75" customHeight="1">
      <c r="K629" s="15"/>
      <c r="L629" s="15"/>
    </row>
    <row r="630" ht="15.75" customHeight="1">
      <c r="K630" s="15"/>
      <c r="L630" s="15"/>
    </row>
    <row r="631" ht="15.75" customHeight="1">
      <c r="K631" s="15"/>
      <c r="L631" s="15"/>
    </row>
    <row r="632" ht="15.75" customHeight="1">
      <c r="K632" s="15"/>
      <c r="L632" s="15"/>
    </row>
    <row r="633" ht="15.75" customHeight="1">
      <c r="K633" s="15"/>
      <c r="L633" s="15"/>
    </row>
    <row r="634" ht="15.75" customHeight="1">
      <c r="K634" s="15"/>
      <c r="L634" s="15"/>
    </row>
    <row r="635" ht="15.75" customHeight="1">
      <c r="K635" s="15"/>
      <c r="L635" s="15"/>
    </row>
    <row r="636" ht="15.75" customHeight="1">
      <c r="K636" s="15"/>
      <c r="L636" s="15"/>
    </row>
    <row r="637" ht="15.75" customHeight="1">
      <c r="K637" s="15"/>
      <c r="L637" s="15"/>
    </row>
    <row r="638" ht="15.75" customHeight="1">
      <c r="K638" s="15"/>
      <c r="L638" s="15"/>
    </row>
    <row r="639" ht="15.75" customHeight="1">
      <c r="K639" s="15"/>
      <c r="L639" s="15"/>
    </row>
    <row r="640" ht="15.75" customHeight="1">
      <c r="K640" s="15"/>
      <c r="L640" s="15"/>
    </row>
    <row r="641" ht="15.75" customHeight="1">
      <c r="K641" s="15"/>
      <c r="L641" s="15"/>
    </row>
    <row r="642" ht="15.75" customHeight="1">
      <c r="K642" s="15"/>
      <c r="L642" s="15"/>
    </row>
    <row r="643" ht="15.75" customHeight="1">
      <c r="K643" s="15"/>
      <c r="L643" s="15"/>
    </row>
    <row r="644" ht="15.75" customHeight="1">
      <c r="K644" s="15"/>
      <c r="L644" s="15"/>
    </row>
    <row r="645" ht="15.75" customHeight="1">
      <c r="K645" s="15"/>
      <c r="L645" s="15"/>
    </row>
    <row r="646" ht="15.75" customHeight="1">
      <c r="K646" s="15"/>
      <c r="L646" s="15"/>
    </row>
    <row r="647" ht="15.75" customHeight="1">
      <c r="K647" s="15"/>
      <c r="L647" s="15"/>
    </row>
    <row r="648" ht="15.75" customHeight="1">
      <c r="K648" s="15"/>
      <c r="L648" s="15"/>
    </row>
    <row r="649" ht="15.75" customHeight="1">
      <c r="K649" s="15"/>
      <c r="L649" s="15"/>
    </row>
    <row r="650" ht="15.75" customHeight="1">
      <c r="K650" s="15"/>
      <c r="L650" s="15"/>
    </row>
    <row r="651" ht="15.75" customHeight="1">
      <c r="K651" s="15"/>
      <c r="L651" s="15"/>
    </row>
    <row r="652" ht="15.75" customHeight="1">
      <c r="K652" s="15"/>
      <c r="L652" s="15"/>
    </row>
    <row r="653" ht="15.75" customHeight="1">
      <c r="K653" s="15"/>
      <c r="L653" s="15"/>
    </row>
    <row r="654" ht="15.75" customHeight="1">
      <c r="K654" s="15"/>
      <c r="L654" s="15"/>
    </row>
    <row r="655" ht="15.75" customHeight="1">
      <c r="K655" s="15"/>
      <c r="L655" s="15"/>
    </row>
    <row r="656" ht="15.75" customHeight="1">
      <c r="K656" s="15"/>
      <c r="L656" s="15"/>
    </row>
    <row r="657" ht="15.75" customHeight="1">
      <c r="K657" s="15"/>
      <c r="L657" s="15"/>
    </row>
    <row r="658" ht="15.75" customHeight="1">
      <c r="K658" s="15"/>
      <c r="L658" s="15"/>
    </row>
    <row r="659" ht="15.75" customHeight="1">
      <c r="K659" s="15"/>
      <c r="L659" s="15"/>
    </row>
    <row r="660" ht="15.75" customHeight="1">
      <c r="K660" s="15"/>
      <c r="L660" s="15"/>
    </row>
    <row r="661" ht="15.75" customHeight="1">
      <c r="K661" s="15"/>
      <c r="L661" s="15"/>
    </row>
    <row r="662" ht="15.75" customHeight="1">
      <c r="K662" s="15"/>
      <c r="L662" s="15"/>
    </row>
    <row r="663" ht="15.75" customHeight="1">
      <c r="K663" s="15"/>
      <c r="L663" s="15"/>
    </row>
    <row r="664" ht="15.75" customHeight="1">
      <c r="K664" s="15"/>
      <c r="L664" s="15"/>
    </row>
    <row r="665" ht="15.75" customHeight="1">
      <c r="K665" s="15"/>
      <c r="L665" s="15"/>
    </row>
    <row r="666" ht="15.75" customHeight="1">
      <c r="K666" s="15"/>
      <c r="L666" s="15"/>
    </row>
    <row r="667" ht="15.75" customHeight="1">
      <c r="K667" s="15"/>
      <c r="L667" s="15"/>
    </row>
    <row r="668" ht="15.75" customHeight="1">
      <c r="K668" s="15"/>
      <c r="L668" s="15"/>
    </row>
    <row r="669" ht="15.75" customHeight="1">
      <c r="K669" s="15"/>
      <c r="L669" s="15"/>
    </row>
    <row r="670" ht="15.75" customHeight="1">
      <c r="K670" s="15"/>
      <c r="L670" s="15"/>
    </row>
    <row r="671" ht="15.75" customHeight="1">
      <c r="K671" s="15"/>
      <c r="L671" s="15"/>
    </row>
    <row r="672" ht="15.75" customHeight="1">
      <c r="K672" s="15"/>
      <c r="L672" s="15"/>
    </row>
    <row r="673" ht="15.75" customHeight="1">
      <c r="K673" s="15"/>
      <c r="L673" s="15"/>
    </row>
    <row r="674" ht="15.75" customHeight="1">
      <c r="K674" s="15"/>
      <c r="L674" s="15"/>
    </row>
    <row r="675" ht="15.75" customHeight="1">
      <c r="K675" s="15"/>
      <c r="L675" s="15"/>
    </row>
    <row r="676" ht="15.75" customHeight="1">
      <c r="K676" s="15"/>
      <c r="L676" s="15"/>
    </row>
    <row r="677" ht="15.75" customHeight="1">
      <c r="K677" s="15"/>
      <c r="L677" s="15"/>
    </row>
    <row r="678" ht="15.75" customHeight="1">
      <c r="K678" s="15"/>
      <c r="L678" s="15"/>
    </row>
    <row r="679" ht="15.75" customHeight="1">
      <c r="K679" s="15"/>
      <c r="L679" s="15"/>
    </row>
    <row r="680" ht="15.75" customHeight="1">
      <c r="K680" s="15"/>
      <c r="L680" s="15"/>
    </row>
    <row r="681" ht="15.75" customHeight="1">
      <c r="K681" s="15"/>
      <c r="L681" s="15"/>
    </row>
    <row r="682" ht="15.75" customHeight="1">
      <c r="K682" s="15"/>
      <c r="L682" s="15"/>
    </row>
    <row r="683" ht="15.75" customHeight="1">
      <c r="K683" s="15"/>
      <c r="L683" s="15"/>
    </row>
    <row r="684" ht="15.75" customHeight="1">
      <c r="K684" s="15"/>
      <c r="L684" s="15"/>
    </row>
    <row r="685" ht="15.75" customHeight="1">
      <c r="K685" s="15"/>
      <c r="L685" s="15"/>
    </row>
    <row r="686" ht="15.75" customHeight="1">
      <c r="K686" s="15"/>
      <c r="L686" s="15"/>
    </row>
    <row r="687" ht="15.75" customHeight="1">
      <c r="K687" s="15"/>
      <c r="L687" s="15"/>
    </row>
    <row r="688" ht="15.75" customHeight="1">
      <c r="K688" s="15"/>
      <c r="L688" s="15"/>
    </row>
    <row r="689" ht="15.75" customHeight="1">
      <c r="K689" s="15"/>
      <c r="L689" s="15"/>
    </row>
    <row r="690" ht="15.75" customHeight="1">
      <c r="K690" s="15"/>
      <c r="L690" s="15"/>
    </row>
    <row r="691" ht="15.75" customHeight="1">
      <c r="K691" s="15"/>
      <c r="L691" s="15"/>
    </row>
    <row r="692" ht="15.75" customHeight="1">
      <c r="K692" s="15"/>
      <c r="L692" s="15"/>
    </row>
    <row r="693" ht="15.75" customHeight="1">
      <c r="K693" s="15"/>
      <c r="L693" s="15"/>
    </row>
    <row r="694" ht="15.75" customHeight="1">
      <c r="K694" s="15"/>
      <c r="L694" s="15"/>
    </row>
    <row r="695" ht="15.75" customHeight="1">
      <c r="K695" s="15"/>
      <c r="L695" s="15"/>
    </row>
    <row r="696" ht="15.75" customHeight="1">
      <c r="K696" s="15"/>
      <c r="L696" s="15"/>
    </row>
    <row r="697" ht="15.75" customHeight="1">
      <c r="K697" s="15"/>
      <c r="L697" s="15"/>
    </row>
    <row r="698" ht="15.75" customHeight="1">
      <c r="K698" s="15"/>
      <c r="L698" s="15"/>
    </row>
    <row r="699" ht="15.75" customHeight="1">
      <c r="K699" s="15"/>
      <c r="L699" s="15"/>
    </row>
    <row r="700" ht="15.75" customHeight="1">
      <c r="K700" s="15"/>
      <c r="L700" s="15"/>
    </row>
    <row r="701" ht="15.75" customHeight="1">
      <c r="K701" s="15"/>
      <c r="L701" s="15"/>
    </row>
    <row r="702" ht="15.75" customHeight="1">
      <c r="K702" s="15"/>
      <c r="L702" s="15"/>
    </row>
    <row r="703" ht="15.75" customHeight="1">
      <c r="K703" s="15"/>
      <c r="L703" s="15"/>
    </row>
    <row r="704" ht="15.75" customHeight="1">
      <c r="K704" s="15"/>
      <c r="L704" s="15"/>
    </row>
    <row r="705" ht="15.75" customHeight="1">
      <c r="K705" s="15"/>
      <c r="L705" s="15"/>
    </row>
    <row r="706" ht="15.75" customHeight="1">
      <c r="K706" s="15"/>
      <c r="L706" s="15"/>
    </row>
    <row r="707" ht="15.75" customHeight="1">
      <c r="K707" s="15"/>
      <c r="L707" s="15"/>
    </row>
    <row r="708" ht="15.75" customHeight="1">
      <c r="K708" s="15"/>
      <c r="L708" s="15"/>
    </row>
    <row r="709" ht="15.75" customHeight="1">
      <c r="K709" s="15"/>
      <c r="L709" s="15"/>
    </row>
    <row r="710" ht="15.75" customHeight="1">
      <c r="K710" s="15"/>
      <c r="L710" s="15"/>
    </row>
    <row r="711" ht="15.75" customHeight="1">
      <c r="K711" s="15"/>
      <c r="L711" s="15"/>
    </row>
    <row r="712" ht="15.75" customHeight="1">
      <c r="K712" s="15"/>
      <c r="L712" s="15"/>
    </row>
    <row r="713" ht="15.75" customHeight="1">
      <c r="K713" s="15"/>
      <c r="L713" s="15"/>
    </row>
    <row r="714" ht="15.75" customHeight="1">
      <c r="K714" s="15"/>
      <c r="L714" s="15"/>
    </row>
    <row r="715" ht="15.75" customHeight="1">
      <c r="K715" s="15"/>
      <c r="L715" s="15"/>
    </row>
    <row r="716" ht="15.75" customHeight="1">
      <c r="K716" s="15"/>
      <c r="L716" s="15"/>
    </row>
    <row r="717" ht="15.75" customHeight="1">
      <c r="K717" s="15"/>
      <c r="L717" s="15"/>
    </row>
    <row r="718" ht="15.75" customHeight="1">
      <c r="K718" s="15"/>
      <c r="L718" s="15"/>
    </row>
    <row r="719" ht="15.75" customHeight="1">
      <c r="K719" s="15"/>
      <c r="L719" s="15"/>
    </row>
    <row r="720" ht="15.75" customHeight="1">
      <c r="K720" s="15"/>
      <c r="L720" s="15"/>
    </row>
    <row r="721" ht="15.75" customHeight="1">
      <c r="K721" s="15"/>
      <c r="L721" s="15"/>
    </row>
    <row r="722" ht="15.75" customHeight="1">
      <c r="K722" s="15"/>
      <c r="L722" s="15"/>
    </row>
    <row r="723" ht="15.75" customHeight="1">
      <c r="K723" s="15"/>
      <c r="L723" s="15"/>
    </row>
    <row r="724" ht="15.75" customHeight="1">
      <c r="K724" s="15"/>
      <c r="L724" s="15"/>
    </row>
    <row r="725" ht="15.75" customHeight="1">
      <c r="K725" s="15"/>
      <c r="L725" s="15"/>
    </row>
    <row r="726" ht="15.75" customHeight="1">
      <c r="K726" s="15"/>
      <c r="L726" s="15"/>
    </row>
    <row r="727" ht="15.75" customHeight="1">
      <c r="K727" s="15"/>
      <c r="L727" s="15"/>
    </row>
    <row r="728" ht="15.75" customHeight="1">
      <c r="K728" s="15"/>
      <c r="L728" s="15"/>
    </row>
    <row r="729" ht="15.75" customHeight="1">
      <c r="K729" s="15"/>
      <c r="L729" s="15"/>
    </row>
    <row r="730" ht="15.75" customHeight="1">
      <c r="K730" s="15"/>
      <c r="L730" s="15"/>
    </row>
    <row r="731" ht="15.75" customHeight="1">
      <c r="K731" s="15"/>
      <c r="L731" s="15"/>
    </row>
    <row r="732" ht="15.75" customHeight="1">
      <c r="K732" s="15"/>
      <c r="L732" s="15"/>
    </row>
    <row r="733" ht="15.75" customHeight="1">
      <c r="K733" s="15"/>
      <c r="L733" s="15"/>
    </row>
    <row r="734" ht="15.75" customHeight="1">
      <c r="K734" s="15"/>
      <c r="L734" s="15"/>
    </row>
    <row r="735" ht="15.75" customHeight="1">
      <c r="K735" s="15"/>
      <c r="L735" s="15"/>
    </row>
    <row r="736" ht="15.75" customHeight="1">
      <c r="K736" s="15"/>
      <c r="L736" s="15"/>
    </row>
    <row r="737" ht="15.75" customHeight="1">
      <c r="K737" s="15"/>
      <c r="L737" s="15"/>
    </row>
    <row r="738" ht="15.75" customHeight="1">
      <c r="K738" s="15"/>
      <c r="L738" s="15"/>
    </row>
    <row r="739" ht="15.75" customHeight="1">
      <c r="K739" s="15"/>
      <c r="L739" s="15"/>
    </row>
    <row r="740" ht="15.75" customHeight="1">
      <c r="K740" s="15"/>
      <c r="L740" s="15"/>
    </row>
    <row r="741" ht="15.75" customHeight="1">
      <c r="K741" s="15"/>
      <c r="L741" s="15"/>
    </row>
    <row r="742" ht="15.75" customHeight="1">
      <c r="K742" s="15"/>
      <c r="L742" s="15"/>
    </row>
    <row r="743" ht="15.75" customHeight="1">
      <c r="K743" s="15"/>
      <c r="L743" s="15"/>
    </row>
    <row r="744" ht="15.75" customHeight="1">
      <c r="K744" s="15"/>
      <c r="L744" s="15"/>
    </row>
    <row r="745" ht="15.75" customHeight="1">
      <c r="K745" s="15"/>
      <c r="L745" s="15"/>
    </row>
    <row r="746" ht="15.75" customHeight="1">
      <c r="K746" s="15"/>
      <c r="L746" s="15"/>
    </row>
    <row r="747" ht="15.75" customHeight="1">
      <c r="K747" s="15"/>
      <c r="L747" s="15"/>
    </row>
    <row r="748" ht="15.75" customHeight="1">
      <c r="K748" s="15"/>
      <c r="L748" s="15"/>
    </row>
    <row r="749" ht="15.75" customHeight="1">
      <c r="K749" s="15"/>
      <c r="L749" s="15"/>
    </row>
    <row r="750" ht="15.75" customHeight="1">
      <c r="K750" s="15"/>
      <c r="L750" s="15"/>
    </row>
    <row r="751" ht="15.75" customHeight="1">
      <c r="K751" s="15"/>
      <c r="L751" s="15"/>
    </row>
    <row r="752" ht="15.75" customHeight="1">
      <c r="K752" s="15"/>
      <c r="L752" s="15"/>
    </row>
    <row r="753" ht="15.75" customHeight="1">
      <c r="K753" s="15"/>
      <c r="L753" s="15"/>
    </row>
    <row r="754" ht="15.75" customHeight="1">
      <c r="K754" s="15"/>
      <c r="L754" s="15"/>
    </row>
    <row r="755" ht="15.75" customHeight="1">
      <c r="K755" s="15"/>
      <c r="L755" s="15"/>
    </row>
    <row r="756" ht="15.75" customHeight="1">
      <c r="K756" s="15"/>
      <c r="L756" s="15"/>
    </row>
    <row r="757" ht="15.75" customHeight="1">
      <c r="K757" s="15"/>
      <c r="L757" s="15"/>
    </row>
    <row r="758" ht="15.75" customHeight="1">
      <c r="K758" s="15"/>
      <c r="L758" s="15"/>
    </row>
    <row r="759" ht="15.75" customHeight="1">
      <c r="K759" s="15"/>
      <c r="L759" s="15"/>
    </row>
    <row r="760" ht="15.75" customHeight="1">
      <c r="K760" s="15"/>
      <c r="L760" s="15"/>
    </row>
    <row r="761" ht="15.75" customHeight="1">
      <c r="K761" s="15"/>
      <c r="L761" s="15"/>
    </row>
    <row r="762" ht="15.75" customHeight="1">
      <c r="K762" s="15"/>
      <c r="L762" s="15"/>
    </row>
    <row r="763" ht="15.75" customHeight="1">
      <c r="K763" s="15"/>
      <c r="L763" s="15"/>
    </row>
    <row r="764" ht="15.75" customHeight="1">
      <c r="K764" s="15"/>
      <c r="L764" s="15"/>
    </row>
    <row r="765" ht="15.75" customHeight="1">
      <c r="K765" s="15"/>
      <c r="L765" s="15"/>
    </row>
    <row r="766" ht="15.75" customHeight="1">
      <c r="K766" s="15"/>
      <c r="L766" s="15"/>
    </row>
    <row r="767" ht="15.75" customHeight="1">
      <c r="K767" s="15"/>
      <c r="L767" s="15"/>
    </row>
    <row r="768" ht="15.75" customHeight="1">
      <c r="K768" s="15"/>
      <c r="L768" s="15"/>
    </row>
    <row r="769" ht="15.75" customHeight="1">
      <c r="K769" s="15"/>
      <c r="L769" s="15"/>
    </row>
    <row r="770" ht="15.75" customHeight="1">
      <c r="K770" s="15"/>
      <c r="L770" s="15"/>
    </row>
    <row r="771" ht="15.75" customHeight="1">
      <c r="K771" s="15"/>
      <c r="L771" s="15"/>
    </row>
    <row r="772" ht="15.75" customHeight="1">
      <c r="K772" s="15"/>
      <c r="L772" s="15"/>
    </row>
    <row r="773" ht="15.75" customHeight="1">
      <c r="K773" s="15"/>
      <c r="L773" s="15"/>
    </row>
    <row r="774" ht="15.75" customHeight="1">
      <c r="K774" s="15"/>
      <c r="L774" s="15"/>
    </row>
    <row r="775" ht="15.75" customHeight="1">
      <c r="K775" s="15"/>
      <c r="L775" s="15"/>
    </row>
    <row r="776" ht="15.75" customHeight="1">
      <c r="K776" s="15"/>
      <c r="L776" s="15"/>
    </row>
    <row r="777" ht="15.75" customHeight="1">
      <c r="K777" s="15"/>
      <c r="L777" s="15"/>
    </row>
    <row r="778" ht="15.75" customHeight="1">
      <c r="K778" s="15"/>
      <c r="L778" s="15"/>
    </row>
    <row r="779" ht="15.75" customHeight="1">
      <c r="K779" s="15"/>
      <c r="L779" s="15"/>
    </row>
    <row r="780" ht="15.75" customHeight="1">
      <c r="K780" s="15"/>
      <c r="L780" s="15"/>
    </row>
    <row r="781" ht="15.75" customHeight="1">
      <c r="K781" s="15"/>
      <c r="L781" s="15"/>
    </row>
    <row r="782" ht="15.75" customHeight="1">
      <c r="K782" s="15"/>
      <c r="L782" s="15"/>
    </row>
    <row r="783" ht="15.75" customHeight="1">
      <c r="K783" s="15"/>
      <c r="L783" s="15"/>
    </row>
    <row r="784" ht="15.75" customHeight="1">
      <c r="K784" s="15"/>
      <c r="L784" s="15"/>
    </row>
    <row r="785" ht="15.75" customHeight="1">
      <c r="K785" s="15"/>
      <c r="L785" s="15"/>
    </row>
    <row r="786" ht="15.75" customHeight="1">
      <c r="K786" s="15"/>
      <c r="L786" s="15"/>
    </row>
    <row r="787" ht="15.75" customHeight="1">
      <c r="K787" s="15"/>
      <c r="L787" s="15"/>
    </row>
    <row r="788" ht="15.75" customHeight="1">
      <c r="K788" s="15"/>
      <c r="L788" s="15"/>
    </row>
    <row r="789" ht="15.75" customHeight="1">
      <c r="K789" s="15"/>
      <c r="L789" s="15"/>
    </row>
    <row r="790" ht="15.75" customHeight="1">
      <c r="K790" s="15"/>
      <c r="L790" s="15"/>
    </row>
    <row r="791" ht="15.75" customHeight="1">
      <c r="K791" s="15"/>
      <c r="L791" s="15"/>
    </row>
    <row r="792" ht="15.75" customHeight="1">
      <c r="K792" s="15"/>
      <c r="L792" s="15"/>
    </row>
    <row r="793" ht="15.75" customHeight="1">
      <c r="K793" s="15"/>
      <c r="L793" s="15"/>
    </row>
    <row r="794" ht="15.75" customHeight="1">
      <c r="K794" s="15"/>
      <c r="L794" s="15"/>
    </row>
    <row r="795" ht="15.75" customHeight="1">
      <c r="K795" s="15"/>
      <c r="L795" s="15"/>
    </row>
    <row r="796" ht="15.75" customHeight="1">
      <c r="K796" s="15"/>
      <c r="L796" s="15"/>
    </row>
    <row r="797" ht="15.75" customHeight="1">
      <c r="K797" s="15"/>
      <c r="L797" s="15"/>
    </row>
    <row r="798" ht="15.75" customHeight="1">
      <c r="K798" s="15"/>
      <c r="L798" s="15"/>
    </row>
    <row r="799" ht="15.75" customHeight="1">
      <c r="K799" s="15"/>
      <c r="L799" s="15"/>
    </row>
    <row r="800" ht="15.75" customHeight="1">
      <c r="K800" s="15"/>
      <c r="L800" s="15"/>
    </row>
    <row r="801" ht="15.75" customHeight="1">
      <c r="K801" s="15"/>
      <c r="L801" s="15"/>
    </row>
    <row r="802" ht="15.75" customHeight="1">
      <c r="K802" s="15"/>
      <c r="L802" s="15"/>
    </row>
    <row r="803" ht="15.75" customHeight="1">
      <c r="K803" s="15"/>
      <c r="L803" s="15"/>
    </row>
    <row r="804" ht="15.75" customHeight="1">
      <c r="K804" s="15"/>
      <c r="L804" s="15"/>
    </row>
    <row r="805" ht="15.75" customHeight="1">
      <c r="K805" s="15"/>
      <c r="L805" s="15"/>
    </row>
    <row r="806" ht="15.75" customHeight="1">
      <c r="K806" s="15"/>
      <c r="L806" s="15"/>
    </row>
    <row r="807" ht="15.75" customHeight="1">
      <c r="K807" s="15"/>
      <c r="L807" s="15"/>
    </row>
    <row r="808" ht="15.75" customHeight="1">
      <c r="K808" s="15"/>
      <c r="L808" s="15"/>
    </row>
    <row r="809" ht="15.75" customHeight="1">
      <c r="K809" s="15"/>
      <c r="L809" s="15"/>
    </row>
    <row r="810" ht="15.75" customHeight="1">
      <c r="K810" s="15"/>
      <c r="L810" s="15"/>
    </row>
    <row r="811" ht="15.75" customHeight="1">
      <c r="K811" s="15"/>
      <c r="L811" s="15"/>
    </row>
    <row r="812" ht="15.75" customHeight="1">
      <c r="K812" s="15"/>
      <c r="L812" s="15"/>
    </row>
    <row r="813" ht="15.75" customHeight="1">
      <c r="K813" s="15"/>
      <c r="L813" s="15"/>
    </row>
    <row r="814" ht="15.75" customHeight="1">
      <c r="K814" s="15"/>
      <c r="L814" s="15"/>
    </row>
    <row r="815" ht="15.75" customHeight="1">
      <c r="K815" s="15"/>
      <c r="L815" s="15"/>
    </row>
    <row r="816" ht="15.75" customHeight="1">
      <c r="K816" s="15"/>
      <c r="L816" s="15"/>
    </row>
    <row r="817" ht="15.75" customHeight="1">
      <c r="K817" s="15"/>
      <c r="L817" s="15"/>
    </row>
    <row r="818" ht="15.75" customHeight="1">
      <c r="K818" s="15"/>
      <c r="L818" s="15"/>
    </row>
    <row r="819" ht="15.75" customHeight="1">
      <c r="K819" s="15"/>
      <c r="L819" s="15"/>
    </row>
    <row r="820" ht="15.75" customHeight="1">
      <c r="K820" s="15"/>
      <c r="L820" s="15"/>
    </row>
    <row r="821" ht="15.75" customHeight="1">
      <c r="K821" s="15"/>
      <c r="L821" s="15"/>
    </row>
    <row r="822" ht="15.75" customHeight="1">
      <c r="K822" s="15"/>
      <c r="L822" s="15"/>
    </row>
    <row r="823" ht="15.75" customHeight="1">
      <c r="K823" s="15"/>
      <c r="L823" s="15"/>
    </row>
    <row r="824" ht="15.75" customHeight="1">
      <c r="K824" s="15"/>
      <c r="L824" s="15"/>
    </row>
    <row r="825" ht="15.75" customHeight="1">
      <c r="K825" s="15"/>
      <c r="L825" s="15"/>
    </row>
    <row r="826" ht="15.75" customHeight="1">
      <c r="K826" s="15"/>
      <c r="L826" s="15"/>
    </row>
    <row r="827" ht="15.75" customHeight="1">
      <c r="K827" s="15"/>
      <c r="L827" s="15"/>
    </row>
    <row r="828" ht="15.75" customHeight="1">
      <c r="K828" s="15"/>
      <c r="L828" s="15"/>
    </row>
    <row r="829" ht="15.75" customHeight="1">
      <c r="K829" s="15"/>
      <c r="L829" s="15"/>
    </row>
    <row r="830" ht="15.75" customHeight="1">
      <c r="K830" s="15"/>
      <c r="L830" s="15"/>
    </row>
    <row r="831" ht="15.75" customHeight="1">
      <c r="K831" s="15"/>
      <c r="L831" s="15"/>
    </row>
    <row r="832" ht="15.75" customHeight="1">
      <c r="K832" s="15"/>
      <c r="L832" s="15"/>
    </row>
    <row r="833" ht="15.75" customHeight="1">
      <c r="K833" s="15"/>
      <c r="L833" s="15"/>
    </row>
    <row r="834" ht="15.75" customHeight="1">
      <c r="K834" s="15"/>
      <c r="L834" s="15"/>
    </row>
    <row r="835" ht="15.75" customHeight="1">
      <c r="K835" s="15"/>
      <c r="L835" s="15"/>
    </row>
    <row r="836" ht="15.75" customHeight="1">
      <c r="K836" s="15"/>
      <c r="L836" s="15"/>
    </row>
    <row r="837" ht="15.75" customHeight="1">
      <c r="K837" s="15"/>
      <c r="L837" s="15"/>
    </row>
    <row r="838" ht="15.75" customHeight="1">
      <c r="K838" s="15"/>
      <c r="L838" s="15"/>
    </row>
    <row r="839" ht="15.75" customHeight="1">
      <c r="K839" s="15"/>
      <c r="L839" s="15"/>
    </row>
    <row r="840" ht="15.75" customHeight="1">
      <c r="K840" s="15"/>
      <c r="L840" s="15"/>
    </row>
    <row r="841" ht="15.75" customHeight="1">
      <c r="K841" s="15"/>
      <c r="L841" s="15"/>
    </row>
    <row r="842" ht="15.75" customHeight="1">
      <c r="K842" s="15"/>
      <c r="L842" s="15"/>
    </row>
    <row r="843" ht="15.75" customHeight="1">
      <c r="K843" s="15"/>
      <c r="L843" s="15"/>
    </row>
    <row r="844" ht="15.75" customHeight="1">
      <c r="K844" s="15"/>
      <c r="L844" s="15"/>
    </row>
    <row r="845" ht="15.75" customHeight="1">
      <c r="K845" s="15"/>
      <c r="L845" s="15"/>
    </row>
    <row r="846" ht="15.75" customHeight="1">
      <c r="K846" s="15"/>
      <c r="L846" s="15"/>
    </row>
    <row r="847" ht="15.75" customHeight="1">
      <c r="K847" s="15"/>
      <c r="L847" s="15"/>
    </row>
    <row r="848" ht="15.75" customHeight="1">
      <c r="K848" s="15"/>
      <c r="L848" s="15"/>
    </row>
    <row r="849" ht="15.75" customHeight="1">
      <c r="K849" s="15"/>
      <c r="L849" s="15"/>
    </row>
    <row r="850" ht="15.75" customHeight="1">
      <c r="K850" s="15"/>
      <c r="L850" s="15"/>
    </row>
    <row r="851" ht="15.75" customHeight="1">
      <c r="K851" s="15"/>
      <c r="L851" s="15"/>
    </row>
    <row r="852" ht="15.75" customHeight="1">
      <c r="K852" s="15"/>
      <c r="L852" s="15"/>
    </row>
    <row r="853" ht="15.75" customHeight="1">
      <c r="K853" s="15"/>
      <c r="L853" s="15"/>
    </row>
    <row r="854" ht="15.75" customHeight="1">
      <c r="K854" s="15"/>
      <c r="L854" s="15"/>
    </row>
    <row r="855" ht="15.75" customHeight="1">
      <c r="K855" s="15"/>
      <c r="L855" s="15"/>
    </row>
    <row r="856" ht="15.75" customHeight="1">
      <c r="K856" s="15"/>
      <c r="L856" s="15"/>
    </row>
    <row r="857" ht="15.75" customHeight="1">
      <c r="K857" s="15"/>
      <c r="L857" s="15"/>
    </row>
    <row r="858" ht="15.75" customHeight="1">
      <c r="K858" s="15"/>
      <c r="L858" s="15"/>
    </row>
    <row r="859" ht="15.75" customHeight="1">
      <c r="K859" s="15"/>
      <c r="L859" s="15"/>
    </row>
    <row r="860" ht="15.75" customHeight="1">
      <c r="K860" s="15"/>
      <c r="L860" s="15"/>
    </row>
    <row r="861" ht="15.75" customHeight="1">
      <c r="K861" s="15"/>
      <c r="L861" s="15"/>
    </row>
    <row r="862" ht="15.75" customHeight="1">
      <c r="K862" s="15"/>
      <c r="L862" s="15"/>
    </row>
    <row r="863" ht="15.75" customHeight="1">
      <c r="K863" s="15"/>
      <c r="L863" s="15"/>
    </row>
    <row r="864" ht="15.75" customHeight="1">
      <c r="K864" s="15"/>
      <c r="L864" s="15"/>
    </row>
    <row r="865" ht="15.75" customHeight="1">
      <c r="K865" s="15"/>
      <c r="L865" s="15"/>
    </row>
    <row r="866" ht="15.75" customHeight="1">
      <c r="K866" s="15"/>
      <c r="L866" s="15"/>
    </row>
    <row r="867" ht="15.75" customHeight="1">
      <c r="K867" s="15"/>
      <c r="L867" s="15"/>
    </row>
    <row r="868" ht="15.75" customHeight="1">
      <c r="K868" s="15"/>
      <c r="L868" s="15"/>
    </row>
    <row r="869" ht="15.75" customHeight="1">
      <c r="K869" s="15"/>
      <c r="L869" s="15"/>
    </row>
    <row r="870" ht="15.75" customHeight="1">
      <c r="K870" s="15"/>
      <c r="L870" s="15"/>
    </row>
    <row r="871" ht="15.75" customHeight="1">
      <c r="K871" s="15"/>
      <c r="L871" s="15"/>
    </row>
    <row r="872" ht="15.75" customHeight="1">
      <c r="K872" s="15"/>
      <c r="L872" s="15"/>
    </row>
    <row r="873" ht="15.75" customHeight="1">
      <c r="K873" s="15"/>
      <c r="L873" s="15"/>
    </row>
    <row r="874" ht="15.75" customHeight="1">
      <c r="K874" s="15"/>
      <c r="L874" s="15"/>
    </row>
    <row r="875" ht="15.75" customHeight="1">
      <c r="K875" s="15"/>
      <c r="L875" s="15"/>
    </row>
    <row r="876" ht="15.75" customHeight="1">
      <c r="K876" s="15"/>
      <c r="L876" s="15"/>
    </row>
    <row r="877" ht="15.75" customHeight="1">
      <c r="K877" s="15"/>
      <c r="L877" s="15"/>
    </row>
    <row r="878" ht="15.75" customHeight="1">
      <c r="K878" s="15"/>
      <c r="L878" s="15"/>
    </row>
    <row r="879" ht="15.75" customHeight="1">
      <c r="K879" s="15"/>
      <c r="L879" s="15"/>
    </row>
    <row r="880" ht="15.75" customHeight="1">
      <c r="K880" s="15"/>
      <c r="L880" s="15"/>
    </row>
    <row r="881" ht="15.75" customHeight="1">
      <c r="K881" s="15"/>
      <c r="L881" s="15"/>
    </row>
    <row r="882" ht="15.75" customHeight="1">
      <c r="K882" s="15"/>
      <c r="L882" s="15"/>
    </row>
    <row r="883" ht="15.75" customHeight="1">
      <c r="K883" s="15"/>
      <c r="L883" s="15"/>
    </row>
    <row r="884" ht="15.75" customHeight="1">
      <c r="K884" s="15"/>
      <c r="L884" s="15"/>
    </row>
    <row r="885" ht="15.75" customHeight="1">
      <c r="K885" s="15"/>
      <c r="L885" s="15"/>
    </row>
    <row r="886" ht="15.75" customHeight="1">
      <c r="K886" s="15"/>
      <c r="L886" s="15"/>
    </row>
    <row r="887" ht="15.75" customHeight="1">
      <c r="K887" s="15"/>
      <c r="L887" s="15"/>
    </row>
    <row r="888" ht="15.75" customHeight="1">
      <c r="K888" s="15"/>
      <c r="L888" s="15"/>
    </row>
    <row r="889" ht="15.75" customHeight="1">
      <c r="K889" s="15"/>
      <c r="L889" s="15"/>
    </row>
    <row r="890" ht="15.75" customHeight="1">
      <c r="K890" s="15"/>
      <c r="L890" s="15"/>
    </row>
    <row r="891" ht="15.75" customHeight="1">
      <c r="K891" s="15"/>
      <c r="L891" s="15"/>
    </row>
    <row r="892" ht="15.75" customHeight="1">
      <c r="K892" s="15"/>
      <c r="L892" s="15"/>
    </row>
    <row r="893" ht="15.75" customHeight="1">
      <c r="K893" s="15"/>
      <c r="L893" s="15"/>
    </row>
    <row r="894" ht="15.75" customHeight="1">
      <c r="K894" s="15"/>
      <c r="L894" s="15"/>
    </row>
    <row r="895" ht="15.75" customHeight="1">
      <c r="K895" s="15"/>
      <c r="L895" s="15"/>
    </row>
    <row r="896" ht="15.75" customHeight="1">
      <c r="K896" s="15"/>
      <c r="L896" s="15"/>
    </row>
    <row r="897" ht="15.75" customHeight="1">
      <c r="K897" s="15"/>
      <c r="L897" s="15"/>
    </row>
    <row r="898" ht="15.75" customHeight="1">
      <c r="K898" s="15"/>
      <c r="L898" s="15"/>
    </row>
    <row r="899" ht="15.75" customHeight="1">
      <c r="K899" s="15"/>
      <c r="L899" s="15"/>
    </row>
    <row r="900" ht="15.75" customHeight="1">
      <c r="K900" s="15"/>
      <c r="L900" s="15"/>
    </row>
    <row r="901" ht="15.75" customHeight="1">
      <c r="K901" s="15"/>
      <c r="L901" s="15"/>
    </row>
    <row r="902" ht="15.75" customHeight="1">
      <c r="K902" s="15"/>
      <c r="L902" s="15"/>
    </row>
    <row r="903" ht="15.75" customHeight="1">
      <c r="K903" s="15"/>
      <c r="L903" s="15"/>
    </row>
    <row r="904" ht="15.75" customHeight="1">
      <c r="K904" s="15"/>
      <c r="L904" s="15"/>
    </row>
    <row r="905" ht="15.75" customHeight="1">
      <c r="K905" s="15"/>
      <c r="L905" s="15"/>
    </row>
    <row r="906" ht="15.75" customHeight="1">
      <c r="K906" s="15"/>
      <c r="L906" s="15"/>
    </row>
    <row r="907" ht="15.75" customHeight="1">
      <c r="K907" s="15"/>
      <c r="L907" s="15"/>
    </row>
    <row r="908" ht="15.75" customHeight="1">
      <c r="K908" s="15"/>
      <c r="L908" s="15"/>
    </row>
    <row r="909" ht="15.75" customHeight="1">
      <c r="K909" s="15"/>
      <c r="L909" s="15"/>
    </row>
    <row r="910" ht="15.75" customHeight="1">
      <c r="K910" s="15"/>
      <c r="L910" s="15"/>
    </row>
    <row r="911" ht="15.75" customHeight="1">
      <c r="K911" s="15"/>
      <c r="L911" s="15"/>
    </row>
    <row r="912" ht="15.75" customHeight="1">
      <c r="K912" s="15"/>
      <c r="L912" s="15"/>
    </row>
    <row r="913" ht="15.75" customHeight="1">
      <c r="K913" s="15"/>
      <c r="L913" s="15"/>
    </row>
    <row r="914" ht="15.75" customHeight="1">
      <c r="K914" s="15"/>
      <c r="L914" s="15"/>
    </row>
    <row r="915" ht="15.75" customHeight="1">
      <c r="K915" s="15"/>
      <c r="L915" s="15"/>
    </row>
    <row r="916" ht="15.75" customHeight="1">
      <c r="K916" s="15"/>
      <c r="L916" s="15"/>
    </row>
    <row r="917" ht="15.75" customHeight="1">
      <c r="K917" s="15"/>
      <c r="L917" s="15"/>
    </row>
    <row r="918" ht="15.75" customHeight="1">
      <c r="K918" s="15"/>
      <c r="L918" s="15"/>
    </row>
    <row r="919" ht="15.75" customHeight="1">
      <c r="K919" s="15"/>
      <c r="L919" s="15"/>
    </row>
    <row r="920" ht="15.75" customHeight="1">
      <c r="K920" s="15"/>
      <c r="L920" s="15"/>
    </row>
    <row r="921" ht="15.75" customHeight="1">
      <c r="K921" s="15"/>
      <c r="L921" s="15"/>
    </row>
    <row r="922" ht="15.75" customHeight="1">
      <c r="K922" s="15"/>
      <c r="L922" s="15"/>
    </row>
    <row r="923" ht="15.75" customHeight="1">
      <c r="K923" s="15"/>
      <c r="L923" s="15"/>
    </row>
    <row r="924" ht="15.75" customHeight="1">
      <c r="K924" s="15"/>
      <c r="L924" s="15"/>
    </row>
    <row r="925" ht="15.75" customHeight="1">
      <c r="K925" s="15"/>
      <c r="L925" s="15"/>
    </row>
    <row r="926" ht="15.75" customHeight="1">
      <c r="K926" s="15"/>
      <c r="L926" s="15"/>
    </row>
    <row r="927" ht="15.75" customHeight="1">
      <c r="K927" s="15"/>
      <c r="L927" s="15"/>
    </row>
    <row r="928" ht="15.75" customHeight="1">
      <c r="K928" s="15"/>
      <c r="L928" s="15"/>
    </row>
    <row r="929" ht="15.75" customHeight="1">
      <c r="K929" s="15"/>
      <c r="L929" s="15"/>
    </row>
    <row r="930" ht="15.75" customHeight="1">
      <c r="K930" s="15"/>
      <c r="L930" s="15"/>
    </row>
    <row r="931" ht="15.75" customHeight="1">
      <c r="K931" s="15"/>
      <c r="L931" s="15"/>
    </row>
    <row r="932" ht="15.75" customHeight="1">
      <c r="K932" s="15"/>
      <c r="L932" s="15"/>
    </row>
    <row r="933" ht="15.75" customHeight="1">
      <c r="K933" s="15"/>
      <c r="L933" s="15"/>
    </row>
    <row r="934" ht="15.75" customHeight="1">
      <c r="K934" s="15"/>
      <c r="L934" s="15"/>
    </row>
    <row r="935" ht="15.75" customHeight="1">
      <c r="K935" s="15"/>
      <c r="L935" s="15"/>
    </row>
    <row r="936" ht="15.75" customHeight="1">
      <c r="K936" s="15"/>
      <c r="L936" s="15"/>
    </row>
    <row r="937" ht="15.75" customHeight="1">
      <c r="K937" s="15"/>
      <c r="L937" s="15"/>
    </row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decimal" operator="greaterThan" allowBlank="1" showDropDown="1" sqref="K3:L15 I16 K17:L937">
      <formula1>0.0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F16"/>
    <hyperlink r:id="rId17" ref="E17"/>
    <hyperlink r:id="rId18" ref="E18"/>
    <hyperlink r:id="rId19" ref="E19"/>
    <hyperlink r:id="rId20" ref="E20"/>
    <hyperlink r:id="rId21" ref="E21"/>
    <hyperlink r:id="rId22" ref="E22"/>
    <hyperlink r:id="rId23" ref="E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</hyperlinks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87.71"/>
    <col customWidth="1" min="3" max="3" width="9.14"/>
    <col customWidth="1" min="4" max="6" width="14.43"/>
  </cols>
  <sheetData>
    <row r="1" ht="15.75" customHeight="1">
      <c r="A1" s="16" t="s">
        <v>132</v>
      </c>
      <c r="B1" s="16" t="s">
        <v>133</v>
      </c>
      <c r="C1" s="16" t="s">
        <v>134</v>
      </c>
      <c r="D1" s="16" t="s">
        <v>135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15.75" customHeight="1">
      <c r="A2" s="4" t="s">
        <v>57</v>
      </c>
      <c r="B2" s="5" t="s">
        <v>136</v>
      </c>
      <c r="C2" s="4">
        <v>5.0</v>
      </c>
      <c r="D2" s="4" t="s">
        <v>137</v>
      </c>
    </row>
    <row r="3" ht="15.75" customHeight="1">
      <c r="A3" s="4" t="s">
        <v>114</v>
      </c>
      <c r="B3" s="5" t="s">
        <v>138</v>
      </c>
      <c r="C3" s="4">
        <v>1.0</v>
      </c>
      <c r="D3" s="4" t="s">
        <v>139</v>
      </c>
    </row>
    <row r="4" ht="15.75" customHeight="1">
      <c r="A4" s="4" t="s">
        <v>84</v>
      </c>
      <c r="B4" s="5" t="s">
        <v>140</v>
      </c>
      <c r="C4" s="4">
        <v>2.0</v>
      </c>
      <c r="D4" s="4" t="s">
        <v>141</v>
      </c>
    </row>
    <row r="5" ht="15.75" customHeight="1">
      <c r="A5" s="4" t="s">
        <v>104</v>
      </c>
      <c r="B5" s="5" t="s">
        <v>142</v>
      </c>
      <c r="C5" s="4">
        <v>2.0</v>
      </c>
      <c r="D5" s="4" t="s">
        <v>143</v>
      </c>
    </row>
    <row r="6" ht="15.75" customHeight="1">
      <c r="A6" s="4" t="s">
        <v>124</v>
      </c>
      <c r="B6" s="5" t="s">
        <v>144</v>
      </c>
      <c r="C6" s="4">
        <v>3.0</v>
      </c>
      <c r="D6" s="4" t="s">
        <v>145</v>
      </c>
    </row>
    <row r="7" ht="15.75" customHeight="1">
      <c r="A7" s="4" t="s">
        <v>20</v>
      </c>
      <c r="B7" s="5" t="s">
        <v>146</v>
      </c>
      <c r="C7" s="4">
        <v>3.0</v>
      </c>
      <c r="D7" s="4" t="s">
        <v>147</v>
      </c>
    </row>
    <row r="8" ht="15.75" customHeight="1">
      <c r="A8" s="4" t="s">
        <v>94</v>
      </c>
      <c r="B8" s="5" t="s">
        <v>148</v>
      </c>
      <c r="C8" s="4">
        <v>4.0</v>
      </c>
      <c r="D8" s="4" t="s">
        <v>149</v>
      </c>
    </row>
    <row r="9" ht="15.75" customHeight="1">
      <c r="A9" s="4" t="s">
        <v>70</v>
      </c>
      <c r="B9" s="5" t="s">
        <v>150</v>
      </c>
      <c r="C9" s="4">
        <v>4.0</v>
      </c>
      <c r="D9" s="4" t="s">
        <v>151</v>
      </c>
    </row>
    <row r="10" ht="15.75" customHeight="1">
      <c r="A10" s="4" t="s">
        <v>152</v>
      </c>
      <c r="B10" s="14" t="s">
        <v>153</v>
      </c>
      <c r="C10" s="4">
        <v>5.0</v>
      </c>
      <c r="D10" s="4" t="s">
        <v>137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0"/>
  <cols>
    <col customWidth="1" min="1" max="2" width="25.86"/>
    <col customWidth="1" min="3" max="3" width="18.57"/>
    <col customWidth="1" min="4" max="6" width="14.43"/>
  </cols>
  <sheetData>
    <row r="1">
      <c r="A1" s="17" t="s">
        <v>154</v>
      </c>
      <c r="B1" s="16" t="s">
        <v>0</v>
      </c>
      <c r="C1" s="16" t="s">
        <v>155</v>
      </c>
      <c r="D1" s="16" t="s">
        <v>156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>
      <c r="A2" s="18"/>
      <c r="B2" s="4"/>
      <c r="C2" s="19"/>
      <c r="D2" s="4"/>
    </row>
    <row r="3">
      <c r="A3" s="18">
        <v>9.00305665386E11</v>
      </c>
      <c r="B3" s="4" t="s">
        <v>22</v>
      </c>
      <c r="C3" s="19">
        <v>43253.0</v>
      </c>
      <c r="D3" s="4">
        <v>6.0</v>
      </c>
    </row>
    <row r="4">
      <c r="A4" s="18">
        <v>9.47846144378E11</v>
      </c>
      <c r="B4" s="4" t="s">
        <v>26</v>
      </c>
      <c r="C4" s="19">
        <v>43254.0</v>
      </c>
      <c r="D4" s="4">
        <v>16.0</v>
      </c>
    </row>
    <row r="5">
      <c r="A5" s="18">
        <v>1.60319196626E11</v>
      </c>
      <c r="B5" s="4" t="s">
        <v>29</v>
      </c>
      <c r="C5" s="19">
        <v>43255.0</v>
      </c>
      <c r="D5" s="4">
        <v>5.0</v>
      </c>
    </row>
    <row r="6">
      <c r="A6" s="18">
        <v>9.33640686476E11</v>
      </c>
      <c r="B6" s="4" t="s">
        <v>32</v>
      </c>
      <c r="C6" s="19">
        <v>43256.0</v>
      </c>
      <c r="D6" s="4">
        <v>13.0</v>
      </c>
    </row>
    <row r="7">
      <c r="A7" s="18">
        <v>8.9357255271E11</v>
      </c>
      <c r="B7" s="4" t="s">
        <v>35</v>
      </c>
      <c r="C7" s="19">
        <v>43257.0</v>
      </c>
      <c r="D7" s="4">
        <v>21.0</v>
      </c>
    </row>
    <row r="8">
      <c r="A8" s="18">
        <v>1.33628435702E11</v>
      </c>
      <c r="B8" s="4" t="s">
        <v>38</v>
      </c>
      <c r="C8" s="19">
        <v>43258.0</v>
      </c>
      <c r="D8" s="4">
        <v>6.0</v>
      </c>
    </row>
    <row r="9">
      <c r="A9" s="18">
        <v>6.15819070526E11</v>
      </c>
      <c r="B9" s="4" t="s">
        <v>41</v>
      </c>
      <c r="C9" s="19">
        <v>43259.0</v>
      </c>
      <c r="D9" s="4">
        <v>11.0</v>
      </c>
    </row>
    <row r="10">
      <c r="A10" s="18">
        <v>1.90112700905E11</v>
      </c>
      <c r="B10" s="4" t="s">
        <v>45</v>
      </c>
      <c r="C10" s="19">
        <v>43260.0</v>
      </c>
      <c r="D10" s="4">
        <v>11.0</v>
      </c>
    </row>
    <row r="11">
      <c r="A11" s="18">
        <v>4.78783089265E11</v>
      </c>
      <c r="B11" s="4" t="s">
        <v>49</v>
      </c>
      <c r="C11" s="19">
        <v>43261.0</v>
      </c>
      <c r="D11" s="4">
        <v>6.0</v>
      </c>
    </row>
    <row r="12">
      <c r="A12" s="18">
        <v>3.34119265418E11</v>
      </c>
      <c r="B12" s="4" t="s">
        <v>52</v>
      </c>
      <c r="C12" s="19">
        <v>43263.0</v>
      </c>
      <c r="D12" s="4">
        <v>5.0</v>
      </c>
    </row>
    <row r="13">
      <c r="A13" s="18">
        <v>1.91486068911E11</v>
      </c>
      <c r="B13" s="4" t="s">
        <v>55</v>
      </c>
      <c r="C13" s="19">
        <v>43268.0</v>
      </c>
      <c r="D13" s="4">
        <v>11.0</v>
      </c>
    </row>
    <row r="14">
      <c r="A14" s="18">
        <v>5.70824061521E11</v>
      </c>
      <c r="B14" s="4" t="s">
        <v>59</v>
      </c>
      <c r="C14" s="19">
        <v>43269.0</v>
      </c>
      <c r="D14" s="4">
        <v>6.0</v>
      </c>
    </row>
    <row r="15">
      <c r="A15" s="18">
        <v>2.30838187575E11</v>
      </c>
      <c r="B15" s="4" t="s">
        <v>62</v>
      </c>
      <c r="C15" s="19">
        <v>43270.0</v>
      </c>
      <c r="D15" s="4">
        <v>16.0</v>
      </c>
    </row>
    <row r="16" ht="15.75" customHeight="1">
      <c r="A16" s="18">
        <v>6.63728101627E11</v>
      </c>
      <c r="B16" s="4" t="s">
        <v>65</v>
      </c>
      <c r="C16" s="19">
        <v>43256.0</v>
      </c>
      <c r="D16" s="4">
        <v>6.0</v>
      </c>
    </row>
    <row r="17" ht="15.75" customHeight="1">
      <c r="A17" s="18">
        <v>3.30702528172E11</v>
      </c>
      <c r="B17" s="4" t="s">
        <v>68</v>
      </c>
      <c r="C17" s="19">
        <v>43262.0</v>
      </c>
      <c r="D17" s="4">
        <v>11.0</v>
      </c>
    </row>
    <row r="18" ht="15.75" customHeight="1">
      <c r="A18" s="18">
        <v>2.79364630021E11</v>
      </c>
      <c r="B18" s="4" t="s">
        <v>72</v>
      </c>
      <c r="C18" s="19">
        <v>43263.0</v>
      </c>
      <c r="D18" s="4">
        <v>11.0</v>
      </c>
    </row>
    <row r="19" ht="15.75" customHeight="1">
      <c r="A19" s="18">
        <v>7.99235539201E11</v>
      </c>
      <c r="B19" s="4" t="s">
        <v>76</v>
      </c>
      <c r="C19" s="19">
        <v>43264.0</v>
      </c>
      <c r="D19" s="4">
        <v>6.0</v>
      </c>
    </row>
    <row r="20" ht="15.75" customHeight="1">
      <c r="A20" s="18">
        <v>9.31562799741E11</v>
      </c>
      <c r="B20" s="4" t="s">
        <v>79</v>
      </c>
      <c r="C20" s="19">
        <v>43265.0</v>
      </c>
      <c r="D20" s="4">
        <v>16.0</v>
      </c>
    </row>
    <row r="21" ht="15.75" customHeight="1">
      <c r="A21" s="18">
        <v>6.85202000799E11</v>
      </c>
      <c r="B21" s="4" t="s">
        <v>82</v>
      </c>
      <c r="C21" s="19">
        <v>43271.0</v>
      </c>
      <c r="D21" s="4">
        <v>11.0</v>
      </c>
    </row>
    <row r="22" ht="15.75" customHeight="1">
      <c r="A22" s="18">
        <v>1.3500515342E10</v>
      </c>
      <c r="B22" s="4" t="s">
        <v>86</v>
      </c>
      <c r="C22" s="19">
        <v>43252.0</v>
      </c>
      <c r="D22" s="4">
        <v>6.0</v>
      </c>
    </row>
    <row r="23" ht="15.75" customHeight="1">
      <c r="A23" s="18">
        <v>8.99441755442E11</v>
      </c>
      <c r="B23" s="4" t="s">
        <v>89</v>
      </c>
      <c r="C23" s="19">
        <v>43253.0</v>
      </c>
      <c r="D23" s="4">
        <v>16.0</v>
      </c>
    </row>
    <row r="24" ht="15.75" customHeight="1">
      <c r="A24" s="18">
        <v>4.51441184728E11</v>
      </c>
      <c r="B24" s="4" t="s">
        <v>92</v>
      </c>
      <c r="C24" s="19">
        <v>43260.0</v>
      </c>
      <c r="D24" s="4">
        <v>6.0</v>
      </c>
    </row>
    <row r="25" ht="15.75" customHeight="1">
      <c r="A25" s="18">
        <v>8.7562925541E11</v>
      </c>
      <c r="B25" s="4" t="s">
        <v>96</v>
      </c>
      <c r="C25" s="19">
        <v>43261.0</v>
      </c>
      <c r="D25" s="4">
        <v>16.0</v>
      </c>
    </row>
    <row r="26" ht="15.75" customHeight="1">
      <c r="A26" s="18">
        <v>2.52205238648E11</v>
      </c>
      <c r="B26" s="4" t="s">
        <v>99</v>
      </c>
      <c r="C26" s="19">
        <v>43262.0</v>
      </c>
      <c r="D26" s="4">
        <v>5.0</v>
      </c>
    </row>
    <row r="27" ht="15.75" customHeight="1">
      <c r="A27" s="18">
        <v>3.48444589315E11</v>
      </c>
      <c r="B27" s="4" t="s">
        <v>102</v>
      </c>
      <c r="C27" s="19">
        <v>43272.0</v>
      </c>
      <c r="D27" s="4">
        <v>21.0</v>
      </c>
    </row>
    <row r="28" ht="15.75" customHeight="1">
      <c r="A28" s="18">
        <v>8.3177299576E11</v>
      </c>
      <c r="B28" s="4" t="s">
        <v>106</v>
      </c>
      <c r="C28" s="19">
        <v>43252.0</v>
      </c>
      <c r="D28" s="4">
        <v>6.0</v>
      </c>
    </row>
    <row r="29" ht="15.75" customHeight="1">
      <c r="A29" s="18">
        <v>8.86071090578E11</v>
      </c>
      <c r="B29" s="4" t="s">
        <v>109</v>
      </c>
      <c r="C29" s="19">
        <v>43253.0</v>
      </c>
      <c r="D29" s="4">
        <v>11.0</v>
      </c>
    </row>
    <row r="30" ht="15.75" customHeight="1">
      <c r="A30" s="18">
        <v>3.6918854934E10</v>
      </c>
      <c r="B30" s="4" t="s">
        <v>157</v>
      </c>
      <c r="C30" s="19">
        <v>43259.0</v>
      </c>
      <c r="D30" s="4">
        <v>21.0</v>
      </c>
    </row>
    <row r="31" ht="15.75" customHeight="1">
      <c r="A31" s="18">
        <v>4.03284861919E11</v>
      </c>
      <c r="B31" s="4" t="s">
        <v>112</v>
      </c>
      <c r="C31" s="19">
        <v>43265.0</v>
      </c>
      <c r="D31" s="4">
        <v>5.0</v>
      </c>
    </row>
    <row r="32" ht="15.75" customHeight="1">
      <c r="A32" s="18">
        <v>8.98888359524E11</v>
      </c>
      <c r="B32" s="4" t="s">
        <v>116</v>
      </c>
      <c r="C32" s="19">
        <v>43266.0</v>
      </c>
      <c r="D32" s="4">
        <v>13.0</v>
      </c>
    </row>
    <row r="33" ht="15.75" customHeight="1">
      <c r="A33" s="18">
        <v>1.97627970701E11</v>
      </c>
      <c r="B33" s="4" t="s">
        <v>119</v>
      </c>
      <c r="C33" s="19">
        <v>43267.0</v>
      </c>
      <c r="D33" s="4">
        <v>21.0</v>
      </c>
    </row>
    <row r="34" ht="15.75" customHeight="1">
      <c r="A34" s="18">
        <v>5.08297225845E11</v>
      </c>
      <c r="B34" s="4" t="s">
        <v>122</v>
      </c>
      <c r="C34" s="19">
        <v>43263.0</v>
      </c>
      <c r="D34" s="4">
        <v>13.0</v>
      </c>
    </row>
    <row r="35" ht="15.75" customHeight="1">
      <c r="A35" s="18">
        <v>2.70932354712E11</v>
      </c>
      <c r="B35" s="4" t="s">
        <v>126</v>
      </c>
      <c r="C35" s="19">
        <v>43264.0</v>
      </c>
      <c r="D35" s="4">
        <v>21.0</v>
      </c>
    </row>
    <row r="36" ht="15.75" customHeight="1">
      <c r="A36" s="20" t="s">
        <v>158</v>
      </c>
      <c r="B36" s="4" t="s">
        <v>18</v>
      </c>
      <c r="C36" s="21">
        <v>44588.0</v>
      </c>
      <c r="D36" s="4">
        <v>12.0</v>
      </c>
    </row>
    <row r="37" ht="15.75" customHeight="1">
      <c r="A37" s="18"/>
    </row>
    <row r="38" ht="15.75" customHeight="1">
      <c r="A38" s="18"/>
    </row>
    <row r="39" ht="15.75" customHeight="1">
      <c r="A39" s="18"/>
    </row>
    <row r="40" ht="15.75" customHeight="1">
      <c r="A40" s="18"/>
    </row>
    <row r="41" ht="15.75" customHeight="1">
      <c r="A41" s="18"/>
    </row>
    <row r="42" ht="15.75" customHeight="1">
      <c r="A42" s="18"/>
    </row>
    <row r="43" ht="15.75" customHeight="1">
      <c r="A43" s="18"/>
    </row>
    <row r="44" ht="15.75" customHeight="1">
      <c r="A44" s="18"/>
    </row>
    <row r="45" ht="15.75" customHeight="1">
      <c r="A45" s="18"/>
    </row>
    <row r="46" ht="15.75" customHeight="1">
      <c r="A46" s="18"/>
    </row>
    <row r="47" ht="15.75" customHeight="1">
      <c r="A47" s="18"/>
    </row>
    <row r="48" ht="15.75" customHeight="1">
      <c r="A48" s="18"/>
    </row>
    <row r="49" ht="15.75" customHeight="1">
      <c r="A49" s="18"/>
    </row>
    <row r="50" ht="15.75" customHeight="1">
      <c r="A50" s="18"/>
    </row>
    <row r="51" ht="15.75" customHeight="1">
      <c r="A51" s="18"/>
    </row>
    <row r="52" ht="15.75" customHeight="1">
      <c r="A52" s="18"/>
    </row>
    <row r="53" ht="15.75" customHeight="1">
      <c r="A53" s="18"/>
    </row>
    <row r="54" ht="15.75" customHeight="1">
      <c r="A54" s="18"/>
    </row>
    <row r="55" ht="15.75" customHeight="1">
      <c r="A55" s="18"/>
    </row>
    <row r="56" ht="15.75" customHeight="1">
      <c r="A56" s="18"/>
    </row>
    <row r="57" ht="15.75" customHeight="1">
      <c r="A57" s="18"/>
    </row>
    <row r="58" ht="15.75" customHeight="1">
      <c r="A58" s="18"/>
    </row>
    <row r="59" ht="15.75" customHeight="1">
      <c r="A59" s="18"/>
    </row>
    <row r="60" ht="15.75" customHeight="1">
      <c r="A60" s="18"/>
    </row>
    <row r="61" ht="15.75" customHeight="1">
      <c r="A61" s="18"/>
    </row>
    <row r="62" ht="15.75" customHeight="1">
      <c r="A62" s="18"/>
    </row>
    <row r="63" ht="15.75" customHeight="1">
      <c r="A63" s="18"/>
    </row>
    <row r="64" ht="15.75" customHeight="1">
      <c r="A64" s="18"/>
    </row>
    <row r="65" ht="15.75" customHeight="1">
      <c r="A65" s="18"/>
    </row>
    <row r="66" ht="15.75" customHeight="1">
      <c r="A66" s="18"/>
    </row>
    <row r="67" ht="15.75" customHeight="1">
      <c r="A67" s="18"/>
    </row>
    <row r="68" ht="15.75" customHeight="1">
      <c r="A68" s="18"/>
    </row>
    <row r="69" ht="15.75" customHeight="1">
      <c r="A69" s="18"/>
    </row>
    <row r="70" ht="15.75" customHeight="1">
      <c r="A70" s="18"/>
    </row>
    <row r="71" ht="15.75" customHeight="1">
      <c r="A71" s="18"/>
    </row>
    <row r="72" ht="15.75" customHeight="1">
      <c r="A72" s="18"/>
    </row>
    <row r="73" ht="15.75" customHeight="1">
      <c r="A73" s="18"/>
    </row>
    <row r="74" ht="15.75" customHeight="1">
      <c r="A74" s="18"/>
    </row>
    <row r="75" ht="15.75" customHeight="1">
      <c r="A75" s="18"/>
    </row>
    <row r="76" ht="15.75" customHeight="1">
      <c r="A76" s="18"/>
    </row>
    <row r="77" ht="15.75" customHeight="1">
      <c r="A77" s="18"/>
    </row>
    <row r="78" ht="15.75" customHeight="1">
      <c r="A78" s="18"/>
    </row>
    <row r="79" ht="15.75" customHeight="1">
      <c r="A79" s="18"/>
    </row>
    <row r="80" ht="15.75" customHeight="1">
      <c r="A80" s="18"/>
    </row>
    <row r="81" ht="15.75" customHeight="1">
      <c r="A81" s="18"/>
    </row>
    <row r="82" ht="15.75" customHeight="1">
      <c r="A82" s="18"/>
    </row>
    <row r="83" ht="15.75" customHeight="1">
      <c r="A83" s="18"/>
    </row>
    <row r="84" ht="15.75" customHeight="1">
      <c r="A84" s="18"/>
    </row>
    <row r="85" ht="15.75" customHeight="1">
      <c r="A85" s="18"/>
    </row>
    <row r="86" ht="15.75" customHeight="1">
      <c r="A86" s="18"/>
    </row>
    <row r="87" ht="15.75" customHeight="1">
      <c r="A87" s="18"/>
    </row>
    <row r="88" ht="15.75" customHeight="1">
      <c r="A88" s="18"/>
    </row>
    <row r="89" ht="15.75" customHeight="1">
      <c r="A89" s="18"/>
    </row>
    <row r="90" ht="15.75" customHeight="1">
      <c r="A90" s="18"/>
    </row>
    <row r="91" ht="15.75" customHeight="1">
      <c r="A91" s="18"/>
    </row>
    <row r="92" ht="15.75" customHeight="1">
      <c r="A92" s="18"/>
    </row>
    <row r="93" ht="15.75" customHeight="1">
      <c r="A93" s="18"/>
    </row>
    <row r="94" ht="15.75" customHeight="1">
      <c r="A94" s="18"/>
    </row>
    <row r="95" ht="15.75" customHeight="1">
      <c r="A95" s="18"/>
    </row>
    <row r="96" ht="15.75" customHeight="1">
      <c r="A96" s="18"/>
    </row>
    <row r="97" ht="15.75" customHeight="1">
      <c r="A97" s="18"/>
    </row>
    <row r="98" ht="15.75" customHeight="1">
      <c r="A98" s="18"/>
    </row>
    <row r="99" ht="15.75" customHeight="1">
      <c r="A99" s="18"/>
    </row>
    <row r="100" ht="15.75" customHeight="1">
      <c r="A100" s="18"/>
    </row>
    <row r="101" ht="15.75" customHeight="1">
      <c r="A101" s="18"/>
    </row>
    <row r="102" ht="15.75" customHeight="1">
      <c r="A102" s="18"/>
    </row>
    <row r="103" ht="15.75" customHeight="1">
      <c r="A103" s="18"/>
    </row>
    <row r="104" ht="15.75" customHeight="1">
      <c r="A104" s="18"/>
    </row>
    <row r="105" ht="15.75" customHeight="1">
      <c r="A105" s="18"/>
    </row>
    <row r="106" ht="15.75" customHeight="1">
      <c r="A106" s="18"/>
    </row>
    <row r="107" ht="15.75" customHeight="1">
      <c r="A107" s="18"/>
    </row>
    <row r="108" ht="15.75" customHeight="1">
      <c r="A108" s="18"/>
    </row>
    <row r="109" ht="15.75" customHeight="1">
      <c r="A109" s="18"/>
    </row>
    <row r="110" ht="15.75" customHeight="1">
      <c r="A110" s="18"/>
    </row>
    <row r="111" ht="15.75" customHeight="1">
      <c r="A111" s="18"/>
    </row>
    <row r="112" ht="15.75" customHeight="1">
      <c r="A112" s="18"/>
    </row>
    <row r="113" ht="15.75" customHeight="1">
      <c r="A113" s="18"/>
    </row>
    <row r="114" ht="15.75" customHeight="1">
      <c r="A114" s="18"/>
    </row>
    <row r="115" ht="15.75" customHeight="1">
      <c r="A115" s="18"/>
    </row>
    <row r="116" ht="15.75" customHeight="1">
      <c r="A116" s="18"/>
    </row>
    <row r="117" ht="15.75" customHeight="1">
      <c r="A117" s="18"/>
    </row>
    <row r="118" ht="15.75" customHeight="1">
      <c r="A118" s="18"/>
    </row>
    <row r="119" ht="15.75" customHeight="1">
      <c r="A119" s="18"/>
    </row>
    <row r="120" ht="15.75" customHeight="1">
      <c r="A120" s="18"/>
    </row>
    <row r="121" ht="15.75" customHeight="1">
      <c r="A121" s="18"/>
    </row>
    <row r="122" ht="15.75" customHeight="1">
      <c r="A122" s="18"/>
    </row>
    <row r="123" ht="15.75" customHeight="1">
      <c r="A123" s="18"/>
    </row>
    <row r="124" ht="15.75" customHeight="1">
      <c r="A124" s="18"/>
    </row>
    <row r="125" ht="15.75" customHeight="1">
      <c r="A125" s="18"/>
    </row>
    <row r="126" ht="15.75" customHeight="1">
      <c r="A126" s="18"/>
    </row>
    <row r="127" ht="15.75" customHeight="1">
      <c r="A127" s="18"/>
    </row>
    <row r="128" ht="15.75" customHeight="1">
      <c r="A128" s="18"/>
    </row>
    <row r="129" ht="15.75" customHeight="1">
      <c r="A129" s="18"/>
    </row>
    <row r="130" ht="15.75" customHeight="1">
      <c r="A130" s="18"/>
    </row>
    <row r="131" ht="15.75" customHeight="1">
      <c r="A131" s="18"/>
    </row>
    <row r="132" ht="15.75" customHeight="1">
      <c r="A132" s="18"/>
    </row>
    <row r="133" ht="15.75" customHeight="1">
      <c r="A133" s="18"/>
    </row>
    <row r="134" ht="15.75" customHeight="1">
      <c r="A134" s="18"/>
    </row>
    <row r="135" ht="15.75" customHeight="1">
      <c r="A135" s="18"/>
    </row>
    <row r="136" ht="15.75" customHeight="1">
      <c r="A136" s="18"/>
    </row>
    <row r="137" ht="15.75" customHeight="1">
      <c r="A137" s="18"/>
    </row>
    <row r="138" ht="15.75" customHeight="1">
      <c r="A138" s="18"/>
    </row>
    <row r="139" ht="15.75" customHeight="1">
      <c r="A139" s="18"/>
    </row>
    <row r="140" ht="15.75" customHeight="1">
      <c r="A140" s="18"/>
    </row>
    <row r="141" ht="15.75" customHeight="1">
      <c r="A141" s="18"/>
    </row>
    <row r="142" ht="15.75" customHeight="1">
      <c r="A142" s="18"/>
    </row>
    <row r="143" ht="15.75" customHeight="1">
      <c r="A143" s="18"/>
    </row>
    <row r="144" ht="15.75" customHeight="1">
      <c r="A144" s="18"/>
    </row>
    <row r="145" ht="15.75" customHeight="1">
      <c r="A145" s="18"/>
    </row>
    <row r="146" ht="15.75" customHeight="1">
      <c r="A146" s="18"/>
    </row>
    <row r="147" ht="15.75" customHeight="1">
      <c r="A147" s="18"/>
    </row>
    <row r="148" ht="15.75" customHeight="1">
      <c r="A148" s="18"/>
    </row>
    <row r="149" ht="15.75" customHeight="1">
      <c r="A149" s="18"/>
    </row>
    <row r="150" ht="15.75" customHeight="1">
      <c r="A150" s="18"/>
    </row>
    <row r="151" ht="15.75" customHeight="1">
      <c r="A151" s="18"/>
    </row>
    <row r="152" ht="15.75" customHeight="1">
      <c r="A152" s="18"/>
    </row>
    <row r="153" ht="15.75" customHeight="1">
      <c r="A153" s="18"/>
    </row>
    <row r="154" ht="15.75" customHeight="1">
      <c r="A154" s="18"/>
    </row>
    <row r="155" ht="15.75" customHeight="1">
      <c r="A155" s="18"/>
    </row>
    <row r="156" ht="15.75" customHeight="1">
      <c r="A156" s="18"/>
    </row>
    <row r="157" ht="15.75" customHeight="1">
      <c r="A157" s="18"/>
    </row>
    <row r="158" ht="15.75" customHeight="1">
      <c r="A158" s="18"/>
    </row>
    <row r="159" ht="15.75" customHeight="1">
      <c r="A159" s="18"/>
    </row>
    <row r="160" ht="15.75" customHeight="1">
      <c r="A160" s="18"/>
    </row>
    <row r="161" ht="15.75" customHeight="1">
      <c r="A161" s="18"/>
    </row>
    <row r="162" ht="15.75" customHeight="1">
      <c r="A162" s="18"/>
    </row>
    <row r="163" ht="15.75" customHeight="1">
      <c r="A163" s="18"/>
    </row>
    <row r="164" ht="15.75" customHeight="1">
      <c r="A164" s="18"/>
    </row>
    <row r="165" ht="15.75" customHeight="1">
      <c r="A165" s="18"/>
    </row>
    <row r="166" ht="15.75" customHeight="1">
      <c r="A166" s="18"/>
    </row>
    <row r="167" ht="15.75" customHeight="1">
      <c r="A167" s="18"/>
    </row>
    <row r="168" ht="15.75" customHeight="1">
      <c r="A168" s="18"/>
    </row>
    <row r="169" ht="15.75" customHeight="1">
      <c r="A169" s="18"/>
    </row>
    <row r="170" ht="15.75" customHeight="1">
      <c r="A170" s="18"/>
    </row>
    <row r="171" ht="15.75" customHeight="1">
      <c r="A171" s="18"/>
    </row>
    <row r="172" ht="15.75" customHeight="1">
      <c r="A172" s="18"/>
    </row>
    <row r="173" ht="15.75" customHeight="1">
      <c r="A173" s="18"/>
    </row>
    <row r="174" ht="15.75" customHeight="1">
      <c r="A174" s="18"/>
    </row>
    <row r="175" ht="15.75" customHeight="1">
      <c r="A175" s="18"/>
    </row>
    <row r="176" ht="15.75" customHeight="1">
      <c r="A176" s="18"/>
    </row>
    <row r="177" ht="15.75" customHeight="1">
      <c r="A177" s="18"/>
    </row>
    <row r="178" ht="15.75" customHeight="1">
      <c r="A178" s="18"/>
    </row>
    <row r="179" ht="15.75" customHeight="1">
      <c r="A179" s="18"/>
    </row>
    <row r="180" ht="15.75" customHeight="1">
      <c r="A180" s="18"/>
    </row>
    <row r="181" ht="15.75" customHeight="1">
      <c r="A181" s="18"/>
    </row>
    <row r="182" ht="15.75" customHeight="1">
      <c r="A182" s="18"/>
    </row>
    <row r="183" ht="15.75" customHeight="1">
      <c r="A183" s="18"/>
    </row>
    <row r="184" ht="15.75" customHeight="1">
      <c r="A184" s="18"/>
    </row>
    <row r="185" ht="15.75" customHeight="1">
      <c r="A185" s="18"/>
    </row>
    <row r="186" ht="15.75" customHeight="1">
      <c r="A186" s="18"/>
    </row>
    <row r="187" ht="15.75" customHeight="1">
      <c r="A187" s="18"/>
    </row>
    <row r="188" ht="15.75" customHeight="1">
      <c r="A188" s="18"/>
    </row>
    <row r="189" ht="15.75" customHeight="1">
      <c r="A189" s="18"/>
    </row>
    <row r="190" ht="15.75" customHeight="1">
      <c r="A190" s="18"/>
    </row>
    <row r="191" ht="15.75" customHeight="1">
      <c r="A191" s="18"/>
    </row>
    <row r="192" ht="15.75" customHeight="1">
      <c r="A192" s="18"/>
    </row>
    <row r="193" ht="15.75" customHeight="1">
      <c r="A193" s="18"/>
    </row>
    <row r="194" ht="15.75" customHeight="1">
      <c r="A194" s="18"/>
    </row>
    <row r="195" ht="15.75" customHeight="1">
      <c r="A195" s="18"/>
    </row>
    <row r="196" ht="15.75" customHeight="1">
      <c r="A196" s="18"/>
    </row>
    <row r="197" ht="15.75" customHeight="1">
      <c r="A197" s="18"/>
    </row>
    <row r="198" ht="15.75" customHeight="1">
      <c r="A198" s="18"/>
    </row>
    <row r="199" ht="15.75" customHeight="1">
      <c r="A199" s="18"/>
    </row>
    <row r="200" ht="15.75" customHeight="1">
      <c r="A200" s="18"/>
    </row>
    <row r="201" ht="15.75" customHeight="1">
      <c r="A201" s="18"/>
    </row>
    <row r="202" ht="15.75" customHeight="1">
      <c r="A202" s="18"/>
    </row>
    <row r="203" ht="15.75" customHeight="1">
      <c r="A203" s="18"/>
    </row>
    <row r="204" ht="15.75" customHeight="1">
      <c r="A204" s="18"/>
    </row>
    <row r="205" ht="15.75" customHeight="1">
      <c r="A205" s="18"/>
    </row>
    <row r="206" ht="15.75" customHeight="1">
      <c r="A206" s="18"/>
    </row>
    <row r="207" ht="15.75" customHeight="1">
      <c r="A207" s="18"/>
    </row>
    <row r="208" ht="15.75" customHeight="1">
      <c r="A208" s="18"/>
    </row>
    <row r="209" ht="15.75" customHeight="1">
      <c r="A209" s="18"/>
    </row>
    <row r="210" ht="15.75" customHeight="1">
      <c r="A210" s="18"/>
    </row>
    <row r="211" ht="15.75" customHeight="1">
      <c r="A211" s="18"/>
    </row>
    <row r="212" ht="15.75" customHeight="1">
      <c r="A212" s="18"/>
    </row>
    <row r="213" ht="15.75" customHeight="1">
      <c r="A213" s="18"/>
    </row>
    <row r="214" ht="15.75" customHeight="1">
      <c r="A214" s="18"/>
    </row>
    <row r="215" ht="15.75" customHeight="1">
      <c r="A215" s="18"/>
    </row>
    <row r="216" ht="15.75" customHeight="1">
      <c r="A216" s="18"/>
    </row>
    <row r="217" ht="15.75" customHeight="1">
      <c r="A217" s="18"/>
    </row>
    <row r="218" ht="15.75" customHeight="1">
      <c r="A218" s="18"/>
    </row>
    <row r="219" ht="15.75" customHeight="1">
      <c r="A219" s="18"/>
    </row>
    <row r="220" ht="15.75" customHeight="1">
      <c r="A220" s="18"/>
    </row>
    <row r="221" ht="15.75" customHeight="1">
      <c r="A221" s="18"/>
    </row>
    <row r="222" ht="15.75" customHeight="1">
      <c r="A222" s="18"/>
    </row>
    <row r="223" ht="15.75" customHeight="1">
      <c r="A223" s="18"/>
    </row>
    <row r="224" ht="15.75" customHeight="1">
      <c r="A224" s="18"/>
    </row>
    <row r="225" ht="15.75" customHeight="1">
      <c r="A225" s="18"/>
    </row>
    <row r="226" ht="15.75" customHeight="1">
      <c r="A226" s="18"/>
    </row>
    <row r="227" ht="15.75" customHeight="1">
      <c r="A227" s="18"/>
    </row>
    <row r="228" ht="15.75" customHeight="1">
      <c r="A228" s="18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0"/>
  <cols>
    <col customWidth="1" min="1" max="2" width="25.86"/>
    <col customWidth="1" min="3" max="3" width="18.57"/>
    <col customWidth="1" min="4" max="4" width="14.43"/>
    <col customWidth="1" min="5" max="5" width="16.14"/>
    <col customWidth="1" min="6" max="6" width="14.43"/>
  </cols>
  <sheetData>
    <row r="1">
      <c r="A1" s="17" t="s">
        <v>154</v>
      </c>
      <c r="B1" s="16" t="s">
        <v>0</v>
      </c>
      <c r="C1" s="16" t="s">
        <v>159</v>
      </c>
      <c r="D1" s="16" t="s">
        <v>160</v>
      </c>
      <c r="E1" s="22" t="s">
        <v>161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>
      <c r="A2" s="18">
        <v>2.65833900965E11</v>
      </c>
      <c r="B2" s="4" t="s">
        <v>18</v>
      </c>
      <c r="C2" s="19">
        <v>43221.0</v>
      </c>
      <c r="D2" s="4">
        <v>29.0</v>
      </c>
      <c r="E2" s="4" t="s">
        <v>162</v>
      </c>
    </row>
    <row r="3">
      <c r="A3" s="18">
        <v>1.95187581637E11</v>
      </c>
      <c r="B3" s="4" t="s">
        <v>22</v>
      </c>
      <c r="C3" s="19">
        <v>43222.0</v>
      </c>
      <c r="D3" s="4">
        <v>20.0</v>
      </c>
    </row>
    <row r="4">
      <c r="A4" s="18">
        <v>6.63713611163E11</v>
      </c>
      <c r="B4" s="4" t="s">
        <v>26</v>
      </c>
      <c r="C4" s="19">
        <v>43223.0</v>
      </c>
      <c r="D4" s="4">
        <v>44.0</v>
      </c>
    </row>
    <row r="5">
      <c r="A5" s="18">
        <v>1.95635577296E11</v>
      </c>
      <c r="B5" s="4" t="s">
        <v>29</v>
      </c>
      <c r="C5" s="19">
        <v>43224.0</v>
      </c>
      <c r="D5" s="4">
        <v>12.0</v>
      </c>
    </row>
    <row r="6">
      <c r="A6" s="18">
        <v>8.4380638782E11</v>
      </c>
      <c r="B6" s="4" t="s">
        <v>32</v>
      </c>
      <c r="C6" s="19">
        <v>43225.0</v>
      </c>
      <c r="D6" s="4">
        <v>36.0</v>
      </c>
    </row>
    <row r="7">
      <c r="A7" s="18">
        <v>2.77640630744E11</v>
      </c>
      <c r="B7" s="4" t="s">
        <v>35</v>
      </c>
      <c r="C7" s="19">
        <v>43226.0</v>
      </c>
      <c r="D7" s="4">
        <v>800.0</v>
      </c>
    </row>
    <row r="8">
      <c r="A8" s="18">
        <v>1.0549728416E11</v>
      </c>
      <c r="B8" s="4" t="s">
        <v>38</v>
      </c>
      <c r="C8" s="19">
        <v>43227.0</v>
      </c>
      <c r="D8" s="4">
        <v>15.0</v>
      </c>
    </row>
    <row r="9">
      <c r="A9" s="18">
        <v>7.81295016236E11</v>
      </c>
      <c r="B9" s="4" t="s">
        <v>41</v>
      </c>
      <c r="C9" s="19">
        <v>43228.0</v>
      </c>
      <c r="D9" s="4">
        <v>30.0</v>
      </c>
    </row>
    <row r="10">
      <c r="A10" s="18">
        <v>5.39621171809E11</v>
      </c>
      <c r="B10" s="4" t="s">
        <v>45</v>
      </c>
      <c r="C10" s="19">
        <v>43229.0</v>
      </c>
      <c r="D10" s="4">
        <v>30.0</v>
      </c>
    </row>
    <row r="11">
      <c r="A11" s="18">
        <v>9.1869632314E10</v>
      </c>
      <c r="B11" s="4" t="s">
        <v>49</v>
      </c>
      <c r="C11" s="19">
        <v>43230.0</v>
      </c>
      <c r="D11" s="4">
        <v>15.0</v>
      </c>
    </row>
    <row r="12">
      <c r="A12" s="18">
        <v>9.29069146081E11</v>
      </c>
      <c r="B12" s="4" t="s">
        <v>52</v>
      </c>
      <c r="C12" s="19">
        <v>43232.0</v>
      </c>
      <c r="D12" s="4">
        <v>12.0</v>
      </c>
    </row>
    <row r="13">
      <c r="A13" s="18">
        <v>8.32879620675E11</v>
      </c>
      <c r="B13" s="4" t="s">
        <v>55</v>
      </c>
      <c r="C13" s="19">
        <v>43237.0</v>
      </c>
      <c r="D13" s="4">
        <v>30.0</v>
      </c>
    </row>
    <row r="14">
      <c r="A14" s="18">
        <v>5.25145989721E11</v>
      </c>
      <c r="B14" s="4" t="s">
        <v>59</v>
      </c>
      <c r="C14" s="19">
        <v>43238.0</v>
      </c>
      <c r="D14" s="4">
        <v>15.0</v>
      </c>
    </row>
    <row r="15">
      <c r="A15" s="18">
        <v>3.3590537564E10</v>
      </c>
      <c r="B15" s="4" t="s">
        <v>62</v>
      </c>
      <c r="C15" s="19">
        <v>43239.0</v>
      </c>
      <c r="D15" s="4">
        <v>45.0</v>
      </c>
    </row>
    <row r="16" ht="15.75" customHeight="1">
      <c r="A16" s="18">
        <v>4.14120649731E11</v>
      </c>
      <c r="B16" s="4" t="s">
        <v>65</v>
      </c>
      <c r="C16" s="19">
        <v>43221.0</v>
      </c>
      <c r="D16" s="4">
        <v>15.0</v>
      </c>
    </row>
    <row r="17" ht="15.75" customHeight="1">
      <c r="A17" s="18">
        <v>8.25549084967E11</v>
      </c>
      <c r="B17" s="4" t="s">
        <v>68</v>
      </c>
      <c r="C17" s="19">
        <v>43227.0</v>
      </c>
      <c r="D17" s="4">
        <v>30.0</v>
      </c>
    </row>
    <row r="18" ht="15.75" customHeight="1">
      <c r="A18" s="18">
        <v>8.7324705461E10</v>
      </c>
      <c r="B18" s="4" t="s">
        <v>72</v>
      </c>
      <c r="C18" s="19">
        <v>43228.0</v>
      </c>
      <c r="D18" s="4">
        <v>30.0</v>
      </c>
    </row>
    <row r="19" ht="15.75" customHeight="1">
      <c r="A19" s="18">
        <v>6.20665319596E11</v>
      </c>
      <c r="B19" s="4" t="s">
        <v>76</v>
      </c>
      <c r="C19" s="19">
        <v>43229.0</v>
      </c>
      <c r="D19" s="4">
        <v>15.0</v>
      </c>
    </row>
    <row r="20" ht="15.75" customHeight="1">
      <c r="A20" s="18">
        <v>5.03485045263E11</v>
      </c>
      <c r="B20" s="4" t="s">
        <v>79</v>
      </c>
      <c r="C20" s="19">
        <v>43230.0</v>
      </c>
      <c r="D20" s="4">
        <v>45.0</v>
      </c>
    </row>
    <row r="21" ht="15.75" customHeight="1">
      <c r="A21" s="18">
        <v>5.55121363169E11</v>
      </c>
      <c r="B21" s="4" t="s">
        <v>82</v>
      </c>
      <c r="C21" s="19">
        <v>43236.0</v>
      </c>
      <c r="D21" s="4">
        <v>30.0</v>
      </c>
    </row>
    <row r="22" ht="15.75" customHeight="1">
      <c r="A22" s="18">
        <v>3.78177141155E11</v>
      </c>
      <c r="B22" s="4" t="s">
        <v>86</v>
      </c>
      <c r="C22" s="19">
        <v>43237.0</v>
      </c>
      <c r="D22" s="4">
        <v>15.0</v>
      </c>
    </row>
    <row r="23" ht="15.75" customHeight="1">
      <c r="A23" s="18">
        <v>8.9050778226E10</v>
      </c>
      <c r="B23" s="4" t="s">
        <v>89</v>
      </c>
      <c r="C23" s="19">
        <v>43238.0</v>
      </c>
      <c r="D23" s="4">
        <v>45.0</v>
      </c>
    </row>
    <row r="24" ht="15.75" customHeight="1">
      <c r="A24" s="18">
        <v>9.34752876456E11</v>
      </c>
      <c r="B24" s="4" t="s">
        <v>92</v>
      </c>
      <c r="C24" s="19">
        <v>43245.0</v>
      </c>
      <c r="D24" s="4">
        <v>15.0</v>
      </c>
    </row>
    <row r="25" ht="15.75" customHeight="1">
      <c r="A25" s="18">
        <v>7.24683123678E11</v>
      </c>
      <c r="B25" s="4" t="s">
        <v>96</v>
      </c>
      <c r="C25" s="19">
        <v>43221.0</v>
      </c>
      <c r="D25" s="4">
        <v>45.0</v>
      </c>
    </row>
    <row r="26" ht="15.75" customHeight="1">
      <c r="A26" s="18">
        <v>4.37015682957E11</v>
      </c>
      <c r="B26" s="4" t="s">
        <v>99</v>
      </c>
      <c r="C26" s="19">
        <v>43222.0</v>
      </c>
      <c r="D26" s="4">
        <v>12.0</v>
      </c>
    </row>
    <row r="27" ht="15.75" customHeight="1">
      <c r="A27" s="18">
        <v>7.77705570385E11</v>
      </c>
      <c r="B27" s="4" t="s">
        <v>102</v>
      </c>
      <c r="C27" s="19">
        <v>43232.0</v>
      </c>
      <c r="D27" s="4">
        <v>60.0</v>
      </c>
    </row>
    <row r="28" ht="15.75" customHeight="1">
      <c r="A28" s="18">
        <v>7.70215125279E11</v>
      </c>
      <c r="B28" s="4" t="s">
        <v>106</v>
      </c>
      <c r="C28" s="19">
        <v>43233.0</v>
      </c>
      <c r="D28" s="4">
        <v>15.0</v>
      </c>
    </row>
    <row r="29" ht="15.75" customHeight="1">
      <c r="A29" s="18">
        <v>7.72529311794E11</v>
      </c>
      <c r="B29" s="4" t="s">
        <v>109</v>
      </c>
      <c r="C29" s="19">
        <v>43234.0</v>
      </c>
      <c r="D29" s="4">
        <v>30.0</v>
      </c>
    </row>
    <row r="30" ht="15.75" customHeight="1">
      <c r="A30" s="18">
        <v>3.192388399E10</v>
      </c>
      <c r="B30" s="4" t="s">
        <v>157</v>
      </c>
      <c r="C30" s="19">
        <v>43240.0</v>
      </c>
      <c r="D30" s="4">
        <v>60.0</v>
      </c>
    </row>
    <row r="31" ht="15.75" customHeight="1">
      <c r="A31" s="18">
        <v>7.5000268751E11</v>
      </c>
      <c r="B31" s="4" t="s">
        <v>112</v>
      </c>
      <c r="C31" s="19">
        <v>43221.0</v>
      </c>
      <c r="D31" s="4">
        <v>12.0</v>
      </c>
    </row>
    <row r="32" ht="15.75" customHeight="1">
      <c r="A32" s="18">
        <v>4.50243557349E11</v>
      </c>
      <c r="B32" s="4" t="s">
        <v>116</v>
      </c>
      <c r="C32" s="19">
        <v>43222.0</v>
      </c>
      <c r="D32" s="4">
        <v>36.0</v>
      </c>
    </row>
    <row r="33" ht="15.75" customHeight="1">
      <c r="A33" s="18">
        <v>9.11437460472E11</v>
      </c>
      <c r="B33" s="4" t="s">
        <v>119</v>
      </c>
      <c r="C33" s="19">
        <v>43223.0</v>
      </c>
      <c r="D33" s="4">
        <v>60.0</v>
      </c>
    </row>
    <row r="34" ht="15.75" customHeight="1">
      <c r="A34" s="18">
        <v>5.8915208799E10</v>
      </c>
      <c r="B34" s="4" t="s">
        <v>122</v>
      </c>
      <c r="C34" s="19">
        <v>43230.0</v>
      </c>
      <c r="D34" s="4">
        <v>36.0</v>
      </c>
    </row>
    <row r="35" ht="15.75" customHeight="1">
      <c r="A35" s="18">
        <v>4.4476501165E11</v>
      </c>
      <c r="B35" s="4" t="s">
        <v>126</v>
      </c>
      <c r="C35" s="19">
        <v>43231.0</v>
      </c>
      <c r="D35" s="4">
        <v>60.0</v>
      </c>
    </row>
    <row r="36" ht="15.75" customHeight="1">
      <c r="A36" s="18" t="s">
        <v>163</v>
      </c>
      <c r="B36" s="4" t="s">
        <v>32</v>
      </c>
      <c r="C36" s="19">
        <v>43272.0</v>
      </c>
      <c r="D36" s="4">
        <v>10.0</v>
      </c>
    </row>
    <row r="37" ht="15.75" customHeight="1">
      <c r="A37" s="18" t="s">
        <v>164</v>
      </c>
      <c r="B37" s="4" t="s">
        <v>157</v>
      </c>
      <c r="C37" s="19">
        <v>43272.0</v>
      </c>
      <c r="D37" s="4">
        <v>5.0</v>
      </c>
    </row>
    <row r="38" ht="15.75" customHeight="1">
      <c r="A38" s="18" t="s">
        <v>165</v>
      </c>
      <c r="B38" s="4" t="s">
        <v>32</v>
      </c>
      <c r="C38" s="19">
        <v>43272.0</v>
      </c>
      <c r="D38" s="4">
        <v>10.0</v>
      </c>
    </row>
    <row r="39" ht="15.75" customHeight="1">
      <c r="A39" s="18" t="s">
        <v>166</v>
      </c>
      <c r="B39" s="4" t="s">
        <v>32</v>
      </c>
      <c r="C39" s="19">
        <v>43272.0</v>
      </c>
      <c r="D39" s="4">
        <v>5.0</v>
      </c>
    </row>
    <row r="40" ht="15.75" customHeight="1">
      <c r="A40" s="18" t="s">
        <v>167</v>
      </c>
      <c r="B40" s="4" t="s">
        <v>32</v>
      </c>
      <c r="C40" s="19">
        <v>43272.0</v>
      </c>
      <c r="D40" s="4">
        <v>5.0</v>
      </c>
    </row>
    <row r="41" ht="15.75" customHeight="1">
      <c r="A41" s="18" t="s">
        <v>168</v>
      </c>
      <c r="B41" s="4" t="s">
        <v>112</v>
      </c>
      <c r="C41" s="19">
        <v>43313.0</v>
      </c>
      <c r="D41" s="4">
        <v>8.0</v>
      </c>
    </row>
    <row r="42" ht="15.75" customHeight="1">
      <c r="A42" s="18" t="s">
        <v>169</v>
      </c>
      <c r="B42" s="4" t="s">
        <v>29</v>
      </c>
      <c r="C42" s="21">
        <v>43517.0</v>
      </c>
      <c r="D42" s="4">
        <v>9.0</v>
      </c>
    </row>
    <row r="43" ht="15.75" customHeight="1">
      <c r="A43" s="18" t="s">
        <v>170</v>
      </c>
      <c r="B43" s="4" t="s">
        <v>18</v>
      </c>
      <c r="C43" s="21">
        <v>43522.0</v>
      </c>
      <c r="D43" s="4">
        <v>5.0</v>
      </c>
    </row>
    <row r="44" ht="15.75" customHeight="1">
      <c r="A44" s="18"/>
    </row>
    <row r="45" ht="15.75" customHeight="1">
      <c r="A45" s="18"/>
    </row>
    <row r="46" ht="15.75" customHeight="1">
      <c r="A46" s="18"/>
    </row>
    <row r="47" ht="15.75" customHeight="1">
      <c r="A47" s="18"/>
    </row>
    <row r="48" ht="15.75" customHeight="1">
      <c r="A48" s="18"/>
    </row>
    <row r="49" ht="15.75" customHeight="1">
      <c r="A49" s="18"/>
    </row>
    <row r="50" ht="15.75" customHeight="1">
      <c r="A50" s="18"/>
    </row>
    <row r="51" ht="15.75" customHeight="1">
      <c r="A51" s="18"/>
    </row>
    <row r="52" ht="15.75" customHeight="1">
      <c r="A52" s="18"/>
    </row>
    <row r="53" ht="15.75" customHeight="1">
      <c r="A53" s="18"/>
    </row>
    <row r="54" ht="15.75" customHeight="1">
      <c r="A54" s="18"/>
    </row>
    <row r="55" ht="15.75" customHeight="1">
      <c r="A55" s="18"/>
    </row>
    <row r="56" ht="15.75" customHeight="1">
      <c r="A56" s="18"/>
    </row>
    <row r="57" ht="15.75" customHeight="1">
      <c r="A57" s="18"/>
    </row>
    <row r="58" ht="15.75" customHeight="1">
      <c r="A58" s="18"/>
    </row>
    <row r="59" ht="15.75" customHeight="1">
      <c r="A59" s="18"/>
    </row>
    <row r="60" ht="15.75" customHeight="1">
      <c r="A60" s="18"/>
    </row>
    <row r="61" ht="15.75" customHeight="1">
      <c r="A61" s="18"/>
    </row>
    <row r="62" ht="15.75" customHeight="1">
      <c r="A62" s="18"/>
    </row>
    <row r="63" ht="15.75" customHeight="1">
      <c r="A63" s="18"/>
    </row>
    <row r="64" ht="15.75" customHeight="1">
      <c r="A64" s="18"/>
    </row>
    <row r="65" ht="15.75" customHeight="1">
      <c r="A65" s="18"/>
    </row>
    <row r="66" ht="15.75" customHeight="1">
      <c r="A66" s="18"/>
    </row>
    <row r="67" ht="15.75" customHeight="1">
      <c r="A67" s="18"/>
    </row>
    <row r="68" ht="15.75" customHeight="1">
      <c r="A68" s="18"/>
    </row>
    <row r="69" ht="15.75" customHeight="1">
      <c r="A69" s="18"/>
    </row>
    <row r="70" ht="15.75" customHeight="1">
      <c r="A70" s="18"/>
    </row>
    <row r="71" ht="15.75" customHeight="1">
      <c r="A71" s="18"/>
    </row>
    <row r="72" ht="15.75" customHeight="1">
      <c r="A72" s="18"/>
    </row>
    <row r="73" ht="15.75" customHeight="1">
      <c r="A73" s="18"/>
    </row>
    <row r="74" ht="15.75" customHeight="1">
      <c r="A74" s="18"/>
    </row>
    <row r="75" ht="15.75" customHeight="1">
      <c r="A75" s="18"/>
    </row>
    <row r="76" ht="15.75" customHeight="1">
      <c r="A76" s="18"/>
    </row>
    <row r="77" ht="15.75" customHeight="1">
      <c r="A77" s="18"/>
    </row>
    <row r="78" ht="15.75" customHeight="1">
      <c r="A78" s="18"/>
    </row>
    <row r="79" ht="15.75" customHeight="1">
      <c r="A79" s="18"/>
    </row>
    <row r="80" ht="15.75" customHeight="1">
      <c r="A80" s="18"/>
    </row>
    <row r="81" ht="15.75" customHeight="1">
      <c r="A81" s="18"/>
    </row>
    <row r="82" ht="15.75" customHeight="1">
      <c r="A82" s="18"/>
    </row>
    <row r="83" ht="15.75" customHeight="1">
      <c r="A83" s="18"/>
    </row>
    <row r="84" ht="15.75" customHeight="1">
      <c r="A84" s="18"/>
    </row>
    <row r="85" ht="15.75" customHeight="1">
      <c r="A85" s="18"/>
    </row>
    <row r="86" ht="15.75" customHeight="1">
      <c r="A86" s="18"/>
    </row>
    <row r="87" ht="15.75" customHeight="1">
      <c r="A87" s="18"/>
    </row>
    <row r="88" ht="15.75" customHeight="1">
      <c r="A88" s="18"/>
    </row>
    <row r="89" ht="15.75" customHeight="1">
      <c r="A89" s="18"/>
    </row>
    <row r="90" ht="15.75" customHeight="1">
      <c r="A90" s="18"/>
    </row>
    <row r="91" ht="15.75" customHeight="1">
      <c r="A91" s="18"/>
    </row>
    <row r="92" ht="15.75" customHeight="1">
      <c r="A92" s="18"/>
    </row>
    <row r="93" ht="15.75" customHeight="1">
      <c r="A93" s="18"/>
    </row>
    <row r="94" ht="15.75" customHeight="1">
      <c r="A94" s="18"/>
    </row>
    <row r="95" ht="15.75" customHeight="1">
      <c r="A95" s="18"/>
    </row>
    <row r="96" ht="15.75" customHeight="1">
      <c r="A96" s="18"/>
    </row>
    <row r="97" ht="15.75" customHeight="1">
      <c r="A97" s="18"/>
    </row>
    <row r="98" ht="15.75" customHeight="1">
      <c r="A98" s="18"/>
    </row>
    <row r="99" ht="15.75" customHeight="1">
      <c r="A99" s="18"/>
    </row>
    <row r="100" ht="15.75" customHeight="1">
      <c r="A100" s="18"/>
    </row>
    <row r="101" ht="15.75" customHeight="1">
      <c r="A101" s="18"/>
    </row>
    <row r="102" ht="15.75" customHeight="1">
      <c r="A102" s="18"/>
    </row>
    <row r="103" ht="15.75" customHeight="1">
      <c r="A103" s="18"/>
    </row>
    <row r="104" ht="15.75" customHeight="1">
      <c r="A104" s="18"/>
    </row>
    <row r="105" ht="15.75" customHeight="1">
      <c r="A105" s="18"/>
    </row>
    <row r="106" ht="15.75" customHeight="1">
      <c r="A106" s="18"/>
    </row>
    <row r="107" ht="15.75" customHeight="1">
      <c r="A107" s="18"/>
    </row>
    <row r="108" ht="15.75" customHeight="1">
      <c r="A108" s="18"/>
    </row>
    <row r="109" ht="15.75" customHeight="1">
      <c r="A109" s="18"/>
    </row>
    <row r="110" ht="15.75" customHeight="1">
      <c r="A110" s="18"/>
    </row>
    <row r="111" ht="15.75" customHeight="1">
      <c r="A111" s="18"/>
    </row>
    <row r="112" ht="15.75" customHeight="1">
      <c r="A112" s="18"/>
    </row>
    <row r="113" ht="15.75" customHeight="1">
      <c r="A113" s="18"/>
    </row>
    <row r="114" ht="15.75" customHeight="1">
      <c r="A114" s="18"/>
    </row>
    <row r="115" ht="15.75" customHeight="1">
      <c r="A115" s="18"/>
    </row>
    <row r="116" ht="15.75" customHeight="1">
      <c r="A116" s="18"/>
    </row>
    <row r="117" ht="15.75" customHeight="1">
      <c r="A117" s="18"/>
    </row>
    <row r="118" ht="15.75" customHeight="1">
      <c r="A118" s="18"/>
    </row>
    <row r="119" ht="15.75" customHeight="1">
      <c r="A119" s="18"/>
    </row>
    <row r="120" ht="15.75" customHeight="1">
      <c r="A120" s="18"/>
    </row>
    <row r="121" ht="15.75" customHeight="1">
      <c r="A121" s="18"/>
    </row>
    <row r="122" ht="15.75" customHeight="1">
      <c r="A122" s="18"/>
    </row>
    <row r="123" ht="15.75" customHeight="1">
      <c r="A123" s="18"/>
    </row>
    <row r="124" ht="15.75" customHeight="1">
      <c r="A124" s="18"/>
    </row>
    <row r="125" ht="15.75" customHeight="1">
      <c r="A125" s="18"/>
    </row>
    <row r="126" ht="15.75" customHeight="1">
      <c r="A126" s="18"/>
    </row>
    <row r="127" ht="15.75" customHeight="1">
      <c r="A127" s="18"/>
    </row>
    <row r="128" ht="15.75" customHeight="1">
      <c r="A128" s="18"/>
    </row>
    <row r="129" ht="15.75" customHeight="1">
      <c r="A129" s="18"/>
    </row>
    <row r="130" ht="15.75" customHeight="1">
      <c r="A130" s="18"/>
    </row>
    <row r="131" ht="15.75" customHeight="1">
      <c r="A131" s="18"/>
    </row>
    <row r="132" ht="15.75" customHeight="1">
      <c r="A132" s="18"/>
    </row>
    <row r="133" ht="15.75" customHeight="1">
      <c r="A133" s="18"/>
    </row>
    <row r="134" ht="15.75" customHeight="1">
      <c r="A134" s="18"/>
    </row>
    <row r="135" ht="15.75" customHeight="1">
      <c r="A135" s="18"/>
    </row>
    <row r="136" ht="15.75" customHeight="1">
      <c r="A136" s="18"/>
    </row>
    <row r="137" ht="15.75" customHeight="1">
      <c r="A137" s="18"/>
    </row>
    <row r="138" ht="15.75" customHeight="1">
      <c r="A138" s="18"/>
    </row>
    <row r="139" ht="15.75" customHeight="1">
      <c r="A139" s="18"/>
    </row>
    <row r="140" ht="15.75" customHeight="1">
      <c r="A140" s="18"/>
    </row>
    <row r="141" ht="15.75" customHeight="1">
      <c r="A141" s="18"/>
    </row>
    <row r="142" ht="15.75" customHeight="1">
      <c r="A142" s="18"/>
    </row>
    <row r="143" ht="15.75" customHeight="1">
      <c r="A143" s="18"/>
    </row>
    <row r="144" ht="15.75" customHeight="1">
      <c r="A144" s="18"/>
    </row>
    <row r="145" ht="15.75" customHeight="1">
      <c r="A145" s="18"/>
    </row>
    <row r="146" ht="15.75" customHeight="1">
      <c r="A146" s="18"/>
    </row>
    <row r="147" ht="15.75" customHeight="1">
      <c r="A147" s="18"/>
    </row>
    <row r="148" ht="15.75" customHeight="1">
      <c r="A148" s="18"/>
    </row>
    <row r="149" ht="15.75" customHeight="1">
      <c r="A149" s="18"/>
    </row>
    <row r="150" ht="15.75" customHeight="1">
      <c r="A150" s="18"/>
    </row>
    <row r="151" ht="15.75" customHeight="1">
      <c r="A151" s="18"/>
    </row>
    <row r="152" ht="15.75" customHeight="1">
      <c r="A152" s="18"/>
    </row>
    <row r="153" ht="15.75" customHeight="1">
      <c r="A153" s="18"/>
    </row>
    <row r="154" ht="15.75" customHeight="1">
      <c r="A154" s="18"/>
    </row>
    <row r="155" ht="15.75" customHeight="1">
      <c r="A155" s="18"/>
    </row>
    <row r="156" ht="15.75" customHeight="1">
      <c r="A156" s="18"/>
    </row>
    <row r="157" ht="15.75" customHeight="1">
      <c r="A157" s="18"/>
    </row>
    <row r="158" ht="15.75" customHeight="1">
      <c r="A158" s="18"/>
    </row>
    <row r="159" ht="15.75" customHeight="1">
      <c r="A159" s="18"/>
    </row>
    <row r="160" ht="15.75" customHeight="1">
      <c r="A160" s="18"/>
    </row>
    <row r="161" ht="15.75" customHeight="1">
      <c r="A161" s="18"/>
    </row>
    <row r="162" ht="15.75" customHeight="1">
      <c r="A162" s="18"/>
    </row>
    <row r="163" ht="15.75" customHeight="1">
      <c r="A163" s="18"/>
    </row>
    <row r="164" ht="15.75" customHeight="1">
      <c r="A164" s="18"/>
    </row>
    <row r="165" ht="15.75" customHeight="1">
      <c r="A165" s="18"/>
    </row>
    <row r="166" ht="15.75" customHeight="1">
      <c r="A166" s="18"/>
    </row>
    <row r="167" ht="15.75" customHeight="1">
      <c r="A167" s="18"/>
    </row>
    <row r="168" ht="15.75" customHeight="1">
      <c r="A168" s="18"/>
    </row>
    <row r="169" ht="15.75" customHeight="1">
      <c r="A169" s="18"/>
    </row>
    <row r="170" ht="15.75" customHeight="1">
      <c r="A170" s="18"/>
    </row>
    <row r="171" ht="15.75" customHeight="1">
      <c r="A171" s="18"/>
    </row>
    <row r="172" ht="15.75" customHeight="1">
      <c r="A172" s="18"/>
    </row>
    <row r="173" ht="15.75" customHeight="1">
      <c r="A173" s="18"/>
    </row>
    <row r="174" ht="15.75" customHeight="1">
      <c r="A174" s="18"/>
    </row>
    <row r="175" ht="15.75" customHeight="1">
      <c r="A175" s="18"/>
    </row>
    <row r="176" ht="15.75" customHeight="1">
      <c r="A176" s="18"/>
    </row>
    <row r="177" ht="15.75" customHeight="1">
      <c r="A177" s="18"/>
    </row>
    <row r="178" ht="15.75" customHeight="1">
      <c r="A178" s="18"/>
    </row>
    <row r="179" ht="15.75" customHeight="1">
      <c r="A179" s="18"/>
    </row>
    <row r="180" ht="15.75" customHeight="1">
      <c r="A180" s="18"/>
    </row>
    <row r="181" ht="15.75" customHeight="1">
      <c r="A181" s="18"/>
    </row>
    <row r="182" ht="15.75" customHeight="1">
      <c r="A182" s="18"/>
    </row>
    <row r="183" ht="15.75" customHeight="1">
      <c r="A183" s="18"/>
    </row>
    <row r="184" ht="15.75" customHeight="1">
      <c r="A184" s="18"/>
    </row>
    <row r="185" ht="15.75" customHeight="1">
      <c r="A185" s="18"/>
    </row>
    <row r="186" ht="15.75" customHeight="1">
      <c r="A186" s="18"/>
    </row>
    <row r="187" ht="15.75" customHeight="1">
      <c r="A187" s="18"/>
    </row>
    <row r="188" ht="15.75" customHeight="1">
      <c r="A188" s="18"/>
    </row>
    <row r="189" ht="15.75" customHeight="1">
      <c r="A189" s="18"/>
    </row>
    <row r="190" ht="15.75" customHeight="1">
      <c r="A190" s="18"/>
    </row>
    <row r="191" ht="15.75" customHeight="1">
      <c r="A191" s="18"/>
    </row>
    <row r="192" ht="15.75" customHeight="1">
      <c r="A192" s="18"/>
    </row>
    <row r="193" ht="15.75" customHeight="1">
      <c r="A193" s="18"/>
    </row>
    <row r="194" ht="15.75" customHeight="1">
      <c r="A194" s="18"/>
    </row>
    <row r="195" ht="15.75" customHeight="1">
      <c r="A195" s="18"/>
    </row>
    <row r="196" ht="15.75" customHeight="1">
      <c r="A196" s="18"/>
    </row>
    <row r="197" ht="15.75" customHeight="1">
      <c r="A197" s="18"/>
    </row>
    <row r="198" ht="15.75" customHeight="1">
      <c r="A198" s="18"/>
    </row>
    <row r="199" ht="15.75" customHeight="1">
      <c r="A199" s="18"/>
    </row>
    <row r="200" ht="15.75" customHeight="1">
      <c r="A200" s="18"/>
    </row>
    <row r="201" ht="15.75" customHeight="1">
      <c r="A201" s="18"/>
    </row>
    <row r="202" ht="15.75" customHeight="1">
      <c r="A202" s="18"/>
    </row>
    <row r="203" ht="15.75" customHeight="1">
      <c r="A203" s="18"/>
    </row>
    <row r="204" ht="15.75" customHeight="1">
      <c r="A204" s="18"/>
    </row>
    <row r="205" ht="15.75" customHeight="1">
      <c r="A205" s="18"/>
    </row>
    <row r="206" ht="15.75" customHeight="1">
      <c r="A206" s="18"/>
    </row>
    <row r="207" ht="15.75" customHeight="1">
      <c r="A207" s="18"/>
    </row>
    <row r="208" ht="15.75" customHeight="1">
      <c r="A208" s="18"/>
    </row>
    <row r="209" ht="15.75" customHeight="1">
      <c r="A209" s="18"/>
    </row>
    <row r="210" ht="15.75" customHeight="1">
      <c r="A210" s="18"/>
    </row>
    <row r="211" ht="15.75" customHeight="1">
      <c r="A211" s="18"/>
    </row>
    <row r="212" ht="15.75" customHeight="1">
      <c r="A212" s="18"/>
    </row>
    <row r="213" ht="15.75" customHeight="1">
      <c r="A213" s="18"/>
    </row>
    <row r="214" ht="15.75" customHeight="1">
      <c r="A214" s="18"/>
    </row>
    <row r="215" ht="15.75" customHeight="1">
      <c r="A215" s="18"/>
    </row>
    <row r="216" ht="15.75" customHeight="1">
      <c r="A216" s="18"/>
    </row>
    <row r="217" ht="15.75" customHeight="1">
      <c r="A217" s="18"/>
    </row>
    <row r="218" ht="15.75" customHeight="1">
      <c r="A218" s="18"/>
    </row>
    <row r="219" ht="15.75" customHeight="1">
      <c r="A219" s="18"/>
    </row>
    <row r="220" ht="15.75" customHeight="1">
      <c r="A220" s="18"/>
    </row>
    <row r="221" ht="15.75" customHeight="1">
      <c r="A221" s="18"/>
    </row>
    <row r="222" ht="15.75" customHeight="1">
      <c r="A222" s="18"/>
    </row>
    <row r="223" ht="15.75" customHeight="1">
      <c r="A223" s="18"/>
    </row>
    <row r="224" ht="15.75" customHeight="1">
      <c r="A224" s="18"/>
    </row>
    <row r="225" ht="15.75" customHeight="1">
      <c r="A225" s="18"/>
    </row>
    <row r="226" ht="15.75" customHeight="1">
      <c r="A226" s="18"/>
    </row>
    <row r="227" ht="15.75" customHeight="1">
      <c r="A227" s="18"/>
    </row>
    <row r="228" ht="15.75" customHeight="1">
      <c r="A228" s="18"/>
    </row>
    <row r="229" ht="15.75" customHeight="1">
      <c r="A229" s="18"/>
    </row>
    <row r="230" ht="15.75" customHeight="1">
      <c r="A230" s="18"/>
    </row>
    <row r="231" ht="15.75" customHeight="1">
      <c r="A231" s="18"/>
    </row>
    <row r="232" ht="15.75" customHeight="1">
      <c r="A232" s="18"/>
    </row>
    <row r="233" ht="15.75" customHeight="1">
      <c r="A233" s="18"/>
    </row>
    <row r="234" ht="15.75" customHeight="1">
      <c r="A234" s="18"/>
    </row>
    <row r="235" ht="15.75" customHeight="1">
      <c r="A235" s="18"/>
    </row>
    <row r="236" ht="15.75" customHeight="1">
      <c r="A236" s="18"/>
    </row>
    <row r="237" ht="15.75" customHeight="1">
      <c r="A237" s="18"/>
    </row>
    <row r="238" ht="15.75" customHeight="1">
      <c r="A238" s="18"/>
    </row>
    <row r="239" ht="15.75" customHeight="1">
      <c r="A239" s="18"/>
    </row>
    <row r="240" ht="15.75" customHeight="1">
      <c r="A240" s="18"/>
    </row>
    <row r="241" ht="15.75" customHeight="1">
      <c r="A241" s="18"/>
    </row>
    <row r="242" ht="15.75" customHeight="1">
      <c r="A242" s="18"/>
    </row>
    <row r="243" ht="15.75" customHeight="1">
      <c r="A243" s="18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22.29"/>
    <col customWidth="1" min="3" max="3" width="24.43"/>
    <col customWidth="1" min="4" max="4" width="22.43"/>
    <col customWidth="1" min="5" max="5" width="31.29"/>
    <col customWidth="1" min="6" max="6" width="19.29"/>
    <col customWidth="1" min="7" max="7" width="19.86"/>
    <col customWidth="1" min="8" max="8" width="16.57"/>
  </cols>
  <sheetData>
    <row r="1" ht="15.75" customHeight="1">
      <c r="A1" s="16" t="s">
        <v>13</v>
      </c>
      <c r="B1" s="16" t="s">
        <v>171</v>
      </c>
      <c r="C1" s="16" t="s">
        <v>172</v>
      </c>
      <c r="D1" s="16" t="s">
        <v>173</v>
      </c>
      <c r="E1" s="16" t="s">
        <v>174</v>
      </c>
      <c r="F1" s="16" t="s">
        <v>175</v>
      </c>
      <c r="G1" s="16" t="s">
        <v>176</v>
      </c>
      <c r="H1" s="16" t="s">
        <v>177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ht="15.75" customHeight="1">
      <c r="A2" s="4" t="s">
        <v>25</v>
      </c>
      <c r="B2" s="4" t="s">
        <v>178</v>
      </c>
      <c r="C2" s="23" t="s">
        <v>179</v>
      </c>
      <c r="D2" s="23" t="s">
        <v>180</v>
      </c>
      <c r="E2" s="23" t="s">
        <v>181</v>
      </c>
      <c r="F2" s="4" t="s">
        <v>182</v>
      </c>
      <c r="G2" s="4" t="s">
        <v>183</v>
      </c>
      <c r="H2" s="14" t="s">
        <v>184</v>
      </c>
    </row>
    <row r="3" ht="15.75" customHeight="1">
      <c r="A3" s="4" t="s">
        <v>44</v>
      </c>
      <c r="B3" s="4" t="s">
        <v>185</v>
      </c>
      <c r="C3" s="23" t="s">
        <v>186</v>
      </c>
      <c r="D3" s="23" t="s">
        <v>187</v>
      </c>
      <c r="E3" s="23" t="s">
        <v>188</v>
      </c>
      <c r="F3" s="4" t="s">
        <v>182</v>
      </c>
      <c r="G3" s="4" t="s">
        <v>189</v>
      </c>
      <c r="H3" s="14" t="s">
        <v>190</v>
      </c>
    </row>
    <row r="4" ht="15.75" customHeight="1">
      <c r="A4" s="4" t="s">
        <v>48</v>
      </c>
      <c r="B4" s="4" t="s">
        <v>191</v>
      </c>
      <c r="C4" s="23" t="s">
        <v>192</v>
      </c>
      <c r="D4" s="23" t="s">
        <v>193</v>
      </c>
      <c r="E4" s="23" t="s">
        <v>194</v>
      </c>
      <c r="F4" s="4" t="s">
        <v>182</v>
      </c>
      <c r="G4" s="4" t="s">
        <v>195</v>
      </c>
      <c r="H4" s="14" t="s">
        <v>196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H2"/>
    <hyperlink r:id="rId2" ref="H3"/>
    <hyperlink r:id="rId3" ref="H4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57"/>
    <col customWidth="1" min="3" max="4" width="14.43"/>
    <col customWidth="1" min="5" max="5" width="14.86"/>
    <col customWidth="1" min="6" max="6" width="14.43"/>
  </cols>
  <sheetData>
    <row r="1">
      <c r="A1" s="17" t="s">
        <v>154</v>
      </c>
      <c r="B1" s="16" t="s">
        <v>197</v>
      </c>
      <c r="C1" s="16" t="s">
        <v>198</v>
      </c>
      <c r="D1" s="16" t="s">
        <v>199</v>
      </c>
      <c r="E1" s="16" t="s">
        <v>200</v>
      </c>
      <c r="F1" s="16" t="s">
        <v>201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>
      <c r="A2" s="4" t="s">
        <v>202</v>
      </c>
      <c r="B2" s="4" t="s">
        <v>18</v>
      </c>
      <c r="C2" s="21">
        <v>44488.0</v>
      </c>
      <c r="D2" s="4">
        <v>2.0</v>
      </c>
      <c r="E2" s="4" t="s">
        <v>25</v>
      </c>
      <c r="F2" s="4" t="s">
        <v>203</v>
      </c>
    </row>
    <row r="3">
      <c r="A3" s="4" t="s">
        <v>204</v>
      </c>
      <c r="B3" s="4" t="s">
        <v>52</v>
      </c>
      <c r="C3" s="21">
        <v>44488.0</v>
      </c>
      <c r="D3" s="4">
        <v>4.0</v>
      </c>
      <c r="E3" s="4" t="s">
        <v>48</v>
      </c>
      <c r="F3" s="4" t="s">
        <v>203</v>
      </c>
    </row>
    <row r="4">
      <c r="A4" s="4"/>
      <c r="B4" s="4"/>
      <c r="C4" s="21"/>
      <c r="D4" s="4"/>
      <c r="E4" s="4"/>
      <c r="F4" s="4"/>
    </row>
    <row r="5">
      <c r="A5" s="4" t="s">
        <v>205</v>
      </c>
      <c r="B5" s="4" t="s">
        <v>35</v>
      </c>
      <c r="C5" s="21">
        <v>44488.0</v>
      </c>
      <c r="D5" s="4">
        <v>1.0</v>
      </c>
      <c r="E5" s="4" t="s">
        <v>25</v>
      </c>
      <c r="F5" s="4" t="s">
        <v>203</v>
      </c>
    </row>
    <row r="6">
      <c r="A6" s="4" t="s">
        <v>206</v>
      </c>
      <c r="B6" s="4" t="s">
        <v>52</v>
      </c>
      <c r="C6" s="21">
        <v>44488.0</v>
      </c>
      <c r="D6" s="4">
        <v>8.0</v>
      </c>
      <c r="E6" s="4" t="s">
        <v>48</v>
      </c>
      <c r="F6" s="4" t="s">
        <v>203</v>
      </c>
    </row>
    <row r="7">
      <c r="A7" s="4" t="s">
        <v>207</v>
      </c>
      <c r="B7" s="4" t="s">
        <v>22</v>
      </c>
      <c r="C7" s="21">
        <v>44488.0</v>
      </c>
      <c r="D7" s="4">
        <v>2.0</v>
      </c>
      <c r="E7" s="4" t="s">
        <v>25</v>
      </c>
      <c r="F7" s="4" t="s">
        <v>203</v>
      </c>
    </row>
    <row r="8">
      <c r="A8" s="4" t="s">
        <v>208</v>
      </c>
      <c r="B8" s="4" t="s">
        <v>35</v>
      </c>
      <c r="C8" s="21">
        <v>44489.0</v>
      </c>
      <c r="D8" s="4">
        <v>1.0</v>
      </c>
      <c r="E8" s="4" t="s">
        <v>25</v>
      </c>
      <c r="F8" s="4" t="s">
        <v>203</v>
      </c>
    </row>
    <row r="9">
      <c r="A9" s="4" t="s">
        <v>209</v>
      </c>
      <c r="B9" s="4" t="s">
        <v>35</v>
      </c>
      <c r="C9" s="21">
        <v>44489.0</v>
      </c>
      <c r="D9" s="4">
        <v>1.0</v>
      </c>
      <c r="E9" s="4" t="s">
        <v>25</v>
      </c>
      <c r="F9" s="4" t="s">
        <v>203</v>
      </c>
    </row>
    <row r="10">
      <c r="A10" s="4" t="s">
        <v>210</v>
      </c>
      <c r="B10" s="4" t="s">
        <v>35</v>
      </c>
      <c r="C10" s="21">
        <v>44489.0</v>
      </c>
      <c r="D10" s="4">
        <v>1.0</v>
      </c>
      <c r="E10" s="4" t="s">
        <v>25</v>
      </c>
      <c r="F10" s="4" t="s">
        <v>203</v>
      </c>
    </row>
    <row r="11">
      <c r="A11" s="4" t="s">
        <v>211</v>
      </c>
      <c r="B11" s="4" t="s">
        <v>72</v>
      </c>
      <c r="C11" s="21">
        <v>44489.0</v>
      </c>
      <c r="D11" s="4">
        <v>1.0</v>
      </c>
      <c r="E11" s="4" t="s">
        <v>48</v>
      </c>
      <c r="F11" s="4" t="s">
        <v>203</v>
      </c>
    </row>
    <row r="12">
      <c r="A12" s="4" t="s">
        <v>212</v>
      </c>
      <c r="B12" s="4" t="s">
        <v>72</v>
      </c>
      <c r="C12" s="21">
        <v>44489.0</v>
      </c>
      <c r="D12" s="4">
        <v>1.0</v>
      </c>
      <c r="E12" s="4" t="s">
        <v>48</v>
      </c>
      <c r="F12" s="4" t="s">
        <v>203</v>
      </c>
    </row>
    <row r="13">
      <c r="A13" s="4" t="s">
        <v>213</v>
      </c>
      <c r="B13" s="4" t="s">
        <v>52</v>
      </c>
      <c r="C13" s="21">
        <v>44489.0</v>
      </c>
      <c r="D13" s="4">
        <v>1.0</v>
      </c>
      <c r="E13" s="4" t="s">
        <v>48</v>
      </c>
      <c r="F13" s="4" t="s">
        <v>203</v>
      </c>
    </row>
    <row r="14">
      <c r="A14" s="4" t="s">
        <v>214</v>
      </c>
      <c r="B14" s="4" t="s">
        <v>52</v>
      </c>
      <c r="C14" s="21">
        <v>44489.0</v>
      </c>
      <c r="D14" s="4">
        <v>1.0</v>
      </c>
      <c r="E14" s="4" t="s">
        <v>48</v>
      </c>
      <c r="F14" s="4" t="s">
        <v>203</v>
      </c>
    </row>
    <row r="15">
      <c r="A15" s="4"/>
      <c r="B15" s="4"/>
      <c r="C15" s="21"/>
      <c r="D15" s="4"/>
      <c r="E15" s="4"/>
      <c r="F15" s="4"/>
    </row>
    <row r="16">
      <c r="A16" s="4" t="s">
        <v>215</v>
      </c>
      <c r="B16" s="4" t="s">
        <v>52</v>
      </c>
      <c r="C16" s="21">
        <v>44489.0</v>
      </c>
      <c r="D16" s="4">
        <v>2.0</v>
      </c>
      <c r="E16" s="4" t="s">
        <v>48</v>
      </c>
      <c r="F16" s="4" t="s">
        <v>203</v>
      </c>
    </row>
    <row r="17">
      <c r="A17" s="4" t="s">
        <v>216</v>
      </c>
      <c r="B17" s="4" t="s">
        <v>59</v>
      </c>
      <c r="C17" s="21">
        <v>44588.0</v>
      </c>
      <c r="D17" s="4">
        <v>50.0</v>
      </c>
      <c r="E17" s="4" t="s">
        <v>48</v>
      </c>
    </row>
    <row r="18">
      <c r="A18" s="4" t="s">
        <v>217</v>
      </c>
      <c r="B18" s="4" t="s">
        <v>55</v>
      </c>
      <c r="C18" s="21">
        <v>44588.0</v>
      </c>
      <c r="D18" s="4">
        <v>50.0</v>
      </c>
      <c r="E18" s="4" t="s">
        <v>44</v>
      </c>
      <c r="F18" s="4" t="s">
        <v>218</v>
      </c>
    </row>
    <row r="19">
      <c r="A19" s="4"/>
      <c r="B19" s="4"/>
      <c r="C19" s="21"/>
      <c r="D19" s="4"/>
      <c r="E19" s="4"/>
      <c r="F19" s="4"/>
    </row>
    <row r="20">
      <c r="A20" s="4"/>
      <c r="B20" s="4"/>
      <c r="C20" s="21"/>
      <c r="D20" s="4"/>
      <c r="E20" s="4"/>
      <c r="F20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