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queryTables/queryTable2.xml" ContentType="application/vnd.openxmlformats-officedocument.spreadsheetml.queryTable+xml"/>
  <Override PartName="/xl/tables/table13.xml" ContentType="application/vnd.openxmlformats-officedocument.spreadsheetml.table+xml"/>
  <Override PartName="/xl/tables/table14.xml" ContentType="application/vnd.openxmlformats-officedocument.spreadsheetml.table+xml"/>
  <Override PartName="/xl/queryTables/queryTable3.xml" ContentType="application/vnd.openxmlformats-officedocument.spreadsheetml.queryTable+xml"/>
  <Override PartName="/xl/tables/table15.xml" ContentType="application/vnd.openxmlformats-officedocument.spreadsheetml.table+xml"/>
  <Override PartName="/xl/queryTables/queryTable4.xml" ContentType="application/vnd.openxmlformats-officedocument.spreadsheetml.query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66925"/>
  <xr:revisionPtr revIDLastSave="0" documentId="13_ncr:11_{B5335223-E72A-440B-823E-82B574FD6847}" xr6:coauthVersionLast="47" xr6:coauthVersionMax="47" xr10:uidLastSave="{00000000-0000-0000-0000-000000000000}"/>
  <bookViews>
    <workbookView xWindow="38280" yWindow="5355" windowWidth="29040" windowHeight="15720" tabRatio="956" activeTab="19"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World cup data Results" sheetId="196" r:id="rId16"/>
    <sheet name="Import data from web" sheetId="192" r:id="rId17"/>
    <sheet name="Pq_Categories" sheetId="198" r:id="rId18"/>
    <sheet name="Categories" sheetId="193" r:id="rId19"/>
    <sheet name="Pq_mwerge" sheetId="199" r:id="rId20"/>
    <sheet name="tbl_Product_Sales" sheetId="197" r:id="rId21"/>
    <sheet name="Sales Data" sheetId="194" r:id="rId22"/>
    <sheet name="tbl_Sheet5data" sheetId="195" state="hidden" r:id="rId23"/>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7" hidden="1">Pq_Categories!$A$1:$B$7</definedName>
    <definedName name="ExternalData_1" localSheetId="20" hidden="1">tbl_Product_Sales!$A$1:$I$16</definedName>
    <definedName name="ExternalData_1" localSheetId="22" hidden="1">tbl_Sheet5data!$A$1:$D$6</definedName>
    <definedName name="ExternalData_1" localSheetId="15" hidden="1">'World cup data Results'!$A$1:$M$26</definedName>
    <definedName name="ExternalData_2" localSheetId="4" hidden="1">'4'!$H$11:$K$15</definedName>
    <definedName name="ExternalData_2" localSheetId="5" hidden="1">'5'!$G$7:$J$12</definedName>
    <definedName name="ExternalData_2" localSheetId="19" hidden="1">Pq_mwerge!$A$1:$J$16</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FA95C7-D76D-4AD6-B943-A07C39282272}" keepAlive="1" name="Query - Merge_tables" description="Connection to the 'Merge_tables' query in the workbook." type="5" refreshedVersion="7" background="1" saveData="1">
    <dbPr connection="Provider=Microsoft.Mashup.OleDb.1;Data Source=$Workbook$;Location=Merge_tables;Extended Properties=&quot;&quot;" command="SELECT * FROM [Merge_tables]"/>
  </connection>
  <connection id="2" xr16:uid="{FD797883-D111-4E6D-B4C9-5D3F945C66E6}" keepAlive="1" name="Query - Results" description="Connection to the 'Results' query in the workbook." type="5" refreshedVersion="7" background="1" saveData="1">
    <dbPr connection="Provider=Microsoft.Mashup.OleDb.1;Data Source=$Workbook$;Location=Results;Extended Properties=&quot;&quot;" command="SELECT * FROM [Results]"/>
  </connection>
  <connection id="3" xr16:uid="{084BF226-09C3-4EC6-9BDE-DAD1E846EE10}" keepAlive="1" name="Query - tbl_Categories" description="Connection to the 'tbl_Categories' query in the workbook." type="5" refreshedVersion="7" background="1" saveData="1">
    <dbPr connection="Provider=Microsoft.Mashup.OleDb.1;Data Source=$Workbook$;Location=tbl_Categories;Extended Properties=&quot;&quot;" command="SELECT * FROM [tbl_Categories]"/>
  </connection>
  <connection id="4" xr16:uid="{8C9BC834-EDD6-48C3-81D7-022D84EDFAA8}" keepAlive="1" name="Query - tbl_Product_Sales" description="Connection to the 'tbl_Product_Sales' query in the workbook." type="5" refreshedVersion="7" background="1" saveData="1">
    <dbPr connection="Provider=Microsoft.Mashup.OleDb.1;Data Source=$Workbook$;Location=tbl_Product_Sales;Extended Properties=&quot;&quot;" command="SELECT * FROM [tbl_Product_Sales]"/>
  </connection>
</connections>
</file>

<file path=xl/sharedStrings.xml><?xml version="1.0" encoding="utf-8"?>
<sst xmlns="http://schemas.openxmlformats.org/spreadsheetml/2006/main" count="708" uniqueCount="229">
  <si>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</si>
  <si>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</si>
  <si>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</si>
  <si>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</si>
  <si>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</si>
  <si>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</si>
  <si>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</si>
  <si>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</si>
  <si>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</si>
  <si>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</si>
  <si>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</si>
  <si>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</si>
  <si>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</si>
  <si>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</si>
  <si>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</si>
  <si>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</si>
  <si>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</si>
  <si>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</si>
  <si>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</si>
  <si>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</si>
  <si>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</si>
  <si>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</si>
  <si>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</si>
  <si>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</si>
  <si>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</si>
  <si>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</si>
  <si>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</si>
  <si>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</si>
  <si>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</si>
  <si>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</si>
  <si>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</si>
  <si>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</si>
  <si>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</si>
  <si>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</si>
  <si>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</si>
  <si>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</si>
  <si>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</si>
  <si>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</si>
  <si>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</si>
  <si>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</si>
  <si>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</si>
  <si>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</si>
  <si>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</si>
  <si>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</si>
  <si>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</si>
  <si>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</si>
  <si>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</si>
  <si>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</si>
  <si>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</si>
  <si>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</si>
  <si>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</si>
  <si>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</si>
  <si>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</si>
  <si>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</si>
  <si>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</si>
  <si>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</si>
  <si>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</si>
  <si>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</si>
  <si>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</si>
  <si>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</si>
  <si>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</si>
  <si>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</si>
  <si>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</si>
  <si>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https://en.wikipedia.org/wiki/FIFA_World_Cup</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</si>
  <si>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</si>
  <si>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</si>
  <si>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</si>
  <si>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</si>
  <si>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</si>
  <si>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</si>
  <si>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</si>
  <si>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</si>
  <si>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</si>
  <si>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</si>
  <si>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</si>
  <si>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</si>
  <si>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</si>
  <si>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</si>
  <si>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</si>
  <si>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</si>
  <si>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</si>
  <si>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</si>
  <si>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</si>
  <si>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</si>
  <si>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</si>
  <si>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</si>
  <si>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</si>
  <si>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</si>
  <si>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</si>
  <si>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</si>
  <si>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</si>
  <si>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</si>
  <si>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</si>
  <si>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</si>
  <si>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</si>
  <si>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</si>
  <si>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</si>
  <si>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</si>
  <si>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</si>
  <si>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</si>
  <si>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</si>
  <si>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</si>
  <si>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</si>
  <si>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</si>
  <si>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</si>
  <si>
    <t>Edition</t>
  </si>
  <si>
    <t>Hosts</t>
  </si>
  <si>
    <t>Column4</t>
  </si>
  <si>
    <t>Score and Venue</t>
  </si>
  <si>
    <t>Column8</t>
  </si>
  <si>
    <t>Score and Venue_1</t>
  </si>
  <si>
    <t>Fourth place</t>
  </si>
  <si>
    <t>Column12</t>
  </si>
  <si>
    <t>No. of teams</t>
  </si>
  <si>
    <t>Uruguay</t>
  </si>
  <si>
    <t>4–2 _x000D_
Estadio Centenario, Montevideo</t>
  </si>
  <si>
    <t>United States</t>
  </si>
  <si>
    <t/>
  </si>
  <si>
    <t>Yugoslavia</t>
  </si>
  <si>
    <t>13</t>
  </si>
  <si>
    <t>2–1 (a.e.t.) _x000D_
Stadio Nazionale PNF, Rome</t>
  </si>
  <si>
    <t>Czechoslovakia</t>
  </si>
  <si>
    <t>3–2 _x000D_
Stadio Giorgio Ascarelli, Naples</t>
  </si>
  <si>
    <t>Austria</t>
  </si>
  <si>
    <t>16</t>
  </si>
  <si>
    <t>4–2 _x000D_
Stade de Colombes, Paris</t>
  </si>
  <si>
    <t>Hungary</t>
  </si>
  <si>
    <t>4–2 _x000D_
Parc Lescure, Bordeaux</t>
  </si>
  <si>
    <t>Sweden</t>
  </si>
  <si>
    <t>15</t>
  </si>
  <si>
    <t>Not held because of World War II</t>
  </si>
  <si>
    <t>2–1_x000D_
[note 2]Maracanã, Rio de Janeiro</t>
  </si>
  <si>
    <t>3–1_x000D_
[note 2]Pacaembu, São Paulo</t>
  </si>
  <si>
    <t>Switzerland</t>
  </si>
  <si>
    <t>West Germany</t>
  </si>
  <si>
    <t>3–2 _x000D_
Wankdorfstadion, Bern</t>
  </si>
  <si>
    <t>3–1 _x000D_
Hardturm, Zürich</t>
  </si>
  <si>
    <t>5–2 _x000D_
Råsundastadion, Solna</t>
  </si>
  <si>
    <t>6–3 _x000D_
Ullevi, Gothenburg</t>
  </si>
  <si>
    <t>Chile</t>
  </si>
  <si>
    <t>3–1 _x000D_
Estadio Nacional, Santiago</t>
  </si>
  <si>
    <t>1–0 _x000D_
Estadio Nacional, Santiago</t>
  </si>
  <si>
    <t>England</t>
  </si>
  <si>
    <t>4–2 (a.e.t.) _x000D_
Wembley Stadium, London</t>
  </si>
  <si>
    <t>Portugal</t>
  </si>
  <si>
    <t>2–1 _x000D_
Wembley Stadium, London</t>
  </si>
  <si>
    <t>Soviet Union</t>
  </si>
  <si>
    <t>Mexico</t>
  </si>
  <si>
    <t>4–1 _x000D_
Estadio Azteca, Mexico City</t>
  </si>
  <si>
    <t>1–0 _x000D_
Estadio Azteca, Mexico City</t>
  </si>
  <si>
    <t>2–1 _x000D_
Olympiastadion, Munich</t>
  </si>
  <si>
    <t>Poland</t>
  </si>
  <si>
    <t>1–0 _x000D_
Olympiastadion, Munich</t>
  </si>
  <si>
    <t>3–1 (a.e.t.) _x000D_
Monumental de Núñez, Buenos Aires</t>
  </si>
  <si>
    <t>2–1 _x000D_
Monumental de Núñez, Buenos Aires</t>
  </si>
  <si>
    <t>3–1 _x000D_
Santiago Bernabéu, Madrid</t>
  </si>
  <si>
    <t>3–2 _x000D_
Estadio José Rico Pérez, Alicante</t>
  </si>
  <si>
    <t>24</t>
  </si>
  <si>
    <t>3–2 _x000D_
Estadio Azteca, Mexico City</t>
  </si>
  <si>
    <t>4–2 (a.e.t.) _x000D_
Estadio Cuauhtémoc, Puebla</t>
  </si>
  <si>
    <t>1–0 _x000D_
Stadio Olimpico, Rome</t>
  </si>
  <si>
    <t>2–1 _x000D_
Stadio San Nicola, Bari</t>
  </si>
  <si>
    <t>0–0 (a.e.t.)_x000D_
(3–2 p) _x000D_
Rose Bowl, Pasadena</t>
  </si>
  <si>
    <t>4–0 _x000D_
Rose Bowl, Pasadena</t>
  </si>
  <si>
    <t>Bulgaria</t>
  </si>
  <si>
    <t>3–0 _x000D_
Stade de France, Saint-Denis</t>
  </si>
  <si>
    <t>2–1 _x000D_
Parc des Princes, Paris</t>
  </si>
  <si>
    <t>32</t>
  </si>
  <si>
    <t>South Korea_x000D_
Japan</t>
  </si>
  <si>
    <t>2–0 _x000D_
International Stadium, Yokohama</t>
  </si>
  <si>
    <t>3–2 _x000D_
Daegu Stadium, Daegu</t>
  </si>
  <si>
    <t>South Korea</t>
  </si>
  <si>
    <t>1–1 (a.e.t.)_x000D_
(5–3 p) _x000D_
Olympiastadion, Berlin</t>
  </si>
  <si>
    <t>3–1 _x000D_
Gottlieb-Daimler-Stadion, Stuttgart</t>
  </si>
  <si>
    <t>South Africa</t>
  </si>
  <si>
    <t>1–0 (a.e.t.) _x000D_
Soccer City, Johannesburg</t>
  </si>
  <si>
    <t>3–2 _x000D_
Nelson Mandela Bay Stadium, Port Elizabeth</t>
  </si>
  <si>
    <t>1–0 (a.e.t.) _x000D_
Maracanã, Rio de Janeiro</t>
  </si>
  <si>
    <t>3–0 _x000D_
Estádio Nacional, Brasília</t>
  </si>
  <si>
    <t>Russia</t>
  </si>
  <si>
    <t>4–2 _x000D_
Luzhniki Stadium, Moscow</t>
  </si>
  <si>
    <t>2–0 _x000D_
Krestovsky Stadium, Saint Petersburg</t>
  </si>
  <si>
    <t>Qatar</t>
  </si>
  <si>
    <t>TBD</t>
  </si>
  <si>
    <t>TBD_x000D_
Iconic Stadium, Lusail</t>
  </si>
  <si>
    <t>TBD_x000D_
Khalifa Stadium, Al Rayyan</t>
  </si>
  <si>
    <t>Canada_x000D_
Mexico_x000D_
United States</t>
  </si>
  <si>
    <t>TBD_x000D_
TBD</t>
  </si>
  <si>
    <t>48</t>
  </si>
  <si>
    <t>OrderDate</t>
  </si>
  <si>
    <t>Total sales</t>
  </si>
  <si>
    <t>SalesRep First</t>
  </si>
  <si>
    <t>SalesRep Last</t>
  </si>
  <si>
    <t>Hellung-Larsen</t>
  </si>
  <si>
    <t>Mariya</t>
  </si>
  <si>
    <t>Sergienko</t>
  </si>
  <si>
    <t>Nancy</t>
  </si>
  <si>
    <t>Freehafer</t>
  </si>
  <si>
    <t>Michael</t>
  </si>
  <si>
    <t>Neipper</t>
  </si>
  <si>
    <t>Andrew</t>
  </si>
  <si>
    <t>Cencini</t>
  </si>
  <si>
    <t>Month Name</t>
  </si>
  <si>
    <t>Day Name</t>
  </si>
  <si>
    <t>Custom</t>
  </si>
  <si>
    <t>January</t>
  </si>
  <si>
    <t>Monday</t>
  </si>
  <si>
    <t>Monday, January 15, 2018</t>
  </si>
  <si>
    <t>Saturday</t>
  </si>
  <si>
    <t>Saturday, January 20, 2018</t>
  </si>
  <si>
    <t>February</t>
  </si>
  <si>
    <t>Tuesday</t>
  </si>
  <si>
    <t>Tuesday, February 20, 2018</t>
  </si>
  <si>
    <t>Tuesday, February 27, 2018</t>
  </si>
  <si>
    <t>March</t>
  </si>
  <si>
    <t>Saturday, March 10, 2018</t>
  </si>
  <si>
    <t>Saturday, March 24, 2018</t>
  </si>
  <si>
    <t>April</t>
  </si>
  <si>
    <t>Thursday</t>
  </si>
  <si>
    <t>Thursday, April 5, 2018</t>
  </si>
  <si>
    <t>Sunday</t>
  </si>
  <si>
    <t>Sunday, April 8, 2018</t>
  </si>
  <si>
    <t>May</t>
  </si>
  <si>
    <t>Thursday, May 24, 2018</t>
  </si>
  <si>
    <t>June</t>
  </si>
  <si>
    <t>Thursday, June 7, 2018</t>
  </si>
  <si>
    <t>Saturday, June 23, 2018</t>
  </si>
  <si>
    <t>Bonus</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</si>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</sst>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yyyy;@"/>
    <numFmt numFmtId="165" formatCode="dd\-mmm"/>
    <numFmt numFmtId="166" formatCode="[$-409]m/d/yy\ h:mm\ AM/PM;@"/>
  </numFmts>
  <fonts count="2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
      <sz val="8"/>
      <name val="Calibri"/>
      <family val="2"/>
      <scheme val="minor"/>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5"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6"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4"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5" fontId="18" fillId="0" borderId="0" applyFont="0" applyFill="0" applyBorder="0" applyAlignment="0">
      <alignment horizontal="left"/>
    </xf>
    <xf numFmtId="5" fontId="3" fillId="0" borderId="0" applyFont="0" applyFill="0" applyBorder="0" applyAlignment="0" applyProtection="0"/>
    <xf numFmtId="0" fontId="2" fillId="0" borderId="0"/>
    <xf numFmtId="5" fontId="2" fillId="0" borderId="0" applyFont="0" applyFill="0" applyBorder="0" applyAlignment="0" applyProtection="0"/>
    <xf numFmtId="0" fontId="1" fillId="0" borderId="0"/>
    <xf numFmtId="43" fontId="1" fillId="0" borderId="0" applyFont="0" applyFill="0" applyBorder="0" applyAlignment="0" applyProtection="0"/>
  </cellStyleXfs>
  <cellXfs count="31">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6" fontId="0" fillId="0" borderId="0" xfId="0" applyNumberFormat="1"/>
    <xf numFmtId="0" fontId="0" fillId="9" borderId="11" xfId="0" applyFill="1" applyBorder="1"/>
    <xf numFmtId="0" fontId="0" fillId="0" borderId="11" xfId="0" applyBorder="1"/>
    <xf numFmtId="166" fontId="0" fillId="9" borderId="11" xfId="0" applyNumberFormat="1" applyFill="1" applyBorder="1"/>
    <xf numFmtId="166" fontId="0" fillId="0" borderId="11" xfId="0" applyNumberFormat="1" applyBorder="1"/>
    <xf numFmtId="0" fontId="14" fillId="8" borderId="13" xfId="0" applyFont="1" applyFill="1" applyBorder="1"/>
    <xf numFmtId="0" fontId="0" fillId="0" borderId="12" xfId="0" applyBorder="1"/>
    <xf numFmtId="166" fontId="0" fillId="0" borderId="12" xfId="0" applyNumberFormat="1" applyBorder="1"/>
    <xf numFmtId="0" fontId="12" fillId="0" borderId="0" xfId="0" applyFont="1"/>
    <xf numFmtId="0" fontId="0" fillId="0" borderId="0" xfId="0" applyFill="1"/>
    <xf numFmtId="0" fontId="0" fillId="0" borderId="0" xfId="0" quotePrefix="1" applyFill="1"/>
    <xf numFmtId="22" fontId="0" fillId="0" borderId="0" xfId="0" applyNumberFormat="1"/>
    <xf numFmtId="4" fontId="0" fillId="0" borderId="0" xfId="0" applyNumberFormat="1"/>
    <xf numFmtId="0" fontId="14" fillId="7" borderId="10" xfId="0" applyFont="1" applyFill="1" applyBorder="1"/>
    <xf numFmtId="0" fontId="0" fillId="0" borderId="0" xfId="0" applyNumberFormat="1"/>
    <xf numFmtId="0" fontId="19" fillId="0" borderId="0" xfId="0" applyFont="1"/>
    <xf numFmtId="0" fontId="10" fillId="0" borderId="0" xfId="6"/>
    <xf numFmtId="0" fontId="10" fillId="0" borderId="0" xfId="6" applyFill="1"/>
    <xf numFmtId="0" fontId="13" fillId="0" borderId="0" xfId="8"/>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68">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4" formatCode="#,##0.00"/>
    </dxf>
    <dxf>
      <numFmt numFmtId="167"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m/d/yyyy"/>
    </dxf>
    <dxf>
      <numFmt numFmtId="0" formatCode="General"/>
    </dxf>
    <dxf>
      <numFmt numFmtId="0" formatCode="General"/>
    </dxf>
    <dxf>
      <numFmt numFmtId="0" formatCode="General"/>
    </dxf>
    <dxf>
      <numFmt numFmtId="166" formatCode="[$-409]m/d/yy\ h:mm\ AM/PM;@"/>
    </dxf>
    <dxf>
      <numFmt numFmtId="19" formatCode="m/d/yyyy"/>
    </dxf>
    <dxf>
      <numFmt numFmtId="0" formatCode="General"/>
    </dxf>
    <dxf>
      <numFmt numFmtId="0" formatCode="General"/>
    </dxf>
    <dxf>
      <numFmt numFmtId="0" formatCode="General"/>
    </dxf>
    <dxf>
      <numFmt numFmtId="166" formatCode="[$-409]m/d/yy\ h:mm\ AM/PM;@"/>
    </dxf>
    <dxf>
      <numFmt numFmtId="166" formatCode="[$-409]m/d/yy\ h:mm\ AM/PM;@"/>
    </dxf>
    <dxf>
      <numFmt numFmtId="166"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67"/>
      <tableStyleElement type="firstRowStripe" dxfId="66"/>
    </tableStyle>
    <tableStyle name="ExcelTableStyle" pivot="0" count="7" xr9:uid="{8688A187-21F7-423B-99AF-86997F6A21D1}">
      <tableStyleElement type="wholeTable" dxfId="65"/>
      <tableStyleElement type="headerRow" dxfId="64"/>
      <tableStyleElement type="totalRow" dxfId="63"/>
      <tableStyleElement type="firstColumn" dxfId="62"/>
      <tableStyleElement type="lastColumn" dxfId="61"/>
      <tableStyleElement type="firstRowStripe" dxfId="60"/>
      <tableStyleElement type="firstColumnStripe" dxfId="59"/>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 uri="{C183D7F6-B498-43B3-948B-1728B52AA6E4}">
              <adec:decorative xmlns:adec="http://schemas.microsoft.com/office/drawing/2017/decorative" val="1"/>
            </a:ext>
          </a:extLst>
        </xdr:cNvPr>
        <xdr:cNvGrpSpPr/>
      </xdr:nvGrpSpPr>
      <xdr:grpSpPr>
        <a:xfrm>
          <a:off x="0" y="0"/>
          <a:ext cx="7781544" cy="440137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695499"/>
          <a:ext cx="4563962" cy="74602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667000"/>
          <a:ext cx="3952872" cy="78729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 uri="{C183D7F6-B498-43B3-948B-1728B52AA6E4}">
              <adec:decorative xmlns:adec="http://schemas.microsoft.com/office/drawing/2017/decorative" val="1"/>
            </a:ext>
          </a:extLst>
        </xdr:cNvPr>
        <xdr:cNvGrpSpPr/>
      </xdr:nvGrpSpPr>
      <xdr:grpSpPr>
        <a:xfrm>
          <a:off x="0" y="0"/>
          <a:ext cx="8114919" cy="4401377"/>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 uri="{C183D7F6-B498-43B3-948B-1728B52AA6E4}">
              <adec:decorative xmlns:adec="http://schemas.microsoft.com/office/drawing/2017/decorative" val="1"/>
            </a:ext>
          </a:extLst>
        </xdr:cNvPr>
        <xdr:cNvGrpSpPr/>
      </xdr:nvGrpSpPr>
      <xdr:grpSpPr>
        <a:xfrm>
          <a:off x="5657851" y="1533521"/>
          <a:ext cx="2238377" cy="151447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 uri="{C183D7F6-B498-43B3-948B-1728B52AA6E4}">
              <adec:decorative xmlns:adec="http://schemas.microsoft.com/office/drawing/2017/decorative" val="1"/>
            </a:ext>
          </a:extLst>
        </xdr:cNvPr>
        <xdr:cNvGrpSpPr/>
      </xdr:nvGrpSpPr>
      <xdr:grpSpPr>
        <a:xfrm>
          <a:off x="676275" y="1552575"/>
          <a:ext cx="1990725" cy="94637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209675"/>
          <a:ext cx="2400299" cy="19335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 uri="{C183D7F6-B498-43B3-948B-1728B52AA6E4}">
              <adec:decorative xmlns:adec="http://schemas.microsoft.com/office/drawing/2017/decorative" val="1"/>
            </a:ext>
          </a:extLst>
        </xdr:cNvPr>
        <xdr:cNvGrpSpPr/>
      </xdr:nvGrpSpPr>
      <xdr:grpSpPr>
        <a:xfrm>
          <a:off x="0" y="0"/>
          <a:ext cx="7783426" cy="436417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 uri="{C183D7F6-B498-43B3-948B-1728B52AA6E4}">
              <adec:decorative xmlns:adec="http://schemas.microsoft.com/office/drawing/2017/decorative" val="1"/>
            </a:ext>
          </a:extLst>
        </xdr:cNvPr>
        <xdr:cNvGrpSpPr/>
      </xdr:nvGrpSpPr>
      <xdr:grpSpPr>
        <a:xfrm>
          <a:off x="0" y="0"/>
          <a:ext cx="7781544" cy="4401377"/>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 uri="{C183D7F6-B498-43B3-948B-1728B52AA6E4}">
              <adec:decorative xmlns:adec="http://schemas.microsoft.com/office/drawing/2017/decorative" val="1"/>
            </a:ext>
          </a:extLst>
        </xdr:cNvPr>
        <xdr:cNvGrpSpPr/>
      </xdr:nvGrpSpPr>
      <xdr:grpSpPr>
        <a:xfrm>
          <a:off x="461478" y="19049"/>
          <a:ext cx="7320066" cy="449273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 uri="{C183D7F6-B498-43B3-948B-1728B52AA6E4}">
              <adec:decorative xmlns:adec="http://schemas.microsoft.com/office/drawing/2017/decorative" val="1"/>
            </a:ext>
          </a:extLst>
        </xdr:cNvPr>
        <xdr:cNvGrpSpPr/>
      </xdr:nvGrpSpPr>
      <xdr:grpSpPr>
        <a:xfrm>
          <a:off x="0" y="0"/>
          <a:ext cx="7781544" cy="4401377"/>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 uri="{C183D7F6-B498-43B3-948B-1728B52AA6E4}">
              <adec:decorative xmlns:adec="http://schemas.microsoft.com/office/drawing/2017/decorative" val="1"/>
            </a:ext>
          </a:extLst>
        </xdr:cNvPr>
        <xdr:cNvGrpSpPr/>
      </xdr:nvGrpSpPr>
      <xdr:grpSpPr>
        <a:xfrm>
          <a:off x="0" y="0"/>
          <a:ext cx="7781274" cy="435935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773049</xdr:colOff>
      <xdr:row>23</xdr:row>
      <xdr:rowOff>19877</xdr:rowOff>
    </xdr:to>
    <xdr:grpSp>
      <xdr:nvGrpSpPr>
        <xdr:cNvPr id="10" name="Group 9">
          <a:extLst>
            <a:ext uri="{FF2B5EF4-FFF2-40B4-BE49-F238E27FC236}">
              <a16:creationId xmlns:a16="http://schemas.microsoft.com/office/drawing/2014/main" id="{5A7BAC44-EE85-4FB4-96D2-07C37E3BC4A5}"/>
            </a:ext>
            <a:ext uri="{C183D7F6-B498-43B3-948B-1728B52AA6E4}">
              <adec:decorative xmlns:adec="http://schemas.microsoft.com/office/drawing/2017/decorative" val="1"/>
            </a:ext>
          </a:extLst>
        </xdr:cNvPr>
        <xdr:cNvGrpSpPr/>
      </xdr:nvGrpSpPr>
      <xdr:grpSpPr>
        <a:xfrm>
          <a:off x="0" y="0"/>
          <a:ext cx="7792974" cy="4401377"/>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04800" y="2247900"/>
          <a:ext cx="6572249" cy="131445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 uri="{C183D7F6-B498-43B3-948B-1728B52AA6E4}">
              <adec:decorative xmlns:adec="http://schemas.microsoft.com/office/drawing/2017/decorative" val="1"/>
            </a:ext>
          </a:extLst>
        </xdr:cNvPr>
        <xdr:cNvGrpSpPr/>
      </xdr:nvGrpSpPr>
      <xdr:grpSpPr>
        <a:xfrm>
          <a:off x="0" y="0"/>
          <a:ext cx="7505319" cy="4401377"/>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19250" y="2360505"/>
          <a:ext cx="3667124" cy="82998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 uri="{C183D7F6-B498-43B3-948B-1728B52AA6E4}">
              <adec:decorative xmlns:adec="http://schemas.microsoft.com/office/drawing/2017/decorative" val="1"/>
            </a:ext>
          </a:extLst>
        </xdr:cNvPr>
        <xdr:cNvGrpSpPr/>
      </xdr:nvGrpSpPr>
      <xdr:grpSpPr>
        <a:xfrm>
          <a:off x="0" y="0"/>
          <a:ext cx="7800999" cy="435935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687193"/>
          <a:ext cx="4563929" cy="75991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F8E1183-8237-4F73-A507-86177980A88E}" autoFormatId="16" applyNumberFormats="0" applyBorderFormats="0" applyFontFormats="0" applyPatternFormats="0" applyAlignmentFormats="0" applyWidthHeightFormats="0">
  <queryTableRefresh nextId="14">
    <queryTableFields count="13">
      <queryTableField id="1" name="Edition" tableColumnId="1"/>
      <queryTableField id="2" name="Year" tableColumnId="2"/>
      <queryTableField id="3" name="Hosts" tableColumnId="3"/>
      <queryTableField id="4" name="Column4" tableColumnId="4"/>
      <queryTableField id="5" name="Champions" tableColumnId="5"/>
      <queryTableField id="6" name="Score and Venue" tableColumnId="6"/>
      <queryTableField id="7" name="Runners-up" tableColumnId="7"/>
      <queryTableField id="8" name="Column8" tableColumnId="8"/>
      <queryTableField id="9" name="Third place" tableColumnId="9"/>
      <queryTableField id="10" name="Score and Venue_1" tableColumnId="10"/>
      <queryTableField id="11" name="Fourth place" tableColumnId="11"/>
      <queryTableField id="12" name="Column12" tableColumnId="12"/>
      <queryTableField id="13" name="No. of team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D46C879-3C57-4AEE-8D31-8F5AF4C962E6}" autoFormatId="16" applyNumberFormats="0" applyBorderFormats="0" applyFontFormats="0" applyPatternFormats="0" applyAlignmentFormats="0" applyWidthHeightFormats="0">
  <queryTableRefresh nextId="3">
    <queryTableFields count="2">
      <queryTableField id="1" name="Product Name" tableColumnId="1"/>
      <queryTableField id="2" name="Category"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56AC2EC9-FFD5-4458-9CC2-53C3C163A176}" autoFormatId="16" applyNumberFormats="0" applyBorderFormats="0" applyFontFormats="0" applyPatternFormats="0" applyAlignmentFormats="0" applyWidthHeightFormats="0">
  <queryTableRefresh nextId="11">
    <queryTableFields count="10">
      <queryTableField id="1" name="Categories" tableColumnId="1"/>
      <queryTableField id="2" name="Product Name" tableColumnId="2"/>
      <queryTableField id="3" name="SalesRep First" tableColumnId="3"/>
      <queryTableField id="4" name="SalesRep Last" tableColumnId="4"/>
      <queryTableField id="5" name="OrderDate" tableColumnId="5"/>
      <queryTableField id="6" name="Total sales" tableColumnId="6"/>
      <queryTableField id="7" name="Month Name" tableColumnId="7"/>
      <queryTableField id="8" name="Day Name" tableColumnId="8"/>
      <queryTableField id="9" name="Custom" tableColumnId="9"/>
      <queryTableField id="10" name="Bonus"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D6B7DCFF-B2E4-48E6-A85F-9A98894F1577}" autoFormatId="16" applyNumberFormats="0" applyBorderFormats="0" applyFontFormats="0" applyPatternFormats="0" applyAlignmentFormats="0" applyWidthHeightFormats="0">
  <queryTableRefresh nextId="17">
    <queryTableFields count="9">
      <queryTableField id="5" name="Product Name" tableColumnId="5"/>
      <queryTableField id="9" name="SalesRep First" tableColumnId="9"/>
      <queryTableField id="10" name="SalesRep Last" tableColumnId="10"/>
      <queryTableField id="7" name="OrderDate" tableColumnId="7"/>
      <queryTableField id="8" name="Total sales" tableColumnId="8"/>
      <queryTableField id="13" name="Month Name" tableColumnId="11"/>
      <queryTableField id="14" name="Day Name" tableColumnId="12"/>
      <queryTableField id="15" name="Custom" tableColumnId="13"/>
      <queryTableField id="16" name="Bonus" tableColumnId="14"/>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58"/>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38"/>
    <tableColumn id="2" xr3:uid="{494D093F-A837-4767-9DDC-09AB673276D5}" name="Champions" dataDxfId="37"/>
    <tableColumn id="3" xr3:uid="{0CCB4B75-6573-4065-A4EE-B0A394CA0D8A}" name="Runners-up" dataDxfId="36"/>
    <tableColumn id="4" xr3:uid="{FE280B14-4DA0-4574-A263-3A0052796DEF}" name="Third place" dataDxfId="35"/>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460305-CF5C-4CB5-89C6-739489DD3697}" name="Results" displayName="Results" ref="A1:M26" tableType="queryTable" totalsRowShown="0">
  <autoFilter ref="A1:M26" xr:uid="{24460305-CF5C-4CB5-89C6-739489DD3697}"/>
  <tableColumns count="13">
    <tableColumn id="1" xr3:uid="{E6952A63-AE00-4223-AB85-63B4479BFA5F}" uniqueName="1" name="Edition" queryTableFieldId="1"/>
    <tableColumn id="2" xr3:uid="{73F72234-1B6C-4B92-908E-7BF3BFD80320}" uniqueName="2" name="Year" queryTableFieldId="2"/>
    <tableColumn id="3" xr3:uid="{73828235-1133-488D-A113-4078604C3FCF}" uniqueName="3" name="Hosts" queryTableFieldId="3" dataDxfId="27"/>
    <tableColumn id="4" xr3:uid="{7587FBA1-E459-4470-BA1D-B41A81DEDD87}" uniqueName="4" name="Column4" queryTableFieldId="4" dataDxfId="26"/>
    <tableColumn id="5" xr3:uid="{FA30DE01-7A8C-449D-91E7-223838122CC3}" uniqueName="5" name="Champions" queryTableFieldId="5" dataDxfId="25"/>
    <tableColumn id="6" xr3:uid="{01CB3D6E-F2C4-4E90-8CFA-8ECE41DDDD68}" uniqueName="6" name="Score and Venue" queryTableFieldId="6" dataDxfId="24"/>
    <tableColumn id="7" xr3:uid="{CBB3F68F-38D6-4349-BE87-53256AC38909}" uniqueName="7" name="Runners-up" queryTableFieldId="7" dataDxfId="23"/>
    <tableColumn id="8" xr3:uid="{EC5D32BF-F2F1-423C-810D-64CF87D39CB3}" uniqueName="8" name="Column8" queryTableFieldId="8" dataDxfId="22"/>
    <tableColumn id="9" xr3:uid="{3EFEC9E2-0116-4CEB-BCF3-A4D5613E6A9C}" uniqueName="9" name="Third place" queryTableFieldId="9" dataDxfId="21"/>
    <tableColumn id="10" xr3:uid="{7E4B0DFF-62CA-4250-B81A-C08D7A32276B}" uniqueName="10" name="Score and Venue_1" queryTableFieldId="10" dataDxfId="20"/>
    <tableColumn id="11" xr3:uid="{4AFC0DAF-7415-4788-8FD6-124C3B270D80}" uniqueName="11" name="Fourth place" queryTableFieldId="11" dataDxfId="19"/>
    <tableColumn id="12" xr3:uid="{8CF40B0B-5B7A-4CE0-8D21-4E651F86E8DB}" uniqueName="12" name="Column12" queryTableFieldId="12" dataDxfId="18"/>
    <tableColumn id="13" xr3:uid="{0A84F4E8-125A-4E76-8F1D-109CDBDA3FAF}" uniqueName="13" name="No. of teams" queryTableFieldId="13" dataDxfId="17"/>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5D2E4DC-C658-46D1-9D9E-8DC8D14C0D7C}" name="tbl_Categories_2" displayName="tbl_Categories_2" ref="A1:B7" tableType="queryTable" totalsRowShown="0">
  <autoFilter ref="A1:B7" xr:uid="{85D2E4DC-C658-46D1-9D9E-8DC8D14C0D7C}"/>
  <tableColumns count="2">
    <tableColumn id="1" xr3:uid="{69674AD5-2603-4BC8-807B-DCE9936A5025}" uniqueName="1" name="Product Name" queryTableFieldId="1" dataDxfId="9"/>
    <tableColumn id="2" xr3:uid="{3F91012E-9F5E-4C77-8603-F69209914BB2}" uniqueName="2" name="Category" queryTableFieldId="2" dataDxfId="8"/>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34"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0E03F7-FACC-4050-B35B-EC474CF44605}" name="Merge_tables" displayName="Merge_tables" ref="A1:J16" tableType="queryTable" totalsRowShown="0">
  <autoFilter ref="A1:J16" xr:uid="{0C0E03F7-FACC-4050-B35B-EC474CF44605}"/>
  <tableColumns count="10">
    <tableColumn id="1" xr3:uid="{28974585-FD7F-4F54-892B-61FB09D2D86A}" uniqueName="1" name="Categories" queryTableFieldId="1" dataDxfId="7"/>
    <tableColumn id="2" xr3:uid="{DBB8E4A9-5D77-4292-85AA-06297B036983}" uniqueName="2" name="Product Name" queryTableFieldId="2" dataDxfId="6"/>
    <tableColumn id="3" xr3:uid="{9EC8E05D-8739-49B2-BC4E-2649F48A86E2}" uniqueName="3" name="SalesRep First" queryTableFieldId="3" dataDxfId="5"/>
    <tableColumn id="4" xr3:uid="{F890891C-CBA1-4438-A155-D186A4888486}" uniqueName="4" name="SalesRep Last" queryTableFieldId="4" dataDxfId="4"/>
    <tableColumn id="5" xr3:uid="{5C7FBFAF-11BF-41EF-B3C8-A8117C9B38F3}" uniqueName="5" name="OrderDate" queryTableFieldId="5" dataDxfId="3"/>
    <tableColumn id="6" xr3:uid="{E7B367CB-7A20-46B8-9982-D3BC61074537}" uniqueName="6" name="Total sales" queryTableFieldId="6"/>
    <tableColumn id="7" xr3:uid="{1028BC70-6230-4C5A-95A3-80D368E53EF0}" uniqueName="7" name="Month Name" queryTableFieldId="7" dataDxfId="2"/>
    <tableColumn id="8" xr3:uid="{5FC20068-09DD-4068-9C2A-49C0BC2B5027}" uniqueName="8" name="Day Name" queryTableFieldId="8" dataDxfId="1"/>
    <tableColumn id="9" xr3:uid="{EEC0174E-BD40-41AE-9602-3ADFD21DCFD3}" uniqueName="9" name="Custom" queryTableFieldId="9" dataDxfId="0"/>
    <tableColumn id="10" xr3:uid="{2822E3CC-9110-4AD4-98F0-CCEC29B7F494}" uniqueName="10" name="Bonus" queryTableFieldId="10"/>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20C568-FF79-4D95-91C1-13C86176B28F}" name="tbl_Product_Sales_2" displayName="tbl_Product_Sales_2" ref="A1:I16" tableType="queryTable" totalsRowShown="0">
  <autoFilter ref="A1:I16" xr:uid="{1120C568-FF79-4D95-91C1-13C86176B28F}"/>
  <tableColumns count="9">
    <tableColumn id="5" xr3:uid="{4FCA76E5-4F08-4521-918D-EC00E952FD46}" uniqueName="5" name="Product Name" queryTableFieldId="5" dataDxfId="16"/>
    <tableColumn id="9" xr3:uid="{B278B20A-10AD-464A-A9BC-71D2D1079902}" uniqueName="9" name="SalesRep First" queryTableFieldId="9" dataDxfId="15"/>
    <tableColumn id="10" xr3:uid="{3EAB645A-18E4-4B1C-96E0-D41C5AFC5896}" uniqueName="10" name="SalesRep Last" queryTableFieldId="10" dataDxfId="14"/>
    <tableColumn id="7" xr3:uid="{00358439-BD26-4BE5-9131-504CA22AD81A}" uniqueName="7" name="OrderDate" queryTableFieldId="7" dataDxfId="13"/>
    <tableColumn id="8" xr3:uid="{8BAF8840-47B9-41C0-B8E4-E97031E2570D}" uniqueName="8" name="Total sales" queryTableFieldId="8"/>
    <tableColumn id="11" xr3:uid="{6D9355E4-0350-4234-8180-E51029DF414E}" uniqueName="11" name="Month Name" queryTableFieldId="13" dataDxfId="12"/>
    <tableColumn id="12" xr3:uid="{0FD49B4C-28F3-4CD0-AE82-B12819B90912}" uniqueName="12" name="Day Name" queryTableFieldId="14" dataDxfId="11"/>
    <tableColumn id="13" xr3:uid="{95C361C0-DC85-4AE6-84E4-FBFFF1F7A4ED}" uniqueName="13" name="Custom" queryTableFieldId="15" dataDxfId="10"/>
    <tableColumn id="14" xr3:uid="{10BEC572-85E6-46DA-A1FD-F832E3A6BEF7}" uniqueName="14" name="Bonus" queryTableFieldId="16"/>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33"/>
    <tableColumn id="6" xr3:uid="{9AF1AF90-A96D-42B0-AAAC-D4CEED08D72C}" name="dbl_Sales" dataDxfId="32"/>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otalsRowShown="0">
  <autoFilter ref="A1:D6" xr:uid="{1DE5B5A7-BFC7-484B-AA68-B42310EAD7F7}"/>
  <tableColumns count="4">
    <tableColumn id="1" xr3:uid="{BCC11C60-CE56-4EA4-9D5A-B5F4188255CD}" name="Product" dataDxfId="31"/>
    <tableColumn id="2" xr3:uid="{CD0A675C-6397-4C3D-92B2-52D9C556AC1F}" name="First Name" dataDxfId="30"/>
    <tableColumn id="3" xr3:uid="{ABA7E0A8-B44E-41AE-9B2C-05E57A760DB4}" name="Last Name" dataDxfId="29"/>
    <tableColumn id="4" xr3:uid="{91B72E43-835B-406D-B6DE-2156033B8628}" name="Order date"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57"/>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56"/>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55"/>
    <tableColumn id="2" xr3:uid="{58A01E20-AB9E-49D6-9210-DA4B9BDD1714}" name="First name" dataDxfId="54"/>
    <tableColumn id="3" xr3:uid="{CC3BBB7F-B6E1-40A2-98D3-0924D50139E3}" name="Last name" dataDxfId="53"/>
    <tableColumn id="4" xr3:uid="{A3E7CCB8-4427-4F0A-96F1-40B3B0ECA77B}" name="Order date" dataDxfId="52"/>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51"/>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otalsRowShown="0">
  <autoFilter ref="G7:J12" xr:uid="{839DC1A0-39FF-43F1-9A58-08E88F9CF610}"/>
  <tableColumns count="4">
    <tableColumn id="1" xr3:uid="{73879619-B2C9-467E-8B55-40C9699429D8}" name="Product" dataDxfId="50"/>
    <tableColumn id="2" xr3:uid="{CF7C6620-ADB1-4CB0-931F-278AC0059E5C}" name="First Name" dataDxfId="49"/>
    <tableColumn id="3" xr3:uid="{5F3B838F-5C8C-49EC-BBC9-9D76C002DE9D}" name="Last Name" dataDxfId="48"/>
    <tableColumn id="4" xr3:uid="{0A3C90BB-3802-4683-9367-C288CA6861D8}" name="Order date" dataDxfId="4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46" headerRowBorderDxfId="45" tableBorderDxfId="44" totalsRowBorderDxfId="43">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42"/>
    <tableColumn id="2" xr3:uid="{54841A60-B3C5-4ACD-9524-52270B2595F2}" name="First name" dataDxfId="41"/>
    <tableColumn id="3" xr3:uid="{F697E9BE-4B11-4966-9321-BE577A5FD598}" name="Last name" dataDxfId="40"/>
    <tableColumn id="4" xr3:uid="{730BA80A-63A9-470A-AAE4-B01F724BF45E}" name="Order date" dataDxfId="39"/>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140625" defaultRowHeight="15" customHeight="1" x14ac:dyDescent="0.25"/>
  <cols>
    <col min="1" max="1" width="115.5703125" style="4" customWidth="1"/>
    <col min="2" max="2" width="3.5703125" style="4" customWidth="1"/>
    <col min="3" max="16384" width="11.140625" style="4"/>
  </cols>
  <sheetData>
    <row r="1" spans="1:1" ht="15" customHeight="1" x14ac:dyDescent="0.25">
      <c r="A1" s="1" t="s">
        <v>0</v>
      </c>
    </row>
    <row r="2" spans="1:1" ht="62.25" x14ac:dyDescent="1">
      <c r="A2" s="5" t="s">
        <v>46</v>
      </c>
    </row>
    <row r="3" spans="1:1" ht="90" x14ac:dyDescent="0.25">
      <c r="A3" s="7" t="s">
        <v>48</v>
      </c>
    </row>
    <row r="4" spans="1:1" ht="150" customHeight="1" x14ac:dyDescent="0.25">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5" x14ac:dyDescent="0.25"/>
  <sheetData>
    <row r="1" spans="1:1" x14ac:dyDescent="0.25">
      <c r="A1" s="30"/>
    </row>
    <row r="2" spans="1:1" x14ac:dyDescent="0.25">
      <c r="A2" s="28" t="s">
        <v>85</v>
      </c>
    </row>
    <row r="3" spans="1:1" x14ac:dyDescent="0.25">
      <c r="A3" s="28" t="s">
        <v>99</v>
      </c>
    </row>
    <row r="4" spans="1:1" x14ac:dyDescent="0.25">
      <c r="A4" s="28"/>
    </row>
    <row r="5" spans="1:1" x14ac:dyDescent="0.25">
      <c r="A5" s="28"/>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5" x14ac:dyDescent="0.25"/>
  <sheetData>
    <row r="1" spans="1:1" x14ac:dyDescent="0.25">
      <c r="A1" s="28" t="s">
        <v>86</v>
      </c>
    </row>
    <row r="2" spans="1:1" x14ac:dyDescent="0.25">
      <c r="A2" s="28" t="s">
        <v>99</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heetViews>
  <sheetFormatPr defaultRowHeight="15" x14ac:dyDescent="0.25"/>
  <cols>
    <col min="1" max="1" width="4.5703125" customWidth="1"/>
    <col min="6" max="6" width="6.5703125" bestFit="1" customWidth="1"/>
    <col min="7" max="7" width="10.85546875" bestFit="1" customWidth="1"/>
    <col min="8" max="10" width="12" bestFit="1" customWidth="1"/>
  </cols>
  <sheetData>
    <row r="1" spans="1:9" x14ac:dyDescent="0.25">
      <c r="A1" s="28" t="s">
        <v>87</v>
      </c>
    </row>
    <row r="2" spans="1:9" x14ac:dyDescent="0.25">
      <c r="A2" s="28" t="s">
        <v>88</v>
      </c>
    </row>
    <row r="3" spans="1:9" x14ac:dyDescent="0.25">
      <c r="A3" s="28" t="s">
        <v>89</v>
      </c>
    </row>
    <row r="4" spans="1:9" x14ac:dyDescent="0.25">
      <c r="A4" s="28" t="s">
        <v>99</v>
      </c>
    </row>
    <row r="9" spans="1:9" x14ac:dyDescent="0.25">
      <c r="F9" t="s">
        <v>6</v>
      </c>
      <c r="G9" t="s">
        <v>28</v>
      </c>
      <c r="H9" t="s">
        <v>40</v>
      </c>
      <c r="I9" t="s">
        <v>36</v>
      </c>
    </row>
    <row r="10" spans="1:9" x14ac:dyDescent="0.25">
      <c r="F10" t="s">
        <v>41</v>
      </c>
      <c r="G10" t="s">
        <v>29</v>
      </c>
      <c r="H10" t="s">
        <v>30</v>
      </c>
      <c r="I10" t="s">
        <v>37</v>
      </c>
    </row>
    <row r="11" spans="1:9" x14ac:dyDescent="0.25">
      <c r="F11" t="s">
        <v>42</v>
      </c>
      <c r="G11" t="s">
        <v>39</v>
      </c>
      <c r="H11" t="s">
        <v>31</v>
      </c>
      <c r="I11" t="s">
        <v>30</v>
      </c>
    </row>
    <row r="12" spans="1:9" x14ac:dyDescent="0.25">
      <c r="E12" s="9"/>
      <c r="F12" t="s">
        <v>43</v>
      </c>
      <c r="G12" t="s">
        <v>32</v>
      </c>
      <c r="H12" t="s">
        <v>33</v>
      </c>
      <c r="I12" t="s">
        <v>30</v>
      </c>
    </row>
    <row r="13" spans="1:9" x14ac:dyDescent="0.25">
      <c r="F13" t="s">
        <v>44</v>
      </c>
      <c r="G13" t="s">
        <v>30</v>
      </c>
      <c r="H13" t="s">
        <v>34</v>
      </c>
      <c r="I13" t="s">
        <v>33</v>
      </c>
    </row>
    <row r="14" spans="1:9" x14ac:dyDescent="0.25">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5" x14ac:dyDescent="0.25"/>
  <sheetData>
    <row r="1" spans="1:1" x14ac:dyDescent="0.25">
      <c r="A1" s="28" t="s">
        <v>90</v>
      </c>
    </row>
    <row r="2" spans="1:1" x14ac:dyDescent="0.25">
      <c r="A2" s="28" t="s">
        <v>91</v>
      </c>
    </row>
    <row r="3" spans="1:1" x14ac:dyDescent="0.25">
      <c r="A3" s="28" t="s">
        <v>99</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5" x14ac:dyDescent="0.25"/>
  <sheetData>
    <row r="1" spans="1:1" x14ac:dyDescent="0.25">
      <c r="A1" s="28" t="s">
        <v>92</v>
      </c>
    </row>
    <row r="2" spans="1:1" x14ac:dyDescent="0.25">
      <c r="A2" s="28" t="s">
        <v>93</v>
      </c>
    </row>
    <row r="3" spans="1:1" x14ac:dyDescent="0.25">
      <c r="A3" s="28" t="s">
        <v>94</v>
      </c>
    </row>
    <row r="4" spans="1:1" x14ac:dyDescent="0.25">
      <c r="A4" s="28" t="s">
        <v>95</v>
      </c>
    </row>
    <row r="5" spans="1:1" x14ac:dyDescent="0.25">
      <c r="A5" s="28" t="s">
        <v>99</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heetViews>
  <sheetFormatPr defaultRowHeight="15" x14ac:dyDescent="0.25"/>
  <sheetData>
    <row r="1" spans="1:1" x14ac:dyDescent="0.25">
      <c r="A1" s="28" t="s">
        <v>98</v>
      </c>
    </row>
    <row r="2" spans="1:1" x14ac:dyDescent="0.25">
      <c r="A2" s="28" t="s">
        <v>101</v>
      </c>
    </row>
    <row r="3" spans="1:1" x14ac:dyDescent="0.25">
      <c r="A3" s="28" t="s">
        <v>96</v>
      </c>
    </row>
    <row r="4" spans="1:1" x14ac:dyDescent="0.25">
      <c r="A4" s="28" t="s">
        <v>97</v>
      </c>
    </row>
    <row r="5" spans="1:1" x14ac:dyDescent="0.25">
      <c r="A5" s="28" t="s">
        <v>102</v>
      </c>
    </row>
    <row r="6" spans="1:1" x14ac:dyDescent="0.25">
      <c r="A6" s="28" t="s">
        <v>99</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2B0AB-B752-4C4D-A14D-0D2AA72FDA50}">
  <dimension ref="A1:M26"/>
  <sheetViews>
    <sheetView workbookViewId="0"/>
  </sheetViews>
  <sheetFormatPr defaultRowHeight="15" x14ac:dyDescent="0.25"/>
  <cols>
    <col min="1" max="1" width="9.5703125" bestFit="1" customWidth="1"/>
    <col min="2" max="2" width="7.28515625" bestFit="1" customWidth="1"/>
    <col min="3" max="5" width="30.85546875" bestFit="1" customWidth="1"/>
    <col min="6" max="6" width="44.85546875" bestFit="1" customWidth="1"/>
    <col min="7" max="9" width="30.85546875" bestFit="1" customWidth="1"/>
    <col min="10" max="10" width="44.5703125" bestFit="1" customWidth="1"/>
    <col min="11" max="13" width="30.85546875" bestFit="1" customWidth="1"/>
  </cols>
  <sheetData>
    <row r="1" spans="1:13" x14ac:dyDescent="0.25">
      <c r="A1" t="s">
        <v>105</v>
      </c>
      <c r="B1" t="s">
        <v>6</v>
      </c>
      <c r="C1" t="s">
        <v>106</v>
      </c>
      <c r="D1" t="s">
        <v>107</v>
      </c>
      <c r="E1" t="s">
        <v>28</v>
      </c>
      <c r="F1" t="s">
        <v>108</v>
      </c>
      <c r="G1" t="s">
        <v>40</v>
      </c>
      <c r="H1" t="s">
        <v>109</v>
      </c>
      <c r="I1" t="s">
        <v>36</v>
      </c>
      <c r="J1" t="s">
        <v>110</v>
      </c>
      <c r="K1" t="s">
        <v>111</v>
      </c>
      <c r="L1" t="s">
        <v>112</v>
      </c>
      <c r="M1" t="s">
        <v>113</v>
      </c>
    </row>
    <row r="2" spans="1:13" x14ac:dyDescent="0.25">
      <c r="A2">
        <v>1</v>
      </c>
      <c r="B2">
        <v>1930</v>
      </c>
      <c r="C2" s="26" t="s">
        <v>114</v>
      </c>
      <c r="D2" s="26"/>
      <c r="E2" s="26" t="s">
        <v>114</v>
      </c>
      <c r="F2" s="26" t="s">
        <v>115</v>
      </c>
      <c r="G2" s="26" t="s">
        <v>34</v>
      </c>
      <c r="H2" s="26"/>
      <c r="I2" s="26" t="s">
        <v>116</v>
      </c>
      <c r="J2" s="26" t="s">
        <v>117</v>
      </c>
      <c r="K2" s="26" t="s">
        <v>118</v>
      </c>
      <c r="L2" s="26"/>
      <c r="M2" s="26" t="s">
        <v>119</v>
      </c>
    </row>
    <row r="3" spans="1:13" x14ac:dyDescent="0.25">
      <c r="A3">
        <v>2</v>
      </c>
      <c r="B3">
        <v>1934</v>
      </c>
      <c r="C3" s="26" t="s">
        <v>39</v>
      </c>
      <c r="D3" s="26"/>
      <c r="E3" s="26" t="s">
        <v>39</v>
      </c>
      <c r="F3" s="26" t="s">
        <v>120</v>
      </c>
      <c r="G3" s="26" t="s">
        <v>121</v>
      </c>
      <c r="H3" s="26"/>
      <c r="I3" s="26" t="s">
        <v>30</v>
      </c>
      <c r="J3" s="26" t="s">
        <v>122</v>
      </c>
      <c r="K3" s="26" t="s">
        <v>123</v>
      </c>
      <c r="L3" s="26"/>
      <c r="M3" s="26" t="s">
        <v>124</v>
      </c>
    </row>
    <row r="4" spans="1:13" x14ac:dyDescent="0.25">
      <c r="A4">
        <v>3</v>
      </c>
      <c r="B4">
        <v>1938</v>
      </c>
      <c r="C4" s="26" t="s">
        <v>31</v>
      </c>
      <c r="D4" s="26"/>
      <c r="E4" s="26" t="s">
        <v>39</v>
      </c>
      <c r="F4" s="26" t="s">
        <v>125</v>
      </c>
      <c r="G4" s="26" t="s">
        <v>126</v>
      </c>
      <c r="H4" s="26"/>
      <c r="I4" s="26" t="s">
        <v>29</v>
      </c>
      <c r="J4" s="26" t="s">
        <v>127</v>
      </c>
      <c r="K4" s="26" t="s">
        <v>128</v>
      </c>
      <c r="L4" s="26"/>
      <c r="M4" s="26" t="s">
        <v>129</v>
      </c>
    </row>
    <row r="5" spans="1:13" x14ac:dyDescent="0.25">
      <c r="A5">
        <v>1942</v>
      </c>
      <c r="B5">
        <v>1942</v>
      </c>
      <c r="C5" s="26" t="s">
        <v>130</v>
      </c>
      <c r="D5" s="26" t="s">
        <v>130</v>
      </c>
      <c r="E5" s="26" t="s">
        <v>130</v>
      </c>
      <c r="F5" s="26" t="s">
        <v>130</v>
      </c>
      <c r="G5" s="26" t="s">
        <v>130</v>
      </c>
      <c r="H5" s="26" t="s">
        <v>130</v>
      </c>
      <c r="I5" s="26" t="s">
        <v>130</v>
      </c>
      <c r="J5" s="26" t="s">
        <v>130</v>
      </c>
      <c r="K5" s="26" t="s">
        <v>130</v>
      </c>
      <c r="L5" s="26" t="s">
        <v>130</v>
      </c>
      <c r="M5" s="26" t="s">
        <v>130</v>
      </c>
    </row>
    <row r="6" spans="1:13" x14ac:dyDescent="0.25">
      <c r="A6">
        <v>1946</v>
      </c>
      <c r="B6">
        <v>1946</v>
      </c>
      <c r="C6" s="26" t="s">
        <v>130</v>
      </c>
      <c r="D6" s="26" t="s">
        <v>130</v>
      </c>
      <c r="E6" s="26" t="s">
        <v>130</v>
      </c>
      <c r="F6" s="26" t="s">
        <v>130</v>
      </c>
      <c r="G6" s="26" t="s">
        <v>130</v>
      </c>
      <c r="H6" s="26" t="s">
        <v>130</v>
      </c>
      <c r="I6" s="26" t="s">
        <v>130</v>
      </c>
      <c r="J6" s="26" t="s">
        <v>130</v>
      </c>
      <c r="K6" s="26" t="s">
        <v>130</v>
      </c>
      <c r="L6" s="26" t="s">
        <v>130</v>
      </c>
      <c r="M6" s="26" t="s">
        <v>130</v>
      </c>
    </row>
    <row r="7" spans="1:13" x14ac:dyDescent="0.25">
      <c r="A7">
        <v>4</v>
      </c>
      <c r="B7">
        <v>1950</v>
      </c>
      <c r="C7" s="26" t="s">
        <v>29</v>
      </c>
      <c r="D7" s="26"/>
      <c r="E7" s="26" t="s">
        <v>114</v>
      </c>
      <c r="F7" s="26" t="s">
        <v>131</v>
      </c>
      <c r="G7" s="26" t="s">
        <v>29</v>
      </c>
      <c r="H7" s="26"/>
      <c r="I7" s="26" t="s">
        <v>128</v>
      </c>
      <c r="J7" s="26" t="s">
        <v>132</v>
      </c>
      <c r="K7" s="26" t="s">
        <v>32</v>
      </c>
      <c r="L7" s="26"/>
      <c r="M7" s="26" t="s">
        <v>119</v>
      </c>
    </row>
    <row r="8" spans="1:13" x14ac:dyDescent="0.25">
      <c r="A8">
        <v>5</v>
      </c>
      <c r="B8">
        <v>1954</v>
      </c>
      <c r="C8" s="26" t="s">
        <v>133</v>
      </c>
      <c r="D8" s="26"/>
      <c r="E8" s="26" t="s">
        <v>134</v>
      </c>
      <c r="F8" s="26" t="s">
        <v>135</v>
      </c>
      <c r="G8" s="26" t="s">
        <v>126</v>
      </c>
      <c r="H8" s="26"/>
      <c r="I8" s="26" t="s">
        <v>123</v>
      </c>
      <c r="J8" s="26" t="s">
        <v>136</v>
      </c>
      <c r="K8" s="26" t="s">
        <v>114</v>
      </c>
      <c r="L8" s="26"/>
      <c r="M8" s="26" t="s">
        <v>124</v>
      </c>
    </row>
    <row r="9" spans="1:13" x14ac:dyDescent="0.25">
      <c r="A9">
        <v>6</v>
      </c>
      <c r="B9">
        <v>1958</v>
      </c>
      <c r="C9" s="26" t="s">
        <v>128</v>
      </c>
      <c r="D9" s="26"/>
      <c r="E9" s="26" t="s">
        <v>29</v>
      </c>
      <c r="F9" s="26" t="s">
        <v>137</v>
      </c>
      <c r="G9" s="26" t="s">
        <v>128</v>
      </c>
      <c r="H9" s="26"/>
      <c r="I9" s="26" t="s">
        <v>31</v>
      </c>
      <c r="J9" s="26" t="s">
        <v>138</v>
      </c>
      <c r="K9" s="26" t="s">
        <v>134</v>
      </c>
      <c r="L9" s="26"/>
      <c r="M9" s="26" t="s">
        <v>124</v>
      </c>
    </row>
    <row r="10" spans="1:13" x14ac:dyDescent="0.25">
      <c r="A10">
        <v>7</v>
      </c>
      <c r="B10">
        <v>1962</v>
      </c>
      <c r="C10" s="26" t="s">
        <v>139</v>
      </c>
      <c r="D10" s="26"/>
      <c r="E10" s="26" t="s">
        <v>29</v>
      </c>
      <c r="F10" s="26" t="s">
        <v>140</v>
      </c>
      <c r="G10" s="26" t="s">
        <v>121</v>
      </c>
      <c r="H10" s="26"/>
      <c r="I10" s="26" t="s">
        <v>139</v>
      </c>
      <c r="J10" s="26" t="s">
        <v>141</v>
      </c>
      <c r="K10" s="26" t="s">
        <v>118</v>
      </c>
      <c r="L10" s="26"/>
      <c r="M10" s="26" t="s">
        <v>124</v>
      </c>
    </row>
    <row r="11" spans="1:13" x14ac:dyDescent="0.25">
      <c r="A11">
        <v>8</v>
      </c>
      <c r="B11">
        <v>1966</v>
      </c>
      <c r="C11" s="26" t="s">
        <v>142</v>
      </c>
      <c r="D11" s="26"/>
      <c r="E11" s="26" t="s">
        <v>142</v>
      </c>
      <c r="F11" s="26" t="s">
        <v>143</v>
      </c>
      <c r="G11" s="26" t="s">
        <v>134</v>
      </c>
      <c r="H11" s="26"/>
      <c r="I11" s="26" t="s">
        <v>144</v>
      </c>
      <c r="J11" s="26" t="s">
        <v>145</v>
      </c>
      <c r="K11" s="26" t="s">
        <v>146</v>
      </c>
      <c r="L11" s="26"/>
      <c r="M11" s="26" t="s">
        <v>124</v>
      </c>
    </row>
    <row r="12" spans="1:13" x14ac:dyDescent="0.25">
      <c r="A12">
        <v>9</v>
      </c>
      <c r="B12">
        <v>1970</v>
      </c>
      <c r="C12" s="26" t="s">
        <v>147</v>
      </c>
      <c r="D12" s="26"/>
      <c r="E12" s="26" t="s">
        <v>29</v>
      </c>
      <c r="F12" s="26" t="s">
        <v>148</v>
      </c>
      <c r="G12" s="26" t="s">
        <v>39</v>
      </c>
      <c r="H12" s="26"/>
      <c r="I12" s="26" t="s">
        <v>134</v>
      </c>
      <c r="J12" s="26" t="s">
        <v>149</v>
      </c>
      <c r="K12" s="26" t="s">
        <v>114</v>
      </c>
      <c r="L12" s="26"/>
      <c r="M12" s="26" t="s">
        <v>124</v>
      </c>
    </row>
    <row r="13" spans="1:13" x14ac:dyDescent="0.25">
      <c r="A13">
        <v>10</v>
      </c>
      <c r="B13">
        <v>1974</v>
      </c>
      <c r="C13" s="26" t="s">
        <v>134</v>
      </c>
      <c r="D13" s="26"/>
      <c r="E13" s="26" t="s">
        <v>134</v>
      </c>
      <c r="F13" s="26" t="s">
        <v>150</v>
      </c>
      <c r="G13" s="26" t="s">
        <v>33</v>
      </c>
      <c r="H13" s="26"/>
      <c r="I13" s="26" t="s">
        <v>151</v>
      </c>
      <c r="J13" s="26" t="s">
        <v>152</v>
      </c>
      <c r="K13" s="26" t="s">
        <v>29</v>
      </c>
      <c r="L13" s="26"/>
      <c r="M13" s="26" t="s">
        <v>124</v>
      </c>
    </row>
    <row r="14" spans="1:13" x14ac:dyDescent="0.25">
      <c r="A14">
        <v>11</v>
      </c>
      <c r="B14">
        <v>1978</v>
      </c>
      <c r="C14" s="26" t="s">
        <v>34</v>
      </c>
      <c r="D14" s="26"/>
      <c r="E14" s="26" t="s">
        <v>34</v>
      </c>
      <c r="F14" s="26" t="s">
        <v>153</v>
      </c>
      <c r="G14" s="26" t="s">
        <v>33</v>
      </c>
      <c r="H14" s="26"/>
      <c r="I14" s="26" t="s">
        <v>29</v>
      </c>
      <c r="J14" s="26" t="s">
        <v>154</v>
      </c>
      <c r="K14" s="26" t="s">
        <v>39</v>
      </c>
      <c r="L14" s="26"/>
      <c r="M14" s="26" t="s">
        <v>124</v>
      </c>
    </row>
    <row r="15" spans="1:13" x14ac:dyDescent="0.25">
      <c r="A15">
        <v>12</v>
      </c>
      <c r="B15">
        <v>1982</v>
      </c>
      <c r="C15" s="26" t="s">
        <v>32</v>
      </c>
      <c r="D15" s="26"/>
      <c r="E15" s="26" t="s">
        <v>39</v>
      </c>
      <c r="F15" s="26" t="s">
        <v>155</v>
      </c>
      <c r="G15" s="26" t="s">
        <v>134</v>
      </c>
      <c r="H15" s="26"/>
      <c r="I15" s="26" t="s">
        <v>151</v>
      </c>
      <c r="J15" s="26" t="s">
        <v>156</v>
      </c>
      <c r="K15" s="26" t="s">
        <v>31</v>
      </c>
      <c r="L15" s="26"/>
      <c r="M15" s="26" t="s">
        <v>157</v>
      </c>
    </row>
    <row r="16" spans="1:13" x14ac:dyDescent="0.25">
      <c r="A16">
        <v>13</v>
      </c>
      <c r="B16">
        <v>1986</v>
      </c>
      <c r="C16" s="26" t="s">
        <v>147</v>
      </c>
      <c r="D16" s="26"/>
      <c r="E16" s="26" t="s">
        <v>34</v>
      </c>
      <c r="F16" s="26" t="s">
        <v>158</v>
      </c>
      <c r="G16" s="26" t="s">
        <v>134</v>
      </c>
      <c r="H16" s="26"/>
      <c r="I16" s="26" t="s">
        <v>31</v>
      </c>
      <c r="J16" s="26" t="s">
        <v>159</v>
      </c>
      <c r="K16" s="26" t="s">
        <v>38</v>
      </c>
      <c r="L16" s="26"/>
      <c r="M16" s="26" t="s">
        <v>157</v>
      </c>
    </row>
    <row r="17" spans="1:13" x14ac:dyDescent="0.25">
      <c r="A17">
        <v>14</v>
      </c>
      <c r="B17">
        <v>1990</v>
      </c>
      <c r="C17" s="26" t="s">
        <v>39</v>
      </c>
      <c r="D17" s="26"/>
      <c r="E17" s="26" t="s">
        <v>134</v>
      </c>
      <c r="F17" s="26" t="s">
        <v>160</v>
      </c>
      <c r="G17" s="26" t="s">
        <v>34</v>
      </c>
      <c r="H17" s="26"/>
      <c r="I17" s="26" t="s">
        <v>39</v>
      </c>
      <c r="J17" s="26" t="s">
        <v>161</v>
      </c>
      <c r="K17" s="26" t="s">
        <v>142</v>
      </c>
      <c r="L17" s="26"/>
      <c r="M17" s="26" t="s">
        <v>157</v>
      </c>
    </row>
    <row r="18" spans="1:13" x14ac:dyDescent="0.25">
      <c r="A18">
        <v>15</v>
      </c>
      <c r="B18">
        <v>1994</v>
      </c>
      <c r="C18" s="26" t="s">
        <v>116</v>
      </c>
      <c r="D18" s="26"/>
      <c r="E18" s="26" t="s">
        <v>29</v>
      </c>
      <c r="F18" s="26" t="s">
        <v>162</v>
      </c>
      <c r="G18" s="26" t="s">
        <v>39</v>
      </c>
      <c r="H18" s="26"/>
      <c r="I18" s="26" t="s">
        <v>128</v>
      </c>
      <c r="J18" s="26" t="s">
        <v>163</v>
      </c>
      <c r="K18" s="26" t="s">
        <v>164</v>
      </c>
      <c r="L18" s="26"/>
      <c r="M18" s="26" t="s">
        <v>157</v>
      </c>
    </row>
    <row r="19" spans="1:13" x14ac:dyDescent="0.25">
      <c r="A19">
        <v>16</v>
      </c>
      <c r="B19">
        <v>1998</v>
      </c>
      <c r="C19" s="26" t="s">
        <v>31</v>
      </c>
      <c r="D19" s="26"/>
      <c r="E19" s="26" t="s">
        <v>31</v>
      </c>
      <c r="F19" s="26" t="s">
        <v>165</v>
      </c>
      <c r="G19" s="26" t="s">
        <v>29</v>
      </c>
      <c r="H19" s="26"/>
      <c r="I19" s="26" t="s">
        <v>35</v>
      </c>
      <c r="J19" s="26" t="s">
        <v>166</v>
      </c>
      <c r="K19" s="26" t="s">
        <v>33</v>
      </c>
      <c r="L19" s="26"/>
      <c r="M19" s="26" t="s">
        <v>167</v>
      </c>
    </row>
    <row r="20" spans="1:13" x14ac:dyDescent="0.25">
      <c r="A20">
        <v>17</v>
      </c>
      <c r="B20">
        <v>2002</v>
      </c>
      <c r="C20" s="26" t="s">
        <v>168</v>
      </c>
      <c r="D20" s="26"/>
      <c r="E20" s="26" t="s">
        <v>29</v>
      </c>
      <c r="F20" s="26" t="s">
        <v>169</v>
      </c>
      <c r="G20" s="26" t="s">
        <v>30</v>
      </c>
      <c r="H20" s="26"/>
      <c r="I20" s="26" t="s">
        <v>37</v>
      </c>
      <c r="J20" s="26" t="s">
        <v>170</v>
      </c>
      <c r="K20" s="26" t="s">
        <v>171</v>
      </c>
      <c r="L20" s="26"/>
      <c r="M20" s="26" t="s">
        <v>167</v>
      </c>
    </row>
    <row r="21" spans="1:13" x14ac:dyDescent="0.25">
      <c r="A21">
        <v>18</v>
      </c>
      <c r="B21">
        <v>2006</v>
      </c>
      <c r="C21" s="26" t="s">
        <v>30</v>
      </c>
      <c r="D21" s="26"/>
      <c r="E21" s="26" t="s">
        <v>39</v>
      </c>
      <c r="F21" s="26" t="s">
        <v>172</v>
      </c>
      <c r="G21" s="26" t="s">
        <v>31</v>
      </c>
      <c r="H21" s="26"/>
      <c r="I21" s="26" t="s">
        <v>30</v>
      </c>
      <c r="J21" s="26" t="s">
        <v>173</v>
      </c>
      <c r="K21" s="26" t="s">
        <v>144</v>
      </c>
      <c r="L21" s="26"/>
      <c r="M21" s="26" t="s">
        <v>167</v>
      </c>
    </row>
    <row r="22" spans="1:13" x14ac:dyDescent="0.25">
      <c r="A22">
        <v>19</v>
      </c>
      <c r="B22">
        <v>2010</v>
      </c>
      <c r="C22" s="26" t="s">
        <v>174</v>
      </c>
      <c r="D22" s="26"/>
      <c r="E22" s="26" t="s">
        <v>32</v>
      </c>
      <c r="F22" s="26" t="s">
        <v>175</v>
      </c>
      <c r="G22" s="26" t="s">
        <v>33</v>
      </c>
      <c r="H22" s="26"/>
      <c r="I22" s="26" t="s">
        <v>30</v>
      </c>
      <c r="J22" s="26" t="s">
        <v>176</v>
      </c>
      <c r="K22" s="26" t="s">
        <v>114</v>
      </c>
      <c r="L22" s="26"/>
      <c r="M22" s="26" t="s">
        <v>167</v>
      </c>
    </row>
    <row r="23" spans="1:13" x14ac:dyDescent="0.25">
      <c r="A23">
        <v>20</v>
      </c>
      <c r="B23">
        <v>2014</v>
      </c>
      <c r="C23" s="26" t="s">
        <v>29</v>
      </c>
      <c r="D23" s="26"/>
      <c r="E23" s="26" t="s">
        <v>30</v>
      </c>
      <c r="F23" s="26" t="s">
        <v>177</v>
      </c>
      <c r="G23" s="26" t="s">
        <v>34</v>
      </c>
      <c r="H23" s="26"/>
      <c r="I23" s="26" t="s">
        <v>33</v>
      </c>
      <c r="J23" s="26" t="s">
        <v>178</v>
      </c>
      <c r="K23" s="26" t="s">
        <v>29</v>
      </c>
      <c r="L23" s="26"/>
      <c r="M23" s="26" t="s">
        <v>167</v>
      </c>
    </row>
    <row r="24" spans="1:13" x14ac:dyDescent="0.25">
      <c r="A24">
        <v>21</v>
      </c>
      <c r="B24">
        <v>2018</v>
      </c>
      <c r="C24" s="26" t="s">
        <v>179</v>
      </c>
      <c r="D24" s="26"/>
      <c r="E24" s="26" t="s">
        <v>31</v>
      </c>
      <c r="F24" s="26" t="s">
        <v>180</v>
      </c>
      <c r="G24" s="26" t="s">
        <v>35</v>
      </c>
      <c r="H24" s="26"/>
      <c r="I24" s="26" t="s">
        <v>38</v>
      </c>
      <c r="J24" s="26" t="s">
        <v>181</v>
      </c>
      <c r="K24" s="26" t="s">
        <v>142</v>
      </c>
      <c r="L24" s="26"/>
      <c r="M24" s="26" t="s">
        <v>167</v>
      </c>
    </row>
    <row r="25" spans="1:13" x14ac:dyDescent="0.25">
      <c r="A25">
        <v>22</v>
      </c>
      <c r="B25">
        <v>2022</v>
      </c>
      <c r="C25" s="26" t="s">
        <v>182</v>
      </c>
      <c r="D25" s="26"/>
      <c r="E25" s="26" t="s">
        <v>183</v>
      </c>
      <c r="F25" s="26" t="s">
        <v>184</v>
      </c>
      <c r="G25" s="26" t="s">
        <v>183</v>
      </c>
      <c r="H25" s="26"/>
      <c r="I25" s="26" t="s">
        <v>183</v>
      </c>
      <c r="J25" s="26" t="s">
        <v>185</v>
      </c>
      <c r="K25" s="26" t="s">
        <v>183</v>
      </c>
      <c r="L25" s="26"/>
      <c r="M25" s="26" t="s">
        <v>167</v>
      </c>
    </row>
    <row r="26" spans="1:13" x14ac:dyDescent="0.25">
      <c r="A26">
        <v>23</v>
      </c>
      <c r="B26">
        <v>2026</v>
      </c>
      <c r="C26" s="26" t="s">
        <v>186</v>
      </c>
      <c r="D26" s="26"/>
      <c r="E26" s="26" t="s">
        <v>183</v>
      </c>
      <c r="F26" s="26" t="s">
        <v>187</v>
      </c>
      <c r="G26" s="26" t="s">
        <v>183</v>
      </c>
      <c r="H26" s="26"/>
      <c r="I26" s="26" t="s">
        <v>183</v>
      </c>
      <c r="J26" s="26" t="s">
        <v>187</v>
      </c>
      <c r="K26" s="26" t="s">
        <v>183</v>
      </c>
      <c r="L26" s="26"/>
      <c r="M26" s="26" t="s">
        <v>188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A2"/>
  <sheetViews>
    <sheetView workbookViewId="0">
      <selection activeCell="A2" sqref="A2"/>
    </sheetView>
  </sheetViews>
  <sheetFormatPr defaultRowHeight="15" x14ac:dyDescent="0.25"/>
  <cols>
    <col min="1" max="1" width="44.140625" bestFit="1" customWidth="1"/>
  </cols>
  <sheetData>
    <row r="1" spans="1:1" x14ac:dyDescent="0.25">
      <c r="A1" s="20" t="s">
        <v>47</v>
      </c>
    </row>
    <row r="2" spans="1:1" x14ac:dyDescent="0.25">
      <c r="A2" t="s">
        <v>63</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D8712-C3B7-44C5-8351-4BE102497319}">
  <dimension ref="A1:B7"/>
  <sheetViews>
    <sheetView workbookViewId="0"/>
  </sheetViews>
  <sheetFormatPr defaultRowHeight="15" x14ac:dyDescent="0.25"/>
  <cols>
    <col min="1" max="1" width="16" bestFit="1" customWidth="1"/>
    <col min="2" max="2" width="11.140625" bestFit="1" customWidth="1"/>
  </cols>
  <sheetData>
    <row r="1" spans="1:2" x14ac:dyDescent="0.25">
      <c r="A1" t="s">
        <v>61</v>
      </c>
      <c r="B1" t="s">
        <v>4</v>
      </c>
    </row>
    <row r="2" spans="1:2" x14ac:dyDescent="0.25">
      <c r="A2" s="26" t="s">
        <v>2</v>
      </c>
      <c r="B2" s="26" t="s">
        <v>5</v>
      </c>
    </row>
    <row r="3" spans="1:2" x14ac:dyDescent="0.25">
      <c r="A3" s="26" t="s">
        <v>10</v>
      </c>
      <c r="B3" s="26" t="s">
        <v>62</v>
      </c>
    </row>
    <row r="4" spans="1:2" x14ac:dyDescent="0.25">
      <c r="A4" s="26" t="s">
        <v>55</v>
      </c>
      <c r="B4" s="26" t="s">
        <v>62</v>
      </c>
    </row>
    <row r="5" spans="1:2" x14ac:dyDescent="0.25">
      <c r="A5" s="26" t="s">
        <v>57</v>
      </c>
      <c r="B5" s="26" t="s">
        <v>62</v>
      </c>
    </row>
    <row r="6" spans="1:2" x14ac:dyDescent="0.25">
      <c r="A6" s="26" t="s">
        <v>8</v>
      </c>
      <c r="B6" s="26" t="s">
        <v>5</v>
      </c>
    </row>
    <row r="7" spans="1:2" x14ac:dyDescent="0.25">
      <c r="A7" s="26" t="s">
        <v>11</v>
      </c>
      <c r="B7" s="26" t="s">
        <v>5</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election activeCell="A2" sqref="A2"/>
    </sheetView>
  </sheetViews>
  <sheetFormatPr defaultRowHeight="15" x14ac:dyDescent="0.25"/>
  <cols>
    <col min="1" max="1" width="16" bestFit="1" customWidth="1"/>
    <col min="2" max="2" width="11.140625" bestFit="1" customWidth="1"/>
    <col min="15" max="15" width="11" customWidth="1"/>
  </cols>
  <sheetData>
    <row r="1" spans="1:2" x14ac:dyDescent="0.25">
      <c r="A1" s="25" t="s">
        <v>61</v>
      </c>
      <c r="B1" t="s">
        <v>4</v>
      </c>
    </row>
    <row r="2" spans="1:2" x14ac:dyDescent="0.25">
      <c r="A2" t="s">
        <v>2</v>
      </c>
      <c r="B2" t="s">
        <v>5</v>
      </c>
    </row>
    <row r="3" spans="1:2" x14ac:dyDescent="0.25">
      <c r="A3" t="s">
        <v>10</v>
      </c>
      <c r="B3" t="s">
        <v>62</v>
      </c>
    </row>
    <row r="4" spans="1:2" x14ac:dyDescent="0.25">
      <c r="A4" t="s">
        <v>55</v>
      </c>
      <c r="B4" t="s">
        <v>62</v>
      </c>
    </row>
    <row r="5" spans="1:2" x14ac:dyDescent="0.25">
      <c r="A5" t="s">
        <v>57</v>
      </c>
      <c r="B5" t="s">
        <v>62</v>
      </c>
    </row>
    <row r="6" spans="1:2" x14ac:dyDescent="0.25">
      <c r="A6" t="s">
        <v>8</v>
      </c>
      <c r="B6" t="s">
        <v>5</v>
      </c>
    </row>
    <row r="7" spans="1:2" x14ac:dyDescent="0.25">
      <c r="A7" t="s">
        <v>11</v>
      </c>
      <c r="B7" t="s">
        <v>5</v>
      </c>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election activeCell="D13" sqref="D13"/>
    </sheetView>
  </sheetViews>
  <sheetFormatPr defaultRowHeight="15" x14ac:dyDescent="0.25"/>
  <cols>
    <col min="1" max="1" width="4.5703125" customWidth="1"/>
    <col min="2" max="2" width="10" customWidth="1"/>
    <col min="3" max="3" width="11.140625" customWidth="1"/>
    <col min="4" max="4" width="16.42578125" bestFit="1" customWidth="1"/>
  </cols>
  <sheetData>
    <row r="1" spans="1:4" x14ac:dyDescent="0.25">
      <c r="A1" s="28" t="s">
        <v>66</v>
      </c>
    </row>
    <row r="2" spans="1:4" x14ac:dyDescent="0.25">
      <c r="A2" s="28" t="s">
        <v>64</v>
      </c>
    </row>
    <row r="3" spans="1:4" x14ac:dyDescent="0.25">
      <c r="A3" s="28" t="s">
        <v>65</v>
      </c>
    </row>
    <row r="4" spans="1:4" x14ac:dyDescent="0.25">
      <c r="A4" s="28" t="s">
        <v>99</v>
      </c>
    </row>
    <row r="5" spans="1:4" x14ac:dyDescent="0.25">
      <c r="A5" s="28"/>
    </row>
    <row r="11" spans="1:4" x14ac:dyDescent="0.25">
      <c r="B11" t="s">
        <v>16</v>
      </c>
      <c r="C11" t="s">
        <v>7</v>
      </c>
      <c r="D11" t="s">
        <v>9</v>
      </c>
    </row>
    <row r="12" spans="1:4" x14ac:dyDescent="0.25">
      <c r="B12" t="s">
        <v>10</v>
      </c>
      <c r="C12" t="s">
        <v>13</v>
      </c>
      <c r="D12" s="12">
        <v>43115</v>
      </c>
    </row>
    <row r="13" spans="1:4" x14ac:dyDescent="0.25">
      <c r="B13" t="s">
        <v>11</v>
      </c>
      <c r="C13" t="s">
        <v>15</v>
      </c>
      <c r="D13" s="12">
        <v>43115</v>
      </c>
    </row>
    <row r="14" spans="1:4" x14ac:dyDescent="0.25">
      <c r="B14" t="s">
        <v>8</v>
      </c>
      <c r="C14" t="s">
        <v>12</v>
      </c>
      <c r="D14" s="12">
        <v>43120</v>
      </c>
    </row>
    <row r="15" spans="1:4" x14ac:dyDescent="0.25">
      <c r="B15" t="s">
        <v>2</v>
      </c>
      <c r="C15" t="s">
        <v>14</v>
      </c>
      <c r="D15" s="12">
        <v>43120</v>
      </c>
    </row>
  </sheetData>
  <pageMargins left="0.7" right="0.7" top="0.75" bottom="0.75" header="0.3" footer="0.3"/>
  <pageSetup orientation="portrait"/>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C19B-B23B-4C03-A30D-CD12F3E9E7C9}">
  <dimension ref="A1:J16"/>
  <sheetViews>
    <sheetView tabSelected="1" workbookViewId="0"/>
  </sheetViews>
  <sheetFormatPr defaultRowHeight="15" x14ac:dyDescent="0.25"/>
  <cols>
    <col min="1" max="1" width="12.7109375" bestFit="1" customWidth="1"/>
    <col min="2" max="2" width="16" bestFit="1" customWidth="1"/>
    <col min="3" max="3" width="15.7109375" bestFit="1" customWidth="1"/>
    <col min="4" max="4" width="15.140625" bestFit="1" customWidth="1"/>
    <col min="5" max="6" width="12.5703125" bestFit="1" customWidth="1"/>
    <col min="7" max="7" width="15" bestFit="1" customWidth="1"/>
    <col min="8" max="8" width="12.28515625" bestFit="1" customWidth="1"/>
    <col min="9" max="9" width="25" bestFit="1" customWidth="1"/>
    <col min="10" max="10" width="10" bestFit="1" customWidth="1"/>
  </cols>
  <sheetData>
    <row r="1" spans="1:10" x14ac:dyDescent="0.25">
      <c r="A1" t="s">
        <v>228</v>
      </c>
      <c r="B1" t="s">
        <v>61</v>
      </c>
      <c r="C1" t="s">
        <v>191</v>
      </c>
      <c r="D1" t="s">
        <v>192</v>
      </c>
      <c r="E1" t="s">
        <v>189</v>
      </c>
      <c r="F1" t="s">
        <v>190</v>
      </c>
      <c r="G1" t="s">
        <v>202</v>
      </c>
      <c r="H1" t="s">
        <v>203</v>
      </c>
      <c r="I1" t="s">
        <v>204</v>
      </c>
      <c r="J1" t="s">
        <v>227</v>
      </c>
    </row>
    <row r="2" spans="1:10" x14ac:dyDescent="0.25">
      <c r="A2" s="26" t="s">
        <v>62</v>
      </c>
      <c r="B2" s="26" t="s">
        <v>10</v>
      </c>
      <c r="C2" s="26" t="s">
        <v>23</v>
      </c>
      <c r="D2" s="26" t="s">
        <v>193</v>
      </c>
      <c r="E2" s="10">
        <v>43115</v>
      </c>
      <c r="F2">
        <v>14000.36</v>
      </c>
      <c r="G2" s="26" t="s">
        <v>205</v>
      </c>
      <c r="H2" s="26" t="s">
        <v>206</v>
      </c>
      <c r="I2" s="26" t="s">
        <v>207</v>
      </c>
      <c r="J2">
        <v>0</v>
      </c>
    </row>
    <row r="3" spans="1:10" x14ac:dyDescent="0.25">
      <c r="A3" s="26" t="s">
        <v>5</v>
      </c>
      <c r="B3" s="26" t="s">
        <v>2</v>
      </c>
      <c r="C3" s="26" t="s">
        <v>25</v>
      </c>
      <c r="D3" s="26" t="s">
        <v>21</v>
      </c>
      <c r="E3" s="10">
        <v>43151</v>
      </c>
      <c r="F3">
        <v>5300.04</v>
      </c>
      <c r="G3" s="26" t="s">
        <v>210</v>
      </c>
      <c r="H3" s="26" t="s">
        <v>211</v>
      </c>
      <c r="I3" s="26" t="s">
        <v>212</v>
      </c>
      <c r="J3">
        <v>0</v>
      </c>
    </row>
    <row r="4" spans="1:10" x14ac:dyDescent="0.25">
      <c r="A4" s="26" t="s">
        <v>5</v>
      </c>
      <c r="B4" s="26" t="s">
        <v>11</v>
      </c>
      <c r="C4" s="26" t="s">
        <v>23</v>
      </c>
      <c r="D4" s="26" t="s">
        <v>193</v>
      </c>
      <c r="E4" s="10">
        <v>43115</v>
      </c>
      <c r="F4">
        <v>1050.42</v>
      </c>
      <c r="G4" s="26" t="s">
        <v>205</v>
      </c>
      <c r="H4" s="26" t="s">
        <v>206</v>
      </c>
      <c r="I4" s="26" t="s">
        <v>207</v>
      </c>
      <c r="J4">
        <v>0</v>
      </c>
    </row>
    <row r="5" spans="1:10" x14ac:dyDescent="0.25">
      <c r="A5" s="26" t="s">
        <v>5</v>
      </c>
      <c r="B5" s="26" t="s">
        <v>11</v>
      </c>
      <c r="C5" s="26" t="s">
        <v>25</v>
      </c>
      <c r="D5" s="26" t="s">
        <v>21</v>
      </c>
      <c r="E5" s="10">
        <v>43151</v>
      </c>
      <c r="F5">
        <v>350.13</v>
      </c>
      <c r="G5" s="26" t="s">
        <v>210</v>
      </c>
      <c r="H5" s="26" t="s">
        <v>211</v>
      </c>
      <c r="I5" s="26" t="s">
        <v>212</v>
      </c>
      <c r="J5">
        <v>0</v>
      </c>
    </row>
    <row r="6" spans="1:10" x14ac:dyDescent="0.25">
      <c r="A6" s="26" t="s">
        <v>5</v>
      </c>
      <c r="B6" s="26" t="s">
        <v>8</v>
      </c>
      <c r="C6" s="26" t="s">
        <v>25</v>
      </c>
      <c r="D6" s="26" t="s">
        <v>21</v>
      </c>
      <c r="E6" s="10">
        <v>43120</v>
      </c>
      <c r="F6">
        <v>3000.51</v>
      </c>
      <c r="G6" s="26" t="s">
        <v>205</v>
      </c>
      <c r="H6" s="26" t="s">
        <v>208</v>
      </c>
      <c r="I6" s="26" t="s">
        <v>209</v>
      </c>
      <c r="J6">
        <v>0</v>
      </c>
    </row>
    <row r="7" spans="1:10" x14ac:dyDescent="0.25">
      <c r="A7" s="26" t="s">
        <v>62</v>
      </c>
      <c r="B7" s="26" t="s">
        <v>55</v>
      </c>
      <c r="C7" s="26" t="s">
        <v>194</v>
      </c>
      <c r="D7" s="26" t="s">
        <v>195</v>
      </c>
      <c r="E7" s="10">
        <v>43158</v>
      </c>
      <c r="F7">
        <v>9200.9699999999993</v>
      </c>
      <c r="G7" s="26" t="s">
        <v>210</v>
      </c>
      <c r="H7" s="26" t="s">
        <v>211</v>
      </c>
      <c r="I7" s="26" t="s">
        <v>213</v>
      </c>
      <c r="J7">
        <v>0</v>
      </c>
    </row>
    <row r="8" spans="1:10" x14ac:dyDescent="0.25">
      <c r="A8" s="26" t="s">
        <v>62</v>
      </c>
      <c r="B8" s="26" t="s">
        <v>57</v>
      </c>
      <c r="C8" s="26" t="s">
        <v>23</v>
      </c>
      <c r="D8" s="26" t="s">
        <v>193</v>
      </c>
      <c r="E8" s="10">
        <v>43169</v>
      </c>
      <c r="F8">
        <v>13800.89</v>
      </c>
      <c r="G8" s="26" t="s">
        <v>214</v>
      </c>
      <c r="H8" s="26" t="s">
        <v>208</v>
      </c>
      <c r="I8" s="26" t="s">
        <v>215</v>
      </c>
      <c r="J8">
        <v>0</v>
      </c>
    </row>
    <row r="9" spans="1:10" x14ac:dyDescent="0.25">
      <c r="A9" s="26" t="s">
        <v>62</v>
      </c>
      <c r="B9" s="26" t="s">
        <v>55</v>
      </c>
      <c r="C9" s="26" t="s">
        <v>194</v>
      </c>
      <c r="D9" s="26" t="s">
        <v>195</v>
      </c>
      <c r="E9" s="10">
        <v>43183</v>
      </c>
      <c r="F9">
        <v>5980.4</v>
      </c>
      <c r="G9" s="26" t="s">
        <v>214</v>
      </c>
      <c r="H9" s="26" t="s">
        <v>208</v>
      </c>
      <c r="I9" s="26" t="s">
        <v>216</v>
      </c>
      <c r="J9">
        <v>0</v>
      </c>
    </row>
    <row r="10" spans="1:10" x14ac:dyDescent="0.25">
      <c r="A10" s="26" t="s">
        <v>62</v>
      </c>
      <c r="B10" s="26" t="s">
        <v>10</v>
      </c>
      <c r="C10" s="26" t="s">
        <v>196</v>
      </c>
      <c r="D10" s="26" t="s">
        <v>197</v>
      </c>
      <c r="E10" s="10">
        <v>43195</v>
      </c>
      <c r="F10">
        <v>12180.68</v>
      </c>
      <c r="G10" s="26" t="s">
        <v>217</v>
      </c>
      <c r="H10" s="26" t="s">
        <v>218</v>
      </c>
      <c r="I10" s="26" t="s">
        <v>219</v>
      </c>
      <c r="J10">
        <v>0</v>
      </c>
    </row>
    <row r="11" spans="1:10" x14ac:dyDescent="0.25">
      <c r="A11" s="26" t="s">
        <v>62</v>
      </c>
      <c r="B11" s="26" t="s">
        <v>10</v>
      </c>
      <c r="C11" s="26" t="s">
        <v>198</v>
      </c>
      <c r="D11" s="26" t="s">
        <v>199</v>
      </c>
      <c r="E11" s="10">
        <v>43198</v>
      </c>
      <c r="F11">
        <v>42000.42</v>
      </c>
      <c r="G11" s="26" t="s">
        <v>217</v>
      </c>
      <c r="H11" s="26" t="s">
        <v>220</v>
      </c>
      <c r="I11" s="26" t="s">
        <v>221</v>
      </c>
      <c r="J11">
        <v>1050.0105000000001</v>
      </c>
    </row>
    <row r="12" spans="1:10" x14ac:dyDescent="0.25">
      <c r="A12" s="26" t="s">
        <v>5</v>
      </c>
      <c r="B12" s="26" t="s">
        <v>2</v>
      </c>
      <c r="C12" s="26" t="s">
        <v>194</v>
      </c>
      <c r="D12" s="26" t="s">
        <v>195</v>
      </c>
      <c r="E12" s="10">
        <v>43244</v>
      </c>
      <c r="F12">
        <v>2000.39</v>
      </c>
      <c r="G12" s="26" t="s">
        <v>222</v>
      </c>
      <c r="H12" s="26" t="s">
        <v>218</v>
      </c>
      <c r="I12" s="26" t="s">
        <v>223</v>
      </c>
      <c r="J12">
        <v>0</v>
      </c>
    </row>
    <row r="13" spans="1:10" x14ac:dyDescent="0.25">
      <c r="A13" s="26" t="s">
        <v>5</v>
      </c>
      <c r="B13" s="26" t="s">
        <v>11</v>
      </c>
      <c r="C13" s="26" t="s">
        <v>196</v>
      </c>
      <c r="D13" s="26" t="s">
        <v>197</v>
      </c>
      <c r="E13" s="10">
        <v>43244</v>
      </c>
      <c r="F13">
        <v>52.5</v>
      </c>
      <c r="G13" s="26" t="s">
        <v>222</v>
      </c>
      <c r="H13" s="26" t="s">
        <v>218</v>
      </c>
      <c r="I13" s="26" t="s">
        <v>223</v>
      </c>
      <c r="J13">
        <v>0</v>
      </c>
    </row>
    <row r="14" spans="1:10" x14ac:dyDescent="0.25">
      <c r="A14" s="26" t="s">
        <v>62</v>
      </c>
      <c r="B14" s="26" t="s">
        <v>55</v>
      </c>
      <c r="C14" s="26" t="s">
        <v>196</v>
      </c>
      <c r="D14" s="26" t="s">
        <v>197</v>
      </c>
      <c r="E14" s="10">
        <v>43258</v>
      </c>
      <c r="F14">
        <v>2300.1999999999998</v>
      </c>
      <c r="G14" s="26" t="s">
        <v>224</v>
      </c>
      <c r="H14" s="26" t="s">
        <v>218</v>
      </c>
      <c r="I14" s="26" t="s">
        <v>225</v>
      </c>
      <c r="J14">
        <v>0</v>
      </c>
    </row>
    <row r="15" spans="1:10" x14ac:dyDescent="0.25">
      <c r="A15" s="26" t="s">
        <v>5</v>
      </c>
      <c r="B15" s="26" t="s">
        <v>2</v>
      </c>
      <c r="C15" s="26" t="s">
        <v>200</v>
      </c>
      <c r="D15" s="26" t="s">
        <v>201</v>
      </c>
      <c r="E15" s="10">
        <v>43274</v>
      </c>
      <c r="F15">
        <v>15900.61</v>
      </c>
      <c r="G15" s="26" t="s">
        <v>224</v>
      </c>
      <c r="H15" s="26" t="s">
        <v>208</v>
      </c>
      <c r="I15" s="26" t="s">
        <v>226</v>
      </c>
      <c r="J15">
        <v>0</v>
      </c>
    </row>
    <row r="16" spans="1:10" x14ac:dyDescent="0.25">
      <c r="A16" s="26" t="s">
        <v>5</v>
      </c>
      <c r="B16" s="26" t="s">
        <v>8</v>
      </c>
      <c r="C16" s="26" t="s">
        <v>200</v>
      </c>
      <c r="D16" s="26" t="s">
        <v>201</v>
      </c>
      <c r="E16" s="10">
        <v>43274</v>
      </c>
      <c r="F16">
        <v>9000.24</v>
      </c>
      <c r="G16" s="26" t="s">
        <v>224</v>
      </c>
      <c r="H16" s="26" t="s">
        <v>208</v>
      </c>
      <c r="I16" s="26" t="s">
        <v>226</v>
      </c>
      <c r="J16">
        <v>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6D76-A16D-4623-94FA-FE5016436101}">
  <dimension ref="A1:I16"/>
  <sheetViews>
    <sheetView workbookViewId="0"/>
  </sheetViews>
  <sheetFormatPr defaultRowHeight="15" x14ac:dyDescent="0.25"/>
  <cols>
    <col min="1" max="1" width="16" bestFit="1" customWidth="1"/>
    <col min="2" max="2" width="15.7109375" bestFit="1" customWidth="1"/>
    <col min="3" max="3" width="15.140625" bestFit="1" customWidth="1"/>
    <col min="4" max="5" width="12.5703125" customWidth="1"/>
    <col min="6" max="6" width="15" bestFit="1" customWidth="1"/>
    <col min="7" max="7" width="12.28515625" bestFit="1" customWidth="1"/>
    <col min="8" max="8" width="25" bestFit="1" customWidth="1"/>
    <col min="9" max="9" width="10" bestFit="1" customWidth="1"/>
    <col min="10" max="10" width="12.5703125" bestFit="1" customWidth="1"/>
    <col min="11" max="11" width="15" bestFit="1" customWidth="1"/>
    <col min="12" max="12" width="19.7109375" bestFit="1" customWidth="1"/>
    <col min="13" max="13" width="15.5703125" bestFit="1" customWidth="1"/>
    <col min="14" max="14" width="11.7109375" bestFit="1" customWidth="1"/>
  </cols>
  <sheetData>
    <row r="1" spans="1:9" x14ac:dyDescent="0.25">
      <c r="A1" t="s">
        <v>61</v>
      </c>
      <c r="B1" t="s">
        <v>191</v>
      </c>
      <c r="C1" t="s">
        <v>192</v>
      </c>
      <c r="D1" t="s">
        <v>189</v>
      </c>
      <c r="E1" t="s">
        <v>190</v>
      </c>
      <c r="F1" t="s">
        <v>202</v>
      </c>
      <c r="G1" t="s">
        <v>203</v>
      </c>
      <c r="H1" t="s">
        <v>204</v>
      </c>
      <c r="I1" t="s">
        <v>227</v>
      </c>
    </row>
    <row r="2" spans="1:9" x14ac:dyDescent="0.25">
      <c r="A2" s="26" t="s">
        <v>10</v>
      </c>
      <c r="B2" s="26" t="s">
        <v>23</v>
      </c>
      <c r="C2" s="26" t="s">
        <v>193</v>
      </c>
      <c r="D2" s="10">
        <v>43115</v>
      </c>
      <c r="E2">
        <v>14000.36</v>
      </c>
      <c r="F2" s="26" t="s">
        <v>205</v>
      </c>
      <c r="G2" s="26" t="s">
        <v>206</v>
      </c>
      <c r="H2" s="26" t="s">
        <v>207</v>
      </c>
      <c r="I2">
        <v>0</v>
      </c>
    </row>
    <row r="3" spans="1:9" x14ac:dyDescent="0.25">
      <c r="A3" s="26" t="s">
        <v>11</v>
      </c>
      <c r="B3" s="26" t="s">
        <v>23</v>
      </c>
      <c r="C3" s="26" t="s">
        <v>193</v>
      </c>
      <c r="D3" s="10">
        <v>43115</v>
      </c>
      <c r="E3">
        <v>1050.42</v>
      </c>
      <c r="F3" s="26" t="s">
        <v>205</v>
      </c>
      <c r="G3" s="26" t="s">
        <v>206</v>
      </c>
      <c r="H3" s="26" t="s">
        <v>207</v>
      </c>
      <c r="I3">
        <v>0</v>
      </c>
    </row>
    <row r="4" spans="1:9" x14ac:dyDescent="0.25">
      <c r="A4" s="26" t="s">
        <v>8</v>
      </c>
      <c r="B4" s="26" t="s">
        <v>25</v>
      </c>
      <c r="C4" s="26" t="s">
        <v>21</v>
      </c>
      <c r="D4" s="10">
        <v>43120</v>
      </c>
      <c r="E4">
        <v>3000.51</v>
      </c>
      <c r="F4" s="26" t="s">
        <v>205</v>
      </c>
      <c r="G4" s="26" t="s">
        <v>208</v>
      </c>
      <c r="H4" s="26" t="s">
        <v>209</v>
      </c>
      <c r="I4">
        <v>0</v>
      </c>
    </row>
    <row r="5" spans="1:9" x14ac:dyDescent="0.25">
      <c r="A5" s="26" t="s">
        <v>2</v>
      </c>
      <c r="B5" s="26" t="s">
        <v>25</v>
      </c>
      <c r="C5" s="26" t="s">
        <v>21</v>
      </c>
      <c r="D5" s="10">
        <v>43151</v>
      </c>
      <c r="E5">
        <v>5300.04</v>
      </c>
      <c r="F5" s="26" t="s">
        <v>210</v>
      </c>
      <c r="G5" s="26" t="s">
        <v>211</v>
      </c>
      <c r="H5" s="26" t="s">
        <v>212</v>
      </c>
      <c r="I5">
        <v>0</v>
      </c>
    </row>
    <row r="6" spans="1:9" x14ac:dyDescent="0.25">
      <c r="A6" s="26" t="s">
        <v>11</v>
      </c>
      <c r="B6" s="26" t="s">
        <v>25</v>
      </c>
      <c r="C6" s="26" t="s">
        <v>21</v>
      </c>
      <c r="D6" s="10">
        <v>43151</v>
      </c>
      <c r="E6">
        <v>350.13</v>
      </c>
      <c r="F6" s="26" t="s">
        <v>210</v>
      </c>
      <c r="G6" s="26" t="s">
        <v>211</v>
      </c>
      <c r="H6" s="26" t="s">
        <v>212</v>
      </c>
      <c r="I6">
        <v>0</v>
      </c>
    </row>
    <row r="7" spans="1:9" x14ac:dyDescent="0.25">
      <c r="A7" s="26" t="s">
        <v>55</v>
      </c>
      <c r="B7" s="26" t="s">
        <v>194</v>
      </c>
      <c r="C7" s="26" t="s">
        <v>195</v>
      </c>
      <c r="D7" s="10">
        <v>43158</v>
      </c>
      <c r="E7">
        <v>9200.9699999999993</v>
      </c>
      <c r="F7" s="26" t="s">
        <v>210</v>
      </c>
      <c r="G7" s="26" t="s">
        <v>211</v>
      </c>
      <c r="H7" s="26" t="s">
        <v>213</v>
      </c>
      <c r="I7">
        <v>0</v>
      </c>
    </row>
    <row r="8" spans="1:9" x14ac:dyDescent="0.25">
      <c r="A8" s="26" t="s">
        <v>57</v>
      </c>
      <c r="B8" s="26" t="s">
        <v>23</v>
      </c>
      <c r="C8" s="26" t="s">
        <v>193</v>
      </c>
      <c r="D8" s="10">
        <v>43169</v>
      </c>
      <c r="E8">
        <v>13800.89</v>
      </c>
      <c r="F8" s="26" t="s">
        <v>214</v>
      </c>
      <c r="G8" s="26" t="s">
        <v>208</v>
      </c>
      <c r="H8" s="26" t="s">
        <v>215</v>
      </c>
      <c r="I8">
        <v>0</v>
      </c>
    </row>
    <row r="9" spans="1:9" x14ac:dyDescent="0.25">
      <c r="A9" s="26" t="s">
        <v>55</v>
      </c>
      <c r="B9" s="26" t="s">
        <v>194</v>
      </c>
      <c r="C9" s="26" t="s">
        <v>195</v>
      </c>
      <c r="D9" s="10">
        <v>43183</v>
      </c>
      <c r="E9">
        <v>5980.4</v>
      </c>
      <c r="F9" s="26" t="s">
        <v>214</v>
      </c>
      <c r="G9" s="26" t="s">
        <v>208</v>
      </c>
      <c r="H9" s="26" t="s">
        <v>216</v>
      </c>
      <c r="I9">
        <v>0</v>
      </c>
    </row>
    <row r="10" spans="1:9" x14ac:dyDescent="0.25">
      <c r="A10" s="26" t="s">
        <v>10</v>
      </c>
      <c r="B10" s="26" t="s">
        <v>196</v>
      </c>
      <c r="C10" s="26" t="s">
        <v>197</v>
      </c>
      <c r="D10" s="10">
        <v>43195</v>
      </c>
      <c r="E10">
        <v>12180.68</v>
      </c>
      <c r="F10" s="26" t="s">
        <v>217</v>
      </c>
      <c r="G10" s="26" t="s">
        <v>218</v>
      </c>
      <c r="H10" s="26" t="s">
        <v>219</v>
      </c>
      <c r="I10">
        <v>0</v>
      </c>
    </row>
    <row r="11" spans="1:9" x14ac:dyDescent="0.25">
      <c r="A11" s="26" t="s">
        <v>10</v>
      </c>
      <c r="B11" s="26" t="s">
        <v>198</v>
      </c>
      <c r="C11" s="26" t="s">
        <v>199</v>
      </c>
      <c r="D11" s="10">
        <v>43198</v>
      </c>
      <c r="E11">
        <v>42000.42</v>
      </c>
      <c r="F11" s="26" t="s">
        <v>217</v>
      </c>
      <c r="G11" s="26" t="s">
        <v>220</v>
      </c>
      <c r="H11" s="26" t="s">
        <v>221</v>
      </c>
      <c r="I11">
        <v>1050.0105000000001</v>
      </c>
    </row>
    <row r="12" spans="1:9" x14ac:dyDescent="0.25">
      <c r="A12" s="26" t="s">
        <v>2</v>
      </c>
      <c r="B12" s="26" t="s">
        <v>194</v>
      </c>
      <c r="C12" s="26" t="s">
        <v>195</v>
      </c>
      <c r="D12" s="10">
        <v>43244</v>
      </c>
      <c r="E12">
        <v>2000.39</v>
      </c>
      <c r="F12" s="26" t="s">
        <v>222</v>
      </c>
      <c r="G12" s="26" t="s">
        <v>218</v>
      </c>
      <c r="H12" s="26" t="s">
        <v>223</v>
      </c>
      <c r="I12">
        <v>0</v>
      </c>
    </row>
    <row r="13" spans="1:9" x14ac:dyDescent="0.25">
      <c r="A13" s="26" t="s">
        <v>11</v>
      </c>
      <c r="B13" s="26" t="s">
        <v>196</v>
      </c>
      <c r="C13" s="26" t="s">
        <v>197</v>
      </c>
      <c r="D13" s="10">
        <v>43244</v>
      </c>
      <c r="E13">
        <v>52.5</v>
      </c>
      <c r="F13" s="26" t="s">
        <v>222</v>
      </c>
      <c r="G13" s="26" t="s">
        <v>218</v>
      </c>
      <c r="H13" s="26" t="s">
        <v>223</v>
      </c>
      <c r="I13">
        <v>0</v>
      </c>
    </row>
    <row r="14" spans="1:9" x14ac:dyDescent="0.25">
      <c r="A14" s="26" t="s">
        <v>55</v>
      </c>
      <c r="B14" s="26" t="s">
        <v>196</v>
      </c>
      <c r="C14" s="26" t="s">
        <v>197</v>
      </c>
      <c r="D14" s="10">
        <v>43258</v>
      </c>
      <c r="E14">
        <v>2300.1999999999998</v>
      </c>
      <c r="F14" s="26" t="s">
        <v>224</v>
      </c>
      <c r="G14" s="26" t="s">
        <v>218</v>
      </c>
      <c r="H14" s="26" t="s">
        <v>225</v>
      </c>
      <c r="I14">
        <v>0</v>
      </c>
    </row>
    <row r="15" spans="1:9" x14ac:dyDescent="0.25">
      <c r="A15" s="26" t="s">
        <v>2</v>
      </c>
      <c r="B15" s="26" t="s">
        <v>200</v>
      </c>
      <c r="C15" s="26" t="s">
        <v>201</v>
      </c>
      <c r="D15" s="10">
        <v>43274</v>
      </c>
      <c r="E15">
        <v>15900.61</v>
      </c>
      <c r="F15" s="26" t="s">
        <v>224</v>
      </c>
      <c r="G15" s="26" t="s">
        <v>208</v>
      </c>
      <c r="H15" s="26" t="s">
        <v>226</v>
      </c>
      <c r="I15">
        <v>0</v>
      </c>
    </row>
    <row r="16" spans="1:9" x14ac:dyDescent="0.25">
      <c r="A16" s="26" t="s">
        <v>8</v>
      </c>
      <c r="B16" s="26" t="s">
        <v>200</v>
      </c>
      <c r="C16" s="26" t="s">
        <v>201</v>
      </c>
      <c r="D16" s="10">
        <v>43274</v>
      </c>
      <c r="E16">
        <v>9000.24</v>
      </c>
      <c r="F16" s="26" t="s">
        <v>224</v>
      </c>
      <c r="G16" s="26" t="s">
        <v>208</v>
      </c>
      <c r="H16" s="26" t="s">
        <v>226</v>
      </c>
      <c r="I16">
        <v>0</v>
      </c>
    </row>
  </sheetData>
  <phoneticPr fontId="20"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workbookViewId="0"/>
  </sheetViews>
  <sheetFormatPr defaultRowHeight="15" x14ac:dyDescent="0.25"/>
  <cols>
    <col min="1" max="1" width="15.5703125" bestFit="1" customWidth="1"/>
    <col min="2" max="2" width="19.5703125" bestFit="1" customWidth="1"/>
    <col min="3" max="3" width="24.42578125" customWidth="1"/>
    <col min="4" max="4" width="9.42578125" bestFit="1" customWidth="1"/>
  </cols>
  <sheetData>
    <row r="1" spans="1:4" x14ac:dyDescent="0.25">
      <c r="A1" t="s">
        <v>49</v>
      </c>
      <c r="B1" t="s">
        <v>50</v>
      </c>
      <c r="C1" s="2" t="s">
        <v>51</v>
      </c>
      <c r="D1" s="2" t="s">
        <v>52</v>
      </c>
    </row>
    <row r="2" spans="1:4" x14ac:dyDescent="0.25">
      <c r="A2" t="s">
        <v>10</v>
      </c>
      <c r="B2" t="s">
        <v>53</v>
      </c>
      <c r="C2" s="23">
        <v>43115</v>
      </c>
      <c r="D2" s="24">
        <v>14000.36</v>
      </c>
    </row>
    <row r="3" spans="1:4" x14ac:dyDescent="0.25">
      <c r="A3" t="s">
        <v>11</v>
      </c>
      <c r="B3" t="s">
        <v>53</v>
      </c>
      <c r="C3" s="23">
        <v>43115</v>
      </c>
      <c r="D3" s="24">
        <v>1050.42</v>
      </c>
    </row>
    <row r="4" spans="1:4" x14ac:dyDescent="0.25">
      <c r="A4" s="3" t="s">
        <v>54</v>
      </c>
      <c r="C4" s="23"/>
      <c r="D4" s="24">
        <f>SUM(D2:D3)</f>
        <v>15050.78</v>
      </c>
    </row>
    <row r="5" spans="1:4" x14ac:dyDescent="0.25">
      <c r="A5" t="s">
        <v>8</v>
      </c>
      <c r="B5" t="s">
        <v>12</v>
      </c>
      <c r="C5" s="23">
        <v>43120</v>
      </c>
      <c r="D5" s="24">
        <v>3000.51</v>
      </c>
    </row>
    <row r="6" spans="1:4" x14ac:dyDescent="0.25">
      <c r="A6" t="s">
        <v>2</v>
      </c>
      <c r="B6" t="s">
        <v>12</v>
      </c>
      <c r="C6" s="23">
        <v>43151</v>
      </c>
      <c r="D6" s="24">
        <v>5300.04</v>
      </c>
    </row>
    <row r="7" spans="1:4" x14ac:dyDescent="0.25">
      <c r="A7" t="s">
        <v>11</v>
      </c>
      <c r="B7" t="s">
        <v>12</v>
      </c>
      <c r="C7" s="23">
        <v>43151</v>
      </c>
      <c r="D7" s="24">
        <v>350.13</v>
      </c>
    </row>
    <row r="8" spans="1:4" x14ac:dyDescent="0.25">
      <c r="A8" s="3" t="s">
        <v>54</v>
      </c>
      <c r="C8" s="23"/>
      <c r="D8" s="24">
        <f>SUM(D5:D7)</f>
        <v>8650.6799999999985</v>
      </c>
    </row>
    <row r="9" spans="1:4" x14ac:dyDescent="0.25">
      <c r="A9" t="s">
        <v>55</v>
      </c>
      <c r="B9" t="s">
        <v>56</v>
      </c>
      <c r="C9" s="23">
        <v>43158</v>
      </c>
      <c r="D9" s="24">
        <v>9200.9699999999993</v>
      </c>
    </row>
    <row r="10" spans="1:4" x14ac:dyDescent="0.25">
      <c r="A10" s="3" t="s">
        <v>54</v>
      </c>
      <c r="C10" s="23"/>
      <c r="D10" s="24">
        <f>D9</f>
        <v>9200.9699999999993</v>
      </c>
    </row>
    <row r="11" spans="1:4" x14ac:dyDescent="0.25">
      <c r="A11" t="s">
        <v>57</v>
      </c>
      <c r="B11" t="s">
        <v>53</v>
      </c>
      <c r="C11" s="23">
        <v>43169</v>
      </c>
      <c r="D11" s="24">
        <v>13800.89</v>
      </c>
    </row>
    <row r="12" spans="1:4" x14ac:dyDescent="0.25">
      <c r="A12" s="3" t="s">
        <v>54</v>
      </c>
      <c r="C12" s="23"/>
      <c r="D12" s="24">
        <f>D11</f>
        <v>13800.89</v>
      </c>
    </row>
    <row r="13" spans="1:4" x14ac:dyDescent="0.25">
      <c r="A13" t="s">
        <v>55</v>
      </c>
      <c r="B13" t="s">
        <v>56</v>
      </c>
      <c r="C13" s="23">
        <v>43183</v>
      </c>
      <c r="D13" s="24">
        <v>5980.4</v>
      </c>
    </row>
    <row r="14" spans="1:4" x14ac:dyDescent="0.25">
      <c r="A14" s="3" t="s">
        <v>54</v>
      </c>
      <c r="C14" s="23"/>
      <c r="D14" s="24">
        <f>D13</f>
        <v>5980.4</v>
      </c>
    </row>
    <row r="15" spans="1:4" x14ac:dyDescent="0.25">
      <c r="A15" t="s">
        <v>10</v>
      </c>
      <c r="B15" t="s">
        <v>58</v>
      </c>
      <c r="C15" s="23">
        <v>43195</v>
      </c>
      <c r="D15" s="24">
        <v>12180.68</v>
      </c>
    </row>
    <row r="16" spans="1:4" x14ac:dyDescent="0.25">
      <c r="A16" s="3" t="s">
        <v>54</v>
      </c>
      <c r="C16" s="23"/>
      <c r="D16" s="24">
        <f>D15</f>
        <v>12180.68</v>
      </c>
    </row>
    <row r="17" spans="1:4" x14ac:dyDescent="0.25">
      <c r="A17" t="s">
        <v>10</v>
      </c>
      <c r="B17" t="s">
        <v>59</v>
      </c>
      <c r="C17" s="23">
        <v>43198</v>
      </c>
      <c r="D17" s="24">
        <v>42000.42</v>
      </c>
    </row>
    <row r="18" spans="1:4" x14ac:dyDescent="0.25">
      <c r="A18" s="3" t="s">
        <v>54</v>
      </c>
      <c r="C18" s="23"/>
      <c r="D18" s="24">
        <f>D17</f>
        <v>42000.42</v>
      </c>
    </row>
    <row r="19" spans="1:4" x14ac:dyDescent="0.25">
      <c r="A19" t="s">
        <v>2</v>
      </c>
      <c r="B19" t="s">
        <v>56</v>
      </c>
      <c r="C19" s="23">
        <v>43244</v>
      </c>
      <c r="D19" s="24">
        <v>2000.39</v>
      </c>
    </row>
    <row r="20" spans="1:4" x14ac:dyDescent="0.25">
      <c r="A20" t="s">
        <v>11</v>
      </c>
      <c r="B20" t="s">
        <v>58</v>
      </c>
      <c r="C20" s="23">
        <v>43244</v>
      </c>
      <c r="D20" s="24">
        <v>52.5</v>
      </c>
    </row>
    <row r="21" spans="1:4" x14ac:dyDescent="0.25">
      <c r="A21" t="s">
        <v>55</v>
      </c>
      <c r="B21" t="s">
        <v>58</v>
      </c>
      <c r="C21" s="23">
        <v>43258</v>
      </c>
      <c r="D21" s="24">
        <v>2300.1999999999998</v>
      </c>
    </row>
    <row r="22" spans="1:4" x14ac:dyDescent="0.25">
      <c r="A22" s="3" t="s">
        <v>54</v>
      </c>
      <c r="C22" s="23"/>
      <c r="D22" s="24">
        <f>SUM(D19:D21)</f>
        <v>4353.09</v>
      </c>
    </row>
    <row r="23" spans="1:4" x14ac:dyDescent="0.25">
      <c r="A23" t="s">
        <v>2</v>
      </c>
      <c r="B23" t="s">
        <v>60</v>
      </c>
      <c r="C23" s="23">
        <v>43274</v>
      </c>
      <c r="D23" s="24">
        <v>15900.61</v>
      </c>
    </row>
    <row r="24" spans="1:4" x14ac:dyDescent="0.25">
      <c r="A24" t="s">
        <v>8</v>
      </c>
      <c r="B24" t="s">
        <v>60</v>
      </c>
      <c r="C24" s="23">
        <v>43274</v>
      </c>
      <c r="D24" s="24">
        <v>9000.24</v>
      </c>
    </row>
    <row r="25" spans="1:4" x14ac:dyDescent="0.25">
      <c r="A25" s="3" t="s">
        <v>54</v>
      </c>
      <c r="C25" s="23"/>
      <c r="D25" s="24">
        <f>SUM(D23:D24)</f>
        <v>24900.85</v>
      </c>
    </row>
  </sheetData>
  <pageMargins left="0.7" right="0.7" top="0.75" bottom="0.75" header="0.3" footer="0.3"/>
  <pageSetup orientation="portrait"/>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5" x14ac:dyDescent="0.25"/>
  <cols>
    <col min="1" max="1" width="9.85546875" bestFit="1" customWidth="1"/>
    <col min="2" max="2" width="12.140625" bestFit="1" customWidth="1"/>
    <col min="3" max="3" width="12" bestFit="1" customWidth="1"/>
    <col min="4" max="4" width="12.140625" bestFit="1" customWidth="1"/>
  </cols>
  <sheetData>
    <row r="1" spans="1:4" x14ac:dyDescent="0.25">
      <c r="A1" t="s">
        <v>16</v>
      </c>
      <c r="B1" t="s">
        <v>103</v>
      </c>
      <c r="C1" t="s">
        <v>104</v>
      </c>
      <c r="D1" t="s">
        <v>9</v>
      </c>
    </row>
    <row r="2" spans="1:4" x14ac:dyDescent="0.25">
      <c r="A2" s="26" t="s">
        <v>3</v>
      </c>
      <c r="B2" s="26" t="s">
        <v>23</v>
      </c>
      <c r="C2" s="26" t="s">
        <v>19</v>
      </c>
      <c r="D2" s="10">
        <v>43115</v>
      </c>
    </row>
    <row r="3" spans="1:4" x14ac:dyDescent="0.25">
      <c r="A3" s="26" t="s">
        <v>11</v>
      </c>
      <c r="B3" s="26" t="s">
        <v>24</v>
      </c>
      <c r="C3" s="26" t="s">
        <v>20</v>
      </c>
      <c r="D3" s="10">
        <v>43115</v>
      </c>
    </row>
    <row r="4" spans="1:4" x14ac:dyDescent="0.25">
      <c r="A4" s="26" t="s">
        <v>8</v>
      </c>
      <c r="B4" s="26" t="s">
        <v>25</v>
      </c>
      <c r="C4" s="26" t="s">
        <v>21</v>
      </c>
      <c r="D4" s="10">
        <v>43120</v>
      </c>
    </row>
    <row r="5" spans="1:4" x14ac:dyDescent="0.25">
      <c r="A5" s="26" t="s">
        <v>2</v>
      </c>
      <c r="B5" s="26" t="s">
        <v>26</v>
      </c>
      <c r="C5" s="26" t="s">
        <v>22</v>
      </c>
      <c r="D5" s="10">
        <v>43120</v>
      </c>
    </row>
    <row r="6" spans="1:4" x14ac:dyDescent="0.25">
      <c r="A6" s="26" t="s">
        <v>27</v>
      </c>
      <c r="B6" s="26"/>
      <c r="C6" s="26"/>
      <c r="D6" s="10">
        <v>44455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5" x14ac:dyDescent="0.25"/>
  <cols>
    <col min="1" max="1" width="4.5703125" customWidth="1"/>
    <col min="2" max="2" width="10" customWidth="1"/>
    <col min="3" max="3" width="11.140625" customWidth="1"/>
    <col min="4" max="4" width="16.42578125" bestFit="1" customWidth="1"/>
  </cols>
  <sheetData>
    <row r="1" spans="1:14" ht="24" x14ac:dyDescent="0.45">
      <c r="A1" s="28" t="s">
        <v>69</v>
      </c>
      <c r="N1" s="27"/>
    </row>
    <row r="2" spans="1:14" x14ac:dyDescent="0.25">
      <c r="A2" s="28" t="s">
        <v>67</v>
      </c>
    </row>
    <row r="3" spans="1:14" x14ac:dyDescent="0.25">
      <c r="A3" s="28" t="s">
        <v>68</v>
      </c>
    </row>
    <row r="4" spans="1:14" x14ac:dyDescent="0.25">
      <c r="A4" s="28" t="s">
        <v>99</v>
      </c>
    </row>
    <row r="10" spans="1:14" x14ac:dyDescent="0.25">
      <c r="M10" t="s">
        <v>100</v>
      </c>
    </row>
    <row r="11" spans="1:14" x14ac:dyDescent="0.25">
      <c r="B11" t="s">
        <v>16</v>
      </c>
      <c r="C11" t="s">
        <v>7</v>
      </c>
      <c r="D11" t="s">
        <v>9</v>
      </c>
    </row>
    <row r="12" spans="1:14" x14ac:dyDescent="0.25">
      <c r="B12" t="s">
        <v>10</v>
      </c>
      <c r="C12" t="s">
        <v>13</v>
      </c>
      <c r="D12" s="12">
        <v>43115</v>
      </c>
    </row>
    <row r="13" spans="1:14" x14ac:dyDescent="0.25">
      <c r="B13" t="s">
        <v>11</v>
      </c>
      <c r="C13" t="s">
        <v>15</v>
      </c>
      <c r="D13" s="12">
        <v>43115</v>
      </c>
    </row>
    <row r="14" spans="1:14" x14ac:dyDescent="0.25">
      <c r="B14" t="s">
        <v>8</v>
      </c>
      <c r="C14" t="s">
        <v>12</v>
      </c>
      <c r="D14" s="12">
        <v>43120</v>
      </c>
    </row>
    <row r="15" spans="1:14" x14ac:dyDescent="0.25">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5" x14ac:dyDescent="0.25"/>
  <cols>
    <col min="1" max="1" width="11" customWidth="1"/>
    <col min="2" max="2" width="15.42578125" bestFit="1" customWidth="1"/>
    <col min="3" max="3" width="9" bestFit="1" customWidth="1"/>
    <col min="4" max="4" width="18.42578125" bestFit="1" customWidth="1"/>
    <col min="5" max="5" width="9.5703125" bestFit="1" customWidth="1"/>
    <col min="12" max="12" width="11" customWidth="1"/>
  </cols>
  <sheetData>
    <row r="1" spans="1:10" x14ac:dyDescent="0.25">
      <c r="A1" s="28" t="s">
        <v>70</v>
      </c>
    </row>
    <row r="2" spans="1:10" x14ac:dyDescent="0.25">
      <c r="A2" s="28" t="s">
        <v>99</v>
      </c>
    </row>
    <row r="3" spans="1:10" x14ac:dyDescent="0.25">
      <c r="A3" s="29"/>
    </row>
    <row r="4" spans="1:10" x14ac:dyDescent="0.25">
      <c r="A4" s="28"/>
    </row>
    <row r="5" spans="1:10" x14ac:dyDescent="0.25">
      <c r="A5" s="28"/>
    </row>
    <row r="8" spans="1:10" x14ac:dyDescent="0.25">
      <c r="B8" s="9"/>
      <c r="C8" s="9"/>
      <c r="G8" s="9"/>
      <c r="H8" s="9"/>
    </row>
    <row r="9" spans="1:10" x14ac:dyDescent="0.25">
      <c r="B9" s="9"/>
      <c r="C9" s="9"/>
      <c r="G9" s="9"/>
      <c r="H9" s="9"/>
    </row>
    <row r="10" spans="1:10" x14ac:dyDescent="0.25">
      <c r="B10" s="9"/>
      <c r="C10" s="9"/>
      <c r="D10" s="21"/>
      <c r="E10" s="21"/>
      <c r="F10" s="21"/>
      <c r="G10" s="22"/>
      <c r="H10" s="22"/>
    </row>
    <row r="11" spans="1:10" x14ac:dyDescent="0.25">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election activeCell="C12" sqref="C12"/>
    </sheetView>
  </sheetViews>
  <sheetFormatPr defaultRowHeight="15" x14ac:dyDescent="0.25"/>
  <cols>
    <col min="1" max="1" width="4.5703125" customWidth="1"/>
    <col min="2" max="2" width="7.85546875" bestFit="1" customWidth="1"/>
    <col min="3" max="3" width="11" bestFit="1" customWidth="1"/>
    <col min="4" max="4" width="16.42578125" bestFit="1" customWidth="1"/>
    <col min="5" max="5" width="9.5703125" bestFit="1" customWidth="1"/>
    <col min="6" max="6" width="14" bestFit="1" customWidth="1"/>
    <col min="7" max="7" width="14.42578125" customWidth="1"/>
    <col min="8" max="8" width="7.85546875" bestFit="1" customWidth="1"/>
    <col min="9" max="9" width="10.42578125" bestFit="1" customWidth="1"/>
    <col min="10" max="10" width="9.85546875" bestFit="1" customWidth="1"/>
    <col min="11" max="11" width="10.5703125" bestFit="1" customWidth="1"/>
  </cols>
  <sheetData>
    <row r="1" spans="1:11" x14ac:dyDescent="0.25">
      <c r="A1" s="28" t="s">
        <v>71</v>
      </c>
    </row>
    <row r="2" spans="1:11" x14ac:dyDescent="0.25">
      <c r="A2" s="28" t="s">
        <v>72</v>
      </c>
    </row>
    <row r="3" spans="1:11" x14ac:dyDescent="0.25">
      <c r="A3" s="28" t="s">
        <v>73</v>
      </c>
    </row>
    <row r="4" spans="1:11" x14ac:dyDescent="0.25">
      <c r="A4" s="28" t="s">
        <v>99</v>
      </c>
    </row>
    <row r="11" spans="1:11" x14ac:dyDescent="0.25">
      <c r="B11" t="s">
        <v>16</v>
      </c>
      <c r="C11" t="s">
        <v>7</v>
      </c>
      <c r="D11" t="s">
        <v>9</v>
      </c>
      <c r="H11" t="s">
        <v>16</v>
      </c>
      <c r="I11" t="s">
        <v>17</v>
      </c>
      <c r="J11" t="s">
        <v>18</v>
      </c>
      <c r="K11" t="s">
        <v>9</v>
      </c>
    </row>
    <row r="12" spans="1:11" x14ac:dyDescent="0.25">
      <c r="B12" t="s">
        <v>10</v>
      </c>
      <c r="C12" t="s">
        <v>13</v>
      </c>
      <c r="D12" s="12">
        <v>43115</v>
      </c>
      <c r="H12" t="s">
        <v>10</v>
      </c>
      <c r="I12" t="s">
        <v>23</v>
      </c>
      <c r="J12" t="s">
        <v>19</v>
      </c>
      <c r="K12" s="10">
        <v>43115</v>
      </c>
    </row>
    <row r="13" spans="1:11" x14ac:dyDescent="0.25">
      <c r="B13" t="s">
        <v>11</v>
      </c>
      <c r="C13" t="s">
        <v>15</v>
      </c>
      <c r="D13" s="12">
        <v>43115</v>
      </c>
      <c r="F13" s="21"/>
      <c r="H13" t="s">
        <v>11</v>
      </c>
      <c r="I13" t="s">
        <v>24</v>
      </c>
      <c r="J13" t="s">
        <v>20</v>
      </c>
      <c r="K13" s="11">
        <v>43115</v>
      </c>
    </row>
    <row r="14" spans="1:11" x14ac:dyDescent="0.25">
      <c r="B14" t="s">
        <v>8</v>
      </c>
      <c r="C14" t="s">
        <v>12</v>
      </c>
      <c r="D14" s="12">
        <v>43120</v>
      </c>
      <c r="H14" t="s">
        <v>8</v>
      </c>
      <c r="I14" t="s">
        <v>25</v>
      </c>
      <c r="J14" t="s">
        <v>21</v>
      </c>
      <c r="K14" s="10">
        <v>43120</v>
      </c>
    </row>
    <row r="15" spans="1:11" x14ac:dyDescent="0.25">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heetViews>
  <sheetFormatPr defaultRowHeight="15" x14ac:dyDescent="0.25"/>
  <cols>
    <col min="1" max="1" width="4.5703125" customWidth="1"/>
    <col min="2" max="2" width="8.42578125" bestFit="1" customWidth="1"/>
    <col min="3" max="3" width="11" bestFit="1" customWidth="1"/>
    <col min="4" max="4" width="16.42578125" bestFit="1" customWidth="1"/>
    <col min="5" max="5" width="9.5703125" bestFit="1" customWidth="1"/>
    <col min="7" max="7" width="9.85546875" bestFit="1" customWidth="1"/>
    <col min="8" max="8" width="12.140625" bestFit="1" customWidth="1"/>
    <col min="9" max="9" width="12" bestFit="1" customWidth="1"/>
    <col min="10" max="10" width="12.140625" bestFit="1" customWidth="1"/>
    <col min="11" max="12" width="12.85546875" bestFit="1" customWidth="1"/>
    <col min="13" max="13" width="10.5703125" bestFit="1" customWidth="1"/>
    <col min="14" max="14" width="11" customWidth="1"/>
  </cols>
  <sheetData>
    <row r="1" spans="1:11" x14ac:dyDescent="0.25">
      <c r="A1" s="28" t="s">
        <v>74</v>
      </c>
    </row>
    <row r="2" spans="1:11" x14ac:dyDescent="0.25">
      <c r="A2" s="28" t="s">
        <v>75</v>
      </c>
    </row>
    <row r="3" spans="1:11" x14ac:dyDescent="0.25">
      <c r="A3" s="28" t="s">
        <v>76</v>
      </c>
    </row>
    <row r="4" spans="1:11" x14ac:dyDescent="0.25">
      <c r="A4" s="28" t="s">
        <v>77</v>
      </c>
    </row>
    <row r="5" spans="1:11" x14ac:dyDescent="0.25">
      <c r="A5" s="28" t="s">
        <v>78</v>
      </c>
    </row>
    <row r="6" spans="1:11" x14ac:dyDescent="0.25">
      <c r="A6" s="28" t="s">
        <v>99</v>
      </c>
    </row>
    <row r="7" spans="1:11" x14ac:dyDescent="0.25">
      <c r="B7" t="s">
        <v>16</v>
      </c>
      <c r="C7" t="s">
        <v>7</v>
      </c>
      <c r="D7" t="s">
        <v>9</v>
      </c>
      <c r="G7" t="s">
        <v>16</v>
      </c>
      <c r="H7" t="s">
        <v>103</v>
      </c>
      <c r="I7" t="s">
        <v>104</v>
      </c>
      <c r="J7" t="s">
        <v>9</v>
      </c>
    </row>
    <row r="8" spans="1:11" x14ac:dyDescent="0.25">
      <c r="B8" t="s">
        <v>3</v>
      </c>
      <c r="C8" t="s">
        <v>13</v>
      </c>
      <c r="D8" s="12">
        <v>43115</v>
      </c>
      <c r="G8" s="26" t="s">
        <v>3</v>
      </c>
      <c r="H8" s="26" t="s">
        <v>23</v>
      </c>
      <c r="I8" s="26" t="s">
        <v>19</v>
      </c>
      <c r="J8" s="10">
        <v>43115</v>
      </c>
      <c r="K8" s="10"/>
    </row>
    <row r="9" spans="1:11" x14ac:dyDescent="0.25">
      <c r="B9" t="s">
        <v>11</v>
      </c>
      <c r="C9" t="s">
        <v>15</v>
      </c>
      <c r="D9" s="12">
        <v>43115</v>
      </c>
      <c r="G9" s="26" t="s">
        <v>11</v>
      </c>
      <c r="H9" s="26" t="s">
        <v>24</v>
      </c>
      <c r="I9" s="26" t="s">
        <v>20</v>
      </c>
      <c r="J9" s="10">
        <v>43115</v>
      </c>
      <c r="K9" s="11"/>
    </row>
    <row r="10" spans="1:11" x14ac:dyDescent="0.25">
      <c r="B10" t="s">
        <v>8</v>
      </c>
      <c r="C10" t="s">
        <v>12</v>
      </c>
      <c r="D10" s="12">
        <v>43120</v>
      </c>
      <c r="G10" s="26" t="s">
        <v>8</v>
      </c>
      <c r="H10" s="26" t="s">
        <v>25</v>
      </c>
      <c r="I10" s="26" t="s">
        <v>21</v>
      </c>
      <c r="J10" s="10">
        <v>43120</v>
      </c>
      <c r="K10" s="10"/>
    </row>
    <row r="11" spans="1:11" x14ac:dyDescent="0.25">
      <c r="B11" t="s">
        <v>2</v>
      </c>
      <c r="C11" t="s">
        <v>14</v>
      </c>
      <c r="D11" s="12">
        <v>43120</v>
      </c>
      <c r="G11" s="26" t="s">
        <v>2</v>
      </c>
      <c r="H11" s="26" t="s">
        <v>26</v>
      </c>
      <c r="I11" s="26" t="s">
        <v>22</v>
      </c>
      <c r="J11" s="10">
        <v>43120</v>
      </c>
      <c r="K11" s="10"/>
    </row>
    <row r="12" spans="1:11" x14ac:dyDescent="0.25">
      <c r="B12" t="s">
        <v>27</v>
      </c>
      <c r="D12" s="12">
        <f ca="1">TODAY()</f>
        <v>44652</v>
      </c>
      <c r="G12" s="26" t="s">
        <v>27</v>
      </c>
      <c r="H12" s="26"/>
      <c r="I12" s="26"/>
      <c r="J12" s="10">
        <v>44455</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heetViews>
  <sheetFormatPr defaultRowHeight="15" x14ac:dyDescent="0.25"/>
  <cols>
    <col min="1" max="1" width="4.5703125" customWidth="1"/>
    <col min="2" max="2" width="8.42578125" customWidth="1"/>
    <col min="3" max="3" width="11.140625" customWidth="1"/>
    <col min="4" max="4" width="16.42578125" bestFit="1" customWidth="1"/>
    <col min="7" max="7" width="8.42578125" bestFit="1" customWidth="1"/>
    <col min="8" max="8" width="10.42578125" bestFit="1" customWidth="1"/>
    <col min="9" max="9" width="9.85546875" bestFit="1" customWidth="1"/>
    <col min="10" max="10" width="10.5703125" bestFit="1" customWidth="1"/>
  </cols>
  <sheetData>
    <row r="1" spans="1:10" x14ac:dyDescent="0.25">
      <c r="A1" s="28" t="s">
        <v>79</v>
      </c>
    </row>
    <row r="2" spans="1:10" x14ac:dyDescent="0.25">
      <c r="A2" s="28" t="s">
        <v>80</v>
      </c>
    </row>
    <row r="3" spans="1:10" x14ac:dyDescent="0.25">
      <c r="A3" s="28" t="s">
        <v>81</v>
      </c>
    </row>
    <row r="4" spans="1:10" x14ac:dyDescent="0.25">
      <c r="A4" s="28" t="s">
        <v>82</v>
      </c>
    </row>
    <row r="5" spans="1:10" x14ac:dyDescent="0.25">
      <c r="A5" s="28" t="s">
        <v>99</v>
      </c>
    </row>
    <row r="7" spans="1:10" x14ac:dyDescent="0.25">
      <c r="B7" s="17" t="s">
        <v>16</v>
      </c>
      <c r="C7" s="17" t="s">
        <v>7</v>
      </c>
      <c r="D7" s="17" t="s">
        <v>9</v>
      </c>
      <c r="G7" t="s">
        <v>16</v>
      </c>
      <c r="H7" t="s">
        <v>17</v>
      </c>
      <c r="I7" t="s">
        <v>18</v>
      </c>
      <c r="J7" t="s">
        <v>9</v>
      </c>
    </row>
    <row r="8" spans="1:10" x14ac:dyDescent="0.25">
      <c r="B8" s="13" t="s">
        <v>3</v>
      </c>
      <c r="C8" s="13" t="s">
        <v>13</v>
      </c>
      <c r="D8" s="15">
        <v>43115</v>
      </c>
      <c r="G8" t="s">
        <v>3</v>
      </c>
      <c r="H8" t="s">
        <v>23</v>
      </c>
      <c r="I8" t="s">
        <v>19</v>
      </c>
      <c r="J8" s="10">
        <v>43115</v>
      </c>
    </row>
    <row r="9" spans="1:10" x14ac:dyDescent="0.25">
      <c r="B9" s="14" t="s">
        <v>11</v>
      </c>
      <c r="C9" s="14" t="s">
        <v>15</v>
      </c>
      <c r="D9" s="16">
        <v>43115</v>
      </c>
      <c r="G9" t="s">
        <v>11</v>
      </c>
      <c r="H9" t="s">
        <v>24</v>
      </c>
      <c r="I9" t="s">
        <v>20</v>
      </c>
      <c r="J9" s="10">
        <v>43115</v>
      </c>
    </row>
    <row r="10" spans="1:10" x14ac:dyDescent="0.25">
      <c r="B10" s="13" t="s">
        <v>8</v>
      </c>
      <c r="C10" s="13" t="s">
        <v>12</v>
      </c>
      <c r="D10" s="15">
        <v>43120</v>
      </c>
      <c r="G10" t="s">
        <v>8</v>
      </c>
      <c r="H10" t="s">
        <v>25</v>
      </c>
      <c r="I10" t="s">
        <v>21</v>
      </c>
      <c r="J10" s="10">
        <v>43120</v>
      </c>
    </row>
    <row r="11" spans="1:10" x14ac:dyDescent="0.25">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heetViews>
  <sheetFormatPr defaultRowHeight="15" x14ac:dyDescent="0.25"/>
  <sheetData>
    <row r="1" spans="1:1" x14ac:dyDescent="0.25">
      <c r="A1" s="28" t="s">
        <v>83</v>
      </c>
    </row>
    <row r="2" spans="1:1" x14ac:dyDescent="0.25">
      <c r="A2" s="28" t="s">
        <v>99</v>
      </c>
    </row>
    <row r="3" spans="1:1" x14ac:dyDescent="0.25">
      <c r="A3" s="28"/>
    </row>
    <row r="4" spans="1:1" x14ac:dyDescent="0.25">
      <c r="A4" s="28"/>
    </row>
    <row r="5" spans="1:1" x14ac:dyDescent="0.25">
      <c r="A5" s="28"/>
    </row>
    <row r="6" spans="1:1" x14ac:dyDescent="0.25">
      <c r="A6" s="28"/>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5" x14ac:dyDescent="0.25"/>
  <sheetData>
    <row r="1" spans="1:1" x14ac:dyDescent="0.25">
      <c r="A1" s="28" t="s">
        <v>84</v>
      </c>
    </row>
    <row r="2" spans="1:1" x14ac:dyDescent="0.25">
      <c r="A2" s="28" t="s">
        <v>99</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1 5 c 9 6 2 4 0 - e 5 c 5 - 4 f f 0 - 9 3 c 8 - 2 4 c e 9 1 a 6 2 c b f "   x m l n s = " h t t p : / / s c h e m a s . m i c r o s o f t . c o m / D a t a M a s h u p " > A A A A A O o G A A B Q S w M E F A A C A A g A D Y q B 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A 2 K g 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i o F U b 2 b 4 u u Y D A A B I D Q A A E w A c A E Z v c m 1 1 b G F z L 1 N l Y 3 R p b 2 4 x L m 0 g o h g A K K A U A A A A A A A A A A A A A A A A A A A A A A A A A A A A r V Z t a + M 4 E P 5 e 6 H 8 Q W h a c I + c m 2 R e O W 7 r Q T R u 2 u 9 t 2 t w l X j h C C E k 9 i U V s K k r z b E P L f b 2 S 7 f p O z L e V M I P b M a J 5 n R q M Z a V g a L g U Z Z / / 9 D 8 d H x 0 c 6 Z A o C c g s 6 i Y w m p y Q C c 3 x E 8 B n L R C 0 B J X e w 8 L + z N X j 2 Z S i F A W G 0 R 0 N j N v r v k x M Q / i 9 + z z c Q c O Z L t T 6 x X y e j y 9 H Z / E 6 q K J g P k w 3 t d L q Z 1 3 N m 2 B t 0 m n n f v d l P r W S W a 1 / R 7 0 r G 0 i C j z 8 A C U J q i 7 Y Q t I v B z T S 7 3 U k d d M s 3 F Z 1 E 0 X r K I K X 1 q V A K z T u F x G D K x R o e T 7 Q Z K b x P F h F 5 J F Q 9 l l M T C K r X X A t / d 7 e h F w G 3 C a J d c C v P + r W + N 9 1 2 y o / 8 C U 6 7 0 s 9 Q G F x K D A m L g w a T S D O e t K w 9 Z v E H v 7 o r x U i o g T A T k H x A J O P r b R A i k + C e m t x 3 s L 0 c + C b k K y C Z i S 9 d d A 2 7 e d y x G u G c m P L A 8 g + w P H M W 1 9 I l c 4 T e L 6 z H u O 8 d H X L R u U 7 U 0 z S K a 4 7 Y E y d L M x y y C 9 i K 9 e F h C 5 A 8 T p b A 6 s e 7 u F 1 L e e 5 3 d 9 J r F c E o d J 3 S 2 n + a 1 P H t J q W T A t j r M g 0 l d I 5 A T u 9 W l c L f g b l J g 5 j c K i w w r u U h n g O + G x 1 k h B U g 6 I 5 t r R R I v Q G H i C s a 3 I D C + g G T U K q c l U + R i r x G a S 5 v m y S E 2 X b S N O y 3 e 2 8 j T 8 s O h T i f S s I j o 9 L N K v s q p / + T R b I Z q g 2 j N X x V i x C M D a Y O T v y r Z G U O E T d D K v C a N L g G 2 D I m Q h k x w p / y x Y c r o O 2 5 C b 1 p N 0 u w x s L K 3 v a L j T c R N z p A s t u Q c I h 5 z Z F C B t i a Z h d f k V 8 1 y l 6 S W q M 2 W W D K f t o V D j x I 0 + Z F g s x q b L f o d 6 p + d 9 B j n D v x + 1 Z 0 / o A c S P 3 g y 8 Y e D s l t Q w 2 t 0 l B K 8 f u 4 P l W / / e f U 7 c I G L L z L i S h v q 4 p c W 3 5 g 1 q L C 4 F B q U b f p X 2 B D C 7 A g U R M 6 C o N g t h y 6 6 r a z J S 8 f W o 5 + K r d S b F k W K Q 6 l M Q w v 8 O d v + B r y N J e I X i 6 r o K L x Z 3 Q H c P 4 8 B w t i o E m 1 k n A f 3 B I c K K s 3 W P e K n h 2 Y o 4 w U X 4 O 1 S N h N p h V U a u C r A h y I d m v 4 O 2 1 3 h k 9 r 9 3 u z 1 s 5 x t 8 a G d / d N Z a A + / L U / o 9 Z M U i X 6 M n 6 / I t N L w Z u Q j G b z r 9 X r E h C D q q j / 8 3 u A d g U g D 6 d V m Y Y 1 J c x Y O M Z a 1 V P z l g 7 D 0 8 P 9 N w d r 8 c O 4 G G e D 2 J e P / C t Q a 5 s Z y a A 8 4 o 3 c N G u v y i + T C c 2 a 9 p d C c b / U 8 t F k 0 U 9 U l 1 v t X L g L / G 6 z M T Y I d s C y e i 4 c N X p 2 c L S r z l x m k 7 3 k 9 5 c l r A a p k L B v F N Q O / V F Y 7 q b S F 3 n 4 V S F V l L z 3 E t X s Y q X l D c D u u 0 2 F r l 4 L G L a D Z N 2 l r P 8 k P 1 k u u O 2 4 6 0 j v P 4 e g q a W h U Z h P z w 3 9 Q S w E C L Q A U A A I A C A A N i o F U 2 F 6 J 0 6 I A A A D 2 A A A A E g A A A A A A A A A A A A A A A A A A A A A A Q 2 9 u Z m l n L 1 B h Y 2 t h Z 2 U u e G 1 s U E s B A i 0 A F A A C A A g A D Y q B V A / K 6 a u k A A A A 6 Q A A A B M A A A A A A A A A A A A A A A A A 7 g A A A F t D b 2 5 0 Z W 5 0 X 1 R 5 c G V z X S 5 4 b W x Q S w E C L Q A U A A I A C A A N i o F U b 2 b 4 u u Y D A A B I D Q A A E w A A A A A A A A A A A A A A A A D f A Q A A R m 9 y b X V s Y X M v U 2 V j d G l v b j E u b V B L B Q Y A A A A A A w A D A M I A A A A 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O A A A A A A A A A w 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N 1 b H 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J l c 3 V s d H M 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I t M D Q t M D F U M j M 6 N D E 6 M z c u M D A 4 O D k y O V o i I C 8 + P E V u d H J 5 I F R 5 c G U 9 I k Z p b G x D b 2 x 1 b W 5 U e X B l c y I g V m F s d W U 9 I n N B d 0 1 H Q m d Z R 0 J n W U d C Z 1 l H Q m c 9 P S I g L z 4 8 R W 5 0 c n k g V H l w Z T 0 i R m l s b E N v b H V t b k 5 h b W V z I i B W Y W x 1 Z T 0 i c 1 s m c X V v d D t F Z G l 0 a W 9 u J n F 1 b 3 Q 7 L C Z x d W 9 0 O 1 l l Y X I m c X V v d D s s J n F 1 b 3 Q 7 S G 9 z d H M m c X V v d D s s J n F 1 b 3 Q 7 Q 2 9 s d W 1 u N C Z x d W 9 0 O y w m c X V v d D t D a G F t c G l v b n M m c X V v d D s s J n F 1 b 3 Q 7 U 2 N v c m U g Y W 5 k I F Z l b n V l J n F 1 b 3 Q 7 L C Z x d W 9 0 O 1 J 1 b m 5 l c n M t d X A m c X V v d D s s J n F 1 b 3 Q 7 Q 2 9 s d W 1 u O C Z x d W 9 0 O y w m c X V v d D t U a G l y Z C B w b G F j Z S Z x d W 9 0 O y w m c X V v d D t T Y 2 9 y Z S B h b m Q g V m V u d W V f M S Z x d W 9 0 O y w m c X V v d D t G b 3 V y d G g g c G x h Y 2 U m c X V v d D s s J n F 1 b 3 Q 7 Q 2 9 s d W 1 u M T I m c X V v d D s s J n F 1 b 3 Q 7 T m 8 u I G 9 m I H R l Y W 1 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J l c 3 V s d H M v Q X V 0 b 1 J l b W 9 2 Z W R D b 2 x 1 b W 5 z M S 5 7 R W R p d G l v b i w w f S Z x d W 9 0 O y w m c X V v d D t T Z W N 0 a W 9 u M S 9 S Z X N 1 b H R z L 0 F 1 d G 9 S Z W 1 v d m V k Q 2 9 s d W 1 u c z E u e 1 l l Y X I s M X 0 m c X V v d D s s J n F 1 b 3 Q 7 U 2 V j d G l v b j E v U m V z d W x 0 c y 9 B d X R v U m V t b 3 Z l Z E N v b H V t b n M x L n t I b 3 N 0 c y w y f S Z x d W 9 0 O y w m c X V v d D t T Z W N 0 a W 9 u M S 9 S Z X N 1 b H R z L 0 F 1 d G 9 S Z W 1 v d m V k Q 2 9 s d W 1 u c z E u e 0 N v b H V t b j Q s M 3 0 m c X V v d D s s J n F 1 b 3 Q 7 U 2 V j d G l v b j E v U m V z d W x 0 c y 9 B d X R v U m V t b 3 Z l Z E N v b H V t b n M x L n t D a G F t c G l v b n M s N H 0 m c X V v d D s s J n F 1 b 3 Q 7 U 2 V j d G l v b j E v U m V z d W x 0 c y 9 B d X R v U m V t b 3 Z l Z E N v b H V t b n M x L n t T Y 2 9 y Z S B h b m Q g V m V u d W U s N X 0 m c X V v d D s s J n F 1 b 3 Q 7 U 2 V j d G l v b j E v U m V z d W x 0 c y 9 B d X R v U m V t b 3 Z l Z E N v b H V t b n M x L n t S d W 5 u Z X J z L X V w L D Z 9 J n F 1 b 3 Q 7 L C Z x d W 9 0 O 1 N l Y 3 R p b 2 4 x L 1 J l c 3 V s d H M v Q X V 0 b 1 J l b W 9 2 Z W R D b 2 x 1 b W 5 z M S 5 7 Q 2 9 s d W 1 u O C w 3 f S Z x d W 9 0 O y w m c X V v d D t T Z W N 0 a W 9 u M S 9 S Z X N 1 b H R z L 0 F 1 d G 9 S Z W 1 v d m V k Q 2 9 s d W 1 u c z E u e 1 R o a X J k I H B s Y W N l L D h 9 J n F 1 b 3 Q 7 L C Z x d W 9 0 O 1 N l Y 3 R p b 2 4 x L 1 J l c 3 V s d H M v Q X V 0 b 1 J l b W 9 2 Z W R D b 2 x 1 b W 5 z M S 5 7 U 2 N v c m U g Y W 5 k I F Z l b n V l X z E s O X 0 m c X V v d D s s J n F 1 b 3 Q 7 U 2 V j d G l v b j E v U m V z d W x 0 c y 9 B d X R v U m V t b 3 Z l Z E N v b H V t b n M x L n t G b 3 V y d G g g c G x h Y 2 U s M T B 9 J n F 1 b 3 Q 7 L C Z x d W 9 0 O 1 N l Y 3 R p b 2 4 x L 1 J l c 3 V s d H M v Q X V 0 b 1 J l b W 9 2 Z W R D b 2 x 1 b W 5 z M S 5 7 Q 2 9 s d W 1 u M T I s M T F 9 J n F 1 b 3 Q 7 L C Z x d W 9 0 O 1 N l Y 3 R p b 2 4 x L 1 J l c 3 V s d H M v Q X V 0 b 1 J l b W 9 2 Z W R D b 2 x 1 b W 5 z M S 5 7 T m 8 u I G 9 m I H R l Y W 1 z L D E y f S Z x d W 9 0 O 1 0 s J n F 1 b 3 Q 7 Q 2 9 s d W 1 u Q 2 9 1 b n Q m c X V v d D s 6 M T M s J n F 1 b 3 Q 7 S 2 V 5 Q 2 9 s d W 1 u T m F t Z X M m c X V v d D s 6 W 1 0 s J n F 1 b 3 Q 7 Q 2 9 s d W 1 u S W R l b n R p d G l l c y Z x d W 9 0 O z p b J n F 1 b 3 Q 7 U 2 V j d G l v b j E v U m V z d W x 0 c y 9 B d X R v U m V t b 3 Z l Z E N v b H V t b n M x L n t F Z G l 0 a W 9 u L D B 9 J n F 1 b 3 Q 7 L C Z x d W 9 0 O 1 N l Y 3 R p b 2 4 x L 1 J l c 3 V s d H M v Q X V 0 b 1 J l b W 9 2 Z W R D b 2 x 1 b W 5 z M S 5 7 W W V h c i w x f S Z x d W 9 0 O y w m c X V v d D t T Z W N 0 a W 9 u M S 9 S Z X N 1 b H R z L 0 F 1 d G 9 S Z W 1 v d m V k Q 2 9 s d W 1 u c z E u e 0 h v c 3 R z L D J 9 J n F 1 b 3 Q 7 L C Z x d W 9 0 O 1 N l Y 3 R p b 2 4 x L 1 J l c 3 V s d H M v Q X V 0 b 1 J l b W 9 2 Z W R D b 2 x 1 b W 5 z M S 5 7 Q 2 9 s d W 1 u N C w z f S Z x d W 9 0 O y w m c X V v d D t T Z W N 0 a W 9 u M S 9 S Z X N 1 b H R z L 0 F 1 d G 9 S Z W 1 v d m V k Q 2 9 s d W 1 u c z E u e 0 N o Y W 1 w a W 9 u c y w 0 f S Z x d W 9 0 O y w m c X V v d D t T Z W N 0 a W 9 u M S 9 S Z X N 1 b H R z L 0 F 1 d G 9 S Z W 1 v d m V k Q 2 9 s d W 1 u c z E u e 1 N j b 3 J l I G F u Z C B W Z W 5 1 Z S w 1 f S Z x d W 9 0 O y w m c X V v d D t T Z W N 0 a W 9 u M S 9 S Z X N 1 b H R z L 0 F 1 d G 9 S Z W 1 v d m V k Q 2 9 s d W 1 u c z E u e 1 J 1 b m 5 l c n M t d X A s N n 0 m c X V v d D s s J n F 1 b 3 Q 7 U 2 V j d G l v b j E v U m V z d W x 0 c y 9 B d X R v U m V t b 3 Z l Z E N v b H V t b n M x L n t D b 2 x 1 b W 4 4 L D d 9 J n F 1 b 3 Q 7 L C Z x d W 9 0 O 1 N l Y 3 R p b 2 4 x L 1 J l c 3 V s d H M v Q X V 0 b 1 J l b W 9 2 Z W R D b 2 x 1 b W 5 z M S 5 7 V G h p c m Q g c G x h Y 2 U s O H 0 m c X V v d D s s J n F 1 b 3 Q 7 U 2 V j d G l v b j E v U m V z d W x 0 c y 9 B d X R v U m V t b 3 Z l Z E N v b H V t b n M x L n t T Y 2 9 y Z S B h b m Q g V m V u d W V f M S w 5 f S Z x d W 9 0 O y w m c X V v d D t T Z W N 0 a W 9 u M S 9 S Z X N 1 b H R z L 0 F 1 d G 9 S Z W 1 v d m V k Q 2 9 s d W 1 u c z E u e 0 Z v d X J 0 a C B w b G F j Z S w x M H 0 m c X V v d D s s J n F 1 b 3 Q 7 U 2 V j d G l v b j E v U m V z d W x 0 c y 9 B d X R v U m V t b 3 Z l Z E N v b H V t b n M x L n t D b 2 x 1 b W 4 x M i w x M X 0 m c X V v d D s s J n F 1 b 3 Q 7 U 2 V j d G l v b j E v U m V z d W x 0 c y 9 B d X R v U m V t b 3 Z l Z E N v b H V t b n M x L n t O b y 4 g b 2 Y g d G V h b X M s M T J 9 J n F 1 b 3 Q 7 X S w m c X V v d D t S Z W x h d G l v b n N o a X B J b m Z v J n F 1 b 3 Q 7 O l t d f S I g L z 4 8 L 1 N 0 Y W J s Z U V u d H J p Z X M + P C 9 J d G V t P j x J d G V t P j x J d G V t T G 9 j Y X R p b 2 4 + P E l 0 Z W 1 U e X B l P k Z v c m 1 1 b G E 8 L 0 l 0 Z W 1 U e X B l P j x J d G V t U G F 0 a D 5 T Z W N 0 a W 9 u M S 9 S Z X N 1 b H R z L 1 N v d X J j Z T w v S X R l b V B h d G g + P C 9 J d G V t T G 9 j Y X R p b 2 4 + P F N 0 Y W J s Z U V u d H J p Z X M g L z 4 8 L 0 l 0 Z W 0 + P E l 0 Z W 0 + P E l 0 Z W 1 M b 2 N h d G l v b j 4 8 S X R l b V R 5 c G U + R m 9 y b X V s Y T w v S X R l b V R 5 c G U + P E l 0 Z W 1 Q Y X R o P l N l Y 3 R p b 2 4 x L 1 J l c 3 V s d H M v R G F 0 Y T M 8 L 0 l 0 Z W 1 Q Y X R o P j w v S X R l b U x v Y 2 F 0 a W 9 u P j x T d G F i b G V F b n R y a W V z I C 8 + P C 9 J d G V t P j x J d G V t P j x J d G V t T G 9 j Y X R p b 2 4 + P E l 0 Z W 1 U e X B l P k Z v c m 1 1 b G E 8 L 0 l 0 Z W 1 U e X B l P j x J d G V t U G F 0 a D 5 T Z W N 0 a W 9 u M S 9 S Z X N 1 b H R z L 1 B y b 2 1 v d G V k J T I w S G V h Z G V y c z w v S X R l b V B h d G g + P C 9 J d G V t T G 9 j Y X R p b 2 4 + P F N 0 Y W J s Z U V u d H J p Z X M g L z 4 8 L 0 l 0 Z W 0 + P E l 0 Z W 0 + P E l 0 Z W 1 M b 2 N h d G l v b j 4 8 S X R l b V R 5 c G U + R m 9 y b X V s Y T w v S X R l b V R 5 c G U + P E l 0 Z W 1 Q Y X R o P l N l Y 3 R p b 2 4 x L 1 J l c 3 V s d H M v Q 2 h h b m d l Z C U y M F R 5 c G U 8 L 0 l 0 Z W 1 Q Y X R o P j w v S X R l b U x v Y 2 F 0 a W 9 u P j x T d G F i b G V F b n R y a W V z I C 8 + P C 9 J d G V t P j x J d G V t P j x J d G V t T G 9 j Y X R p b 2 4 + P E l 0 Z W 1 U e X B l P k Z v c m 1 1 b G E 8 L 0 l 0 Z W 1 U e X B l P j x J d G V t U G F 0 a D 5 T Z W N 0 a W 9 u M S 9 0 Y m x f U H J v Z H V j d F 9 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0 Y m x f U H J v Z H V j d F 9 T Y W x l c 1 8 y 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y L T A 0 L T A y V D A w O j A 3 O j A 1 L j E y N j Q 0 M T F a I i A v P j x F b n R y e S B U e X B l P S J G a W x s Q 2 9 s d W 1 u V H l w Z X M i I F Z h b H V l P S J z Q m d Z R 0 N R V U d C Z 1 l B I i A v P j x F b n R y e S B U e X B l P S J G a W x s Q 2 9 s d W 1 u T m F t Z X M i I F Z h b H V l P S J z W y Z x d W 9 0 O 1 B y b 2 R 1 Y 3 Q g T m F t Z S Z x d W 9 0 O y w m c X V v d D t T Y W x l c 1 J l c C B G a X J z d C Z x d W 9 0 O y w m c X V v d D t T Y W x l c 1 J l c C B M Y X N 0 J n F 1 b 3 Q 7 L C Z x d W 9 0 O 0 9 y Z G V y R G F 0 Z S Z x d W 9 0 O y w m c X V v d D t U b 3 R h b C B z Y W x l c y Z x d W 9 0 O y w m c X V v d D t N b 2 5 0 a C B O Y W 1 l J n F 1 b 3 Q 7 L C Z x d W 9 0 O 0 R h e S B O Y W 1 l J n F 1 b 3 Q 7 L C Z x d W 9 0 O 0 N 1 c 3 R v b S Z x d W 9 0 O y w m c X V v d D t C b 2 5 1 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R i b F 9 Q c m 9 k d W N 0 X 1 N h b G V z L 0 F 1 d G 9 S Z W 1 v d m V k Q 2 9 s d W 1 u c z E u e 1 B y b 2 R 1 Y 3 Q g T m F t Z S w w f S Z x d W 9 0 O y w m c X V v d D t T Z W N 0 a W 9 u M S 9 0 Y m x f U H J v Z H V j d F 9 T Y W x l c y 9 B d X R v U m V t b 3 Z l Z E N v b H V t b n M x L n t T Y W x l c 1 J l c C B G a X J z d C w x f S Z x d W 9 0 O y w m c X V v d D t T Z W N 0 a W 9 u M S 9 0 Y m x f U H J v Z H V j d F 9 T Y W x l c y 9 B d X R v U m V t b 3 Z l Z E N v b H V t b n M x L n t T Y W x l c 1 J l c C B M Y X N 0 L D J 9 J n F 1 b 3 Q 7 L C Z x d W 9 0 O 1 N l Y 3 R p b 2 4 x L 3 R i b F 9 Q c m 9 k d W N 0 X 1 N h b G V z L 0 F 1 d G 9 S Z W 1 v d m V k Q 2 9 s d W 1 u c z E u e 0 9 y Z G V y R G F 0 Z S w z f S Z x d W 9 0 O y w m c X V v d D t T Z W N 0 a W 9 u M S 9 0 Y m x f U H J v Z H V j d F 9 T Y W x l c y 9 B d X R v U m V t b 3 Z l Z E N v b H V t b n M x L n t U b 3 R h b C B z Y W x l c y w 0 f S Z x d W 9 0 O y w m c X V v d D t T Z W N 0 a W 9 u M S 9 0 Y m x f U H J v Z H V j d F 9 T Y W x l c y 9 B d X R v U m V t b 3 Z l Z E N v b H V t b n M x L n t N b 2 5 0 a C B O Y W 1 l L D V 9 J n F 1 b 3 Q 7 L C Z x d W 9 0 O 1 N l Y 3 R p b 2 4 x L 3 R i b F 9 Q c m 9 k d W N 0 X 1 N h b G V z L 0 F 1 d G 9 S Z W 1 v d m V k Q 2 9 s d W 1 u c z E u e 0 R h e S B O Y W 1 l L D Z 9 J n F 1 b 3 Q 7 L C Z x d W 9 0 O 1 N l Y 3 R p b 2 4 x L 3 R i b F 9 Q c m 9 k d W N 0 X 1 N h b G V z L 0 F 1 d G 9 S Z W 1 v d m V k Q 2 9 s d W 1 u c z E u e 0 N 1 c 3 R v b S w 3 f S Z x d W 9 0 O y w m c X V v d D t T Z W N 0 a W 9 u M S 9 0 Y m x f U H J v Z H V j d F 9 T Y W x l c y 9 B d X R v U m V t b 3 Z l Z E N v b H V t b n M x L n t C b 2 5 1 c y w 4 f S Z x d W 9 0 O 1 0 s J n F 1 b 3 Q 7 Q 2 9 s d W 1 u Q 2 9 1 b n Q m c X V v d D s 6 O S w m c X V v d D t L Z X l D b 2 x 1 b W 5 O Y W 1 l c y Z x d W 9 0 O z p b X S w m c X V v d D t D b 2 x 1 b W 5 J Z G V u d G l 0 a W V z J n F 1 b 3 Q 7 O l s m c X V v d D t T Z W N 0 a W 9 u M S 9 0 Y m x f U H J v Z H V j d F 9 T Y W x l c y 9 B d X R v U m V t b 3 Z l Z E N v b H V t b n M x L n t Q c m 9 k d W N 0 I E 5 h b W U s M H 0 m c X V v d D s s J n F 1 b 3 Q 7 U 2 V j d G l v b j E v d G J s X 1 B y b 2 R 1 Y 3 R f U 2 F s Z X M v Q X V 0 b 1 J l b W 9 2 Z W R D b 2 x 1 b W 5 z M S 5 7 U 2 F s Z X N S Z X A g R m l y c 3 Q s M X 0 m c X V v d D s s J n F 1 b 3 Q 7 U 2 V j d G l v b j E v d G J s X 1 B y b 2 R 1 Y 3 R f U 2 F s Z X M v Q X V 0 b 1 J l b W 9 2 Z W R D b 2 x 1 b W 5 z M S 5 7 U 2 F s Z X N S Z X A g T G F z d C w y f S Z x d W 9 0 O y w m c X V v d D t T Z W N 0 a W 9 u M S 9 0 Y m x f U H J v Z H V j d F 9 T Y W x l c y 9 B d X R v U m V t b 3 Z l Z E N v b H V t b n M x L n t P c m R l c k R h d G U s M 3 0 m c X V v d D s s J n F 1 b 3 Q 7 U 2 V j d G l v b j E v d G J s X 1 B y b 2 R 1 Y 3 R f U 2 F s Z X M v Q X V 0 b 1 J l b W 9 2 Z W R D b 2 x 1 b W 5 z M S 5 7 V G 9 0 Y W w g c 2 F s Z X M s N H 0 m c X V v d D s s J n F 1 b 3 Q 7 U 2 V j d G l v b j E v d G J s X 1 B y b 2 R 1 Y 3 R f U 2 F s Z X M v Q X V 0 b 1 J l b W 9 2 Z W R D b 2 x 1 b W 5 z M S 5 7 T W 9 u d G g g T m F t Z S w 1 f S Z x d W 9 0 O y w m c X V v d D t T Z W N 0 a W 9 u M S 9 0 Y m x f U H J v Z H V j d F 9 T Y W x l c y 9 B d X R v U m V t b 3 Z l Z E N v b H V t b n M x L n t E Y X k g T m F t Z S w 2 f S Z x d W 9 0 O y w m c X V v d D t T Z W N 0 a W 9 u M S 9 0 Y m x f U H J v Z H V j d F 9 T Y W x l c y 9 B d X R v U m V t b 3 Z l Z E N v b H V t b n M x L n t D d X N 0 b 2 0 s N 3 0 m c X V v d D s s J n F 1 b 3 Q 7 U 2 V j d G l v b j E v d G J s X 1 B y b 2 R 1 Y 3 R f U 2 F s Z X M v Q X V 0 b 1 J l b W 9 2 Z W R D b 2 x 1 b W 5 z M S 5 7 Q m 9 u d X M s O H 0 m c X V v d D t d L C Z x d W 9 0 O 1 J l b G F 0 a W 9 u c 2 h p c E l u Z m 8 m c X V v d D s 6 W 1 1 9 I i A v P j x F b n R y e S B U e X B l P S J R d W V y e U l E I i B W Y W x 1 Z T 0 i c 2 Z m Y T c x Y j U z L W E 5 Z T Q t N D d l N C 0 4 N j J k L T A 2 N 2 N l Z j U 0 Z T l j O C I g L z 4 8 L 1 N 0 Y W J s Z U V u d H J p Z X M + P C 9 J d G V t P j x J d G V t P j x J d G V t T G 9 j Y X R p b 2 4 + P E l 0 Z W 1 U e X B l P k Z v c m 1 1 b G E 8 L 0 l 0 Z W 1 U e X B l P j x J d G V t U G F 0 a D 5 T Z W N 0 a W 9 u M S 9 0 Y m x f U H J v Z H V j d F 9 T Y W x l c y 9 T b 3 V y Y 2 U 8 L 0 l 0 Z W 1 Q Y X R o P j w v S X R l b U x v Y 2 F 0 a W 9 u P j x T d G F i b G V F b n R y a W V z I C 8 + P C 9 J d G V t P j x J d G V t P j x J d G V t T G 9 j Y X R p b 2 4 + P E l 0 Z W 1 U e X B l P k Z v c m 1 1 b G E 8 L 0 l 0 Z W 1 U e X B l P j x J d G V t U G F 0 a D 5 T Z W N 0 a W 9 u M S 9 0 Y m x f U H J v Z H V j d F 9 T Y W x l c y 9 D a G F u Z 2 V k J T I w V H l w Z T w v S X R l b V B h d G g + P C 9 J d G V t T G 9 j Y X R p b 2 4 + P F N 0 Y W J s Z U V u d H J p Z X M g L z 4 8 L 0 l 0 Z W 0 + P E l 0 Z W 0 + P E l 0 Z W 1 M b 2 N h d G l v b j 4 8 S X R l b V R 5 c G U + R m 9 y b X V s Y T w v S X R l b V R 5 c G U + P E l 0 Z W 1 Q Y X R o P l N l Y 3 R p b 2 4 x L 3 R i b F 9 Q c m 9 k d W N 0 X 1 N h b G V z L 1 J l b m F t Z W Q l M j B D b 2 x 1 b W 5 z P C 9 J d G V t U G F 0 a D 4 8 L 0 l 0 Z W 1 M b 2 N h d G l v b j 4 8 U 3 R h Y m x l R W 5 0 c m l l c y A v P j w v S X R l b T 4 8 S X R l b T 4 8 S X R l b U x v Y 2 F 0 a W 9 u P j x J d G V t V H l w Z T 5 G b 3 J t d W x h P C 9 J d G V t V H l w Z T 4 8 S X R l b V B h d G g + U 2 V j d G l v b j E v d G J s X 1 B y b 2 R 1 Y 3 R f U 2 F s Z X M v Q 2 h h b m d l Z C U y M F R 5 c G U x P C 9 J d G V t U G F 0 a D 4 8 L 0 l 0 Z W 1 M b 2 N h d G l v b j 4 8 U 3 R h Y m x l R W 5 0 c m l l c y A v P j w v S X R l b T 4 8 S X R l b T 4 8 S X R l b U x v Y 2 F 0 a W 9 u P j x J d G V t V H l w Z T 5 G b 3 J t d W x h P C 9 J d G V t V H l w Z T 4 8 S X R l b V B h d G g + U 2 V j d G l v b j E v d G J s X 1 B y b 2 R 1 Y 3 R f U 2 F s Z X M v R m l s d G V y Z W Q l M j B S b 3 d z P C 9 J d G V t U G F 0 a D 4 8 L 0 l 0 Z W 1 M b 2 N h d G l v b j 4 8 U 3 R h Y m x l R W 5 0 c m l l c y A v P j w v S X R l b T 4 8 S X R l b T 4 8 S X R l b U x v Y 2 F 0 a W 9 u P j x J d G V t V H l w Z T 5 G b 3 J t d W x h P C 9 J d G V t V H l w Z T 4 8 S X R l b V B h d G g + U 2 V j d G l v b j E v d G J s X 1 B y b 2 R 1 Y 3 R f U 2 F s Z X M v U 3 B s a X Q l M j B D b 2 x 1 b W 4 l M j B i e S U y M E R l b G l t a X R l c j w v S X R l b V B h d G g + P C 9 J d G V t T G 9 j Y X R p b 2 4 + P F N 0 Y W J s Z U V u d H J p Z X M g L z 4 8 L 0 l 0 Z W 0 + P E l 0 Z W 0 + P E l 0 Z W 1 M b 2 N h d G l v b j 4 8 S X R l b V R 5 c G U + R m 9 y b X V s Y T w v S X R l b V R 5 c G U + P E l 0 Z W 1 Q Y X R o P l N l Y 3 R p b 2 4 x L 3 R i b F 9 Q c m 9 k d W N 0 X 1 N h b G V z L 0 N o Y W 5 n Z W Q l M j B U e X B l M j w v S X R l b V B h d G g + P C 9 J d G V t T G 9 j Y X R p b 2 4 + P F N 0 Y W J s Z U V u d H J p Z X M g L z 4 8 L 0 l 0 Z W 0 + P E l 0 Z W 0 + P E l 0 Z W 1 M b 2 N h d G l v b j 4 8 S X R l b V R 5 c G U + R m 9 y b X V s Y T w v S X R l b V R 5 c G U + P E l 0 Z W 1 Q Y X R o P l N l Y 3 R p b 2 4 x L 3 R i b F 9 Q c m 9 k d W N 0 X 1 N h b G V z L 1 J l b m F t Z W Q l M j B D b 2 x 1 b W 5 z M T w v S X R l b V B h d G g + P C 9 J d G V t T G 9 j Y X R p b 2 4 + P F N 0 Y W J s Z U V u d H J p Z X M g L z 4 8 L 0 l 0 Z W 0 + P E l 0 Z W 0 + P E l 0 Z W 1 M b 2 N h d G l v b j 4 8 S X R l b V R 5 c G U + R m 9 y b X V s Y T w v S X R l b V R 5 c G U + P E l 0 Z W 1 Q Y X R o P l N l Y 3 R p b 2 4 x L 3 R i b F 9 Q c m 9 k d W N 0 X 1 N h b G V z L 0 l u c 2 V y d G V k J T I w T W 9 u d G g l M j B O Y W 1 l P C 9 J d G V t U G F 0 a D 4 8 L 0 l 0 Z W 1 M b 2 N h d G l v b j 4 8 U 3 R h Y m x l R W 5 0 c m l l c y A v P j w v S X R l b T 4 8 S X R l b T 4 8 S X R l b U x v Y 2 F 0 a W 9 u P j x J d G V t V H l w Z T 5 G b 3 J t d W x h P C 9 J d G V t V H l w Z T 4 8 S X R l b V B h d G g + U 2 V j d G l v b j E v d G J s X 1 B y b 2 R 1 Y 3 R f U 2 F s Z X M v S W 5 z Z X J 0 Z W Q l M j B E Y X k l M j B O Y W 1 l P C 9 J d G V t U G F 0 a D 4 8 L 0 l 0 Z W 1 M b 2 N h d G l v b j 4 8 U 3 R h Y m x l R W 5 0 c m l l c y A v P j w v S X R l b T 4 8 S X R l b T 4 8 S X R l b U x v Y 2 F 0 a W 9 u P j x J d G V t V H l w Z T 5 G b 3 J t d W x h P C 9 J d G V t V H l w Z T 4 8 S X R l b V B h d G g + U 2 V j d G l v b j E v d G J s X 1 B y b 2 R 1 Y 3 R f U 2 F s Z X M v Q W R k Z W Q l M j B D d X N 0 b 2 0 l M j B D b 2 x 1 b W 4 8 L 0 l 0 Z W 1 Q Y X R o P j w v S X R l b U x v Y 2 F 0 a W 9 u P j x T d G F i b G V F b n R y a W V z I C 8 + P C 9 J d G V t P j x J d G V t P j x J d G V t T G 9 j Y X R p b 2 4 + P E l 0 Z W 1 U e X B l P k Z v c m 1 1 b G E 8 L 0 l 0 Z W 1 U e X B l P j x J d G V t U G F 0 a D 5 T Z W N 0 a W 9 u M S 9 0 Y m x f U H J v Z H V j d F 9 T Y W x l c y 9 B Z G R l Z C U y M E N 1 c 3 R v b T w v S X R l b V B h d G g + P C 9 J d G V t T G 9 j Y X R p b 2 4 + P F N 0 Y W J s Z U V u d H J p Z X M g L z 4 8 L 0 l 0 Z W 0 + P E l 0 Z W 0 + P E l 0 Z W 1 M b 2 N h d G l v b j 4 8 S X R l b V R 5 c G U + R m 9 y b X V s Y T w v S X R l b V R 5 c G U + P E l 0 Z W 1 Q Y X R o P l N l Y 3 R p b 2 4 x L 3 R i b F 9 D 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i b F 9 D Y X R l Z 2 9 y a W V z X z 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i 0 w N C 0 w M l Q w M D o w O T o x M y 4 0 M D g 5 O T U x W i I g L z 4 8 R W 5 0 c n k g V H l w Z T 0 i R m l s b E N v b H V t b l R 5 c G V z I i B W Y W x 1 Z T 0 i c 0 J n W T 0 i I C 8 + P E V u d H J 5 I F R 5 c G U 9 I k Z p b G x D b 2 x 1 b W 5 O Y W 1 l c y I g V m F s d W U 9 I n N b J n F 1 b 3 Q 7 U H J v Z H V j d C B O Y W 1 l J n F 1 b 3 Q 7 L C Z x d W 9 0 O 0 N h d G V n b 3 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G J s X 0 N h d G V n b 3 J p Z X M v Q X V 0 b 1 J l b W 9 2 Z W R D b 2 x 1 b W 5 z M S 5 7 U H J v Z H V j d C B O Y W 1 l L D B 9 J n F 1 b 3 Q 7 L C Z x d W 9 0 O 1 N l Y 3 R p b 2 4 x L 3 R i b F 9 D Y X R l Z 2 9 y a W V z L 0 F 1 d G 9 S Z W 1 v d m V k Q 2 9 s d W 1 u c z E u e 0 N h d G V n b 3 J 5 L D F 9 J n F 1 b 3 Q 7 X S w m c X V v d D t D b 2 x 1 b W 5 D b 3 V u d C Z x d W 9 0 O z o y L C Z x d W 9 0 O 0 t l e U N v b H V t b k 5 h b W V z J n F 1 b 3 Q 7 O l t d L C Z x d W 9 0 O 0 N v b H V t b k l k Z W 5 0 a X R p Z X M m c X V v d D s 6 W y Z x d W 9 0 O 1 N l Y 3 R p b 2 4 x L 3 R i b F 9 D Y X R l Z 2 9 y a W V z L 0 F 1 d G 9 S Z W 1 v d m V k Q 2 9 s d W 1 u c z E u e 1 B y b 2 R 1 Y 3 Q g T m F t Z S w w f S Z x d W 9 0 O y w m c X V v d D t T Z W N 0 a W 9 u M S 9 0 Y m x f Q 2 F 0 Z W d v c m l l c y 9 B d X R v U m V t b 3 Z l Z E N v b H V t b n M x L n t D Y X R l Z 2 9 y e S w x f S Z x d W 9 0 O 1 0 s J n F 1 b 3 Q 7 U m V s Y X R p b 2 5 z a G l w S W 5 m b y Z x d W 9 0 O z p b X X 0 i I C 8 + P C 9 T d G F i b G V F b n R y a W V z P j w v S X R l b T 4 8 S X R l b T 4 8 S X R l b U x v Y 2 F 0 a W 9 u P j x J d G V t V H l w Z T 5 G b 3 J t d W x h P C 9 J d G V t V H l w Z T 4 8 S X R l b V B h d G g + U 2 V j d G l v b j E v d G J s X 0 N h d G V n b 3 J p Z X M v U 2 9 1 c m N l P C 9 J d G V t U G F 0 a D 4 8 L 0 l 0 Z W 1 M b 2 N h d G l v b j 4 8 U 3 R h Y m x l R W 5 0 c m l l c y A v P j w v S X R l b T 4 8 S X R l b T 4 8 S X R l b U x v Y 2 F 0 a W 9 u P j x J d G V t V H l w Z T 5 G b 3 J t d W x h P C 9 J d G V t V H l w Z T 4 8 S X R l b V B h d G g + U 2 V j d G l v b j E v d G J s X 0 N h d G V n b 3 J p Z X M v Q 2 h h b m d l Z C U y M F R 5 c G U 8 L 0 l 0 Z W 1 Q Y X R o P j w v S X R l b U x v Y 2 F 0 a W 9 u P j x T d G F i b G V F b n R y a W V z I C 8 + P C 9 J d G V t P j x J d G V t P j x J d G V t T G 9 j Y X R p b 2 4 + P E l 0 Z W 1 U e X B l P k Z v c m 1 1 b G E 8 L 0 l 0 Z W 1 U e X B l P j x J d G V t U G F 0 a D 5 T Z W N 0 a W 9 u M S 9 N Z X J n Z V 9 0 Y W J 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V f d G F i b G V z 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N Z X J n Z V 9 0 Y W J s Z X M v Q X V 0 b 1 J l b W 9 2 Z W R D b 2 x 1 b W 5 z M S 5 7 Q 2 F 0 Z W d v c m l l c y w w f S Z x d W 9 0 O y w m c X V v d D t T Z W N 0 a W 9 u M S 9 N Z X J n Z V 9 0 Y W J s Z X M v Q X V 0 b 1 J l b W 9 2 Z W R D b 2 x 1 b W 5 z M S 5 7 U H J v Z H V j d C B O Y W 1 l L D F 9 J n F 1 b 3 Q 7 L C Z x d W 9 0 O 1 N l Y 3 R p b 2 4 x L 0 1 l c m d l X 3 R h Y m x l c y 9 B d X R v U m V t b 3 Z l Z E N v b H V t b n M x L n t T Y W x l c 1 J l c C B G a X J z d C w y f S Z x d W 9 0 O y w m c X V v d D t T Z W N 0 a W 9 u M S 9 N Z X J n Z V 9 0 Y W J s Z X M v Q X V 0 b 1 J l b W 9 2 Z W R D b 2 x 1 b W 5 z M S 5 7 U 2 F s Z X N S Z X A g T G F z d C w z f S Z x d W 9 0 O y w m c X V v d D t T Z W N 0 a W 9 u M S 9 N Z X J n Z V 9 0 Y W J s Z X M v Q X V 0 b 1 J l b W 9 2 Z W R D b 2 x 1 b W 5 z M S 5 7 T 3 J k Z X J E Y X R l L D R 9 J n F 1 b 3 Q 7 L C Z x d W 9 0 O 1 N l Y 3 R p b 2 4 x L 0 1 l c m d l X 3 R h Y m x l c y 9 B d X R v U m V t b 3 Z l Z E N v b H V t b n M x L n t U b 3 R h b C B z Y W x l c y w 1 f S Z x d W 9 0 O y w m c X V v d D t T Z W N 0 a W 9 u M S 9 N Z X J n Z V 9 0 Y W J s Z X M v Q X V 0 b 1 J l b W 9 2 Z W R D b 2 x 1 b W 5 z M S 5 7 T W 9 u d G g g T m F t Z S w 2 f S Z x d W 9 0 O y w m c X V v d D t T Z W N 0 a W 9 u M S 9 N Z X J n Z V 9 0 Y W J s Z X M v Q X V 0 b 1 J l b W 9 2 Z W R D b 2 x 1 b W 5 z M S 5 7 R G F 5 I E 5 h b W U s N 3 0 m c X V v d D s s J n F 1 b 3 Q 7 U 2 V j d G l v b j E v T W V y Z 2 V f d G F i b G V z L 0 F 1 d G 9 S Z W 1 v d m V k Q 2 9 s d W 1 u c z E u e 0 N 1 c 3 R v b S w 4 f S Z x d W 9 0 O y w m c X V v d D t T Z W N 0 a W 9 u M S 9 N Z X J n Z V 9 0 Y W J s Z X M v Q X V 0 b 1 J l b W 9 2 Z W R D b 2 x 1 b W 5 z M S 5 7 Q m 9 u d X M s O X 0 m c X V v d D t d L C Z x d W 9 0 O 0 N v b H V t b k N v d W 5 0 J n F 1 b 3 Q 7 O j E w L C Z x d W 9 0 O 0 t l e U N v b H V t b k 5 h b W V z J n F 1 b 3 Q 7 O l t d L C Z x d W 9 0 O 0 N v b H V t b k l k Z W 5 0 a X R p Z X M m c X V v d D s 6 W y Z x d W 9 0 O 1 N l Y 3 R p b 2 4 x L 0 1 l c m d l X 3 R h Y m x l c y 9 B d X R v U m V t b 3 Z l Z E N v b H V t b n M x L n t D Y X R l Z 2 9 y a W V z L D B 9 J n F 1 b 3 Q 7 L C Z x d W 9 0 O 1 N l Y 3 R p b 2 4 x L 0 1 l c m d l X 3 R h Y m x l c y 9 B d X R v U m V t b 3 Z l Z E N v b H V t b n M x L n t Q c m 9 k d W N 0 I E 5 h b W U s M X 0 m c X V v d D s s J n F 1 b 3 Q 7 U 2 V j d G l v b j E v T W V y Z 2 V f d G F i b G V z L 0 F 1 d G 9 S Z W 1 v d m V k Q 2 9 s d W 1 u c z E u e 1 N h b G V z U m V w I E Z p c n N 0 L D J 9 J n F 1 b 3 Q 7 L C Z x d W 9 0 O 1 N l Y 3 R p b 2 4 x L 0 1 l c m d l X 3 R h Y m x l c y 9 B d X R v U m V t b 3 Z l Z E N v b H V t b n M x L n t T Y W x l c 1 J l c C B M Y X N 0 L D N 9 J n F 1 b 3 Q 7 L C Z x d W 9 0 O 1 N l Y 3 R p b 2 4 x L 0 1 l c m d l X 3 R h Y m x l c y 9 B d X R v U m V t b 3 Z l Z E N v b H V t b n M x L n t P c m R l c k R h d G U s N H 0 m c X V v d D s s J n F 1 b 3 Q 7 U 2 V j d G l v b j E v T W V y Z 2 V f d G F i b G V z L 0 F 1 d G 9 S Z W 1 v d m V k Q 2 9 s d W 1 u c z E u e 1 R v d G F s I H N h b G V z L D V 9 J n F 1 b 3 Q 7 L C Z x d W 9 0 O 1 N l Y 3 R p b 2 4 x L 0 1 l c m d l X 3 R h Y m x l c y 9 B d X R v U m V t b 3 Z l Z E N v b H V t b n M x L n t N b 2 5 0 a C B O Y W 1 l L D Z 9 J n F 1 b 3 Q 7 L C Z x d W 9 0 O 1 N l Y 3 R p b 2 4 x L 0 1 l c m d l X 3 R h Y m x l c y 9 B d X R v U m V t b 3 Z l Z E N v b H V t b n M x L n t E Y X k g T m F t Z S w 3 f S Z x d W 9 0 O y w m c X V v d D t T Z W N 0 a W 9 u M S 9 N Z X J n Z V 9 0 Y W J s Z X M v Q X V 0 b 1 J l b W 9 2 Z W R D b 2 x 1 b W 5 z M S 5 7 Q 3 V z d G 9 t L D h 9 J n F 1 b 3 Q 7 L C Z x d W 9 0 O 1 N l Y 3 R p b 2 4 x L 0 1 l c m d l X 3 R h Y m x l c y 9 B d X R v U m V t b 3 Z l Z E N v b H V t b n M x L n t C b 2 5 1 c y w 5 f S Z x d W 9 0 O 1 0 s J n F 1 b 3 Q 7 U m V s Y X R p b 2 5 z a G l w S W 5 m b y Z x d W 9 0 O z p b X X 0 i I C 8 + P E V u d H J 5 I F R 5 c G U 9 I k Z p b G x T d G F 0 d X M i I F Z h b H V l P S J z Q 2 9 t c G x l d G U i I C 8 + P E V u d H J 5 I F R 5 c G U 9 I k Z p b G x D b 2 x 1 b W 5 O Y W 1 l c y I g V m F s d W U 9 I n N b J n F 1 b 3 Q 7 Q 2 F 0 Z W d v c m l l c y Z x d W 9 0 O y w m c X V v d D t Q c m 9 k d W N 0 I E 5 h b W U m c X V v d D s s J n F 1 b 3 Q 7 U 2 F s Z X N S Z X A g R m l y c 3 Q m c X V v d D s s J n F 1 b 3 Q 7 U 2 F s Z X N S Z X A g T G F z d C Z x d W 9 0 O y w m c X V v d D t P c m R l c k R h d G U m c X V v d D s s J n F 1 b 3 Q 7 V G 9 0 Y W w g c 2 F s Z X M m c X V v d D s s J n F 1 b 3 Q 7 T W 9 u d G g g T m F t Z S Z x d W 9 0 O y w m c X V v d D t E Y X k g T m F t Z S Z x d W 9 0 O y w m c X V v d D t D d X N 0 b 2 0 m c X V v d D s s J n F 1 b 3 Q 7 Q m 9 u d X M m c X V v d D t d I i A v P j x F b n R y e S B U e X B l P S J G a W x s Q 2 9 s d W 1 u V H l w Z X M i I F Z h b H V l P S J z Q m d Z R 0 J n a 0 Z C Z 1 l H Q U E 9 P S I g L z 4 8 R W 5 0 c n k g V H l w Z T 0 i R m l s b E x h c 3 R V c G R h d G V k I i B W Y W x 1 Z T 0 i Z D I w M j I t M D Q t M D J U M D A 6 M T Y 6 M j Y u O T U 0 M j A z N l o i I C 8 + P E V u d H J 5 I F R 5 c G U 9 I k Z p b G x F c n J v c k N v d W 5 0 I i B W Y W x 1 Z T 0 i b D A i I C 8 + P E V u d H J 5 I F R 5 c G U 9 I k Z p b G x F c n J v c k N v Z G U i I F Z h b H V l P S J z V W 5 r b m 9 3 b i I g L z 4 8 R W 5 0 c n k g V H l w Z T 0 i R m l s b E N v d W 5 0 I i B W Y W x 1 Z T 0 i b D E 1 I i A v P j x F b n R y e S B U e X B l P S J B Z G R l Z F R v R G F 0 Y U 1 v Z G V s I i B W Y W x 1 Z T 0 i b D A i I C 8 + P E V u d H J 5 I F R 5 c G U 9 I l F 1 Z X J 5 S U Q i I F Z h b H V l P S J z M m Y 2 Y z c 3 Y W U t N j E 5 N i 0 0 Z T E x L T k 3 Z T U t M G M z M W U x Z G F m N j Q y I i A v P j w v U 3 R h Y m x l R W 5 0 c m l l c z 4 8 L 0 l 0 Z W 0 + P E l 0 Z W 0 + P E l 0 Z W 1 M b 2 N h d G l v b j 4 8 S X R l b V R 5 c G U + R m 9 y b X V s Y T w v S X R l b V R 5 c G U + P E l 0 Z W 1 Q Y X R o P l N l Y 3 R p b 2 4 x L 0 1 l c m d l X 3 R h Y m x l c y 9 T b 3 V y Y 2 U 8 L 0 l 0 Z W 1 Q Y X R o P j w v S X R l b U x v Y 2 F 0 a W 9 u P j x T d G F i b G V F b n R y a W V z I C 8 + P C 9 J d G V t P j x J d G V t P j x J d G V t T G 9 j Y X R p b 2 4 + P E l 0 Z W 1 U e X B l P k Z v c m 1 1 b G E 8 L 0 l 0 Z W 1 U e X B l P j x J d G V t U G F 0 a D 5 T Z W N 0 a W 9 u M S 9 N Z X J n Z V 9 0 Y W J s Z X M v R X h w Y W 5 k Z W Q l M j B 0 Y m x f Q 2 F 0 Z W d v c m l l c z w v S X R l b V B h d G g + P C 9 J d G V t T G 9 j Y X R p b 2 4 + P F N 0 Y W J s Z U V u d H J p Z X M g L z 4 8 L 0 l 0 Z W 0 + P E l 0 Z W 0 + P E l 0 Z W 1 M b 2 N h d G l v b j 4 8 S X R l b V R 5 c G U + R m 9 y b X V s Y T w v S X R l b V R 5 c G U + P E l 0 Z W 1 Q Y X R o P l N l Y 3 R p b 2 4 x L 0 1 l c m d l X 3 R h Y m x l c y 9 S Z W 9 y Z G V y Z W Q l M j B D b 2 x 1 b W 5 z P C 9 J d G V t U G F 0 a D 4 8 L 0 l 0 Z W 1 M b 2 N h d G l v b j 4 8 U 3 R h Y m x l R W 5 0 c m l l c y A v P j w v S X R l b T 4 8 S X R l b T 4 8 S X R l b U x v Y 2 F 0 a W 9 u P j x J d G V t V H l w Z T 5 G b 3 J t d W x h P C 9 J d G V t V H l w Z T 4 8 S X R l b V B h d G g + U 2 V j d G l v b j E v T W V y Z 2 V f d G F i b G V z L 1 J l b m F t Z W Q l M j B D b 2 x 1 b W 5 z P C 9 J d G V t U G F 0 a D 4 8 L 0 l 0 Z W 1 M b 2 N h d G l v b j 4 8 U 3 R h Y m x l R W 5 0 c m l l c y A v P j w v S X R l b T 4 8 L 0 l 0 Z W 1 z P j w v T G 9 j Y W x Q Y W N r Y W d l T W V 0 Y W R h d G F G a W x l P h Y A A A B Q S w U G A A A A A A A A A A A A A A A A A A A A A A A A J g E A A A E A A A D Q j J 3 f A R X R E Y x 6 A M B P w p f r A Q A A A P v z S a s o d X h N k p P g S Q 3 5 W N Q A A A A A A g A A A A A A E G Y A A A A B A A A g A A A A 8 q o 7 x w 8 7 v 1 Z e f O z H e N Z q W q J r A 8 / c 6 P a w L c F 8 T / b g G F g A A A A A D o A A A A A C A A A g A A A A h 2 I h 0 H i m Z j O + J 1 Q / h x 3 f s I M t L 6 V H d P x 9 4 b M D Y l 7 S j V x Q A A A A d 8 F 7 R n q N 1 h H Y D Q h B U e I 2 y i T V z Z O M / f B g H 9 1 J 1 z Y b s l M U b p x m q M Q 4 U g + I g x D V U Z H l 3 + 8 4 h + g H n n y j + O H d m 1 A 4 h O B L 6 6 5 y S y s 2 i n d p C 1 a s Y w V A A A A A g k G R c a L Z c M m 8 b w 9 6 J b 4 f H S n T S E S Z o N r V I 0 Q + C P 4 J K e i Z b v Y y 3 C U U d d H k t q k A H 3 x r a j a F I T g Z S W 6 Q 7 s k o L n 1 x x A = = < / D a t a M a s h u p > 
</file>

<file path=customXml/itemProps1.xml><?xml version="1.0" encoding="utf-8"?>
<ds:datastoreItem xmlns:ds="http://schemas.openxmlformats.org/officeDocument/2006/customXml" ds:itemID="{C59CEA7F-BA84-4EEC-8535-9269125C11C8}">
  <ds:schemaRefs>
    <ds:schemaRef ds:uri="http://schemas.microsoft.com/sharepoint/v3/contenttype/forms"/>
  </ds:schemaRefs>
</ds:datastoreItem>
</file>

<file path=customXml/itemProps2.xml><?xml version="1.0" encoding="utf-8"?>
<ds:datastoreItem xmlns:ds="http://schemas.openxmlformats.org/officeDocument/2006/customXml" ds:itemID="{B68BA270-0334-499E-930E-48F2BAF48D0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0EA3C8E-95D0-47C4-9F48-703F61E37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9528979-01C1-4709-AA61-74BB046624A7}">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World cup data Results</vt:lpstr>
      <vt:lpstr>Import data from web</vt:lpstr>
      <vt:lpstr>Pq_Categories</vt:lpstr>
      <vt:lpstr>Categories</vt:lpstr>
      <vt:lpstr>Pq_mwerge</vt:lpstr>
      <vt:lpstr>tbl_Product_Sales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2022-04-02T18:41:41Z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