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37 Data Analytics and ML/Week 3/"/>
    </mc:Choice>
  </mc:AlternateContent>
  <xr:revisionPtr revIDLastSave="0" documentId="13_ncr:1_{67B7D371-7487-CD42-9144-9BD985302ABE}" xr6:coauthVersionLast="47" xr6:coauthVersionMax="47" xr10:uidLastSave="{00000000-0000-0000-0000-000000000000}"/>
  <bookViews>
    <workbookView xWindow="180" yWindow="500" windowWidth="27960" windowHeight="16600" xr2:uid="{E10D75A0-166B-154F-8723-6D7DDB42C467}"/>
  </bookViews>
  <sheets>
    <sheet name="Root nod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2" l="1"/>
  <c r="H24" i="2"/>
  <c r="C23" i="2"/>
  <c r="F24" i="2"/>
  <c r="G23" i="2"/>
  <c r="J25" i="1"/>
  <c r="I25" i="1"/>
  <c r="H26" i="1"/>
  <c r="E25" i="1"/>
  <c r="H25" i="1"/>
  <c r="F26" i="1"/>
  <c r="E26" i="1"/>
  <c r="C25" i="1"/>
  <c r="B25" i="1"/>
  <c r="G25" i="1" s="1"/>
  <c r="H23" i="2" l="1"/>
  <c r="J23" i="2" s="1"/>
</calcChain>
</file>

<file path=xl/sharedStrings.xml><?xml version="1.0" encoding="utf-8"?>
<sst xmlns="http://schemas.openxmlformats.org/spreadsheetml/2006/main" count="122" uniqueCount="42">
  <si>
    <t>Customer</t>
  </si>
  <si>
    <t>Savings</t>
  </si>
  <si>
    <t>Assets</t>
  </si>
  <si>
    <t>Income (1000)</t>
  </si>
  <si>
    <t>Credit Risk</t>
  </si>
  <si>
    <t>Medium</t>
  </si>
  <si>
    <t>High</t>
  </si>
  <si>
    <t>Good</t>
  </si>
  <si>
    <t>Low</t>
  </si>
  <si>
    <t>Bad</t>
  </si>
  <si>
    <t>Candidate Split</t>
  </si>
  <si>
    <t>Left child</t>
  </si>
  <si>
    <t>Right child</t>
  </si>
  <si>
    <t>P_L</t>
  </si>
  <si>
    <t>P_R</t>
  </si>
  <si>
    <t>P(j|t_L)</t>
  </si>
  <si>
    <t>P(j|t_R)</t>
  </si>
  <si>
    <t>2P_LP_R</t>
  </si>
  <si>
    <t>Q(S|t)</t>
  </si>
  <si>
    <t>phi(S|t)</t>
  </si>
  <si>
    <t>j</t>
  </si>
  <si>
    <t>|P(j|t_L)-P(j|t_R)|</t>
  </si>
  <si>
    <t>G</t>
  </si>
  <si>
    <t>B</t>
  </si>
  <si>
    <t>Saving = Low</t>
  </si>
  <si>
    <t xml:space="preserve">Saving = Medium High </t>
  </si>
  <si>
    <t>Saving = Medium</t>
  </si>
  <si>
    <t>Saving = Low High</t>
  </si>
  <si>
    <t>Saving=High</t>
  </si>
  <si>
    <t>Saving = Low Medium</t>
  </si>
  <si>
    <t xml:space="preserve">Assets = High </t>
  </si>
  <si>
    <t>Assets = Medium or Low</t>
  </si>
  <si>
    <t>Assets = Medium</t>
  </si>
  <si>
    <t>Assets = High or Low</t>
  </si>
  <si>
    <t>Assets = Low</t>
  </si>
  <si>
    <t>Assets = High or Medium</t>
  </si>
  <si>
    <t>Income &lt;=25K</t>
  </si>
  <si>
    <t>Income &lt;=50K</t>
  </si>
  <si>
    <t>Income &lt;=75K</t>
  </si>
  <si>
    <t>Income &gt; 25K</t>
  </si>
  <si>
    <t>Income &gt; 50K</t>
  </si>
  <si>
    <t>Income &gt; 75K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</si>
</sst>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804332</xdr:colOff>
      <xdr:row>33</xdr:row>
      <xdr:rowOff>148167</xdr:rowOff>
    </xdr:from>
    <xdr:to>
      <xdr:col>5</xdr:col>
      <xdr:colOff>338666</xdr:colOff>
      <xdr:row>37</xdr:row>
      <xdr:rowOff>63500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1384A25-0765-CFA2-0EA2-D36D418F849C}"/>
            </a:ext>
          </a:extLst>
        </xdr:cNvPr>
        <xdr:cNvSpPr/>
      </xdr:nvSpPr>
      <xdr:spPr>
        <a:xfrm>
          <a:off x="5281082" y="6783917"/>
          <a:ext cx="1587501" cy="7196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Root Node</a:t>
          </a:r>
          <a:br>
            <a:rPr lang="en-GB" sz="1100"/>
          </a:br>
          <a:r>
            <a:rPr lang="en-GB" sz="1100"/>
            <a:t>(all</a:t>
          </a:r>
          <a:r>
            <a:rPr lang="en-GB" sz="1100" baseline="0"/>
            <a:t>  </a:t>
          </a:r>
          <a:r>
            <a:rPr lang="en-GB" sz="1100"/>
            <a:t>records)</a:t>
          </a:r>
        </a:p>
      </xdr:txBody>
    </xdr:sp>
    <xdr:clientData/>
  </xdr:twoCellAnchor>
  <xdr:twoCellAnchor>
    <xdr:from>
      <xdr:col>2</xdr:col>
      <xdr:colOff>1189565</xdr:colOff>
      <xdr:row>38</xdr:row>
      <xdr:rowOff>152400</xdr:rowOff>
    </xdr:from>
    <xdr:to>
      <xdr:col>4</xdr:col>
      <xdr:colOff>152399</xdr:colOff>
      <xdr:row>42</xdr:row>
      <xdr:rowOff>67733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ED4F882-3501-2141-9EA6-D999973D38EC}"/>
            </a:ext>
          </a:extLst>
        </xdr:cNvPr>
        <xdr:cNvSpPr/>
      </xdr:nvSpPr>
      <xdr:spPr>
        <a:xfrm>
          <a:off x="4015315" y="7793567"/>
          <a:ext cx="1587501" cy="7196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Root Node</a:t>
          </a:r>
          <a:br>
            <a:rPr lang="en-GB" sz="1100"/>
          </a:br>
          <a:r>
            <a:rPr lang="en-GB" sz="1100"/>
            <a:t>(records</a:t>
          </a:r>
          <a:r>
            <a:rPr lang="en-GB" sz="1100" baseline="0"/>
            <a:t> 2,7</a:t>
          </a:r>
          <a:r>
            <a:rPr lang="en-GB" sz="1100"/>
            <a:t>)</a:t>
          </a:r>
        </a:p>
      </xdr:txBody>
    </xdr:sp>
    <xdr:clientData/>
  </xdr:twoCellAnchor>
  <xdr:twoCellAnchor>
    <xdr:from>
      <xdr:col>4</xdr:col>
      <xdr:colOff>971549</xdr:colOff>
      <xdr:row>38</xdr:row>
      <xdr:rowOff>156634</xdr:rowOff>
    </xdr:from>
    <xdr:to>
      <xdr:col>6</xdr:col>
      <xdr:colOff>654050</xdr:colOff>
      <xdr:row>42</xdr:row>
      <xdr:rowOff>71967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8AC25B7-17EA-454E-82DD-3702A55E4845}"/>
            </a:ext>
          </a:extLst>
        </xdr:cNvPr>
        <xdr:cNvSpPr/>
      </xdr:nvSpPr>
      <xdr:spPr>
        <a:xfrm>
          <a:off x="6421966" y="7797801"/>
          <a:ext cx="1587501" cy="7196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Root Node</a:t>
          </a:r>
          <a:br>
            <a:rPr lang="en-GB" sz="1100"/>
          </a:br>
          <a:r>
            <a:rPr lang="en-GB" sz="1100"/>
            <a:t>(records- 1,3,4,5,6,8)</a:t>
          </a:r>
        </a:p>
      </xdr:txBody>
    </xdr:sp>
    <xdr:clientData/>
  </xdr:twoCellAnchor>
  <xdr:twoCellAnchor>
    <xdr:from>
      <xdr:col>3</xdr:col>
      <xdr:colOff>332316</xdr:colOff>
      <xdr:row>37</xdr:row>
      <xdr:rowOff>63500</xdr:rowOff>
    </xdr:from>
    <xdr:to>
      <xdr:col>4</xdr:col>
      <xdr:colOff>624416</xdr:colOff>
      <xdr:row>38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02CA1BE-DEBD-5668-63F3-200A29FEFF91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4809066" y="7503583"/>
          <a:ext cx="1265767" cy="289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624416</xdr:colOff>
      <xdr:row>37</xdr:row>
      <xdr:rowOff>63500</xdr:rowOff>
    </xdr:from>
    <xdr:to>
      <xdr:col>5</xdr:col>
      <xdr:colOff>677333</xdr:colOff>
      <xdr:row>38</xdr:row>
      <xdr:rowOff>148166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D93D23F-8A37-5947-8F2E-519FD12E7D7C}"/>
            </a:ext>
          </a:extLst>
        </xdr:cNvPr>
        <xdr:cNvCxnSpPr>
          <a:stCxn id="2" idx="4"/>
        </xdr:cNvCxnSpPr>
      </xdr:nvCxnSpPr>
      <xdr:spPr>
        <a:xfrm>
          <a:off x="6074833" y="7503583"/>
          <a:ext cx="1132417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317500</xdr:colOff>
      <xdr:row>37</xdr:row>
      <xdr:rowOff>42334</xdr:rowOff>
    </xdr:from>
    <xdr:ext cx="76046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2547E85-A8E1-3AFC-A86A-87A5EAA50795}"/>
            </a:ext>
          </a:extLst>
        </xdr:cNvPr>
        <xdr:cNvSpPr txBox="1"/>
      </xdr:nvSpPr>
      <xdr:spPr>
        <a:xfrm>
          <a:off x="4794250" y="7482417"/>
          <a:ext cx="7604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Asset Low</a:t>
          </a:r>
        </a:p>
      </xdr:txBody>
    </xdr:sp>
    <xdr:clientData/>
  </xdr:oneCellAnchor>
  <xdr:oneCellAnchor>
    <xdr:from>
      <xdr:col>5</xdr:col>
      <xdr:colOff>0</xdr:colOff>
      <xdr:row>37</xdr:row>
      <xdr:rowOff>0</xdr:rowOff>
    </xdr:from>
    <xdr:ext cx="777457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C8DEAD3-3BDC-0342-B2FF-02836C31FBD2}"/>
            </a:ext>
          </a:extLst>
        </xdr:cNvPr>
        <xdr:cNvSpPr txBox="1"/>
      </xdr:nvSpPr>
      <xdr:spPr>
        <a:xfrm>
          <a:off x="6529917" y="7440083"/>
          <a:ext cx="77745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Otherwise</a:t>
          </a:r>
        </a:p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804332</xdr:colOff>
      <xdr:row>31</xdr:row>
      <xdr:rowOff>148167</xdr:rowOff>
    </xdr:from>
    <xdr:to>
      <xdr:col>5</xdr:col>
      <xdr:colOff>338666</xdr:colOff>
      <xdr:row>35</xdr:row>
      <xdr:rowOff>63500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02EBD59-D01C-8C44-83CD-55794FE6444B}"/>
            </a:ext>
          </a:extLst>
        </xdr:cNvPr>
        <xdr:cNvSpPr/>
      </xdr:nvSpPr>
      <xdr:spPr>
        <a:xfrm>
          <a:off x="5287432" y="6853767"/>
          <a:ext cx="1591734" cy="7281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Root Node</a:t>
          </a:r>
          <a:br>
            <a:rPr lang="en-GB" sz="1100"/>
          </a:br>
          <a:r>
            <a:rPr lang="en-GB" sz="1100"/>
            <a:t>(all</a:t>
          </a:r>
          <a:r>
            <a:rPr lang="en-GB" sz="1100" baseline="0"/>
            <a:t>  </a:t>
          </a:r>
          <a:r>
            <a:rPr lang="en-GB" sz="1100"/>
            <a:t>records)</a:t>
          </a:r>
        </a:p>
      </xdr:txBody>
    </xdr:sp>
    <xdr:clientData/>
  </xdr:twoCellAnchor>
  <xdr:twoCellAnchor>
    <xdr:from>
      <xdr:col>4</xdr:col>
      <xdr:colOff>971549</xdr:colOff>
      <xdr:row>36</xdr:row>
      <xdr:rowOff>156634</xdr:rowOff>
    </xdr:from>
    <xdr:to>
      <xdr:col>7</xdr:col>
      <xdr:colOff>165100</xdr:colOff>
      <xdr:row>41</xdr:row>
      <xdr:rowOff>127000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C1462A7-A8E7-954A-B62A-B58D32453B80}"/>
            </a:ext>
          </a:extLst>
        </xdr:cNvPr>
        <xdr:cNvSpPr/>
      </xdr:nvSpPr>
      <xdr:spPr>
        <a:xfrm>
          <a:off x="6432549" y="7471834"/>
          <a:ext cx="1924051" cy="9863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Root Node</a:t>
          </a:r>
          <a:br>
            <a:rPr lang="en-GB" sz="1100"/>
          </a:br>
          <a:r>
            <a:rPr lang="en-GB" sz="1100"/>
            <a:t>(records- 1,3,4,5,6,8)</a:t>
          </a:r>
        </a:p>
      </xdr:txBody>
    </xdr:sp>
    <xdr:clientData/>
  </xdr:twoCellAnchor>
  <xdr:twoCellAnchor>
    <xdr:from>
      <xdr:col>3</xdr:col>
      <xdr:colOff>332316</xdr:colOff>
      <xdr:row>35</xdr:row>
      <xdr:rowOff>63500</xdr:rowOff>
    </xdr:from>
    <xdr:to>
      <xdr:col>4</xdr:col>
      <xdr:colOff>624416</xdr:colOff>
      <xdr:row>36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E2537C2-4181-FF44-99B0-E61CCD70F9C4}"/>
            </a:ext>
          </a:extLst>
        </xdr:cNvPr>
        <xdr:cNvCxnSpPr>
          <a:cxnSpLocks/>
          <a:stCxn id="2" idx="4"/>
        </xdr:cNvCxnSpPr>
      </xdr:nvCxnSpPr>
      <xdr:spPr>
        <a:xfrm flipH="1">
          <a:off x="4815416" y="7581900"/>
          <a:ext cx="1270000" cy="292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624416</xdr:colOff>
      <xdr:row>35</xdr:row>
      <xdr:rowOff>63500</xdr:rowOff>
    </xdr:from>
    <xdr:to>
      <xdr:col>5</xdr:col>
      <xdr:colOff>677333</xdr:colOff>
      <xdr:row>36</xdr:row>
      <xdr:rowOff>148166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92697A4-AA2D-BA49-8C78-3E385B0757EB}"/>
            </a:ext>
          </a:extLst>
        </xdr:cNvPr>
        <xdr:cNvCxnSpPr>
          <a:stCxn id="2" idx="4"/>
        </xdr:cNvCxnSpPr>
      </xdr:nvCxnSpPr>
      <xdr:spPr>
        <a:xfrm>
          <a:off x="6085416" y="7581900"/>
          <a:ext cx="1132417" cy="28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317500</xdr:colOff>
      <xdr:row>35</xdr:row>
      <xdr:rowOff>42334</xdr:rowOff>
    </xdr:from>
    <xdr:ext cx="76046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81FF09-685B-CD4D-A95C-042BA232748D}"/>
            </a:ext>
          </a:extLst>
        </xdr:cNvPr>
        <xdr:cNvSpPr txBox="1"/>
      </xdr:nvSpPr>
      <xdr:spPr>
        <a:xfrm>
          <a:off x="4800600" y="7560734"/>
          <a:ext cx="7604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Asset Low</a:t>
          </a:r>
        </a:p>
      </xdr:txBody>
    </xdr:sp>
    <xdr:clientData/>
  </xdr:oneCellAnchor>
  <xdr:oneCellAnchor>
    <xdr:from>
      <xdr:col>5</xdr:col>
      <xdr:colOff>0</xdr:colOff>
      <xdr:row>35</xdr:row>
      <xdr:rowOff>0</xdr:rowOff>
    </xdr:from>
    <xdr:ext cx="777457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5F584D-303D-7940-8C0D-ADEAC2483A27}"/>
            </a:ext>
          </a:extLst>
        </xdr:cNvPr>
        <xdr:cNvSpPr txBox="1"/>
      </xdr:nvSpPr>
      <xdr:spPr>
        <a:xfrm>
          <a:off x="6540500" y="7518400"/>
          <a:ext cx="77745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Otherwise</a:t>
          </a:r>
        </a:p>
        <a:p>
          <a:endParaRPr lang="en-GB" sz="1100"/>
        </a:p>
      </xdr:txBody>
    </xdr:sp>
    <xdr:clientData/>
  </xdr:oneCellAnchor>
  <xdr:twoCellAnchor>
    <xdr:from>
      <xdr:col>5</xdr:col>
      <xdr:colOff>317500</xdr:colOff>
      <xdr:row>41</xdr:row>
      <xdr:rowOff>127000</xdr:rowOff>
    </xdr:from>
    <xdr:to>
      <xdr:col>6</xdr:col>
      <xdr:colOff>28575</xdr:colOff>
      <xdr:row>44</xdr:row>
      <xdr:rowOff>177800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D407A3F-A51E-5B62-455B-207982BCDD65}"/>
            </a:ext>
          </a:extLst>
        </xdr:cNvPr>
        <xdr:cNvCxnSpPr>
          <a:stCxn id="4" idx="4"/>
        </xdr:cNvCxnSpPr>
      </xdr:nvCxnSpPr>
      <xdr:spPr>
        <a:xfrm flipH="1">
          <a:off x="6858000" y="8458200"/>
          <a:ext cx="536575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41</xdr:row>
      <xdr:rowOff>127000</xdr:rowOff>
    </xdr:from>
    <xdr:to>
      <xdr:col>6</xdr:col>
      <xdr:colOff>571500</xdr:colOff>
      <xdr:row>44</xdr:row>
      <xdr:rowOff>165100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6FDEB42-1900-5E48-91D4-D908BD33B34F}"/>
            </a:ext>
          </a:extLst>
        </xdr:cNvPr>
        <xdr:cNvCxnSpPr>
          <a:stCxn id="4" idx="4"/>
        </xdr:cNvCxnSpPr>
      </xdr:nvCxnSpPr>
      <xdr:spPr>
        <a:xfrm>
          <a:off x="7394575" y="8458200"/>
          <a:ext cx="542925" cy="647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43</xdr:row>
      <xdr:rowOff>0</xdr:rowOff>
    </xdr:from>
    <xdr:ext cx="403572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2BC0208-3AFC-7B47-883D-E40265F355E0}"/>
            </a:ext>
          </a:extLst>
        </xdr:cNvPr>
        <xdr:cNvSpPr txBox="1"/>
      </xdr:nvSpPr>
      <xdr:spPr>
        <a:xfrm>
          <a:off x="8191500" y="8737600"/>
          <a:ext cx="4035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OW</a:t>
          </a:r>
        </a:p>
      </xdr:txBody>
    </xdr:sp>
    <xdr:clientData/>
  </xdr:oneCellAnchor>
  <xdr:oneCellAnchor>
    <xdr:from>
      <xdr:col>4</xdr:col>
      <xdr:colOff>596900</xdr:colOff>
      <xdr:row>42</xdr:row>
      <xdr:rowOff>76200</xdr:rowOff>
    </xdr:from>
    <xdr:ext cx="84645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D34FE43-2CEC-A54A-9EA3-BA73357E009B}"/>
            </a:ext>
          </a:extLst>
        </xdr:cNvPr>
        <xdr:cNvSpPr txBox="1"/>
      </xdr:nvSpPr>
      <xdr:spPr>
        <a:xfrm>
          <a:off x="6057900" y="8610600"/>
          <a:ext cx="8464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Saving High</a:t>
          </a:r>
        </a:p>
      </xdr:txBody>
    </xdr:sp>
    <xdr:clientData/>
  </xdr:oneCellAnchor>
  <xdr:twoCellAnchor>
    <xdr:from>
      <xdr:col>4</xdr:col>
      <xdr:colOff>160865</xdr:colOff>
      <xdr:row>44</xdr:row>
      <xdr:rowOff>127000</xdr:rowOff>
    </xdr:from>
    <xdr:to>
      <xdr:col>5</xdr:col>
      <xdr:colOff>673099</xdr:colOff>
      <xdr:row>48</xdr:row>
      <xdr:rowOff>42333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141A5B3-821F-2845-BA59-8B7DB7C16900}"/>
            </a:ext>
          </a:extLst>
        </xdr:cNvPr>
        <xdr:cNvSpPr/>
      </xdr:nvSpPr>
      <xdr:spPr>
        <a:xfrm>
          <a:off x="5621865" y="9067800"/>
          <a:ext cx="1591734" cy="7281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Root Node</a:t>
          </a:r>
          <a:br>
            <a:rPr lang="en-GB" sz="1100"/>
          </a:br>
          <a:r>
            <a:rPr lang="en-GB" sz="1100"/>
            <a:t>(records</a:t>
          </a:r>
          <a:r>
            <a:rPr lang="en-GB" sz="1100" baseline="0"/>
            <a:t> =3,6</a:t>
          </a:r>
          <a:r>
            <a:rPr lang="en-GB" sz="1100"/>
            <a:t>)</a:t>
          </a:r>
        </a:p>
      </xdr:txBody>
    </xdr:sp>
    <xdr:clientData/>
  </xdr:twoCellAnchor>
  <xdr:twoCellAnchor>
    <xdr:from>
      <xdr:col>2</xdr:col>
      <xdr:colOff>1346200</xdr:colOff>
      <xdr:row>36</xdr:row>
      <xdr:rowOff>177800</xdr:rowOff>
    </xdr:from>
    <xdr:to>
      <xdr:col>3</xdr:col>
      <xdr:colOff>825500</xdr:colOff>
      <xdr:row>41</xdr:row>
      <xdr:rowOff>25400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3363DDF-91A5-C5F1-74E6-8F5BF6622E5E}"/>
            </a:ext>
          </a:extLst>
        </xdr:cNvPr>
        <xdr:cNvSpPr/>
      </xdr:nvSpPr>
      <xdr:spPr>
        <a:xfrm>
          <a:off x="4178300" y="7493000"/>
          <a:ext cx="1130300" cy="86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Root Node</a:t>
          </a:r>
          <a:br>
            <a:rPr lang="en-GB" sz="1100"/>
          </a:br>
          <a:r>
            <a:rPr lang="en-GB" sz="1100"/>
            <a:t>(records</a:t>
          </a:r>
          <a:r>
            <a:rPr lang="en-GB" sz="1100" baseline="0"/>
            <a:t> =2,6]</a:t>
          </a:r>
          <a:endParaRPr lang="en-GB" sz="1100"/>
        </a:p>
      </xdr:txBody>
    </xdr:sp>
    <xdr:clientData/>
  </xdr:twoCellAnchor>
  <xdr:twoCellAnchor>
    <xdr:from>
      <xdr:col>6</xdr:col>
      <xdr:colOff>596900</xdr:colOff>
      <xdr:row>44</xdr:row>
      <xdr:rowOff>190500</xdr:rowOff>
    </xdr:from>
    <xdr:to>
      <xdr:col>7</xdr:col>
      <xdr:colOff>1054100</xdr:colOff>
      <xdr:row>48</xdr:row>
      <xdr:rowOff>190500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A2BAE49-EFC6-4142-A021-7721050FDE16}"/>
            </a:ext>
          </a:extLst>
        </xdr:cNvPr>
        <xdr:cNvSpPr/>
      </xdr:nvSpPr>
      <xdr:spPr>
        <a:xfrm>
          <a:off x="7962900" y="9131300"/>
          <a:ext cx="1282700" cy="812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Records (1 4 5 8)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018C-AB25-6442-8728-43FFB52F2351}">
  <dimension ref="A1:J50"/>
  <sheetViews>
    <sheetView tabSelected="1" topLeftCell="A9" zoomScale="120" zoomScaleNormal="120" workbookViewId="0">
      <selection activeCell="B30" sqref="B30"/>
    </sheetView>
  </sheetViews>
  <sheetFormatPr baseColWidth="10" defaultRowHeight="16" x14ac:dyDescent="0.2"/>
  <cols>
    <col min="1" max="1" width="21.83203125" style="1" customWidth="1"/>
    <col min="2" max="2" width="15.33203125" style="1" customWidth="1"/>
    <col min="3" max="3" width="21.6640625" style="1" customWidth="1"/>
    <col min="4" max="4" width="12.83203125" style="1" customWidth="1"/>
    <col min="5" max="5" width="14.1640625" style="1" customWidth="1"/>
    <col min="6" max="6" width="10.83203125" style="1"/>
    <col min="8" max="8" width="16" customWidth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x14ac:dyDescent="0.2">
      <c r="A2" s="1">
        <v>1</v>
      </c>
      <c r="B2" s="1" t="s">
        <v>5</v>
      </c>
      <c r="C2" s="1" t="s">
        <v>6</v>
      </c>
      <c r="D2" s="1">
        <v>75</v>
      </c>
      <c r="E2" s="1" t="s">
        <v>7</v>
      </c>
    </row>
    <row r="3" spans="1:6" s="5" customFormat="1" x14ac:dyDescent="0.2">
      <c r="A3" s="4">
        <v>2</v>
      </c>
      <c r="B3" s="4" t="s">
        <v>8</v>
      </c>
      <c r="C3" s="4" t="s">
        <v>8</v>
      </c>
      <c r="D3" s="4">
        <v>50</v>
      </c>
      <c r="E3" s="4" t="s">
        <v>9</v>
      </c>
      <c r="F3" s="4"/>
    </row>
    <row r="4" spans="1:6" x14ac:dyDescent="0.2">
      <c r="A4" s="1">
        <v>3</v>
      </c>
      <c r="B4" s="1" t="s">
        <v>6</v>
      </c>
      <c r="C4" s="1" t="s">
        <v>5</v>
      </c>
      <c r="D4" s="1">
        <v>25</v>
      </c>
      <c r="E4" s="1" t="s">
        <v>9</v>
      </c>
    </row>
    <row r="5" spans="1:6" x14ac:dyDescent="0.2">
      <c r="A5" s="1">
        <v>4</v>
      </c>
      <c r="B5" s="1" t="s">
        <v>5</v>
      </c>
      <c r="C5" s="1" t="s">
        <v>5</v>
      </c>
      <c r="D5" s="1">
        <v>50</v>
      </c>
      <c r="E5" s="1" t="s">
        <v>7</v>
      </c>
    </row>
    <row r="6" spans="1:6" s="5" customFormat="1" x14ac:dyDescent="0.2">
      <c r="A6" s="4">
        <v>5</v>
      </c>
      <c r="B6" s="4" t="s">
        <v>8</v>
      </c>
      <c r="C6" s="4" t="s">
        <v>5</v>
      </c>
      <c r="D6" s="4">
        <v>100</v>
      </c>
      <c r="E6" s="4" t="s">
        <v>7</v>
      </c>
      <c r="F6" s="4"/>
    </row>
    <row r="7" spans="1:6" x14ac:dyDescent="0.2">
      <c r="A7" s="1">
        <v>6</v>
      </c>
      <c r="B7" s="1" t="s">
        <v>6</v>
      </c>
      <c r="C7" s="1" t="s">
        <v>6</v>
      </c>
      <c r="D7" s="1">
        <v>25</v>
      </c>
      <c r="E7" s="1" t="s">
        <v>7</v>
      </c>
    </row>
    <row r="8" spans="1:6" s="5" customFormat="1" x14ac:dyDescent="0.2">
      <c r="A8" s="4">
        <v>7</v>
      </c>
      <c r="B8" s="4" t="s">
        <v>8</v>
      </c>
      <c r="C8" s="4" t="s">
        <v>8</v>
      </c>
      <c r="D8" s="4">
        <v>25</v>
      </c>
      <c r="E8" s="4" t="s">
        <v>9</v>
      </c>
      <c r="F8" s="4"/>
    </row>
    <row r="9" spans="1:6" x14ac:dyDescent="0.2">
      <c r="A9" s="1">
        <v>8</v>
      </c>
      <c r="B9" s="1" t="s">
        <v>5</v>
      </c>
      <c r="C9" s="1" t="s">
        <v>5</v>
      </c>
      <c r="D9" s="1">
        <v>75</v>
      </c>
      <c r="E9" s="1" t="s">
        <v>7</v>
      </c>
    </row>
    <row r="12" spans="1:6" x14ac:dyDescent="0.2">
      <c r="A12" s="3" t="s">
        <v>10</v>
      </c>
      <c r="B12" s="3" t="s">
        <v>11</v>
      </c>
      <c r="C12" s="3" t="s">
        <v>12</v>
      </c>
    </row>
    <row r="13" spans="1:6" x14ac:dyDescent="0.2">
      <c r="A13" s="1">
        <v>1</v>
      </c>
      <c r="B13" s="1" t="s">
        <v>24</v>
      </c>
      <c r="C13" s="1" t="s">
        <v>25</v>
      </c>
    </row>
    <row r="14" spans="1:6" x14ac:dyDescent="0.2">
      <c r="A14" s="1">
        <v>2</v>
      </c>
      <c r="B14" s="1" t="s">
        <v>26</v>
      </c>
      <c r="C14" s="1" t="s">
        <v>27</v>
      </c>
    </row>
    <row r="15" spans="1:6" x14ac:dyDescent="0.2">
      <c r="A15" s="1">
        <v>3</v>
      </c>
      <c r="B15" s="1" t="s">
        <v>28</v>
      </c>
      <c r="C15" s="1" t="s">
        <v>29</v>
      </c>
    </row>
    <row r="16" spans="1:6" x14ac:dyDescent="0.2">
      <c r="A16" s="1">
        <v>4</v>
      </c>
      <c r="B16" s="1" t="s">
        <v>30</v>
      </c>
      <c r="C16" s="1" t="s">
        <v>31</v>
      </c>
    </row>
    <row r="17" spans="1:10" x14ac:dyDescent="0.2">
      <c r="A17" s="1">
        <v>5</v>
      </c>
      <c r="B17" s="1" t="s">
        <v>32</v>
      </c>
      <c r="C17" s="1" t="s">
        <v>33</v>
      </c>
    </row>
    <row r="18" spans="1:10" x14ac:dyDescent="0.2">
      <c r="A18" s="1">
        <v>6</v>
      </c>
      <c r="B18" s="1" t="s">
        <v>34</v>
      </c>
      <c r="C18" s="1" t="s">
        <v>35</v>
      </c>
    </row>
    <row r="19" spans="1:10" x14ac:dyDescent="0.2">
      <c r="A19" s="1">
        <v>7</v>
      </c>
      <c r="B19" s="1" t="s">
        <v>36</v>
      </c>
      <c r="C19" s="1" t="s">
        <v>39</v>
      </c>
    </row>
    <row r="20" spans="1:10" x14ac:dyDescent="0.2">
      <c r="A20" s="1">
        <v>8</v>
      </c>
      <c r="B20" s="1" t="s">
        <v>37</v>
      </c>
      <c r="C20" s="1" t="s">
        <v>40</v>
      </c>
    </row>
    <row r="21" spans="1:10" x14ac:dyDescent="0.2">
      <c r="A21" s="1">
        <v>9</v>
      </c>
      <c r="B21" s="1" t="s">
        <v>38</v>
      </c>
      <c r="C21" s="1" t="s">
        <v>41</v>
      </c>
    </row>
    <row r="24" spans="1:10" x14ac:dyDescent="0.2">
      <c r="A24" s="3" t="s">
        <v>10</v>
      </c>
      <c r="B24" s="3" t="s">
        <v>13</v>
      </c>
      <c r="C24" s="3" t="s">
        <v>14</v>
      </c>
      <c r="D24" s="3" t="s">
        <v>20</v>
      </c>
      <c r="E24" s="3" t="s">
        <v>15</v>
      </c>
      <c r="F24" s="3" t="s">
        <v>16</v>
      </c>
      <c r="G24" s="3" t="s">
        <v>17</v>
      </c>
      <c r="H24" s="3" t="s">
        <v>21</v>
      </c>
      <c r="I24" s="3" t="s">
        <v>18</v>
      </c>
      <c r="J24" s="3" t="s">
        <v>19</v>
      </c>
    </row>
    <row r="25" spans="1:10" x14ac:dyDescent="0.2">
      <c r="A25" s="1">
        <v>1</v>
      </c>
      <c r="B25" s="2">
        <f>3/8</f>
        <v>0.375</v>
      </c>
      <c r="C25" s="2">
        <f>5/8</f>
        <v>0.625</v>
      </c>
      <c r="D25" s="2" t="s">
        <v>22</v>
      </c>
      <c r="E25" s="2">
        <f>1/3</f>
        <v>0.33333333333333331</v>
      </c>
      <c r="F25" s="2">
        <v>0.8</v>
      </c>
      <c r="G25" s="2">
        <f>2*B25*C25</f>
        <v>0.46875</v>
      </c>
      <c r="H25" s="2">
        <f>ABS(E25-F25)</f>
        <v>0.46666666666666673</v>
      </c>
      <c r="I25" s="2">
        <f>SUM(H25:H26)</f>
        <v>0.93333333333333357</v>
      </c>
      <c r="J25" s="2">
        <f>G25*I25</f>
        <v>0.43750000000000011</v>
      </c>
    </row>
    <row r="26" spans="1:10" x14ac:dyDescent="0.2">
      <c r="B26" s="2"/>
      <c r="C26" s="2"/>
      <c r="D26" s="2" t="s">
        <v>23</v>
      </c>
      <c r="E26" s="2">
        <f>1-E25</f>
        <v>0.66666666666666674</v>
      </c>
      <c r="F26" s="2">
        <f>1-F25</f>
        <v>0.19999999999999996</v>
      </c>
      <c r="G26" s="2"/>
      <c r="H26" s="2">
        <f>ABS(E26-F26)</f>
        <v>0.46666666666666679</v>
      </c>
      <c r="I26" s="2"/>
      <c r="J26" s="2"/>
    </row>
    <row r="27" spans="1:10" x14ac:dyDescent="0.2">
      <c r="A27" s="1">
        <v>2</v>
      </c>
      <c r="B27" s="2">
        <v>0.375</v>
      </c>
      <c r="C27" s="2">
        <v>0.625</v>
      </c>
      <c r="D27" s="2" t="s">
        <v>22</v>
      </c>
      <c r="E27" s="2">
        <v>1</v>
      </c>
      <c r="F27" s="2"/>
      <c r="G27" s="2"/>
      <c r="H27" s="2"/>
      <c r="I27" s="2"/>
      <c r="J27" s="2"/>
    </row>
    <row r="28" spans="1:10" x14ac:dyDescent="0.2">
      <c r="B28" s="2"/>
      <c r="C28" s="2"/>
      <c r="D28" s="2" t="s">
        <v>23</v>
      </c>
      <c r="E28" s="2">
        <v>0</v>
      </c>
      <c r="F28" s="2"/>
      <c r="G28" s="2"/>
      <c r="H28" s="2"/>
      <c r="I28" s="2"/>
      <c r="J28" s="2"/>
    </row>
    <row r="29" spans="1:10" x14ac:dyDescent="0.2">
      <c r="A29" s="1">
        <v>3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1">
        <v>4</v>
      </c>
      <c r="B30" s="2">
        <v>0.25</v>
      </c>
      <c r="C30" s="2">
        <v>0.75</v>
      </c>
      <c r="D30" s="2" t="s">
        <v>22</v>
      </c>
      <c r="E30" s="2">
        <v>1</v>
      </c>
      <c r="F30" s="2"/>
      <c r="G30" s="2"/>
      <c r="H30" s="2"/>
      <c r="I30" s="2"/>
      <c r="J30" s="2"/>
    </row>
    <row r="31" spans="1:10" x14ac:dyDescent="0.2">
      <c r="A31" s="1">
        <v>5</v>
      </c>
      <c r="B31" s="2"/>
      <c r="C31" s="2"/>
      <c r="D31" s="2" t="s">
        <v>23</v>
      </c>
      <c r="E31" s="2">
        <v>0</v>
      </c>
      <c r="F31" s="2"/>
      <c r="G31" s="2"/>
      <c r="H31" s="2"/>
      <c r="I31" s="2"/>
      <c r="J31" s="2"/>
    </row>
    <row r="32" spans="1:10" x14ac:dyDescent="0.2">
      <c r="A32" s="1">
        <v>6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1">
        <v>7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A34" s="1">
        <v>8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1">
        <v>9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B48" s="2"/>
      <c r="C48" s="2"/>
      <c r="D48" s="2"/>
      <c r="E48" s="2"/>
      <c r="F48" s="2"/>
      <c r="G48" s="2"/>
      <c r="H48" s="2"/>
      <c r="I48" s="2"/>
      <c r="J48" s="2"/>
    </row>
    <row r="49" spans="2:10" x14ac:dyDescent="0.2">
      <c r="B49" s="2"/>
      <c r="C49" s="2"/>
      <c r="D49" s="2"/>
      <c r="E49" s="2"/>
      <c r="F49" s="2"/>
      <c r="G49" s="2"/>
      <c r="H49" s="2"/>
      <c r="I49" s="2"/>
      <c r="J49" s="2"/>
    </row>
    <row r="50" spans="2:10" x14ac:dyDescent="0.2">
      <c r="D50" s="2"/>
      <c r="E50" s="2"/>
      <c r="F50" s="2"/>
      <c r="G50" s="2"/>
      <c r="H50" s="2"/>
      <c r="I50" s="2"/>
      <c r="J5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D86C-F9DE-5E4F-B7DB-9395BBD25532}">
  <dimension ref="A1:J48"/>
  <sheetViews>
    <sheetView workbookViewId="0">
      <selection activeCell="B23" sqref="B23"/>
    </sheetView>
  </sheetViews>
  <sheetFormatPr baseColWidth="10" defaultRowHeight="16" x14ac:dyDescent="0.2"/>
  <cols>
    <col min="1" max="1" width="21.83203125" style="1" customWidth="1"/>
    <col min="2" max="2" width="15.33203125" style="1" customWidth="1"/>
    <col min="3" max="3" width="21.6640625" style="1" customWidth="1"/>
    <col min="4" max="4" width="12.83203125" style="1" customWidth="1"/>
    <col min="5" max="5" width="14.1640625" style="1" customWidth="1"/>
    <col min="6" max="6" width="10.83203125" style="1"/>
    <col min="8" max="8" width="16" customWidth="1"/>
  </cols>
  <sheetData>
    <row r="1" spans="1: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1">
        <v>1</v>
      </c>
      <c r="B2" s="1" t="s">
        <v>5</v>
      </c>
      <c r="C2" s="1" t="s">
        <v>6</v>
      </c>
      <c r="D2" s="1">
        <v>75</v>
      </c>
      <c r="E2" s="1" t="s">
        <v>7</v>
      </c>
    </row>
    <row r="3" spans="1:5" x14ac:dyDescent="0.2">
      <c r="A3" s="1">
        <v>3</v>
      </c>
      <c r="B3" s="1" t="s">
        <v>6</v>
      </c>
      <c r="C3" s="1" t="s">
        <v>5</v>
      </c>
      <c r="D3" s="1">
        <v>25</v>
      </c>
      <c r="E3" s="1" t="s">
        <v>9</v>
      </c>
    </row>
    <row r="4" spans="1:5" x14ac:dyDescent="0.2">
      <c r="A4" s="1">
        <v>4</v>
      </c>
      <c r="B4" s="1" t="s">
        <v>5</v>
      </c>
      <c r="C4" s="1" t="s">
        <v>5</v>
      </c>
      <c r="D4" s="1">
        <v>50</v>
      </c>
      <c r="E4" s="1" t="s">
        <v>7</v>
      </c>
    </row>
    <row r="5" spans="1:5" x14ac:dyDescent="0.2">
      <c r="A5" s="1">
        <v>5</v>
      </c>
      <c r="B5" s="1" t="s">
        <v>8</v>
      </c>
      <c r="C5" s="1" t="s">
        <v>5</v>
      </c>
      <c r="D5" s="1">
        <v>100</v>
      </c>
      <c r="E5" s="1" t="s">
        <v>7</v>
      </c>
    </row>
    <row r="6" spans="1:5" x14ac:dyDescent="0.2">
      <c r="A6" s="1">
        <v>6</v>
      </c>
      <c r="B6" s="1" t="s">
        <v>6</v>
      </c>
      <c r="C6" s="1" t="s">
        <v>6</v>
      </c>
      <c r="D6" s="1">
        <v>25</v>
      </c>
      <c r="E6" s="1" t="s">
        <v>7</v>
      </c>
    </row>
    <row r="7" spans="1:5" x14ac:dyDescent="0.2">
      <c r="A7" s="1">
        <v>8</v>
      </c>
      <c r="B7" s="1" t="s">
        <v>5</v>
      </c>
      <c r="C7" s="1" t="s">
        <v>5</v>
      </c>
      <c r="D7" s="1">
        <v>75</v>
      </c>
      <c r="E7" s="1" t="s">
        <v>7</v>
      </c>
    </row>
    <row r="10" spans="1:5" x14ac:dyDescent="0.2">
      <c r="A10" s="3" t="s">
        <v>10</v>
      </c>
      <c r="B10" s="3" t="s">
        <v>11</v>
      </c>
      <c r="C10" s="3" t="s">
        <v>12</v>
      </c>
    </row>
    <row r="11" spans="1:5" x14ac:dyDescent="0.2">
      <c r="A11" s="1">
        <v>1</v>
      </c>
      <c r="B11" s="1" t="s">
        <v>24</v>
      </c>
      <c r="C11" s="1" t="s">
        <v>25</v>
      </c>
    </row>
    <row r="12" spans="1:5" x14ac:dyDescent="0.2">
      <c r="A12" s="1">
        <v>2</v>
      </c>
      <c r="B12" s="1" t="s">
        <v>26</v>
      </c>
      <c r="C12" s="1" t="s">
        <v>27</v>
      </c>
    </row>
    <row r="13" spans="1:5" x14ac:dyDescent="0.2">
      <c r="A13" s="1">
        <v>3</v>
      </c>
      <c r="B13" s="1" t="s">
        <v>28</v>
      </c>
      <c r="C13" s="1" t="s">
        <v>29</v>
      </c>
    </row>
    <row r="14" spans="1:5" x14ac:dyDescent="0.2">
      <c r="A14" s="1">
        <v>4</v>
      </c>
      <c r="B14" s="1" t="s">
        <v>30</v>
      </c>
      <c r="C14" s="1" t="s">
        <v>31</v>
      </c>
    </row>
    <row r="15" spans="1:5" x14ac:dyDescent="0.2">
      <c r="A15" s="1">
        <v>5</v>
      </c>
      <c r="B15" s="1" t="s">
        <v>32</v>
      </c>
      <c r="C15" s="1" t="s">
        <v>33</v>
      </c>
    </row>
    <row r="16" spans="1:5" x14ac:dyDescent="0.2">
      <c r="A16" s="1">
        <v>6</v>
      </c>
      <c r="B16" s="1" t="s">
        <v>34</v>
      </c>
      <c r="C16" s="1" t="s">
        <v>35</v>
      </c>
    </row>
    <row r="17" spans="1:10" x14ac:dyDescent="0.2">
      <c r="A17" s="1">
        <v>7</v>
      </c>
      <c r="B17" s="1" t="s">
        <v>36</v>
      </c>
      <c r="C17" s="1" t="s">
        <v>39</v>
      </c>
    </row>
    <row r="18" spans="1:10" x14ac:dyDescent="0.2">
      <c r="A18" s="1">
        <v>8</v>
      </c>
      <c r="B18" s="1" t="s">
        <v>37</v>
      </c>
      <c r="C18" s="1" t="s">
        <v>40</v>
      </c>
    </row>
    <row r="19" spans="1:10" x14ac:dyDescent="0.2">
      <c r="A19" s="1">
        <v>9</v>
      </c>
      <c r="B19" s="1" t="s">
        <v>38</v>
      </c>
      <c r="C19" s="1" t="s">
        <v>41</v>
      </c>
    </row>
    <row r="22" spans="1:10" x14ac:dyDescent="0.2">
      <c r="A22" s="3" t="s">
        <v>10</v>
      </c>
      <c r="B22" s="3" t="s">
        <v>13</v>
      </c>
      <c r="C22" s="3" t="s">
        <v>14</v>
      </c>
      <c r="D22" s="3" t="s">
        <v>20</v>
      </c>
      <c r="E22" s="3" t="s">
        <v>15</v>
      </c>
      <c r="F22" s="3" t="s">
        <v>16</v>
      </c>
      <c r="G22" s="3" t="s">
        <v>17</v>
      </c>
      <c r="H22" s="3" t="s">
        <v>21</v>
      </c>
      <c r="I22" s="3" t="s">
        <v>18</v>
      </c>
      <c r="J22" s="3" t="s">
        <v>19</v>
      </c>
    </row>
    <row r="23" spans="1:10" x14ac:dyDescent="0.2">
      <c r="A23" s="1">
        <v>1</v>
      </c>
      <c r="B23" s="2">
        <v>0.16666666666666666</v>
      </c>
      <c r="C23" s="2">
        <f>1-B23</f>
        <v>0.83333333333333337</v>
      </c>
      <c r="D23" s="2" t="s">
        <v>22</v>
      </c>
      <c r="E23" s="2">
        <v>1</v>
      </c>
      <c r="F23" s="2">
        <v>0.8</v>
      </c>
      <c r="G23" s="2">
        <f>2*B23*C23</f>
        <v>0.27777777777777779</v>
      </c>
      <c r="H23" s="2">
        <f>ABS(E23-F23)</f>
        <v>0.19999999999999996</v>
      </c>
      <c r="I23" s="2">
        <f>SUM(H23:H24)</f>
        <v>0.39999999999999991</v>
      </c>
      <c r="J23" s="2">
        <f>G23*I23</f>
        <v>0.11111111111111109</v>
      </c>
    </row>
    <row r="24" spans="1:10" x14ac:dyDescent="0.2">
      <c r="B24" s="2"/>
      <c r="C24" s="2"/>
      <c r="D24" s="2" t="s">
        <v>23</v>
      </c>
      <c r="E24" s="2">
        <v>0</v>
      </c>
      <c r="F24" s="2">
        <f>1-F23</f>
        <v>0.19999999999999996</v>
      </c>
      <c r="G24" s="2"/>
      <c r="H24" s="2">
        <f>ABS(E24-F24)</f>
        <v>0.19999999999999996</v>
      </c>
      <c r="I24" s="2"/>
      <c r="J24" s="2"/>
    </row>
    <row r="25" spans="1:10" x14ac:dyDescent="0.2">
      <c r="A25" s="1">
        <v>2</v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1">
        <v>3</v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1">
        <v>4</v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1">
        <v>5</v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">
      <c r="A30" s="1">
        <v>6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1">
        <v>7</v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1">
        <v>8</v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1">
        <v>9</v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"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"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D48" s="2"/>
      <c r="E48" s="2"/>
      <c r="F48" s="2"/>
      <c r="G48" s="2"/>
      <c r="H48" s="2"/>
      <c r="I48" s="2"/>
      <c r="J4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Root node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2022-07-05T20:49:19Z</dcterms:created>
  <dcterms:modified xsi:type="dcterms:W3CDTF">2022-10-11T14:16:29Z</dcterms:modified>
</cp:coreProperties>
</file>