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OneDrive/documents_bkp/DATA_SCIENCE/Bakup/2nd Semester/637 Data Analytics and ML/"/>
    </mc:Choice>
  </mc:AlternateContent>
  <xr:revisionPtr revIDLastSave="0" documentId="13_ncr:1_{D1635CDE-0581-3C4A-8DE4-CCD2D5F672BF}" xr6:coauthVersionLast="47" xr6:coauthVersionMax="47" xr10:uidLastSave="{00000000-0000-0000-0000-000000000000}"/>
  <bookViews>
    <workbookView xWindow="0" yWindow="500" windowWidth="11080" windowHeight="16580" xr2:uid="{9B819D57-21F4-EC43-A296-786F18966D16}"/>
  </bookViews>
  <sheets>
    <sheet name="Network" sheetId="1" r:id="rId1"/>
  </sheets>
  <definedNames>
    <definedName name="solver_adj" localSheetId="0" hidden="1">Network!$B$8:$B$9,Network!$C$13:$D$15</definedName>
    <definedName name="solver_eng" localSheetId="0" hidden="1">2</definedName>
    <definedName name="solver_lhs1" localSheetId="0" hidden="1">Network!$B$20:$B$22</definedName>
    <definedName name="solver_lhs2" localSheetId="0" hidden="1">Network!$B$8:$B$9</definedName>
    <definedName name="solver_lhs3" localSheetId="0" hidden="1">Network!$E$13:$E$15</definedName>
    <definedName name="solver_lin" localSheetId="0" hidden="1">1</definedName>
    <definedName name="solver_neg" localSheetId="0" hidden="1">1</definedName>
    <definedName name="solver_num" localSheetId="0" hidden="1">3</definedName>
    <definedName name="solver_opt" localSheetId="0" hidden="1">Network!$B$20</definedName>
    <definedName name="solver_rel1" localSheetId="0" hidden="1">1</definedName>
    <definedName name="solver_rel2" localSheetId="0" hidden="1">4</definedName>
    <definedName name="solver_rel3" localSheetId="0" hidden="1">2</definedName>
    <definedName name="solver_rhs1" localSheetId="0" hidden="1">Network!$D$20:$D$22</definedName>
    <definedName name="solver_rhs2" localSheetId="0" hidden="1">"integer"</definedName>
    <definedName name="solver_rhs3" localSheetId="0" hidden="1">Network!$G$13:$G$15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C20" i="1"/>
  <c r="C22" i="1"/>
  <c r="C24" i="1"/>
  <c r="C25" i="1"/>
  <c r="D26" i="1"/>
  <c r="C26" i="1"/>
  <c r="C28" i="1"/>
  <c r="D29" i="1"/>
  <c r="C29" i="1"/>
  <c r="C23" i="1"/>
  <c r="C21" i="1"/>
  <c r="C19" i="1"/>
  <c r="C27" i="1"/>
  <c r="C10" i="1"/>
  <c r="C11" i="1" s="1"/>
  <c r="C8" i="1"/>
  <c r="C9" i="1" s="1"/>
  <c r="C12" i="1" l="1"/>
  <c r="C13" i="1" s="1"/>
  <c r="C14" i="1" s="1"/>
  <c r="C15" i="1"/>
  <c r="C16" i="1"/>
  <c r="D27" i="1" l="1"/>
  <c r="D28" i="1"/>
</calcChain>
</file>

<file path=xl/sharedStrings.xml><?xml version="1.0" encoding="utf-8"?>
<sst xmlns="http://schemas.openxmlformats.org/spreadsheetml/2006/main" count="31" uniqueCount="31">
  <si>
    <t>Training set</t>
  </si>
  <si>
    <t>Record 1</t>
  </si>
  <si>
    <t>Record 2</t>
  </si>
  <si>
    <t>X0</t>
  </si>
  <si>
    <t>X1</t>
  </si>
  <si>
    <t>X2</t>
  </si>
  <si>
    <t>X3</t>
  </si>
  <si>
    <t>Target varaible</t>
  </si>
  <si>
    <t>Learning rate</t>
  </si>
  <si>
    <t>Weights</t>
  </si>
  <si>
    <t>Initial values</t>
  </si>
  <si>
    <t>W_1A</t>
  </si>
  <si>
    <t>W_1B</t>
  </si>
  <si>
    <t>W_2A</t>
  </si>
  <si>
    <t>W_2B</t>
  </si>
  <si>
    <t>W_3A</t>
  </si>
  <si>
    <t>W_3B</t>
  </si>
  <si>
    <t>W_0A</t>
  </si>
  <si>
    <t>W_0B</t>
  </si>
  <si>
    <t>W_0Z</t>
  </si>
  <si>
    <t>W_AZ</t>
  </si>
  <si>
    <t>W_BZ</t>
  </si>
  <si>
    <t>X_A</t>
  </si>
  <si>
    <t>Net_A</t>
  </si>
  <si>
    <t>Net_B</t>
  </si>
  <si>
    <t>X_B</t>
  </si>
  <si>
    <t>Net_Z</t>
  </si>
  <si>
    <t>X_Z</t>
  </si>
  <si>
    <t>delta_A</t>
  </si>
  <si>
    <t>delta_B</t>
  </si>
  <si>
    <t>delta_Z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</si>
</sst>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9468-6651-3B48-879C-02AACD393A03}">
  <dimension ref="A1:D29"/>
  <sheetViews>
    <sheetView tabSelected="1" topLeftCell="A5" zoomScale="140" zoomScaleNormal="140" workbookViewId="0">
      <selection activeCell="B21" sqref="B21"/>
    </sheetView>
  </sheetViews>
  <sheetFormatPr baseColWidth="10" defaultRowHeight="16" x14ac:dyDescent="0.2"/>
  <cols>
    <col min="1" max="1" width="13" customWidth="1"/>
    <col min="2" max="2" width="14" customWidth="1"/>
    <col min="3" max="3" width="13.33203125" bestFit="1" customWidth="1"/>
  </cols>
  <sheetData>
    <row r="1" spans="1:4" x14ac:dyDescent="0.2">
      <c r="B1" s="1" t="s">
        <v>0</v>
      </c>
      <c r="C1" t="s">
        <v>1</v>
      </c>
      <c r="D1" t="s">
        <v>2</v>
      </c>
    </row>
    <row r="2" spans="1:4" x14ac:dyDescent="0.2">
      <c r="B2" t="s">
        <v>3</v>
      </c>
      <c r="C2">
        <v>1</v>
      </c>
      <c r="D2">
        <v>1</v>
      </c>
    </row>
    <row r="3" spans="1:4" x14ac:dyDescent="0.2">
      <c r="B3" t="s">
        <v>4</v>
      </c>
      <c r="C3">
        <v>0.4</v>
      </c>
      <c r="D3">
        <v>0.5</v>
      </c>
    </row>
    <row r="4" spans="1:4" x14ac:dyDescent="0.2">
      <c r="B4" t="s">
        <v>5</v>
      </c>
      <c r="C4">
        <v>0.2</v>
      </c>
      <c r="D4">
        <v>0.7</v>
      </c>
    </row>
    <row r="5" spans="1:4" x14ac:dyDescent="0.2">
      <c r="B5" t="s">
        <v>6</v>
      </c>
      <c r="C5">
        <v>0.7</v>
      </c>
      <c r="D5">
        <v>0.5</v>
      </c>
    </row>
    <row r="6" spans="1:4" x14ac:dyDescent="0.2">
      <c r="B6" s="2" t="s">
        <v>7</v>
      </c>
      <c r="C6" s="2">
        <v>0.8</v>
      </c>
      <c r="D6" s="2">
        <v>0.9</v>
      </c>
    </row>
    <row r="7" spans="1:4" x14ac:dyDescent="0.2">
      <c r="A7" s="3" t="s">
        <v>8</v>
      </c>
      <c r="B7" s="4">
        <v>0.1</v>
      </c>
    </row>
    <row r="8" spans="1:4" x14ac:dyDescent="0.2">
      <c r="B8" t="s">
        <v>23</v>
      </c>
      <c r="C8">
        <f xml:space="preserve"> C2*B25+C3*B19+C4*B21+C5*B23</f>
        <v>1.32</v>
      </c>
    </row>
    <row r="9" spans="1:4" ht="17" customHeight="1" x14ac:dyDescent="0.2">
      <c r="B9" t="s">
        <v>22</v>
      </c>
      <c r="C9">
        <f>1/(1+EXP(-C8))</f>
        <v>0.78918170652225295</v>
      </c>
    </row>
    <row r="10" spans="1:4" x14ac:dyDescent="0.2">
      <c r="B10" t="s">
        <v>24</v>
      </c>
      <c r="C10">
        <f>C2*B26+C3*B20+C4*B22+C5*B24</f>
        <v>1.5000000000000002</v>
      </c>
    </row>
    <row r="11" spans="1:4" ht="19" customHeight="1" x14ac:dyDescent="0.2">
      <c r="B11" t="s">
        <v>25</v>
      </c>
      <c r="C11">
        <f>1/(1+EXP(-C10))</f>
        <v>0.81757447619364365</v>
      </c>
    </row>
    <row r="12" spans="1:4" ht="19" customHeight="1" x14ac:dyDescent="0.2">
      <c r="B12" t="s">
        <v>26</v>
      </c>
      <c r="C12">
        <f xml:space="preserve"> B29+C9*B27+C11*B28</f>
        <v>1.9460805644443071</v>
      </c>
    </row>
    <row r="13" spans="1:4" ht="19" customHeight="1" x14ac:dyDescent="0.2">
      <c r="B13" t="s">
        <v>27</v>
      </c>
      <c r="C13">
        <f>1/(1+EXP(-C12))</f>
        <v>0.87501863799205082</v>
      </c>
    </row>
    <row r="14" spans="1:4" ht="19" customHeight="1" x14ac:dyDescent="0.2">
      <c r="B14" t="s">
        <v>30</v>
      </c>
      <c r="C14">
        <f>C13*(1-C13)*(C6-C13)</f>
        <v>-8.204114856737053E-3</v>
      </c>
    </row>
    <row r="15" spans="1:4" ht="20" customHeight="1" x14ac:dyDescent="0.2">
      <c r="B15" t="s">
        <v>28</v>
      </c>
      <c r="C15">
        <f>C9*(1-C9)*C14*D6</f>
        <v>-1.2284558261603975E-3</v>
      </c>
    </row>
    <row r="16" spans="1:4" ht="19" customHeight="1" x14ac:dyDescent="0.2">
      <c r="B16" t="s">
        <v>29</v>
      </c>
      <c r="C16">
        <f>C11*(1-C11)*D6*C14</f>
        <v>-1.1012531609338547E-3</v>
      </c>
    </row>
    <row r="18" spans="1:4" x14ac:dyDescent="0.2">
      <c r="A18" s="5" t="s">
        <v>9</v>
      </c>
      <c r="B18" s="5" t="s">
        <v>10</v>
      </c>
    </row>
    <row r="19" spans="1:4" x14ac:dyDescent="0.2">
      <c r="A19" t="s">
        <v>11</v>
      </c>
      <c r="B19">
        <v>0.6</v>
      </c>
      <c r="C19">
        <f>B7*C15*C3</f>
        <v>-4.9138233046415908E-5</v>
      </c>
      <c r="D19">
        <f>B19+C19</f>
        <v>0.59995086176695356</v>
      </c>
    </row>
    <row r="20" spans="1:4" x14ac:dyDescent="0.2">
      <c r="A20" t="s">
        <v>12</v>
      </c>
      <c r="B20">
        <v>0.9</v>
      </c>
      <c r="C20">
        <f>B7*C3*C16</f>
        <v>-4.4050126437354198E-5</v>
      </c>
      <c r="D20">
        <f>B20+C20</f>
        <v>0.89995594987356264</v>
      </c>
    </row>
    <row r="21" spans="1:4" x14ac:dyDescent="0.2">
      <c r="A21" t="s">
        <v>13</v>
      </c>
      <c r="B21">
        <v>0.8</v>
      </c>
      <c r="C21">
        <f>B7*C15*C4</f>
        <v>-2.4569116523207954E-5</v>
      </c>
      <c r="D21">
        <f>B21+C21</f>
        <v>0.79997543088347689</v>
      </c>
    </row>
    <row r="22" spans="1:4" x14ac:dyDescent="0.2">
      <c r="A22" t="s">
        <v>14</v>
      </c>
      <c r="B22">
        <v>0.8</v>
      </c>
      <c r="C22">
        <f>B7*C16*C4</f>
        <v>-2.2025063218677099E-5</v>
      </c>
      <c r="D22">
        <f>B22+C22</f>
        <v>0.79997797493678136</v>
      </c>
    </row>
    <row r="23" spans="1:4" x14ac:dyDescent="0.2">
      <c r="A23" t="s">
        <v>15</v>
      </c>
      <c r="B23">
        <v>0.6</v>
      </c>
      <c r="C23">
        <f>C15*B7*C5</f>
        <v>-8.5991907831227819E-5</v>
      </c>
      <c r="D23">
        <f>B23+C23</f>
        <v>0.59991400809216877</v>
      </c>
    </row>
    <row r="24" spans="1:4" x14ac:dyDescent="0.2">
      <c r="A24" t="s">
        <v>16</v>
      </c>
      <c r="B24">
        <v>0.4</v>
      </c>
      <c r="C24">
        <f>B7*C16*C5</f>
        <v>-7.7087721265369833E-5</v>
      </c>
      <c r="D24">
        <f>B24+C24</f>
        <v>0.39992291227873467</v>
      </c>
    </row>
    <row r="25" spans="1:4" x14ac:dyDescent="0.2">
      <c r="A25" t="s">
        <v>17</v>
      </c>
      <c r="B25">
        <v>0.5</v>
      </c>
      <c r="C25">
        <f>C2*B7*C15</f>
        <v>-1.2284558261603976E-4</v>
      </c>
      <c r="D25">
        <f>B25+C25</f>
        <v>0.49987715441738395</v>
      </c>
    </row>
    <row r="26" spans="1:4" x14ac:dyDescent="0.2">
      <c r="A26" t="s">
        <v>18</v>
      </c>
      <c r="B26">
        <v>0.7</v>
      </c>
      <c r="C26">
        <f>C16*B7*C2</f>
        <v>-1.1012531609338548E-4</v>
      </c>
      <c r="D26">
        <f>B26+C26</f>
        <v>0.69988987468390662</v>
      </c>
    </row>
    <row r="27" spans="1:4" x14ac:dyDescent="0.2">
      <c r="A27" t="s">
        <v>20</v>
      </c>
      <c r="B27">
        <v>0.9</v>
      </c>
      <c r="C27">
        <f>B7*C14*C9</f>
        <v>-6.4745373631443161E-4</v>
      </c>
      <c r="D27">
        <f>C27+B27</f>
        <v>0.89935254626368555</v>
      </c>
    </row>
    <row r="28" spans="1:4" x14ac:dyDescent="0.2">
      <c r="A28" t="s">
        <v>21</v>
      </c>
      <c r="B28">
        <v>0.9</v>
      </c>
      <c r="C28">
        <f>B7*C14*C11</f>
        <v>-6.7074749066292855E-4</v>
      </c>
      <c r="D28">
        <f>C28+B28</f>
        <v>0.89932925250933704</v>
      </c>
    </row>
    <row r="29" spans="1:4" x14ac:dyDescent="0.2">
      <c r="A29" t="s">
        <v>19</v>
      </c>
      <c r="B29">
        <v>0.5</v>
      </c>
      <c r="C29">
        <f>C14*B7*C2</f>
        <v>-8.204114856737053E-4</v>
      </c>
      <c r="D29">
        <f>B29+C29</f>
        <v>0.49917958851432631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2022-07-17T17:13:05Z</dcterms:created>
  <dcterms:modified xsi:type="dcterms:W3CDTF">2022-11-12T23:09:51Z</dcterms:modified>
</cp:coreProperties>
</file>