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BD072A07-6476-E540-89F1-8292F5CE5443}" xr6:coauthVersionLast="47" xr6:coauthVersionMax="47" xr10:uidLastSave="{00000000-0000-0000-0000-000000000000}"/>
  <bookViews>
    <workbookView xWindow="0" yWindow="500" windowWidth="28800" windowHeight="16600" xr2:uid="{E34FAD44-A601-2942-9EDE-775C9BB17B81}"/>
  </bookViews>
  <sheets>
    <sheet name="Sheet1" sheetId="1" r:id="rId1"/>
  </sheets>
  <definedNames>
    <definedName name="Destination">Sheet1!$B$5:$B$13</definedName>
    <definedName name="Distance">Sheet1!$C$5:$C$13</definedName>
    <definedName name="Flow">Sheet1!$D$5:$D$13</definedName>
    <definedName name="Net_Flow">Sheet1!$G$5:$G$10</definedName>
    <definedName name="Origin">Sheet1!$A$5:$A$13</definedName>
    <definedName name="Required_net_flow">Sheet1!$I$5:$I$10</definedName>
    <definedName name="solver_adj" localSheetId="0" hidden="1">Sheet1!$D$5:$D$13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Sheet1!$G$5:$G$10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Sheet1!$G$5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Required_net_flow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_Distance">Sheet1!$B$16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B16" i="1"/>
  <c r="G5" i="1"/>
  <c r="G6" i="1"/>
  <c r="G7" i="1"/>
</calcChain>
</file>

<file path=xl/sharedStrings.xml><?xml version="1.0" encoding="utf-8"?>
<sst xmlns="http://schemas.openxmlformats.org/spreadsheetml/2006/main" count="44" uniqueCount="23">
  <si>
    <t>Shortest Path Model</t>
  </si>
  <si>
    <t>Network and flows</t>
  </si>
  <si>
    <t>Flow balance constraints</t>
  </si>
  <si>
    <t xml:space="preserve">Origin </t>
  </si>
  <si>
    <t>Destination</t>
  </si>
  <si>
    <t xml:space="preserve">Distance </t>
  </si>
  <si>
    <t>Flow</t>
  </si>
  <si>
    <t>Node</t>
  </si>
  <si>
    <t>Net Flow</t>
  </si>
  <si>
    <t>Required net flow</t>
  </si>
  <si>
    <t>A</t>
  </si>
  <si>
    <t>B</t>
  </si>
  <si>
    <t>=</t>
  </si>
  <si>
    <t>C</t>
  </si>
  <si>
    <t>F</t>
  </si>
  <si>
    <t>D</t>
  </si>
  <si>
    <t>E</t>
  </si>
  <si>
    <t xml:space="preserve">D </t>
  </si>
  <si>
    <t xml:space="preserve">F </t>
  </si>
  <si>
    <t>Object to Minimize</t>
  </si>
  <si>
    <t>Total Distance</t>
  </si>
  <si>
    <t>Optimal Solution</t>
  </si>
  <si>
    <t>A to C C to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</si>
</sst>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7A6C-FD05-F84F-AF29-2AF89DF4684F}">
  <dimension ref="A1:I19"/>
  <sheetViews>
    <sheetView tabSelected="1" topLeftCell="A2" workbookViewId="0">
      <selection activeCell="B16" sqref="B16"/>
    </sheetView>
  </sheetViews>
  <sheetFormatPr baseColWidth="10" defaultRowHeight="16" x14ac:dyDescent="0.2"/>
  <cols>
    <col min="1" max="1" width="11.6640625" customWidth="1"/>
    <col min="8" max="8" width="10.83203125" style="2"/>
  </cols>
  <sheetData>
    <row r="1" spans="1:9" x14ac:dyDescent="0.2">
      <c r="A1" s="1" t="s">
        <v>0</v>
      </c>
    </row>
    <row r="3" spans="1:9" x14ac:dyDescent="0.2">
      <c r="A3" s="1" t="s">
        <v>1</v>
      </c>
      <c r="F3" s="1" t="s">
        <v>2</v>
      </c>
    </row>
    <row r="4" spans="1:9" s="1" customFormat="1" x14ac:dyDescent="0.2">
      <c r="A4" s="1" t="s">
        <v>3</v>
      </c>
      <c r="B4" s="1" t="s">
        <v>4</v>
      </c>
      <c r="C4" s="1" t="s">
        <v>5</v>
      </c>
      <c r="D4" s="1" t="s">
        <v>6</v>
      </c>
      <c r="F4" s="1" t="s">
        <v>7</v>
      </c>
      <c r="G4" s="1" t="s">
        <v>8</v>
      </c>
      <c r="H4" s="3"/>
      <c r="I4" s="1" t="s">
        <v>9</v>
      </c>
    </row>
    <row r="5" spans="1:9" x14ac:dyDescent="0.2">
      <c r="A5" t="s">
        <v>10</v>
      </c>
      <c r="B5" t="s">
        <v>11</v>
      </c>
      <c r="C5" s="5">
        <v>7</v>
      </c>
      <c r="D5" s="4">
        <v>1</v>
      </c>
      <c r="F5" t="s">
        <v>10</v>
      </c>
      <c r="G5">
        <f>SUMIF(Origin, F5, Flow)- SUMIF(Destination, F5, Flow)</f>
        <v>1</v>
      </c>
      <c r="H5" s="2" t="s">
        <v>12</v>
      </c>
      <c r="I5">
        <v>1</v>
      </c>
    </row>
    <row r="6" spans="1:9" x14ac:dyDescent="0.2">
      <c r="A6" t="s">
        <v>10</v>
      </c>
      <c r="B6" t="s">
        <v>13</v>
      </c>
      <c r="C6" s="5">
        <v>9</v>
      </c>
      <c r="D6" s="4">
        <v>0</v>
      </c>
      <c r="F6" t="s">
        <v>11</v>
      </c>
      <c r="G6">
        <f>SUMIF(Origin, F6, Flow)- SUMIF(Destination, F6, Flow)</f>
        <v>0</v>
      </c>
      <c r="H6" s="2" t="s">
        <v>12</v>
      </c>
      <c r="I6">
        <v>0</v>
      </c>
    </row>
    <row r="7" spans="1:9" x14ac:dyDescent="0.2">
      <c r="A7" t="s">
        <v>10</v>
      </c>
      <c r="B7" t="s">
        <v>14</v>
      </c>
      <c r="C7" s="5">
        <v>14</v>
      </c>
      <c r="D7" s="4">
        <v>0</v>
      </c>
      <c r="F7" t="s">
        <v>13</v>
      </c>
      <c r="G7">
        <f>SUMIF(Origin, F7, Flow)- SUMIF(Destination, F7, Flow)</f>
        <v>0</v>
      </c>
      <c r="H7" s="2" t="s">
        <v>12</v>
      </c>
      <c r="I7">
        <v>0</v>
      </c>
    </row>
    <row r="8" spans="1:9" x14ac:dyDescent="0.2">
      <c r="A8" t="s">
        <v>11</v>
      </c>
      <c r="B8" t="s">
        <v>13</v>
      </c>
      <c r="C8" s="5">
        <v>3</v>
      </c>
      <c r="D8" s="4">
        <v>0</v>
      </c>
      <c r="F8" t="s">
        <v>15</v>
      </c>
      <c r="G8">
        <f>SUMIF(Origin, F8, Flow)- SUMIF(Destination, F8, Flow)</f>
        <v>-1</v>
      </c>
      <c r="H8" s="2" t="s">
        <v>12</v>
      </c>
      <c r="I8">
        <v>-1</v>
      </c>
    </row>
    <row r="9" spans="1:9" x14ac:dyDescent="0.2">
      <c r="A9" t="s">
        <v>11</v>
      </c>
      <c r="B9" t="s">
        <v>15</v>
      </c>
      <c r="C9" s="5">
        <v>15</v>
      </c>
      <c r="D9" s="4">
        <v>1</v>
      </c>
      <c r="F9" t="s">
        <v>16</v>
      </c>
      <c r="G9">
        <f>SUMIF(Origin, F9, Flow)- SUMIF(Destination, F9, Flow)</f>
        <v>0</v>
      </c>
      <c r="H9" s="2" t="s">
        <v>12</v>
      </c>
      <c r="I9">
        <v>0</v>
      </c>
    </row>
    <row r="10" spans="1:9" x14ac:dyDescent="0.2">
      <c r="A10" t="s">
        <v>13</v>
      </c>
      <c r="B10" t="s">
        <v>17</v>
      </c>
      <c r="C10" s="5">
        <v>11</v>
      </c>
      <c r="D10" s="4">
        <v>0</v>
      </c>
      <c r="F10" t="s">
        <v>18</v>
      </c>
      <c r="G10">
        <f>SUMIF(Origin, F10, Flow)- SUMIF(Destination, F10, Flow)</f>
        <v>0</v>
      </c>
      <c r="H10" s="2" t="s">
        <v>12</v>
      </c>
      <c r="I10">
        <v>0</v>
      </c>
    </row>
    <row r="11" spans="1:9" x14ac:dyDescent="0.2">
      <c r="A11" t="s">
        <v>16</v>
      </c>
      <c r="B11" t="s">
        <v>17</v>
      </c>
      <c r="C11" s="5">
        <v>6</v>
      </c>
      <c r="D11" s="4">
        <v>0</v>
      </c>
    </row>
    <row r="12" spans="1:9" x14ac:dyDescent="0.2">
      <c r="A12" t="s">
        <v>14</v>
      </c>
      <c r="B12" t="s">
        <v>13</v>
      </c>
      <c r="C12" s="5">
        <v>2</v>
      </c>
      <c r="D12" s="4">
        <v>0</v>
      </c>
    </row>
    <row r="13" spans="1:9" x14ac:dyDescent="0.2">
      <c r="A13" t="s">
        <v>14</v>
      </c>
      <c r="B13" t="s">
        <v>16</v>
      </c>
      <c r="C13" s="5">
        <v>9</v>
      </c>
      <c r="D13" s="4">
        <v>0</v>
      </c>
    </row>
    <row r="15" spans="1:9" x14ac:dyDescent="0.2">
      <c r="A15" s="1" t="s">
        <v>19</v>
      </c>
    </row>
    <row r="16" spans="1:9" x14ac:dyDescent="0.2">
      <c r="A16" t="s">
        <v>20</v>
      </c>
      <c r="B16" s="6">
        <f>SUMPRODUCT(Distance, Flow)</f>
        <v>22</v>
      </c>
    </row>
    <row r="18" spans="1:1" x14ac:dyDescent="0.2">
      <c r="A18" s="1" t="s">
        <v>21</v>
      </c>
    </row>
    <row r="19" spans="1:1" x14ac:dyDescent="0.2">
      <c r="A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Destination</vt:lpstr>
      <vt:lpstr>Distance</vt:lpstr>
      <vt:lpstr>Flow</vt:lpstr>
      <vt:lpstr>Net_Flow</vt:lpstr>
      <vt:lpstr>Origin</vt:lpstr>
      <vt:lpstr>Required_net_flow</vt:lpstr>
      <vt:lpstr>Total_Distance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2022-10-04T23:52:06Z</dcterms:created>
  <dcterms:modified xsi:type="dcterms:W3CDTF">2022-10-06T19:10:23Z</dcterms:modified>
</cp:coreProperties>
</file>