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659A93F9-B330-C54E-9D7A-D9FE6C14B2E2}" xr6:coauthVersionLast="47" xr6:coauthVersionMax="47" xr10:uidLastSave="{00000000-0000-0000-0000-000000000000}"/>
  <bookViews>
    <workbookView xWindow="2820" yWindow="1600" windowWidth="25980" windowHeight="13820" activeTab="2" xr2:uid="{2E2AD747-081C-4DA1-9655-1BAD866027CA}"/>
  </bookViews>
  <sheets>
    <sheet name="P 36_STS" sheetId="11" state="veryHidden" r:id="rId1"/>
    <sheet name="P0_70_1" sheetId="15" r:id="rId2"/>
    <sheet name="P0_70_2" sheetId="16" r:id="rId3"/>
  </sheets>
  <definedNames>
    <definedName name="Minutes_per_trip">P0_70_1!$B$7:$B$8</definedName>
    <definedName name="Number_of_people">P0_70_1!$B$11:$C$11</definedName>
    <definedName name="Output__Travel_time_by_road">P0_70_1!$B$15</definedName>
    <definedName name="solver_adj" localSheetId="1" hidden="1">P0_70_1!$B$11:$C$11</definedName>
    <definedName name="solver_adj" localSheetId="2" hidden="1">P0_70_2!$B$11:$C$11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P0_70_1!$B$15</definedName>
    <definedName name="solver_lhs1" localSheetId="2" hidden="1">P0_70_2!$A$14</definedName>
    <definedName name="solver_lhs2" localSheetId="1" hidden="1">P0_70_1!$A$13</definedName>
    <definedName name="solver_lhs2" localSheetId="2" hidden="1">P0_70_2!$B$11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P0_70_1!$B$15</definedName>
    <definedName name="solver_opt" localSheetId="2" hidden="1">P0_70_2!$B$17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2</definedName>
    <definedName name="solver_rel2" localSheetId="2" hidden="1">2</definedName>
    <definedName name="solver_rhs1" localSheetId="1" hidden="1">P0_70_1!$B$4</definedName>
    <definedName name="solver_rhs1" localSheetId="2" hidden="1">P0_70_2!$C$14</definedName>
    <definedName name="solver_rhs2" localSheetId="1" hidden="1">P0_70_1!$C$13</definedName>
    <definedName name="solver_rhs2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40</definedName>
    <definedName name="solver_val" localSheetId="2" hidden="1">0</definedName>
    <definedName name="solver_ver" localSheetId="1" hidden="1">2</definedName>
    <definedName name="solver_ver" localSheetId="2" hidden="1">2</definedName>
    <definedName name="Total_people">P0_70_1!$A$13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6" l="1"/>
  <c r="B17" i="16" s="1"/>
  <c r="C14" i="16"/>
  <c r="A14" i="16"/>
  <c r="A13" i="15"/>
  <c r="C13" i="15"/>
  <c r="B15" i="15"/>
</calcChain>
</file>

<file path=xl/sharedStrings.xml><?xml version="1.0" encoding="utf-8"?>
<sst xmlns="http://schemas.openxmlformats.org/spreadsheetml/2006/main" count="31" uniqueCount="21">
  <si>
    <t>Input</t>
  </si>
  <si>
    <t>Decision Variable</t>
  </si>
  <si>
    <t>Output</t>
  </si>
  <si>
    <t>a</t>
  </si>
  <si>
    <t>=</t>
  </si>
  <si>
    <t>$C$14</t>
  </si>
  <si>
    <t>$B$17:$E$17,$B$20,$B$22</t>
  </si>
  <si>
    <t>Required Rate of Return</t>
  </si>
  <si>
    <t>b</t>
  </si>
  <si>
    <t>Number of people (thousands)</t>
  </si>
  <si>
    <t>Minutes/trip on commuter train</t>
  </si>
  <si>
    <t>Minutes/trip for driving, if x thousand people drive, is of form a+bx, where</t>
  </si>
  <si>
    <t>Number of people</t>
  </si>
  <si>
    <t>by train</t>
  </si>
  <si>
    <t>by car</t>
  </si>
  <si>
    <t>Travel time by road</t>
  </si>
  <si>
    <t>Total people</t>
  </si>
  <si>
    <t>Average time per person</t>
  </si>
  <si>
    <t>By Car</t>
  </si>
  <si>
    <t>By Train</t>
  </si>
  <si>
    <t>Output: Travel time by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</si>
</sst>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042D-C073-4AE9-A667-FB07EADC2FC9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>
        <v>1</v>
      </c>
    </row>
    <row r="2" spans="1:2" x14ac:dyDescent="0.2">
      <c r="A2" t="s">
        <v>5</v>
      </c>
    </row>
    <row r="3" spans="1:2" x14ac:dyDescent="0.2">
      <c r="A3">
        <v>1</v>
      </c>
    </row>
    <row r="4" spans="1:2" x14ac:dyDescent="0.2">
      <c r="A4">
        <v>0.1</v>
      </c>
    </row>
    <row r="5" spans="1:2" x14ac:dyDescent="0.2">
      <c r="A5">
        <v>0.17</v>
      </c>
    </row>
    <row r="6" spans="1:2" x14ac:dyDescent="0.2">
      <c r="A6">
        <v>0.01</v>
      </c>
    </row>
    <row r="8" spans="1:2" x14ac:dyDescent="0.2">
      <c r="A8" s="2"/>
      <c r="B8" s="2"/>
    </row>
    <row r="9" spans="1:2" x14ac:dyDescent="0.2">
      <c r="A9" t="s">
        <v>6</v>
      </c>
    </row>
    <row r="10" spans="1:2" x14ac:dyDescent="0.2">
      <c r="A10" t="s">
        <v>7</v>
      </c>
    </row>
    <row r="15" spans="1:2" x14ac:dyDescent="0.2">
      <c r="B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09C-AE70-4D20-8423-072A8C75E2ED}">
  <dimension ref="A1:C16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57.1640625" customWidth="1"/>
    <col min="4" max="4" width="12.1640625" bestFit="1" customWidth="1"/>
  </cols>
  <sheetData>
    <row r="1" spans="1:3" x14ac:dyDescent="0.2">
      <c r="A1" t="s">
        <v>0</v>
      </c>
    </row>
    <row r="2" spans="1:3" x14ac:dyDescent="0.2">
      <c r="A2" s="1" t="s">
        <v>9</v>
      </c>
      <c r="B2" s="3">
        <v>10</v>
      </c>
    </row>
    <row r="3" spans="1:3" x14ac:dyDescent="0.2">
      <c r="A3" s="1"/>
      <c r="B3" s="1"/>
    </row>
    <row r="4" spans="1:3" x14ac:dyDescent="0.2">
      <c r="A4" s="1" t="s">
        <v>10</v>
      </c>
      <c r="B4" s="3">
        <v>40</v>
      </c>
    </row>
    <row r="5" spans="1:3" x14ac:dyDescent="0.2">
      <c r="A5" s="1"/>
      <c r="B5" s="1"/>
    </row>
    <row r="6" spans="1:3" x14ac:dyDescent="0.2">
      <c r="A6" s="1" t="s">
        <v>11</v>
      </c>
      <c r="B6" s="1"/>
    </row>
    <row r="7" spans="1:3" x14ac:dyDescent="0.2">
      <c r="A7" s="1" t="s">
        <v>3</v>
      </c>
      <c r="B7" s="3">
        <v>20</v>
      </c>
    </row>
    <row r="8" spans="1:3" x14ac:dyDescent="0.2">
      <c r="A8" s="1" t="s">
        <v>8</v>
      </c>
      <c r="B8" s="3">
        <v>5</v>
      </c>
    </row>
    <row r="10" spans="1:3" x14ac:dyDescent="0.2">
      <c r="A10" s="1" t="s">
        <v>1</v>
      </c>
      <c r="B10" t="s">
        <v>18</v>
      </c>
      <c r="C10" t="s">
        <v>19</v>
      </c>
    </row>
    <row r="11" spans="1:3" x14ac:dyDescent="0.2">
      <c r="A11" s="1" t="s">
        <v>12</v>
      </c>
      <c r="B11" s="4">
        <v>4</v>
      </c>
      <c r="C11" s="4">
        <v>6.0000000000000195</v>
      </c>
    </row>
    <row r="12" spans="1:3" x14ac:dyDescent="0.2">
      <c r="A12" t="s">
        <v>16</v>
      </c>
    </row>
    <row r="13" spans="1:3" x14ac:dyDescent="0.2">
      <c r="A13" s="7">
        <f>SUM(B11:C11)</f>
        <v>10.00000000000002</v>
      </c>
      <c r="B13" t="s">
        <v>4</v>
      </c>
      <c r="C13" s="5">
        <f>B2</f>
        <v>10</v>
      </c>
    </row>
    <row r="15" spans="1:3" x14ac:dyDescent="0.2">
      <c r="A15" s="1" t="s">
        <v>20</v>
      </c>
      <c r="B15" s="6">
        <f>B7+B8*B11</f>
        <v>40</v>
      </c>
    </row>
    <row r="16" spans="1:3" x14ac:dyDescent="0.2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4E62-4D92-474C-B009-9431BB2F5BFE}">
  <dimension ref="A1:C17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68.6640625" bestFit="1" customWidth="1"/>
    <col min="4" max="4" width="12.1640625" bestFit="1" customWidth="1"/>
  </cols>
  <sheetData>
    <row r="1" spans="1:3" x14ac:dyDescent="0.2">
      <c r="A1" t="s">
        <v>0</v>
      </c>
    </row>
    <row r="2" spans="1:3" x14ac:dyDescent="0.2">
      <c r="A2" s="1" t="s">
        <v>9</v>
      </c>
      <c r="B2" s="3">
        <v>10</v>
      </c>
    </row>
    <row r="3" spans="1:3" x14ac:dyDescent="0.2">
      <c r="A3" s="1"/>
      <c r="B3" s="1"/>
    </row>
    <row r="4" spans="1:3" x14ac:dyDescent="0.2">
      <c r="A4" s="1" t="s">
        <v>10</v>
      </c>
      <c r="B4" s="3">
        <v>40</v>
      </c>
    </row>
    <row r="5" spans="1:3" x14ac:dyDescent="0.2">
      <c r="A5" s="1"/>
      <c r="B5" s="1"/>
    </row>
    <row r="6" spans="1:3" x14ac:dyDescent="0.2">
      <c r="A6" s="1" t="s">
        <v>11</v>
      </c>
      <c r="B6" s="1"/>
    </row>
    <row r="7" spans="1:3" x14ac:dyDescent="0.2">
      <c r="A7" s="1" t="s">
        <v>3</v>
      </c>
      <c r="B7" s="3">
        <v>20</v>
      </c>
    </row>
    <row r="8" spans="1:3" x14ac:dyDescent="0.2">
      <c r="A8" s="1" t="s">
        <v>8</v>
      </c>
      <c r="B8" s="3">
        <v>5</v>
      </c>
    </row>
    <row r="10" spans="1:3" x14ac:dyDescent="0.2">
      <c r="A10" s="1" t="s">
        <v>1</v>
      </c>
      <c r="B10" t="s">
        <v>14</v>
      </c>
      <c r="C10" t="s">
        <v>13</v>
      </c>
    </row>
    <row r="11" spans="1:3" x14ac:dyDescent="0.2">
      <c r="A11" s="1" t="s">
        <v>12</v>
      </c>
      <c r="B11" s="4">
        <v>2</v>
      </c>
      <c r="C11" s="4">
        <v>8</v>
      </c>
    </row>
    <row r="13" spans="1:3" x14ac:dyDescent="0.2">
      <c r="A13" t="s">
        <v>16</v>
      </c>
    </row>
    <row r="14" spans="1:3" x14ac:dyDescent="0.2">
      <c r="A14">
        <f>SUM(B11:C11)</f>
        <v>10</v>
      </c>
      <c r="B14" t="s">
        <v>4</v>
      </c>
      <c r="C14" s="5">
        <f>B2</f>
        <v>10</v>
      </c>
    </row>
    <row r="15" spans="1:3" x14ac:dyDescent="0.2">
      <c r="A15" s="1" t="s">
        <v>2</v>
      </c>
    </row>
    <row r="16" spans="1:3" x14ac:dyDescent="0.2">
      <c r="A16" s="1" t="s">
        <v>15</v>
      </c>
      <c r="B16">
        <f>B7+B8*B11</f>
        <v>30</v>
      </c>
    </row>
    <row r="17" spans="1:2" x14ac:dyDescent="0.2">
      <c r="A17" s="1" t="s">
        <v>17</v>
      </c>
      <c r="B17" s="6">
        <f>(B16*B11+B4*C11)/B2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P0_70_1</vt:lpstr>
      <vt:lpstr>P0_70_2</vt:lpstr>
      <vt:lpstr>Minutes_per_trip</vt:lpstr>
      <vt:lpstr>Number_of_people</vt:lpstr>
      <vt:lpstr>Output__Travel_time_by_road</vt:lpstr>
      <vt:lpstr>Total_people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Kanika Yadav</dc:creator>
  <cp:keywords/>
  <dc:description/>
  <cp:lastModifiedBy>Microsoft Office User</cp:lastModifiedBy>
  <dcterms:created xsi:type="dcterms:W3CDTF">2022-10-18T15:46:56Z</dcterms:created>
  <dcterms:modified xsi:type="dcterms:W3CDTF">2022-10-21T03:38:15Z</dcterms:modified>
  <cp:category/>
</cp:coreProperties>
</file>