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2nd Semester/650 Optimization and Process Analytics/Homework Assignments/"/>
    </mc:Choice>
  </mc:AlternateContent>
  <xr:revisionPtr revIDLastSave="0" documentId="13_ncr:1_{32793FE2-5328-F241-B08D-6F44E3DC2C0B}" xr6:coauthVersionLast="47" xr6:coauthVersionMax="47" xr10:uidLastSave="{00000000-0000-0000-0000-000000000000}"/>
  <bookViews>
    <workbookView xWindow="1960" yWindow="1140" windowWidth="26840" windowHeight="15100" activeTab="2" xr2:uid="{01C6A7AF-107E-234E-A8D4-EF99764139C4}"/>
  </bookViews>
  <sheets>
    <sheet name="Sheet1" sheetId="1" r:id="rId1"/>
    <sheet name="Answer Report 1" sheetId="3" r:id="rId2"/>
    <sheet name="Sheet2" sheetId="2" r:id="rId3"/>
  </sheets>
  <definedNames>
    <definedName name="A">Sheet1!$XEL$29</definedName>
    <definedName name="Dist_matrix">Sheet2!$B$5:$G$10</definedName>
    <definedName name="Distance_matrix">Sheet1!$B$10:$G$15</definedName>
    <definedName name="Route">Sheet2!$D$15:$D$19</definedName>
    <definedName name="solver_adj" localSheetId="2" hidden="1">Sheet2!$D$15:$D$19</definedName>
    <definedName name="solver_cvg" localSheetId="2" hidden="1">0.0001</definedName>
    <definedName name="solver_drv" localSheetId="2" hidden="1">1</definedName>
    <definedName name="solver_eng" localSheetId="2" hidden="1">3</definedName>
    <definedName name="solver_itr" localSheetId="2" hidden="1">2147483647</definedName>
    <definedName name="solver_lhs1" localSheetId="2" hidden="1">Sheet2!$D$15:$D$19</definedName>
    <definedName name="solver_lhs2" localSheetId="2" hidden="1">Sheet2!$D$15:$D$19</definedName>
    <definedName name="solver_lhs3" localSheetId="2" hidden="1">Sheet2!$D$15:$D$19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opt" localSheetId="2" hidden="1">Sheet2!$B$22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6</definedName>
    <definedName name="solver_rel3" localSheetId="2" hidden="1">3</definedName>
    <definedName name="solver_rhs1" localSheetId="2" hidden="1">5</definedName>
    <definedName name="solver_rhs2" localSheetId="2" hidden="1">"alldifferent"</definedName>
    <definedName name="solver_rhs3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  <definedName name="Total_Distance">Sheet2!$B$22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" l="1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B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<sst xmlns="http://schemas.openxmlformats.org/spreadsheetml/2006/main" count="164" uniqueCount="77">
  <si>
    <t>Boston</t>
  </si>
  <si>
    <t>Chicago</t>
  </si>
  <si>
    <t>Dallas</t>
  </si>
  <si>
    <t>Denver</t>
  </si>
  <si>
    <t>Los Angeles</t>
  </si>
  <si>
    <t>Miami</t>
  </si>
  <si>
    <t>Distance Matrix</t>
  </si>
  <si>
    <t>Index</t>
  </si>
  <si>
    <t>Route to travel</t>
  </si>
  <si>
    <t xml:space="preserve">Index </t>
  </si>
  <si>
    <t xml:space="preserve">Distance </t>
  </si>
  <si>
    <t>Range names</t>
  </si>
  <si>
    <t>Distance matrix</t>
  </si>
  <si>
    <t>Route</t>
  </si>
  <si>
    <t>Total Distance</t>
  </si>
  <si>
    <t xml:space="preserve">Phoenix </t>
  </si>
  <si>
    <t xml:space="preserve">San Francisco </t>
  </si>
  <si>
    <t>New York</t>
  </si>
  <si>
    <t xml:space="preserve">Pittsburgh </t>
  </si>
  <si>
    <t xml:space="preserve">Seattle </t>
  </si>
  <si>
    <t xml:space="preserve">Range names used: </t>
  </si>
  <si>
    <t xml:space="preserve">Distance_matrix =Model!$B$5:$L$15 </t>
  </si>
  <si>
    <t xml:space="preserve">Route =Model!$D$20:$D$29 </t>
  </si>
  <si>
    <t xml:space="preserve">Total Distance </t>
  </si>
  <si>
    <t>Microsoft Excel 16.65 Answer Report</t>
  </si>
  <si>
    <t>Worksheet: [Book10]Sheet2</t>
  </si>
  <si>
    <t>Report Created: 20/10/22 6:01:10 PM</t>
  </si>
  <si>
    <t>Result: Solver cannot improve the current solution.  All constraints are satisfied.</t>
  </si>
  <si>
    <t>Solver Engine</t>
  </si>
  <si>
    <t>Engine: Evolutionary</t>
  </si>
  <si>
    <t>Solution Time: 25804598.325 Seconds.</t>
  </si>
  <si>
    <t>Iterations: 0 Subproblems: 21106</t>
  </si>
  <si>
    <t>Solver Options</t>
  </si>
  <si>
    <t>Max Time Unlimited, Iterations Unlimited, Precision 0.000001, Use Automatic Scaling</t>
  </si>
  <si>
    <t>Convergence 0.0001, Population Size 100, Random Seed 0, Mutation Rate 0.075, Time w/o Improve 30 sec, Require Bounds</t>
  </si>
  <si>
    <t>Max Subproblems Unlimited, Max Integer Sols Unlimited, Integer Tolerance 1%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</si>
  <si>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</si>
  <si>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</si>
  <si>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</si>
  <si>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</si>
  <si>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</si>
  <si>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</si>
  <si>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</si>
  <si>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</si>
  <si>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</si>
  <si>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</si>
  <si>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</si>
  <si>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</si>
  <si>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$B$22</t>
  </si>
  <si>
    <t>Total Distance  Index</t>
  </si>
  <si>
    <t>$D$15</t>
  </si>
  <si>
    <t xml:space="preserve">Chicago Index </t>
  </si>
  <si>
    <t>$D$16</t>
  </si>
  <si>
    <t xml:space="preserve">Dallas Index </t>
  </si>
  <si>
    <t>$D$17</t>
  </si>
  <si>
    <t xml:space="preserve">Denver Index </t>
  </si>
  <si>
    <t>$D$18</t>
  </si>
  <si>
    <t xml:space="preserve">Los Angeles Index </t>
  </si>
  <si>
    <t>$D$19</t>
  </si>
  <si>
    <t xml:space="preserve">Miami Index </t>
  </si>
  <si>
    <t>$D$15&lt;=5</t>
  </si>
  <si>
    <t>Not Binding</t>
  </si>
  <si>
    <t>$D$16&lt;=5</t>
  </si>
  <si>
    <t>$D$17&lt;=5</t>
  </si>
  <si>
    <t>$D$18&lt;=5</t>
  </si>
  <si>
    <t>$D$19&lt;=5</t>
  </si>
  <si>
    <t>Binding</t>
  </si>
  <si>
    <t>$D$15&gt;=1</t>
  </si>
  <si>
    <t>$D$16&gt;=1</t>
  </si>
  <si>
    <t>$D$17&gt;=1</t>
  </si>
  <si>
    <t>$D$18&gt;=1</t>
  </si>
  <si>
    <t>$D$19&gt;=1</t>
  </si>
  <si>
    <t>$D$15:$D$19=AllDiff</t>
  </si>
  <si>
    <t>AllDiff</t>
  </si>
  <si>
    <t>Sheet2!$B$5:$G$10</t>
  </si>
  <si>
    <t>Sheet2!$B$22</t>
  </si>
  <si>
    <t>Sheet2!$D$15:$D$19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</si>
</sst>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/>
    <xf numFmtId="0" fontId="0" fillId="0" borderId="2" xfId="0" applyBorder="1"/>
    <xf numFmtId="0" fontId="5" fillId="0" borderId="1" xfId="0" applyFont="1" applyBorder="1" applyAlignment="1">
      <alignment horizontal="center"/>
    </xf>
    <xf numFmtId="0" fontId="0" fillId="0" borderId="3" xfId="0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0</xdr:col>
      <xdr:colOff>635000</xdr:colOff>
      <xdr:row>18</xdr:row>
      <xdr:rowOff>0</xdr:rowOff>
    </xdr:to>
    <xdr:pic>
      <xdr:nvPicPr>
        <xdr:cNvPr id="2" name="Picture 1" descr="page486image358572672">
          <a:extLst>
            <a:ext uri="{FF2B5EF4-FFF2-40B4-BE49-F238E27FC236}">
              <a16:creationId xmlns:a16="http://schemas.microsoft.com/office/drawing/2014/main" id="{DF68928E-3CB6-2E58-4B19-DA1716A67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635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635000</xdr:colOff>
      <xdr:row>23</xdr:row>
      <xdr:rowOff>0</xdr:rowOff>
    </xdr:to>
    <xdr:pic>
      <xdr:nvPicPr>
        <xdr:cNvPr id="3" name="Picture 2" descr="page486image358575552">
          <a:extLst>
            <a:ext uri="{FF2B5EF4-FFF2-40B4-BE49-F238E27FC236}">
              <a16:creationId xmlns:a16="http://schemas.microsoft.com/office/drawing/2014/main" id="{32233B99-E4F5-A160-DCFE-D1E4D144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635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635000</xdr:colOff>
      <xdr:row>27</xdr:row>
      <xdr:rowOff>0</xdr:rowOff>
    </xdr:to>
    <xdr:pic>
      <xdr:nvPicPr>
        <xdr:cNvPr id="4" name="Picture 3" descr="page486image358569984">
          <a:extLst>
            <a:ext uri="{FF2B5EF4-FFF2-40B4-BE49-F238E27FC236}">
              <a16:creationId xmlns:a16="http://schemas.microsoft.com/office/drawing/2014/main" id="{32854D2A-35E5-DEAE-C0D9-8E89893FA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635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34</xdr:row>
      <xdr:rowOff>0</xdr:rowOff>
    </xdr:from>
    <xdr:ext cx="635000" cy="0"/>
    <xdr:pic>
      <xdr:nvPicPr>
        <xdr:cNvPr id="5" name="Picture 4" descr="page486image358572672">
          <a:extLst>
            <a:ext uri="{FF2B5EF4-FFF2-40B4-BE49-F238E27FC236}">
              <a16:creationId xmlns:a16="http://schemas.microsoft.com/office/drawing/2014/main" id="{6D6F707B-5580-0B43-8233-E1002D6B7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635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635000</xdr:colOff>
      <xdr:row>15</xdr:row>
      <xdr:rowOff>0</xdr:rowOff>
    </xdr:to>
    <xdr:pic>
      <xdr:nvPicPr>
        <xdr:cNvPr id="28" name="Picture 27" descr="page486image358569984">
          <a:extLst>
            <a:ext uri="{FF2B5EF4-FFF2-40B4-BE49-F238E27FC236}">
              <a16:creationId xmlns:a16="http://schemas.microsoft.com/office/drawing/2014/main" id="{9092B972-B211-6947-8FC4-3C7102DAC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635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393700</xdr:colOff>
      <xdr:row>19</xdr:row>
      <xdr:rowOff>101600</xdr:rowOff>
    </xdr:to>
    <xdr:pic>
      <xdr:nvPicPr>
        <xdr:cNvPr id="29" name="Picture 28" descr="page486image358574784">
          <a:extLst>
            <a:ext uri="{FF2B5EF4-FFF2-40B4-BE49-F238E27FC236}">
              <a16:creationId xmlns:a16="http://schemas.microsoft.com/office/drawing/2014/main" id="{4B929EB1-5822-40CC-5789-D715DF5A2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60800"/>
          <a:ext cx="393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12700</xdr:colOff>
      <xdr:row>20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140F391-CD59-FA4B-25E9-68B3FD7F6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0" y="3860800"/>
          <a:ext cx="838200" cy="21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1222-1187-C342-991A-87B51A37BB74}">
  <dimension ref="A1:G36"/>
  <sheetViews>
    <sheetView workbookViewId="0">
      <selection activeCell="D24" sqref="D24:E25"/>
    </sheetView>
  </sheetViews>
  <sheetFormatPr baseColWidth="10" defaultRowHeight="16" x14ac:dyDescent="0.2"/>
  <sheetData>
    <row r="1" spans="1:7" x14ac:dyDescent="0.2">
      <c r="A1" s="1" t="s">
        <v>0</v>
      </c>
      <c r="B1" s="2">
        <v>0</v>
      </c>
      <c r="C1" s="2">
        <v>983</v>
      </c>
      <c r="D1" s="2">
        <v>1815</v>
      </c>
      <c r="E1" s="2">
        <v>1991</v>
      </c>
      <c r="F1" s="2">
        <v>3036</v>
      </c>
      <c r="G1" s="2">
        <v>1539</v>
      </c>
    </row>
    <row r="2" spans="1:7" x14ac:dyDescent="0.2">
      <c r="A2" s="1" t="s">
        <v>1</v>
      </c>
      <c r="B2" s="2">
        <v>983</v>
      </c>
      <c r="C2" s="2">
        <v>0</v>
      </c>
      <c r="D2" s="2">
        <v>1205</v>
      </c>
      <c r="E2" s="2">
        <v>1050</v>
      </c>
      <c r="F2" s="2">
        <v>2112</v>
      </c>
      <c r="G2" s="2">
        <v>1390</v>
      </c>
    </row>
    <row r="3" spans="1:7" x14ac:dyDescent="0.2">
      <c r="A3" s="1" t="s">
        <v>2</v>
      </c>
      <c r="B3" s="2">
        <v>1815</v>
      </c>
      <c r="C3" s="2">
        <v>1205</v>
      </c>
      <c r="D3" s="2">
        <v>0</v>
      </c>
      <c r="E3" s="2">
        <v>801</v>
      </c>
      <c r="F3" s="2">
        <v>1425</v>
      </c>
      <c r="G3" s="2">
        <v>1332</v>
      </c>
    </row>
    <row r="4" spans="1:7" x14ac:dyDescent="0.2">
      <c r="A4" s="1" t="s">
        <v>3</v>
      </c>
      <c r="B4" s="2">
        <v>1991</v>
      </c>
      <c r="C4" s="2">
        <v>1050</v>
      </c>
      <c r="D4" s="2">
        <v>801</v>
      </c>
      <c r="E4" s="2">
        <v>0</v>
      </c>
      <c r="F4" s="2">
        <v>1174</v>
      </c>
      <c r="G4" s="2">
        <v>2057</v>
      </c>
    </row>
    <row r="5" spans="1:7" x14ac:dyDescent="0.2">
      <c r="A5" s="1" t="s">
        <v>4</v>
      </c>
      <c r="B5" s="2">
        <v>3036</v>
      </c>
      <c r="C5" s="2">
        <v>2112</v>
      </c>
      <c r="D5" s="2">
        <v>1425</v>
      </c>
      <c r="E5" s="2">
        <v>1174</v>
      </c>
      <c r="F5" s="2">
        <v>0</v>
      </c>
      <c r="G5" s="2">
        <v>2757</v>
      </c>
    </row>
    <row r="6" spans="1:7" x14ac:dyDescent="0.2">
      <c r="A6" s="1" t="s">
        <v>5</v>
      </c>
      <c r="B6" s="2">
        <v>1539</v>
      </c>
      <c r="C6" s="2">
        <v>1390</v>
      </c>
      <c r="D6" s="2">
        <v>1332</v>
      </c>
      <c r="E6" s="2">
        <v>2057</v>
      </c>
      <c r="F6" s="2">
        <v>2757</v>
      </c>
      <c r="G6" s="2">
        <v>0</v>
      </c>
    </row>
    <row r="8" spans="1:7" x14ac:dyDescent="0.2">
      <c r="A8" s="1" t="s">
        <v>6</v>
      </c>
    </row>
    <row r="9" spans="1:7" x14ac:dyDescent="0.2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</row>
    <row r="10" spans="1:7" x14ac:dyDescent="0.2">
      <c r="A10" s="1" t="s">
        <v>0</v>
      </c>
      <c r="B10" s="2">
        <v>0</v>
      </c>
      <c r="C10" s="2">
        <v>983</v>
      </c>
      <c r="D10" s="2">
        <v>1815</v>
      </c>
      <c r="E10" s="2">
        <v>1991</v>
      </c>
      <c r="F10" s="2">
        <v>3036</v>
      </c>
      <c r="G10" s="2">
        <v>1539</v>
      </c>
    </row>
    <row r="11" spans="1:7" x14ac:dyDescent="0.2">
      <c r="A11" s="1" t="s">
        <v>1</v>
      </c>
      <c r="B11" s="2">
        <v>983</v>
      </c>
      <c r="C11" s="2">
        <v>0</v>
      </c>
      <c r="D11" s="2">
        <v>1205</v>
      </c>
      <c r="E11" s="2">
        <v>1050</v>
      </c>
      <c r="F11" s="2">
        <v>2112</v>
      </c>
      <c r="G11" s="2">
        <v>1390</v>
      </c>
    </row>
    <row r="12" spans="1:7" x14ac:dyDescent="0.2">
      <c r="A12" s="1" t="s">
        <v>2</v>
      </c>
      <c r="B12" s="2">
        <v>1815</v>
      </c>
      <c r="C12" s="2">
        <v>1205</v>
      </c>
      <c r="D12" s="2">
        <v>0</v>
      </c>
      <c r="E12" s="2">
        <v>801</v>
      </c>
      <c r="F12" s="2">
        <v>1425</v>
      </c>
      <c r="G12" s="2">
        <v>1332</v>
      </c>
    </row>
    <row r="13" spans="1:7" x14ac:dyDescent="0.2">
      <c r="A13" s="1" t="s">
        <v>3</v>
      </c>
      <c r="B13" s="2">
        <v>1991</v>
      </c>
      <c r="C13" s="2">
        <v>1050</v>
      </c>
      <c r="D13" s="2">
        <v>801</v>
      </c>
      <c r="E13" s="2">
        <v>0</v>
      </c>
      <c r="F13" s="2">
        <v>1174</v>
      </c>
      <c r="G13" s="2">
        <v>2057</v>
      </c>
    </row>
    <row r="14" spans="1:7" x14ac:dyDescent="0.2">
      <c r="A14" s="1" t="s">
        <v>4</v>
      </c>
      <c r="B14" s="2">
        <v>3036</v>
      </c>
      <c r="C14" s="2">
        <v>2112</v>
      </c>
      <c r="D14" s="2">
        <v>1425</v>
      </c>
      <c r="E14" s="2">
        <v>1174</v>
      </c>
      <c r="F14" s="2">
        <v>0</v>
      </c>
      <c r="G14" s="2">
        <v>2757</v>
      </c>
    </row>
    <row r="15" spans="1:7" x14ac:dyDescent="0.2">
      <c r="A15" s="1" t="s">
        <v>5</v>
      </c>
      <c r="B15" s="2">
        <v>1539</v>
      </c>
      <c r="C15" s="2">
        <v>1390</v>
      </c>
      <c r="D15" s="2">
        <v>1332</v>
      </c>
      <c r="E15" s="2">
        <v>2057</v>
      </c>
      <c r="F15" s="2">
        <v>2757</v>
      </c>
      <c r="G15" s="2">
        <v>0</v>
      </c>
    </row>
    <row r="16" spans="1:7" x14ac:dyDescent="0.2">
      <c r="A16" s="1" t="s">
        <v>17</v>
      </c>
      <c r="B16" s="2">
        <v>213</v>
      </c>
      <c r="C16" s="2">
        <v>840</v>
      </c>
      <c r="D16" s="2">
        <v>1604</v>
      </c>
      <c r="E16" s="2">
        <v>1780</v>
      </c>
      <c r="F16" s="2">
        <v>2825</v>
      </c>
      <c r="G16" s="2"/>
    </row>
    <row r="17" spans="1:7" x14ac:dyDescent="0.2">
      <c r="A17" s="1" t="s">
        <v>15</v>
      </c>
      <c r="B17" s="2">
        <v>2664</v>
      </c>
      <c r="C17" s="2">
        <v>1729</v>
      </c>
      <c r="D17" s="2">
        <v>1027</v>
      </c>
      <c r="E17" s="2">
        <v>836</v>
      </c>
      <c r="F17" s="2">
        <v>398</v>
      </c>
    </row>
    <row r="18" spans="1:7" x14ac:dyDescent="0.2">
      <c r="A18" s="1" t="s">
        <v>18</v>
      </c>
      <c r="B18" s="2">
        <v>792</v>
      </c>
      <c r="C18" s="2">
        <v>457</v>
      </c>
      <c r="D18" s="2">
        <v>1237</v>
      </c>
      <c r="E18" s="2">
        <v>1411</v>
      </c>
      <c r="F18" s="2">
        <v>2456</v>
      </c>
    </row>
    <row r="19" spans="1:7" x14ac:dyDescent="0.2">
      <c r="A19" s="1" t="s">
        <v>16</v>
      </c>
      <c r="B19" s="2">
        <v>2385</v>
      </c>
      <c r="C19" s="2">
        <v>2212</v>
      </c>
      <c r="D19" s="2">
        <v>1765</v>
      </c>
      <c r="E19" s="2">
        <v>1034</v>
      </c>
    </row>
    <row r="20" spans="1:7" x14ac:dyDescent="0.2">
      <c r="A20" s="1" t="s">
        <v>19</v>
      </c>
      <c r="B20" s="2">
        <v>2612</v>
      </c>
      <c r="C20" s="2">
        <v>2052</v>
      </c>
      <c r="D20" s="2">
        <v>404</v>
      </c>
      <c r="E20" s="2">
        <v>1373</v>
      </c>
    </row>
    <row r="24" spans="1:7" x14ac:dyDescent="0.2">
      <c r="D24" t="s">
        <v>8</v>
      </c>
      <c r="G24" t="s">
        <v>11</v>
      </c>
    </row>
    <row r="25" spans="1:7" x14ac:dyDescent="0.2">
      <c r="B25" t="s">
        <v>7</v>
      </c>
      <c r="D25" t="s">
        <v>9</v>
      </c>
      <c r="E25" t="s">
        <v>10</v>
      </c>
      <c r="G25" t="s">
        <v>12</v>
      </c>
    </row>
    <row r="26" spans="1:7" x14ac:dyDescent="0.2">
      <c r="A26" s="1" t="s">
        <v>0</v>
      </c>
      <c r="B26" s="4">
        <v>0</v>
      </c>
      <c r="D26" s="4">
        <v>0</v>
      </c>
      <c r="G26" t="s">
        <v>13</v>
      </c>
    </row>
    <row r="27" spans="1:7" x14ac:dyDescent="0.2">
      <c r="A27" s="1" t="s">
        <v>1</v>
      </c>
      <c r="B27" s="4">
        <v>1</v>
      </c>
      <c r="D27" s="4">
        <v>1</v>
      </c>
      <c r="G27" t="s">
        <v>14</v>
      </c>
    </row>
    <row r="28" spans="1:7" x14ac:dyDescent="0.2">
      <c r="A28" s="1" t="s">
        <v>2</v>
      </c>
      <c r="B28" s="4">
        <v>2</v>
      </c>
      <c r="D28" s="4">
        <v>2</v>
      </c>
    </row>
    <row r="29" spans="1:7" x14ac:dyDescent="0.2">
      <c r="A29" s="1" t="s">
        <v>3</v>
      </c>
      <c r="B29" s="4">
        <v>3</v>
      </c>
      <c r="D29" s="4">
        <v>3</v>
      </c>
    </row>
    <row r="30" spans="1:7" x14ac:dyDescent="0.2">
      <c r="A30" s="1" t="s">
        <v>4</v>
      </c>
      <c r="B30" s="4">
        <v>4</v>
      </c>
      <c r="D30" s="4">
        <v>4</v>
      </c>
    </row>
    <row r="31" spans="1:7" x14ac:dyDescent="0.2">
      <c r="A31" s="1" t="s">
        <v>5</v>
      </c>
      <c r="B31" s="4">
        <v>5</v>
      </c>
      <c r="D31" s="4">
        <v>5</v>
      </c>
    </row>
    <row r="32" spans="1:7" x14ac:dyDescent="0.2">
      <c r="A32" s="1" t="s">
        <v>17</v>
      </c>
      <c r="B32" s="4">
        <v>6</v>
      </c>
    </row>
    <row r="33" spans="1:2" x14ac:dyDescent="0.2">
      <c r="A33" s="1" t="s">
        <v>15</v>
      </c>
      <c r="B33" s="4">
        <v>7</v>
      </c>
    </row>
    <row r="34" spans="1:2" x14ac:dyDescent="0.2">
      <c r="A34" s="1" t="s">
        <v>18</v>
      </c>
      <c r="B34" s="4">
        <v>8</v>
      </c>
    </row>
    <row r="35" spans="1:2" x14ac:dyDescent="0.2">
      <c r="A35" s="1" t="s">
        <v>16</v>
      </c>
      <c r="B35" s="4">
        <v>9</v>
      </c>
    </row>
    <row r="36" spans="1:2" x14ac:dyDescent="0.2">
      <c r="A36" s="1" t="s">
        <v>19</v>
      </c>
      <c r="B36" s="4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0E22-B99F-B542-8B6A-69D9A2D0C684}">
  <dimension ref="A1:G40"/>
  <sheetViews>
    <sheetView showGridLines="0" workbookViewId="0"/>
  </sheetViews>
  <sheetFormatPr baseColWidth="10" defaultRowHeight="16" x14ac:dyDescent="0.2"/>
  <cols>
    <col min="1" max="1" width="2.33203125" customWidth="1"/>
    <col min="2" max="3" width="18.33203125" bestFit="1" customWidth="1"/>
    <col min="4" max="4" width="12.83203125" bestFit="1" customWidth="1"/>
    <col min="5" max="5" width="10.33203125" bestFit="1" customWidth="1"/>
    <col min="6" max="6" width="10.83203125" bestFit="1" customWidth="1"/>
    <col min="7" max="7" width="5.5" bestFit="1" customWidth="1"/>
  </cols>
  <sheetData>
    <row r="1" spans="1:5" x14ac:dyDescent="0.2">
      <c r="A1" s="6" t="s">
        <v>24</v>
      </c>
    </row>
    <row r="2" spans="1:5" x14ac:dyDescent="0.2">
      <c r="A2" s="6" t="s">
        <v>25</v>
      </c>
    </row>
    <row r="3" spans="1:5" x14ac:dyDescent="0.2">
      <c r="A3" s="6" t="s">
        <v>26</v>
      </c>
    </row>
    <row r="4" spans="1:5" x14ac:dyDescent="0.2">
      <c r="A4" s="6" t="s">
        <v>27</v>
      </c>
    </row>
    <row r="5" spans="1:5" x14ac:dyDescent="0.2">
      <c r="A5" s="6" t="s">
        <v>28</v>
      </c>
    </row>
    <row r="6" spans="1:5" x14ac:dyDescent="0.2">
      <c r="A6" s="6"/>
      <c r="B6" t="s">
        <v>29</v>
      </c>
    </row>
    <row r="7" spans="1:5" x14ac:dyDescent="0.2">
      <c r="A7" s="6"/>
      <c r="B7" t="s">
        <v>30</v>
      </c>
    </row>
    <row r="8" spans="1:5" x14ac:dyDescent="0.2">
      <c r="A8" s="6"/>
      <c r="B8" t="s">
        <v>31</v>
      </c>
    </row>
    <row r="9" spans="1:5" x14ac:dyDescent="0.2">
      <c r="A9" s="6" t="s">
        <v>32</v>
      </c>
    </row>
    <row r="10" spans="1:5" x14ac:dyDescent="0.2">
      <c r="B10" t="s">
        <v>33</v>
      </c>
    </row>
    <row r="11" spans="1:5" x14ac:dyDescent="0.2">
      <c r="B11" t="s">
        <v>34</v>
      </c>
    </row>
    <row r="12" spans="1:5" x14ac:dyDescent="0.2">
      <c r="B12" t="s">
        <v>35</v>
      </c>
    </row>
    <row r="14" spans="1:5" ht="17" thickBot="1" x14ac:dyDescent="0.25">
      <c r="A14" t="s">
        <v>36</v>
      </c>
    </row>
    <row r="15" spans="1:5" ht="17" thickBot="1" x14ac:dyDescent="0.25">
      <c r="B15" s="8" t="s">
        <v>37</v>
      </c>
      <c r="C15" s="8" t="s">
        <v>38</v>
      </c>
      <c r="D15" s="8" t="s">
        <v>39</v>
      </c>
      <c r="E15" s="8" t="s">
        <v>40</v>
      </c>
    </row>
    <row r="16" spans="1:5" ht="17" thickBot="1" x14ac:dyDescent="0.25">
      <c r="B16" s="7" t="s">
        <v>48</v>
      </c>
      <c r="C16" s="7" t="s">
        <v>49</v>
      </c>
      <c r="D16" s="7">
        <v>8459</v>
      </c>
      <c r="E16" s="7">
        <v>7503</v>
      </c>
    </row>
    <row r="19" spans="1:7" ht="17" thickBot="1" x14ac:dyDescent="0.25">
      <c r="A19" t="s">
        <v>41</v>
      </c>
    </row>
    <row r="20" spans="1:7" ht="17" thickBot="1" x14ac:dyDescent="0.25">
      <c r="B20" s="8" t="s">
        <v>37</v>
      </c>
      <c r="C20" s="8" t="s">
        <v>38</v>
      </c>
      <c r="D20" s="8" t="s">
        <v>39</v>
      </c>
      <c r="E20" s="8" t="s">
        <v>40</v>
      </c>
      <c r="F20" s="8" t="s">
        <v>42</v>
      </c>
    </row>
    <row r="21" spans="1:7" x14ac:dyDescent="0.2">
      <c r="B21" s="9" t="s">
        <v>50</v>
      </c>
      <c r="C21" s="9" t="s">
        <v>51</v>
      </c>
      <c r="D21" s="9">
        <v>1</v>
      </c>
      <c r="E21" s="9">
        <v>1</v>
      </c>
      <c r="F21" s="9" t="s">
        <v>73</v>
      </c>
    </row>
    <row r="22" spans="1:7" x14ac:dyDescent="0.2">
      <c r="B22" s="9" t="s">
        <v>52</v>
      </c>
      <c r="C22" s="9" t="s">
        <v>53</v>
      </c>
      <c r="D22" s="9">
        <v>2</v>
      </c>
      <c r="E22" s="9">
        <v>3</v>
      </c>
      <c r="F22" s="9" t="s">
        <v>73</v>
      </c>
    </row>
    <row r="23" spans="1:7" x14ac:dyDescent="0.2">
      <c r="B23" s="9" t="s">
        <v>54</v>
      </c>
      <c r="C23" s="9" t="s">
        <v>55</v>
      </c>
      <c r="D23" s="9">
        <v>3</v>
      </c>
      <c r="E23" s="9">
        <v>4</v>
      </c>
      <c r="F23" s="9" t="s">
        <v>73</v>
      </c>
    </row>
    <row r="24" spans="1:7" x14ac:dyDescent="0.2">
      <c r="B24" s="9" t="s">
        <v>56</v>
      </c>
      <c r="C24" s="9" t="s">
        <v>57</v>
      </c>
      <c r="D24" s="9">
        <v>4</v>
      </c>
      <c r="E24" s="9">
        <v>2</v>
      </c>
      <c r="F24" s="9" t="s">
        <v>73</v>
      </c>
    </row>
    <row r="25" spans="1:7" ht="17" thickBot="1" x14ac:dyDescent="0.25">
      <c r="B25" s="7" t="s">
        <v>58</v>
      </c>
      <c r="C25" s="7" t="s">
        <v>59</v>
      </c>
      <c r="D25" s="7">
        <v>5</v>
      </c>
      <c r="E25" s="7">
        <v>5</v>
      </c>
      <c r="F25" s="7" t="s">
        <v>73</v>
      </c>
    </row>
    <row r="28" spans="1:7" ht="17" thickBot="1" x14ac:dyDescent="0.25">
      <c r="A28" t="s">
        <v>43</v>
      </c>
    </row>
    <row r="29" spans="1:7" ht="17" thickBot="1" x14ac:dyDescent="0.25">
      <c r="B29" s="8" t="s">
        <v>37</v>
      </c>
      <c r="C29" s="8" t="s">
        <v>38</v>
      </c>
      <c r="D29" s="8" t="s">
        <v>44</v>
      </c>
      <c r="E29" s="8" t="s">
        <v>45</v>
      </c>
      <c r="F29" s="8" t="s">
        <v>46</v>
      </c>
      <c r="G29" s="8" t="s">
        <v>47</v>
      </c>
    </row>
    <row r="30" spans="1:7" x14ac:dyDescent="0.2">
      <c r="B30" s="9" t="s">
        <v>50</v>
      </c>
      <c r="C30" s="9" t="s">
        <v>51</v>
      </c>
      <c r="D30" s="9">
        <v>1</v>
      </c>
      <c r="E30" s="9" t="s">
        <v>60</v>
      </c>
      <c r="F30" s="9" t="s">
        <v>61</v>
      </c>
      <c r="G30" s="9">
        <v>4</v>
      </c>
    </row>
    <row r="31" spans="1:7" x14ac:dyDescent="0.2">
      <c r="B31" s="9" t="s">
        <v>52</v>
      </c>
      <c r="C31" s="9" t="s">
        <v>53</v>
      </c>
      <c r="D31" s="9">
        <v>3</v>
      </c>
      <c r="E31" s="9" t="s">
        <v>62</v>
      </c>
      <c r="F31" s="9" t="s">
        <v>61</v>
      </c>
      <c r="G31" s="9">
        <v>2</v>
      </c>
    </row>
    <row r="32" spans="1:7" x14ac:dyDescent="0.2">
      <c r="B32" s="9" t="s">
        <v>54</v>
      </c>
      <c r="C32" s="9" t="s">
        <v>55</v>
      </c>
      <c r="D32" s="9">
        <v>4</v>
      </c>
      <c r="E32" s="9" t="s">
        <v>63</v>
      </c>
      <c r="F32" s="9" t="s">
        <v>61</v>
      </c>
      <c r="G32" s="9">
        <v>1</v>
      </c>
    </row>
    <row r="33" spans="2:7" x14ac:dyDescent="0.2">
      <c r="B33" s="9" t="s">
        <v>56</v>
      </c>
      <c r="C33" s="9" t="s">
        <v>57</v>
      </c>
      <c r="D33" s="9">
        <v>2</v>
      </c>
      <c r="E33" s="9" t="s">
        <v>64</v>
      </c>
      <c r="F33" s="9" t="s">
        <v>61</v>
      </c>
      <c r="G33" s="9">
        <v>3</v>
      </c>
    </row>
    <row r="34" spans="2:7" x14ac:dyDescent="0.2">
      <c r="B34" s="9" t="s">
        <v>58</v>
      </c>
      <c r="C34" s="9" t="s">
        <v>59</v>
      </c>
      <c r="D34" s="9">
        <v>5</v>
      </c>
      <c r="E34" s="9" t="s">
        <v>65</v>
      </c>
      <c r="F34" s="9" t="s">
        <v>66</v>
      </c>
      <c r="G34" s="9">
        <v>0</v>
      </c>
    </row>
    <row r="35" spans="2:7" x14ac:dyDescent="0.2">
      <c r="B35" s="9" t="s">
        <v>50</v>
      </c>
      <c r="C35" s="9" t="s">
        <v>51</v>
      </c>
      <c r="D35" s="9">
        <v>1</v>
      </c>
      <c r="E35" s="9" t="s">
        <v>67</v>
      </c>
      <c r="F35" s="9" t="s">
        <v>66</v>
      </c>
      <c r="G35" s="9">
        <v>0</v>
      </c>
    </row>
    <row r="36" spans="2:7" x14ac:dyDescent="0.2">
      <c r="B36" s="9" t="s">
        <v>52</v>
      </c>
      <c r="C36" s="9" t="s">
        <v>53</v>
      </c>
      <c r="D36" s="9">
        <v>3</v>
      </c>
      <c r="E36" s="9" t="s">
        <v>68</v>
      </c>
      <c r="F36" s="9" t="s">
        <v>61</v>
      </c>
      <c r="G36" s="9">
        <v>2</v>
      </c>
    </row>
    <row r="37" spans="2:7" x14ac:dyDescent="0.2">
      <c r="B37" s="9" t="s">
        <v>54</v>
      </c>
      <c r="C37" s="9" t="s">
        <v>55</v>
      </c>
      <c r="D37" s="9">
        <v>4</v>
      </c>
      <c r="E37" s="9" t="s">
        <v>69</v>
      </c>
      <c r="F37" s="9" t="s">
        <v>61</v>
      </c>
      <c r="G37" s="9">
        <v>3</v>
      </c>
    </row>
    <row r="38" spans="2:7" x14ac:dyDescent="0.2">
      <c r="B38" s="9" t="s">
        <v>56</v>
      </c>
      <c r="C38" s="9" t="s">
        <v>57</v>
      </c>
      <c r="D38" s="9">
        <v>2</v>
      </c>
      <c r="E38" s="9" t="s">
        <v>70</v>
      </c>
      <c r="F38" s="9" t="s">
        <v>61</v>
      </c>
      <c r="G38" s="9">
        <v>1</v>
      </c>
    </row>
    <row r="39" spans="2:7" x14ac:dyDescent="0.2">
      <c r="B39" s="9" t="s">
        <v>58</v>
      </c>
      <c r="C39" s="9" t="s">
        <v>59</v>
      </c>
      <c r="D39" s="9">
        <v>5</v>
      </c>
      <c r="E39" s="9" t="s">
        <v>71</v>
      </c>
      <c r="F39" s="9" t="s">
        <v>61</v>
      </c>
      <c r="G39" s="9">
        <v>4</v>
      </c>
    </row>
    <row r="40" spans="2:7" ht="17" thickBot="1" x14ac:dyDescent="0.25">
      <c r="B40" s="7" t="s">
        <v>72</v>
      </c>
      <c r="C40" s="7"/>
      <c r="D40" s="7"/>
      <c r="E40" s="7"/>
      <c r="F40" s="7"/>
      <c r="G4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691D-3D9B-EB43-B34C-2DEDC84C8969}">
  <dimension ref="A3:J29"/>
  <sheetViews>
    <sheetView tabSelected="1" workbookViewId="0">
      <selection activeCell="H12" sqref="H12"/>
    </sheetView>
  </sheetViews>
  <sheetFormatPr baseColWidth="10" defaultRowHeight="16" x14ac:dyDescent="0.2"/>
  <sheetData>
    <row r="3" spans="1:10" x14ac:dyDescent="0.2">
      <c r="A3" s="1" t="s">
        <v>6</v>
      </c>
    </row>
    <row r="4" spans="1:10" x14ac:dyDescent="0.2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I4" s="6" t="s">
        <v>20</v>
      </c>
    </row>
    <row r="5" spans="1:10" x14ac:dyDescent="0.2">
      <c r="A5" s="1" t="s">
        <v>0</v>
      </c>
      <c r="B5" s="2">
        <v>0</v>
      </c>
      <c r="C5" s="2">
        <v>983</v>
      </c>
      <c r="D5" s="2">
        <v>1815</v>
      </c>
      <c r="E5" s="2">
        <v>1991</v>
      </c>
      <c r="F5" s="2">
        <v>3036</v>
      </c>
      <c r="G5" s="2">
        <v>1539</v>
      </c>
      <c r="I5" t="s">
        <v>6</v>
      </c>
      <c r="J5" t="s">
        <v>74</v>
      </c>
    </row>
    <row r="6" spans="1:10" x14ac:dyDescent="0.2">
      <c r="A6" s="1" t="s">
        <v>1</v>
      </c>
      <c r="B6" s="2">
        <v>983</v>
      </c>
      <c r="C6" s="2">
        <v>0</v>
      </c>
      <c r="D6" s="2">
        <v>1205</v>
      </c>
      <c r="E6" s="2">
        <v>1050</v>
      </c>
      <c r="F6" s="2">
        <v>2112</v>
      </c>
      <c r="G6" s="2">
        <v>1390</v>
      </c>
      <c r="I6" t="s">
        <v>13</v>
      </c>
      <c r="J6" t="s">
        <v>76</v>
      </c>
    </row>
    <row r="7" spans="1:10" x14ac:dyDescent="0.2">
      <c r="A7" s="1" t="s">
        <v>2</v>
      </c>
      <c r="B7" s="2">
        <v>1815</v>
      </c>
      <c r="C7" s="2">
        <v>1205</v>
      </c>
      <c r="D7" s="2">
        <v>0</v>
      </c>
      <c r="E7" s="2">
        <v>801</v>
      </c>
      <c r="F7" s="2">
        <v>1425</v>
      </c>
      <c r="G7" s="2">
        <v>1332</v>
      </c>
      <c r="I7" t="s">
        <v>14</v>
      </c>
      <c r="J7" t="s">
        <v>75</v>
      </c>
    </row>
    <row r="8" spans="1:10" x14ac:dyDescent="0.2">
      <c r="A8" s="1" t="s">
        <v>3</v>
      </c>
      <c r="B8" s="2">
        <v>1991</v>
      </c>
      <c r="C8" s="2">
        <v>1050</v>
      </c>
      <c r="D8" s="2">
        <v>801</v>
      </c>
      <c r="E8" s="2">
        <v>0</v>
      </c>
      <c r="F8" s="2">
        <v>1174</v>
      </c>
      <c r="G8" s="2">
        <v>2057</v>
      </c>
    </row>
    <row r="9" spans="1:10" x14ac:dyDescent="0.2">
      <c r="A9" s="1" t="s">
        <v>4</v>
      </c>
      <c r="B9" s="2">
        <v>3036</v>
      </c>
      <c r="C9" s="2">
        <v>2112</v>
      </c>
      <c r="D9" s="2">
        <v>1425</v>
      </c>
      <c r="E9" s="2">
        <v>1174</v>
      </c>
      <c r="F9" s="2">
        <v>0</v>
      </c>
      <c r="G9" s="2">
        <v>2757</v>
      </c>
    </row>
    <row r="10" spans="1:10" x14ac:dyDescent="0.2">
      <c r="A10" s="1" t="s">
        <v>5</v>
      </c>
      <c r="B10" s="2">
        <v>1539</v>
      </c>
      <c r="C10" s="2">
        <v>1390</v>
      </c>
      <c r="D10" s="2">
        <v>1332</v>
      </c>
      <c r="E10" s="2">
        <v>2057</v>
      </c>
      <c r="F10" s="2">
        <v>2757</v>
      </c>
      <c r="G10" s="2">
        <v>0</v>
      </c>
    </row>
    <row r="11" spans="1:10" x14ac:dyDescent="0.2">
      <c r="A11" s="5"/>
    </row>
    <row r="12" spans="1:10" x14ac:dyDescent="0.2">
      <c r="D12" t="s">
        <v>8</v>
      </c>
    </row>
    <row r="13" spans="1:10" x14ac:dyDescent="0.2">
      <c r="B13" t="s">
        <v>7</v>
      </c>
      <c r="D13" t="s">
        <v>9</v>
      </c>
      <c r="E13" t="s">
        <v>10</v>
      </c>
    </row>
    <row r="14" spans="1:10" x14ac:dyDescent="0.2">
      <c r="A14" s="1" t="s">
        <v>0</v>
      </c>
      <c r="B14" s="4">
        <v>0</v>
      </c>
      <c r="D14">
        <v>0</v>
      </c>
    </row>
    <row r="15" spans="1:10" x14ac:dyDescent="0.2">
      <c r="A15" s="1" t="s">
        <v>1</v>
      </c>
      <c r="B15" s="4">
        <v>1</v>
      </c>
      <c r="D15" s="10">
        <v>1</v>
      </c>
      <c r="E15" cm="1">
        <f t="array" ref="E15">INDEX(Dist_matrix,D14+1,D15+1)</f>
        <v>983</v>
      </c>
      <c r="I15" s="1"/>
    </row>
    <row r="16" spans="1:10" x14ac:dyDescent="0.2">
      <c r="A16" s="1" t="s">
        <v>2</v>
      </c>
      <c r="B16" s="4">
        <v>2</v>
      </c>
      <c r="D16" s="10">
        <v>3</v>
      </c>
      <c r="E16" cm="1">
        <f t="array" ref="E16">INDEX(Dist_matrix,D15+1,D16+1)</f>
        <v>1050</v>
      </c>
      <c r="I16" s="1" t="s">
        <v>21</v>
      </c>
    </row>
    <row r="17" spans="1:9" x14ac:dyDescent="0.2">
      <c r="A17" s="1" t="s">
        <v>3</v>
      </c>
      <c r="B17" s="4">
        <v>3</v>
      </c>
      <c r="D17" s="10">
        <v>4</v>
      </c>
      <c r="E17" cm="1">
        <f t="array" ref="E17">INDEX(Dist_matrix,D16+1,D17+1)</f>
        <v>1174</v>
      </c>
      <c r="I17" s="1"/>
    </row>
    <row r="18" spans="1:9" x14ac:dyDescent="0.2">
      <c r="A18" s="1" t="s">
        <v>4</v>
      </c>
      <c r="B18" s="4">
        <v>4</v>
      </c>
      <c r="D18" s="10">
        <v>2</v>
      </c>
      <c r="E18" cm="1">
        <f t="array" ref="E18">INDEX(Dist_matrix,D17+1,D18+1)</f>
        <v>1425</v>
      </c>
      <c r="I18" s="1" t="s">
        <v>22</v>
      </c>
    </row>
    <row r="19" spans="1:9" x14ac:dyDescent="0.2">
      <c r="A19" s="1" t="s">
        <v>5</v>
      </c>
      <c r="B19" s="4">
        <v>5</v>
      </c>
      <c r="D19" s="10">
        <v>5</v>
      </c>
      <c r="E19" cm="1">
        <f t="array" ref="E19">INDEX(Dist_matrix,D18+1,D19+1)</f>
        <v>1332</v>
      </c>
      <c r="I19" s="1"/>
    </row>
    <row r="20" spans="1:9" x14ac:dyDescent="0.2">
      <c r="D20">
        <v>0</v>
      </c>
      <c r="E20" cm="1">
        <f t="array" ref="E20">INDEX(Dist_matrix,D19+1,D20+1)</f>
        <v>1539</v>
      </c>
      <c r="I20" s="1"/>
    </row>
    <row r="21" spans="1:9" x14ac:dyDescent="0.2">
      <c r="I21" s="1"/>
    </row>
    <row r="22" spans="1:9" x14ac:dyDescent="0.2">
      <c r="A22" s="1" t="s">
        <v>23</v>
      </c>
      <c r="B22" s="11">
        <f xml:space="preserve"> SUM(E15:E20)</f>
        <v>7503</v>
      </c>
      <c r="I22" s="1"/>
    </row>
    <row r="23" spans="1:9" x14ac:dyDescent="0.2">
      <c r="I23" s="1"/>
    </row>
    <row r="24" spans="1:9" x14ac:dyDescent="0.2">
      <c r="I24" s="1"/>
    </row>
    <row r="25" spans="1:9" x14ac:dyDescent="0.2">
      <c r="I25" s="1"/>
    </row>
    <row r="26" spans="1:9" x14ac:dyDescent="0.2">
      <c r="I26" s="1"/>
    </row>
    <row r="27" spans="1:9" x14ac:dyDescent="0.2">
      <c r="I27" s="1"/>
    </row>
    <row r="28" spans="1:9" x14ac:dyDescent="0.2">
      <c r="I28" s="1"/>
    </row>
    <row r="29" spans="1:9" x14ac:dyDescent="0.2">
      <c r="I2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Answer Report 1</vt:lpstr>
      <vt:lpstr>Sheet2</vt:lpstr>
      <vt:lpstr>A</vt:lpstr>
      <vt:lpstr>Dist_matrix</vt:lpstr>
      <vt:lpstr>Distance_matrix</vt:lpstr>
      <vt:lpstr>Route</vt:lpstr>
      <vt:lpstr>Total_Distance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2022-10-20T21:28:11Z</dcterms:created>
  <dcterms:modified xsi:type="dcterms:W3CDTF">2022-10-21T16:01:05Z</dcterms:modified>
</cp:coreProperties>
</file>