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 Spring\FIN 515 Financial Decision Making\Session 2\"/>
    </mc:Choice>
  </mc:AlternateContent>
  <xr:revisionPtr revIDLastSave="0" documentId="13_ncr:1_{7895427D-D08E-4E05-9DD6-599E70D83769}" xr6:coauthVersionLast="47" xr6:coauthVersionMax="47" xr10:uidLastSave="{00000000-0000-0000-0000-000000000000}"/>
  <bookViews>
    <workbookView xWindow="-90" yWindow="-90" windowWidth="19380" windowHeight="11460" xr2:uid="{BD52E940-6DD8-4741-9BA7-CD795763F135}"/>
  </bookViews>
  <sheets>
    <sheet name="E2.17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4" l="1"/>
  <c r="H10" i="4"/>
</calcChain>
</file>

<file path=xl/sharedStrings.xml><?xml version="1.0" encoding="utf-8"?>
<sst xmlns="http://schemas.openxmlformats.org/spreadsheetml/2006/main" count="84" uniqueCount="50">
  <si>
    <t>General Journal</t>
  </si>
  <si>
    <t>Account Titles</t>
  </si>
  <si>
    <t>Ref.</t>
  </si>
  <si>
    <t>Debit</t>
  </si>
  <si>
    <t>Credit</t>
  </si>
  <si>
    <t>(a)</t>
  </si>
  <si>
    <t>Date</t>
  </si>
  <si>
    <t>(b)</t>
  </si>
  <si>
    <t>Cash</t>
  </si>
  <si>
    <t>Equipment</t>
  </si>
  <si>
    <t>Accounts Payable</t>
  </si>
  <si>
    <t>Common Stock</t>
  </si>
  <si>
    <t>Oct. 1</t>
  </si>
  <si>
    <t>2</t>
  </si>
  <si>
    <t>4</t>
  </si>
  <si>
    <t>7</t>
  </si>
  <si>
    <t>8</t>
  </si>
  <si>
    <t>10</t>
  </si>
  <si>
    <t>12</t>
  </si>
  <si>
    <t>16</t>
  </si>
  <si>
    <t>21</t>
  </si>
  <si>
    <t>24</t>
  </si>
  <si>
    <t>27</t>
  </si>
  <si>
    <t>31</t>
  </si>
  <si>
    <t>CASH</t>
  </si>
  <si>
    <t>ADVERTISING EXPENSE</t>
  </si>
  <si>
    <t>SALARIES AND WAGES EXPENSE</t>
  </si>
  <si>
    <t>ACCOUNTS RECEIVABLE</t>
  </si>
  <si>
    <t>SUPPLIES</t>
  </si>
  <si>
    <t>MAINTENANCE AND REPAIRS EXPENSE</t>
  </si>
  <si>
    <t>EQUIPMENT</t>
  </si>
  <si>
    <t>RENT EXPENSE</t>
  </si>
  <si>
    <t>ACCOUNTS PAYABLE</t>
  </si>
  <si>
    <t>UTILITIES EXPENSE</t>
  </si>
  <si>
    <t>COMMON STOCK</t>
  </si>
  <si>
    <t>(c)</t>
  </si>
  <si>
    <t>Beyers Corporation</t>
  </si>
  <si>
    <t>Trial Balance</t>
  </si>
  <si>
    <t>No entry</t>
  </si>
  <si>
    <t>Rent Expense</t>
  </si>
  <si>
    <t>Advertising Expense</t>
  </si>
  <si>
    <t>Maintenance and Repairs Expense</t>
  </si>
  <si>
    <t xml:space="preserve">Accounts Receivable </t>
  </si>
  <si>
    <t>Supplies</t>
  </si>
  <si>
    <t>Accounts Receivable</t>
  </si>
  <si>
    <t>Salaries and Wages Expense</t>
  </si>
  <si>
    <t>Utilities Expense</t>
  </si>
  <si>
    <t>Service Revenue</t>
  </si>
  <si>
    <t>SERVICE REVENUE</t>
  </si>
  <si>
    <t>Bal.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</si>
</sst>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mmmm\ d\,\ yyyy"/>
    <numFmt numFmtId="165" formatCode="_(* #,##0_);_(* \(#,##0\);_(* &quot;-&quot;??_);_(@_)"/>
    <numFmt numFmtId="166" formatCode="m/d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iberation Sans"/>
      <family val="2"/>
    </font>
    <font>
      <sz val="10"/>
      <color theme="0"/>
      <name val="Liberation Sans"/>
      <family val="2"/>
    </font>
    <font>
      <sz val="10"/>
      <color theme="0"/>
      <name val="Liberation Sans"/>
    </font>
    <font>
      <sz val="10"/>
      <color theme="1"/>
      <name val="Liberation Sans"/>
      <family val="2"/>
    </font>
    <font>
      <b/>
      <sz val="10"/>
      <color theme="1"/>
      <name val="Liberation Sans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/>
    <xf numFmtId="0" fontId="3" fillId="0" borderId="0" xfId="0" applyFont="1" applyAlignment="1">
      <alignment horizontal="left"/>
    </xf>
    <xf numFmtId="49" fontId="3" fillId="0" borderId="0" xfId="0" applyNumberFormat="1" applyFont="1" applyBorder="1" applyAlignment="1">
      <alignment horizontal="right"/>
    </xf>
    <xf numFmtId="0" fontId="0" fillId="0" borderId="0" xfId="0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3" fillId="0" borderId="13" xfId="0" applyNumberFormat="1" applyFont="1" applyBorder="1" applyAlignment="1">
      <alignment horizontal="right"/>
    </xf>
    <xf numFmtId="49" fontId="3" fillId="0" borderId="15" xfId="0" applyNumberFormat="1" applyFont="1" applyBorder="1" applyAlignment="1">
      <alignment horizontal="right"/>
    </xf>
    <xf numFmtId="0" fontId="3" fillId="0" borderId="16" xfId="0" applyFont="1" applyBorder="1"/>
    <xf numFmtId="165" fontId="3" fillId="0" borderId="16" xfId="1" applyNumberFormat="1" applyFont="1" applyBorder="1"/>
    <xf numFmtId="165" fontId="3" fillId="0" borderId="17" xfId="1" applyNumberFormat="1" applyFont="1" applyBorder="1"/>
    <xf numFmtId="165" fontId="0" fillId="0" borderId="0" xfId="1" applyNumberFormat="1" applyFont="1"/>
    <xf numFmtId="165" fontId="0" fillId="0" borderId="0" xfId="1" applyNumberFormat="1" applyFont="1" applyBorder="1"/>
    <xf numFmtId="166" fontId="0" fillId="0" borderId="0" xfId="0" applyNumberFormat="1" applyAlignment="1">
      <alignment horizontal="left"/>
    </xf>
    <xf numFmtId="166" fontId="0" fillId="0" borderId="0" xfId="0" applyNumberFormat="1" applyBorder="1" applyAlignment="1">
      <alignment horizontal="left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3" fillId="0" borderId="28" xfId="0" applyFont="1" applyBorder="1" applyAlignment="1">
      <alignment horizontal="left"/>
    </xf>
    <xf numFmtId="165" fontId="3" fillId="0" borderId="9" xfId="1" applyNumberFormat="1" applyFont="1" applyBorder="1" applyAlignment="1">
      <alignment horizontal="right"/>
    </xf>
    <xf numFmtId="165" fontId="3" fillId="0" borderId="29" xfId="1" applyNumberFormat="1" applyFont="1" applyBorder="1" applyAlignment="1">
      <alignment horizontal="right"/>
    </xf>
    <xf numFmtId="0" fontId="4" fillId="0" borderId="3" xfId="0" applyFont="1" applyBorder="1"/>
    <xf numFmtId="165" fontId="4" fillId="0" borderId="3" xfId="1" applyNumberFormat="1" applyFont="1" applyBorder="1"/>
    <xf numFmtId="165" fontId="4" fillId="0" borderId="14" xfId="1" applyNumberFormat="1" applyFont="1" applyBorder="1"/>
    <xf numFmtId="0" fontId="4" fillId="0" borderId="3" xfId="0" applyFont="1" applyBorder="1" applyAlignment="1">
      <alignment horizontal="center"/>
    </xf>
    <xf numFmtId="166" fontId="4" fillId="0" borderId="0" xfId="0" applyNumberFormat="1" applyFont="1" applyBorder="1" applyAlignment="1">
      <alignment horizontal="left"/>
    </xf>
    <xf numFmtId="165" fontId="4" fillId="0" borderId="0" xfId="1" applyNumberFormat="1" applyFont="1" applyBorder="1"/>
    <xf numFmtId="166" fontId="4" fillId="0" borderId="24" xfId="0" applyNumberFormat="1" applyFont="1" applyBorder="1" applyAlignment="1">
      <alignment horizontal="left"/>
    </xf>
    <xf numFmtId="165" fontId="4" fillId="0" borderId="23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5" fontId="4" fillId="0" borderId="23" xfId="1" applyNumberFormat="1" applyFont="1" applyBorder="1"/>
    <xf numFmtId="165" fontId="4" fillId="0" borderId="0" xfId="1" applyNumberFormat="1" applyFont="1" applyBorder="1" applyAlignment="1">
      <alignment horizontal="right"/>
    </xf>
    <xf numFmtId="165" fontId="2" fillId="0" borderId="0" xfId="1" applyNumberFormat="1" applyFont="1" applyBorder="1"/>
    <xf numFmtId="165" fontId="5" fillId="0" borderId="23" xfId="1" applyNumberFormat="1" applyFont="1" applyBorder="1" applyAlignment="1">
      <alignment horizontal="right"/>
    </xf>
    <xf numFmtId="0" fontId="4" fillId="0" borderId="20" xfId="0" applyFont="1" applyBorder="1"/>
    <xf numFmtId="0" fontId="4" fillId="0" borderId="0" xfId="0" applyFont="1" applyBorder="1"/>
    <xf numFmtId="0" fontId="2" fillId="0" borderId="0" xfId="0" applyFont="1" applyBorder="1"/>
    <xf numFmtId="166" fontId="2" fillId="0" borderId="0" xfId="0" applyNumberFormat="1" applyFont="1" applyBorder="1" applyAlignment="1">
      <alignment horizontal="left"/>
    </xf>
    <xf numFmtId="165" fontId="2" fillId="0" borderId="23" xfId="1" applyNumberFormat="1" applyFont="1" applyBorder="1"/>
    <xf numFmtId="166" fontId="2" fillId="0" borderId="28" xfId="0" applyNumberFormat="1" applyFont="1" applyBorder="1" applyAlignment="1">
      <alignment horizontal="left"/>
    </xf>
    <xf numFmtId="165" fontId="2" fillId="0" borderId="9" xfId="1" applyNumberFormat="1" applyFont="1" applyBorder="1" applyAlignment="1">
      <alignment horizontal="right"/>
    </xf>
    <xf numFmtId="166" fontId="2" fillId="0" borderId="9" xfId="0" applyNumberFormat="1" applyFont="1" applyBorder="1" applyAlignment="1">
      <alignment horizontal="left"/>
    </xf>
    <xf numFmtId="165" fontId="2" fillId="0" borderId="9" xfId="1" applyNumberFormat="1" applyFont="1" applyBorder="1"/>
    <xf numFmtId="0" fontId="2" fillId="0" borderId="9" xfId="0" applyFont="1" applyBorder="1"/>
    <xf numFmtId="165" fontId="2" fillId="0" borderId="29" xfId="1" applyNumberFormat="1" applyFont="1" applyBorder="1"/>
    <xf numFmtId="0" fontId="6" fillId="0" borderId="3" xfId="0" applyFont="1" applyBorder="1"/>
    <xf numFmtId="165" fontId="6" fillId="0" borderId="3" xfId="1" applyNumberFormat="1" applyFont="1" applyBorder="1"/>
    <xf numFmtId="165" fontId="6" fillId="0" borderId="14" xfId="1" applyNumberFormat="1" applyFont="1" applyBorder="1"/>
    <xf numFmtId="0" fontId="6" fillId="0" borderId="3" xfId="0" applyFont="1" applyBorder="1" applyAlignment="1">
      <alignment horizontal="left" indent="1"/>
    </xf>
    <xf numFmtId="0" fontId="6" fillId="0" borderId="3" xfId="0" applyFont="1" applyBorder="1" applyAlignment="1">
      <alignment horizontal="left"/>
    </xf>
    <xf numFmtId="166" fontId="6" fillId="0" borderId="22" xfId="0" applyNumberFormat="1" applyFont="1" applyBorder="1" applyAlignment="1">
      <alignment horizontal="left"/>
    </xf>
    <xf numFmtId="165" fontId="6" fillId="0" borderId="6" xfId="1" applyNumberFormat="1" applyFont="1" applyBorder="1" applyAlignment="1">
      <alignment horizontal="right"/>
    </xf>
    <xf numFmtId="166" fontId="6" fillId="0" borderId="0" xfId="0" applyNumberFormat="1" applyFont="1" applyBorder="1" applyAlignment="1">
      <alignment horizontal="left"/>
    </xf>
    <xf numFmtId="165" fontId="6" fillId="0" borderId="0" xfId="1" applyNumberFormat="1" applyFont="1" applyBorder="1"/>
    <xf numFmtId="166" fontId="6" fillId="0" borderId="24" xfId="0" applyNumberFormat="1" applyFont="1" applyBorder="1" applyAlignment="1">
      <alignment horizontal="left"/>
    </xf>
    <xf numFmtId="165" fontId="6" fillId="0" borderId="7" xfId="1" applyNumberFormat="1" applyFont="1" applyBorder="1" applyAlignment="1">
      <alignment horizontal="right"/>
    </xf>
    <xf numFmtId="165" fontId="6" fillId="0" borderId="8" xfId="1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left"/>
    </xf>
    <xf numFmtId="165" fontId="6" fillId="0" borderId="8" xfId="1" applyNumberFormat="1" applyFont="1" applyBorder="1"/>
    <xf numFmtId="165" fontId="6" fillId="0" borderId="0" xfId="1" applyNumberFormat="1" applyFont="1" applyBorder="1" applyAlignment="1">
      <alignment horizontal="right"/>
    </xf>
    <xf numFmtId="0" fontId="6" fillId="0" borderId="6" xfId="1" applyNumberFormat="1" applyFont="1" applyBorder="1" applyAlignment="1">
      <alignment horizontal="right"/>
    </xf>
    <xf numFmtId="166" fontId="6" fillId="0" borderId="8" xfId="0" applyNumberFormat="1" applyFont="1" applyBorder="1" applyAlignment="1">
      <alignment horizontal="left"/>
    </xf>
    <xf numFmtId="166" fontId="6" fillId="0" borderId="2" xfId="0" applyNumberFormat="1" applyFont="1" applyBorder="1" applyAlignment="1">
      <alignment horizontal="left"/>
    </xf>
    <xf numFmtId="166" fontId="0" fillId="0" borderId="24" xfId="0" applyNumberFormat="1" applyFont="1" applyBorder="1" applyAlignment="1">
      <alignment horizontal="left"/>
    </xf>
    <xf numFmtId="165" fontId="0" fillId="0" borderId="0" xfId="1" applyNumberFormat="1" applyFont="1" applyBorder="1" applyAlignment="1">
      <alignment horizontal="right"/>
    </xf>
    <xf numFmtId="166" fontId="0" fillId="0" borderId="1" xfId="0" applyNumberFormat="1" applyFont="1" applyBorder="1" applyAlignment="1">
      <alignment horizontal="left"/>
    </xf>
    <xf numFmtId="166" fontId="0" fillId="0" borderId="22" xfId="0" applyNumberFormat="1" applyFont="1" applyBorder="1" applyAlignment="1">
      <alignment horizontal="left"/>
    </xf>
    <xf numFmtId="165" fontId="0" fillId="0" borderId="8" xfId="1" applyNumberFormat="1" applyFont="1" applyBorder="1" applyAlignment="1">
      <alignment horizontal="right"/>
    </xf>
    <xf numFmtId="165" fontId="0" fillId="0" borderId="8" xfId="1" applyNumberFormat="1" applyFont="1" applyBorder="1"/>
    <xf numFmtId="165" fontId="6" fillId="0" borderId="6" xfId="1" applyNumberFormat="1" applyFont="1" applyBorder="1" applyAlignment="1">
      <alignment horizontal="center"/>
    </xf>
    <xf numFmtId="165" fontId="6" fillId="0" borderId="23" xfId="1" applyNumberFormat="1" applyFont="1" applyBorder="1" applyAlignment="1">
      <alignment horizontal="center"/>
    </xf>
    <xf numFmtId="165" fontId="6" fillId="0" borderId="25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6" fillId="0" borderId="8" xfId="1" applyNumberFormat="1" applyFont="1" applyBorder="1" applyAlignment="1">
      <alignment horizontal="center"/>
    </xf>
    <xf numFmtId="165" fontId="6" fillId="0" borderId="23" xfId="1" applyNumberFormat="1" applyFont="1" applyBorder="1"/>
    <xf numFmtId="165" fontId="6" fillId="0" borderId="25" xfId="1" applyNumberFormat="1" applyFont="1" applyBorder="1"/>
    <xf numFmtId="0" fontId="8" fillId="0" borderId="22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165" fontId="7" fillId="0" borderId="4" xfId="1" applyNumberFormat="1" applyFont="1" applyBorder="1" applyAlignment="1">
      <alignment horizontal="center"/>
    </xf>
    <xf numFmtId="165" fontId="7" fillId="0" borderId="33" xfId="1" applyNumberFormat="1" applyFont="1" applyBorder="1" applyAlignment="1">
      <alignment horizontal="center"/>
    </xf>
    <xf numFmtId="6" fontId="8" fillId="0" borderId="0" xfId="1" applyNumberFormat="1" applyFont="1" applyBorder="1" applyAlignment="1">
      <alignment horizontal="right"/>
    </xf>
    <xf numFmtId="165" fontId="8" fillId="0" borderId="0" xfId="1" applyNumberFormat="1" applyFont="1" applyBorder="1" applyAlignment="1">
      <alignment horizontal="right"/>
    </xf>
    <xf numFmtId="165" fontId="8" fillId="0" borderId="23" xfId="1" applyNumberFormat="1" applyFont="1" applyBorder="1" applyAlignment="1">
      <alignment horizontal="right"/>
    </xf>
    <xf numFmtId="6" fontId="8" fillId="0" borderId="23" xfId="1" applyNumberFormat="1" applyFont="1" applyBorder="1" applyAlignment="1">
      <alignment horizontal="right"/>
    </xf>
    <xf numFmtId="165" fontId="8" fillId="0" borderId="5" xfId="1" applyNumberFormat="1" applyFont="1" applyBorder="1" applyAlignment="1">
      <alignment horizontal="right"/>
    </xf>
    <xf numFmtId="165" fontId="8" fillId="0" borderId="26" xfId="1" applyNumberFormat="1" applyFont="1" applyBorder="1" applyAlignment="1">
      <alignment horizontal="right"/>
    </xf>
    <xf numFmtId="6" fontId="8" fillId="0" borderId="32" xfId="1" applyNumberFormat="1" applyFont="1" applyBorder="1" applyAlignment="1">
      <alignment horizontal="right"/>
    </xf>
    <xf numFmtId="6" fontId="8" fillId="0" borderId="34" xfId="1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64" fontId="8" fillId="0" borderId="24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2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6EDB-392C-4EB1-A6BA-E32F82242A35}">
  <dimension ref="A2:S43"/>
  <sheetViews>
    <sheetView tabSelected="1" topLeftCell="F1" zoomScale="110" zoomScaleNormal="110" workbookViewId="0">
      <selection activeCell="J10" sqref="J10"/>
    </sheetView>
  </sheetViews>
  <sheetFormatPr defaultRowHeight="14.75"/>
  <cols>
    <col min="2" max="2" width="28.90625" bestFit="1" customWidth="1"/>
    <col min="3" max="3" width="4.04296875" bestFit="1" customWidth="1"/>
    <col min="4" max="5" width="10.86328125" bestFit="1" customWidth="1"/>
    <col min="7" max="7" width="9.6796875" style="17" bestFit="1" customWidth="1"/>
    <col min="8" max="8" width="9.86328125" style="19" bestFit="1" customWidth="1"/>
    <col min="9" max="9" width="8.7265625" style="17"/>
    <col min="10" max="10" width="9.86328125" style="15" bestFit="1" customWidth="1"/>
    <col min="12" max="12" width="8.7265625" style="17"/>
    <col min="13" max="13" width="8.86328125" style="15" bestFit="1" customWidth="1"/>
    <col min="14" max="14" width="8.7265625" style="17"/>
    <col min="15" max="15" width="8.86328125" style="15" bestFit="1" customWidth="1"/>
    <col min="17" max="17" width="28.90625" style="20" bestFit="1" customWidth="1"/>
    <col min="18" max="19" width="7.76953125" style="19" bestFit="1" customWidth="1"/>
  </cols>
  <sheetData>
    <row r="2" spans="1:19" ht="15.5" thickBot="1">
      <c r="A2" s="1" t="s">
        <v>5</v>
      </c>
      <c r="B2" s="91" t="s">
        <v>0</v>
      </c>
      <c r="C2" s="91"/>
      <c r="D2" s="91"/>
      <c r="E2" s="2"/>
      <c r="G2" s="17" t="s">
        <v>7</v>
      </c>
      <c r="Q2" s="4" t="s">
        <v>35</v>
      </c>
    </row>
    <row r="3" spans="1:19">
      <c r="A3" s="7" t="s">
        <v>6</v>
      </c>
      <c r="B3" s="8" t="s">
        <v>1</v>
      </c>
      <c r="C3" s="8" t="s">
        <v>2</v>
      </c>
      <c r="D3" s="8" t="s">
        <v>3</v>
      </c>
      <c r="E3" s="9" t="s">
        <v>4</v>
      </c>
      <c r="G3" s="92" t="s">
        <v>24</v>
      </c>
      <c r="H3" s="93"/>
      <c r="I3" s="93"/>
      <c r="J3" s="93"/>
      <c r="K3" s="37"/>
      <c r="L3" s="93" t="s">
        <v>48</v>
      </c>
      <c r="M3" s="93"/>
      <c r="N3" s="93"/>
      <c r="O3" s="94"/>
      <c r="Q3" s="98" t="s">
        <v>36</v>
      </c>
      <c r="R3" s="99"/>
      <c r="S3" s="100"/>
    </row>
    <row r="4" spans="1:19">
      <c r="A4" s="10" t="s">
        <v>12</v>
      </c>
      <c r="B4" s="48" t="s">
        <v>8</v>
      </c>
      <c r="C4" s="48"/>
      <c r="D4" s="49">
        <v>66000</v>
      </c>
      <c r="E4" s="50"/>
      <c r="G4" s="53">
        <v>44470</v>
      </c>
      <c r="H4" s="54">
        <v>66000</v>
      </c>
      <c r="I4" s="55">
        <v>44473</v>
      </c>
      <c r="J4" s="56">
        <v>2000</v>
      </c>
      <c r="K4" s="38"/>
      <c r="L4" s="55"/>
      <c r="M4" s="72"/>
      <c r="N4" s="55">
        <v>44481</v>
      </c>
      <c r="O4" s="73">
        <v>3200</v>
      </c>
      <c r="Q4" s="101" t="s">
        <v>37</v>
      </c>
      <c r="R4" s="102"/>
      <c r="S4" s="103"/>
    </row>
    <row r="5" spans="1:19">
      <c r="A5" s="10"/>
      <c r="B5" s="51" t="s">
        <v>11</v>
      </c>
      <c r="C5" s="48"/>
      <c r="D5" s="49"/>
      <c r="E5" s="50">
        <v>66000</v>
      </c>
      <c r="G5" s="57">
        <v>44496</v>
      </c>
      <c r="H5" s="58">
        <v>3200</v>
      </c>
      <c r="I5" s="55">
        <v>44476</v>
      </c>
      <c r="J5" s="56">
        <v>4000</v>
      </c>
      <c r="K5" s="38"/>
      <c r="L5" s="64"/>
      <c r="M5" s="72"/>
      <c r="N5" s="64" t="s">
        <v>49</v>
      </c>
      <c r="O5" s="74">
        <v>3200</v>
      </c>
      <c r="Q5" s="104">
        <v>44135</v>
      </c>
      <c r="R5" s="105"/>
      <c r="S5" s="106"/>
    </row>
    <row r="6" spans="1:19">
      <c r="A6" s="10"/>
      <c r="B6" s="24"/>
      <c r="C6" s="24"/>
      <c r="D6" s="25"/>
      <c r="E6" s="26"/>
      <c r="G6" s="57"/>
      <c r="H6" s="58"/>
      <c r="I6" s="55">
        <v>44477</v>
      </c>
      <c r="J6" s="56">
        <v>500</v>
      </c>
      <c r="K6" s="38"/>
      <c r="L6" s="55"/>
      <c r="M6" s="75"/>
      <c r="N6" s="55"/>
      <c r="O6" s="73"/>
      <c r="Q6" s="79"/>
      <c r="R6" s="81" t="s">
        <v>3</v>
      </c>
      <c r="S6" s="82" t="s">
        <v>4</v>
      </c>
    </row>
    <row r="7" spans="1:19">
      <c r="A7" s="10" t="s">
        <v>13</v>
      </c>
      <c r="B7" s="48" t="s">
        <v>38</v>
      </c>
      <c r="C7" s="48"/>
      <c r="D7" s="49"/>
      <c r="E7" s="26"/>
      <c r="G7" s="57"/>
      <c r="H7" s="58"/>
      <c r="I7" s="55">
        <v>44490</v>
      </c>
      <c r="J7" s="56">
        <v>14000</v>
      </c>
      <c r="K7" s="38"/>
      <c r="L7" s="95" t="s">
        <v>25</v>
      </c>
      <c r="M7" s="95"/>
      <c r="N7" s="95"/>
      <c r="O7" s="96"/>
      <c r="Q7" s="80" t="s">
        <v>8</v>
      </c>
      <c r="R7" s="83">
        <v>43452</v>
      </c>
      <c r="S7" s="36"/>
    </row>
    <row r="8" spans="1:19">
      <c r="A8" s="10"/>
      <c r="B8" s="48"/>
      <c r="C8" s="48"/>
      <c r="D8" s="49"/>
      <c r="E8" s="26"/>
      <c r="G8" s="57"/>
      <c r="H8" s="58"/>
      <c r="I8" s="55">
        <v>44493</v>
      </c>
      <c r="J8" s="56">
        <v>148</v>
      </c>
      <c r="K8" s="38"/>
      <c r="L8" s="55">
        <v>44477</v>
      </c>
      <c r="M8" s="75">
        <v>500</v>
      </c>
      <c r="N8" s="60"/>
      <c r="O8" s="73"/>
      <c r="Q8" s="80" t="s">
        <v>43</v>
      </c>
      <c r="R8" s="84">
        <v>410</v>
      </c>
      <c r="S8" s="85"/>
    </row>
    <row r="9" spans="1:19">
      <c r="A9" s="10"/>
      <c r="B9" s="24"/>
      <c r="C9" s="24"/>
      <c r="D9" s="25"/>
      <c r="E9" s="26"/>
      <c r="G9" s="57"/>
      <c r="H9" s="58"/>
      <c r="I9" s="55">
        <v>44500</v>
      </c>
      <c r="J9" s="56">
        <v>5100</v>
      </c>
      <c r="K9" s="38"/>
      <c r="L9" s="64" t="s">
        <v>49</v>
      </c>
      <c r="M9" s="76">
        <v>500</v>
      </c>
      <c r="N9" s="60"/>
      <c r="O9" s="74"/>
      <c r="Q9" s="80" t="s">
        <v>9</v>
      </c>
      <c r="R9" s="84">
        <v>18000</v>
      </c>
      <c r="S9" s="85"/>
    </row>
    <row r="10" spans="1:19">
      <c r="A10" s="10" t="s">
        <v>14</v>
      </c>
      <c r="B10" s="48" t="s">
        <v>39</v>
      </c>
      <c r="C10" s="48"/>
      <c r="D10" s="49">
        <v>2000</v>
      </c>
      <c r="E10" s="50"/>
      <c r="G10" s="53" t="s">
        <v>49</v>
      </c>
      <c r="H10" s="59">
        <f>SUM(H4:H9)-SUM(J4:J9)</f>
        <v>43452</v>
      </c>
      <c r="I10" s="60"/>
      <c r="J10" s="61"/>
      <c r="K10" s="38"/>
      <c r="L10" s="28"/>
      <c r="M10" s="32"/>
      <c r="N10" s="28"/>
      <c r="O10" s="31"/>
      <c r="Q10" s="80" t="s">
        <v>10</v>
      </c>
      <c r="R10" s="84"/>
      <c r="S10" s="86">
        <v>800</v>
      </c>
    </row>
    <row r="11" spans="1:19">
      <c r="A11" s="10"/>
      <c r="B11" s="51" t="s">
        <v>8</v>
      </c>
      <c r="C11" s="48"/>
      <c r="D11" s="49"/>
      <c r="E11" s="50">
        <v>2000</v>
      </c>
      <c r="G11" s="30"/>
      <c r="H11" s="34"/>
      <c r="I11" s="28"/>
      <c r="J11" s="29"/>
      <c r="K11" s="38"/>
      <c r="L11" s="95" t="s">
        <v>26</v>
      </c>
      <c r="M11" s="95"/>
      <c r="N11" s="95"/>
      <c r="O11" s="96"/>
      <c r="Q11" s="80" t="s">
        <v>11</v>
      </c>
      <c r="R11" s="84"/>
      <c r="S11" s="85">
        <v>66000</v>
      </c>
    </row>
    <row r="12" spans="1:19">
      <c r="A12" s="10"/>
      <c r="B12" s="24"/>
      <c r="C12" s="24"/>
      <c r="D12" s="25"/>
      <c r="E12" s="26"/>
      <c r="G12" s="97" t="s">
        <v>27</v>
      </c>
      <c r="H12" s="95"/>
      <c r="I12" s="95"/>
      <c r="J12" s="95"/>
      <c r="K12" s="38"/>
      <c r="L12" s="55">
        <v>44500</v>
      </c>
      <c r="M12" s="56">
        <v>5100</v>
      </c>
      <c r="N12" s="60"/>
      <c r="O12" s="77"/>
      <c r="Q12" s="80" t="s">
        <v>47</v>
      </c>
      <c r="R12" s="84"/>
      <c r="S12" s="85">
        <v>3200</v>
      </c>
    </row>
    <row r="13" spans="1:19">
      <c r="A13" s="10" t="s">
        <v>15</v>
      </c>
      <c r="B13" s="48" t="s">
        <v>9</v>
      </c>
      <c r="C13" s="48"/>
      <c r="D13" s="49">
        <v>18000</v>
      </c>
      <c r="E13" s="50"/>
      <c r="G13" s="57">
        <v>44481</v>
      </c>
      <c r="H13" s="62">
        <v>3200</v>
      </c>
      <c r="I13" s="60">
        <v>44496</v>
      </c>
      <c r="J13" s="56">
        <v>3200</v>
      </c>
      <c r="K13" s="38"/>
      <c r="L13" s="64" t="s">
        <v>49</v>
      </c>
      <c r="M13" s="61">
        <v>5100</v>
      </c>
      <c r="N13" s="60"/>
      <c r="O13" s="78"/>
      <c r="Q13" s="80" t="s">
        <v>40</v>
      </c>
      <c r="R13" s="84">
        <v>500</v>
      </c>
      <c r="S13" s="85"/>
    </row>
    <row r="14" spans="1:19">
      <c r="A14" s="10"/>
      <c r="B14" s="51" t="s">
        <v>8</v>
      </c>
      <c r="C14" s="48"/>
      <c r="D14" s="49"/>
      <c r="E14" s="50">
        <v>4000</v>
      </c>
      <c r="G14" s="53" t="s">
        <v>49</v>
      </c>
      <c r="H14" s="63">
        <v>0</v>
      </c>
      <c r="I14" s="64"/>
      <c r="J14" s="61"/>
      <c r="K14" s="38"/>
      <c r="L14" s="28"/>
      <c r="M14" s="29"/>
      <c r="N14" s="28"/>
      <c r="O14" s="33"/>
      <c r="Q14" s="80" t="s">
        <v>45</v>
      </c>
      <c r="R14" s="84">
        <v>5100</v>
      </c>
      <c r="S14" s="85"/>
    </row>
    <row r="15" spans="1:19">
      <c r="A15" s="10"/>
      <c r="B15" s="51" t="s">
        <v>10</v>
      </c>
      <c r="C15" s="48"/>
      <c r="D15" s="49"/>
      <c r="E15" s="50">
        <v>14000</v>
      </c>
      <c r="G15" s="30"/>
      <c r="H15" s="34"/>
      <c r="I15" s="28"/>
      <c r="J15" s="29"/>
      <c r="K15" s="38"/>
      <c r="L15" s="95" t="s">
        <v>29</v>
      </c>
      <c r="M15" s="95"/>
      <c r="N15" s="95"/>
      <c r="O15" s="96"/>
      <c r="Q15" s="80" t="s">
        <v>41</v>
      </c>
      <c r="R15" s="84">
        <v>390</v>
      </c>
      <c r="S15" s="85"/>
    </row>
    <row r="16" spans="1:19">
      <c r="A16" s="10"/>
      <c r="B16" s="24"/>
      <c r="C16" s="24"/>
      <c r="D16" s="25"/>
      <c r="E16" s="26"/>
      <c r="G16" s="97" t="s">
        <v>28</v>
      </c>
      <c r="H16" s="95"/>
      <c r="I16" s="95"/>
      <c r="J16" s="95"/>
      <c r="K16" s="38"/>
      <c r="L16" s="55">
        <v>44479</v>
      </c>
      <c r="M16" s="75">
        <v>390</v>
      </c>
      <c r="N16" s="60"/>
      <c r="O16" s="73"/>
      <c r="Q16" s="80" t="s">
        <v>39</v>
      </c>
      <c r="R16" s="84">
        <v>2000</v>
      </c>
      <c r="S16" s="85"/>
    </row>
    <row r="17" spans="1:19">
      <c r="A17" s="10" t="s">
        <v>16</v>
      </c>
      <c r="B17" s="48" t="s">
        <v>40</v>
      </c>
      <c r="C17" s="48"/>
      <c r="D17" s="49">
        <v>500</v>
      </c>
      <c r="E17" s="50"/>
      <c r="G17" s="57">
        <v>44485</v>
      </c>
      <c r="H17" s="62">
        <v>410</v>
      </c>
      <c r="I17" s="60"/>
      <c r="J17" s="56"/>
      <c r="K17" s="38"/>
      <c r="L17" s="64" t="s">
        <v>49</v>
      </c>
      <c r="M17" s="76">
        <v>390</v>
      </c>
      <c r="N17" s="60"/>
      <c r="O17" s="74"/>
      <c r="Q17" s="80" t="s">
        <v>46</v>
      </c>
      <c r="R17" s="87">
        <v>148</v>
      </c>
      <c r="S17" s="88"/>
    </row>
    <row r="18" spans="1:19" ht="15.5" thickBot="1">
      <c r="A18" s="10"/>
      <c r="B18" s="51" t="s">
        <v>8</v>
      </c>
      <c r="C18" s="48"/>
      <c r="D18" s="49"/>
      <c r="E18" s="50">
        <v>500</v>
      </c>
      <c r="G18" s="53" t="s">
        <v>49</v>
      </c>
      <c r="H18" s="59">
        <v>410</v>
      </c>
      <c r="I18" s="60"/>
      <c r="J18" s="61"/>
      <c r="K18" s="38"/>
      <c r="L18" s="28"/>
      <c r="M18" s="32"/>
      <c r="N18" s="28"/>
      <c r="O18" s="31"/>
      <c r="Q18" s="80"/>
      <c r="R18" s="89">
        <v>70000</v>
      </c>
      <c r="S18" s="90">
        <v>70000</v>
      </c>
    </row>
    <row r="19" spans="1:19" ht="16.25" thickTop="1" thickBot="1">
      <c r="A19" s="10"/>
      <c r="B19" s="24"/>
      <c r="C19" s="24"/>
      <c r="D19" s="25"/>
      <c r="E19" s="26"/>
      <c r="G19" s="30"/>
      <c r="H19" s="34"/>
      <c r="I19" s="28"/>
      <c r="J19" s="29"/>
      <c r="K19" s="38"/>
      <c r="L19" s="95" t="s">
        <v>31</v>
      </c>
      <c r="M19" s="95"/>
      <c r="N19" s="95"/>
      <c r="O19" s="96"/>
      <c r="Q19" s="21"/>
      <c r="R19" s="22"/>
      <c r="S19" s="23"/>
    </row>
    <row r="20" spans="1:19">
      <c r="A20" s="10" t="s">
        <v>17</v>
      </c>
      <c r="B20" s="48" t="s">
        <v>41</v>
      </c>
      <c r="C20" s="48"/>
      <c r="D20" s="49">
        <v>390</v>
      </c>
      <c r="E20" s="50"/>
      <c r="G20" s="97" t="s">
        <v>30</v>
      </c>
      <c r="H20" s="95"/>
      <c r="I20" s="95"/>
      <c r="J20" s="95"/>
      <c r="K20" s="38"/>
      <c r="L20" s="55">
        <v>44473</v>
      </c>
      <c r="M20" s="56">
        <v>2000</v>
      </c>
      <c r="N20" s="60"/>
      <c r="O20" s="77"/>
    </row>
    <row r="21" spans="1:19">
      <c r="A21" s="10"/>
      <c r="B21" s="51" t="s">
        <v>10</v>
      </c>
      <c r="C21" s="48"/>
      <c r="D21" s="49"/>
      <c r="E21" s="50">
        <v>390</v>
      </c>
      <c r="G21" s="57">
        <v>44476</v>
      </c>
      <c r="H21" s="62">
        <v>18000</v>
      </c>
      <c r="I21" s="60"/>
      <c r="J21" s="56"/>
      <c r="K21" s="38"/>
      <c r="L21" s="64" t="s">
        <v>49</v>
      </c>
      <c r="M21" s="61">
        <v>2000</v>
      </c>
      <c r="N21" s="60"/>
      <c r="O21" s="78"/>
    </row>
    <row r="22" spans="1:19">
      <c r="A22" s="10"/>
      <c r="B22" s="48"/>
      <c r="C22" s="48"/>
      <c r="D22" s="49"/>
      <c r="E22" s="50"/>
      <c r="G22" s="53" t="s">
        <v>49</v>
      </c>
      <c r="H22" s="59">
        <v>18000</v>
      </c>
      <c r="I22" s="60"/>
      <c r="J22" s="61"/>
      <c r="K22" s="38"/>
      <c r="L22" s="55"/>
      <c r="M22" s="56"/>
      <c r="N22" s="55"/>
      <c r="O22" s="77"/>
    </row>
    <row r="23" spans="1:19">
      <c r="A23" s="10" t="s">
        <v>18</v>
      </c>
      <c r="B23" s="48" t="s">
        <v>42</v>
      </c>
      <c r="C23" s="48"/>
      <c r="D23" s="49">
        <v>3200</v>
      </c>
      <c r="E23" s="50"/>
      <c r="G23" s="30"/>
      <c r="H23" s="34"/>
      <c r="I23" s="28"/>
      <c r="J23" s="29"/>
      <c r="K23" s="38"/>
      <c r="L23" s="95" t="s">
        <v>33</v>
      </c>
      <c r="M23" s="95"/>
      <c r="N23" s="95"/>
      <c r="O23" s="96"/>
    </row>
    <row r="24" spans="1:19">
      <c r="A24" s="10"/>
      <c r="B24" s="51" t="s">
        <v>47</v>
      </c>
      <c r="C24" s="48"/>
      <c r="D24" s="49"/>
      <c r="E24" s="50">
        <v>3200</v>
      </c>
      <c r="G24" s="97" t="s">
        <v>32</v>
      </c>
      <c r="H24" s="95"/>
      <c r="I24" s="95"/>
      <c r="J24" s="95"/>
      <c r="K24" s="38"/>
      <c r="L24" s="55">
        <v>44493</v>
      </c>
      <c r="M24" s="75">
        <v>148</v>
      </c>
      <c r="N24" s="60"/>
      <c r="O24" s="73"/>
    </row>
    <row r="25" spans="1:19">
      <c r="A25" s="10"/>
      <c r="B25" s="24"/>
      <c r="C25" s="24"/>
      <c r="D25" s="25"/>
      <c r="E25" s="26"/>
      <c r="G25" s="57">
        <v>44490</v>
      </c>
      <c r="H25" s="62">
        <v>14000</v>
      </c>
      <c r="I25" s="60">
        <v>44476</v>
      </c>
      <c r="J25" s="56">
        <v>14000</v>
      </c>
      <c r="K25" s="38"/>
      <c r="L25" s="64" t="s">
        <v>49</v>
      </c>
      <c r="M25" s="76">
        <v>148</v>
      </c>
      <c r="N25" s="60"/>
      <c r="O25" s="74"/>
    </row>
    <row r="26" spans="1:19">
      <c r="A26" s="10" t="s">
        <v>19</v>
      </c>
      <c r="B26" s="48" t="s">
        <v>43</v>
      </c>
      <c r="C26" s="48"/>
      <c r="D26" s="49">
        <v>410</v>
      </c>
      <c r="E26" s="50"/>
      <c r="G26" s="57"/>
      <c r="H26" s="62"/>
      <c r="I26" s="65">
        <v>44479</v>
      </c>
      <c r="J26" s="56">
        <v>390</v>
      </c>
      <c r="K26" s="38"/>
      <c r="L26" s="28"/>
      <c r="M26" s="32"/>
      <c r="N26" s="28"/>
      <c r="O26" s="31"/>
    </row>
    <row r="27" spans="1:19">
      <c r="A27" s="10"/>
      <c r="B27" s="51" t="s">
        <v>10</v>
      </c>
      <c r="C27" s="48"/>
      <c r="D27" s="49"/>
      <c r="E27" s="50">
        <v>410</v>
      </c>
      <c r="G27" s="57"/>
      <c r="H27" s="62"/>
      <c r="I27" s="65">
        <v>44485</v>
      </c>
      <c r="J27" s="56">
        <v>410</v>
      </c>
      <c r="K27" s="38"/>
      <c r="L27" s="28"/>
      <c r="M27" s="29"/>
      <c r="N27" s="28"/>
      <c r="O27" s="33"/>
    </row>
    <row r="28" spans="1:19">
      <c r="A28" s="10"/>
      <c r="B28" s="24"/>
      <c r="C28" s="24"/>
      <c r="D28" s="25"/>
      <c r="E28" s="26"/>
      <c r="G28" s="53"/>
      <c r="H28" s="59"/>
      <c r="I28" s="60" t="s">
        <v>49</v>
      </c>
      <c r="J28" s="61">
        <f>SUM(J25:J27)-SUM(H25:H27)</f>
        <v>800</v>
      </c>
      <c r="K28" s="38"/>
      <c r="L28" s="28"/>
      <c r="M28" s="29"/>
      <c r="N28" s="28"/>
      <c r="O28" s="33"/>
    </row>
    <row r="29" spans="1:19">
      <c r="A29" s="10" t="s">
        <v>20</v>
      </c>
      <c r="B29" s="48" t="s">
        <v>10</v>
      </c>
      <c r="C29" s="48"/>
      <c r="D29" s="49">
        <v>14000</v>
      </c>
      <c r="E29" s="50"/>
      <c r="G29" s="30"/>
      <c r="H29" s="34"/>
      <c r="I29" s="28"/>
      <c r="J29" s="29"/>
      <c r="K29" s="38"/>
      <c r="L29" s="28"/>
      <c r="M29" s="29"/>
      <c r="N29" s="28"/>
      <c r="O29" s="33"/>
    </row>
    <row r="30" spans="1:19">
      <c r="A30" s="10"/>
      <c r="B30" s="51" t="s">
        <v>8</v>
      </c>
      <c r="C30" s="48"/>
      <c r="D30" s="49"/>
      <c r="E30" s="50">
        <v>14000</v>
      </c>
      <c r="G30" s="97" t="s">
        <v>34</v>
      </c>
      <c r="H30" s="95"/>
      <c r="I30" s="95"/>
      <c r="J30" s="95"/>
      <c r="K30" s="39"/>
      <c r="L30" s="40"/>
      <c r="M30" s="35"/>
      <c r="N30" s="40"/>
      <c r="O30" s="41"/>
    </row>
    <row r="31" spans="1:19">
      <c r="A31" s="10"/>
      <c r="B31" s="24"/>
      <c r="C31" s="24"/>
      <c r="D31" s="25"/>
      <c r="E31" s="26"/>
      <c r="G31" s="66"/>
      <c r="H31" s="67"/>
      <c r="I31" s="68">
        <v>44470</v>
      </c>
      <c r="J31" s="16">
        <v>66000</v>
      </c>
      <c r="K31" s="39"/>
      <c r="L31" s="40"/>
      <c r="M31" s="35"/>
      <c r="N31" s="40"/>
      <c r="O31" s="41"/>
    </row>
    <row r="32" spans="1:19">
      <c r="A32" s="10" t="s">
        <v>21</v>
      </c>
      <c r="B32" s="48" t="s">
        <v>46</v>
      </c>
      <c r="C32" s="48"/>
      <c r="D32" s="49">
        <v>148</v>
      </c>
      <c r="E32" s="50"/>
      <c r="G32" s="69"/>
      <c r="H32" s="70"/>
      <c r="I32" s="68" t="s">
        <v>49</v>
      </c>
      <c r="J32" s="71">
        <v>66000</v>
      </c>
      <c r="K32" s="39"/>
      <c r="L32" s="40"/>
      <c r="M32" s="35"/>
      <c r="N32" s="40"/>
      <c r="O32" s="41"/>
    </row>
    <row r="33" spans="1:15" ht="15.5" thickBot="1">
      <c r="A33" s="10"/>
      <c r="B33" s="51" t="s">
        <v>8</v>
      </c>
      <c r="C33" s="48"/>
      <c r="D33" s="49"/>
      <c r="E33" s="50">
        <v>148</v>
      </c>
      <c r="G33" s="42"/>
      <c r="H33" s="43"/>
      <c r="I33" s="44"/>
      <c r="J33" s="45"/>
      <c r="K33" s="46"/>
      <c r="L33" s="44"/>
      <c r="M33" s="45"/>
      <c r="N33" s="44"/>
      <c r="O33" s="47"/>
    </row>
    <row r="34" spans="1:15">
      <c r="A34" s="10"/>
      <c r="B34" s="27"/>
      <c r="C34" s="24"/>
      <c r="D34" s="25"/>
      <c r="E34" s="26"/>
      <c r="K34" s="6"/>
      <c r="L34" s="18"/>
      <c r="M34" s="16"/>
      <c r="N34" s="18"/>
      <c r="O34" s="16"/>
    </row>
    <row r="35" spans="1:15">
      <c r="A35" s="10" t="s">
        <v>22</v>
      </c>
      <c r="B35" s="48" t="s">
        <v>8</v>
      </c>
      <c r="C35" s="48"/>
      <c r="D35" s="49">
        <v>3200</v>
      </c>
      <c r="E35" s="50"/>
    </row>
    <row r="36" spans="1:15">
      <c r="A36" s="10"/>
      <c r="B36" s="51" t="s">
        <v>44</v>
      </c>
      <c r="C36" s="48"/>
      <c r="D36" s="49"/>
      <c r="E36" s="50">
        <v>3200</v>
      </c>
    </row>
    <row r="37" spans="1:15">
      <c r="A37" s="10"/>
      <c r="B37" s="24"/>
      <c r="C37" s="24"/>
      <c r="D37" s="25"/>
      <c r="E37" s="26"/>
    </row>
    <row r="38" spans="1:15">
      <c r="A38" s="10" t="s">
        <v>23</v>
      </c>
      <c r="B38" s="52" t="s">
        <v>45</v>
      </c>
      <c r="C38" s="48"/>
      <c r="D38" s="49">
        <v>5100</v>
      </c>
      <c r="E38" s="50"/>
    </row>
    <row r="39" spans="1:15">
      <c r="A39" s="10"/>
      <c r="B39" s="51" t="s">
        <v>8</v>
      </c>
      <c r="C39" s="48"/>
      <c r="D39" s="49"/>
      <c r="E39" s="50">
        <v>5100</v>
      </c>
    </row>
    <row r="40" spans="1:15" ht="15.5" thickBot="1">
      <c r="A40" s="11"/>
      <c r="B40" s="12"/>
      <c r="C40" s="12"/>
      <c r="D40" s="13"/>
      <c r="E40" s="14"/>
    </row>
    <row r="41" spans="1:15">
      <c r="A41" s="5"/>
      <c r="B41" s="3"/>
      <c r="C41" s="3"/>
      <c r="D41" s="3"/>
      <c r="E41" s="3"/>
    </row>
    <row r="42" spans="1:15">
      <c r="A42" s="5"/>
      <c r="B42" s="3"/>
      <c r="C42" s="3"/>
      <c r="D42" s="3"/>
      <c r="E42" s="3"/>
    </row>
    <row r="43" spans="1:15">
      <c r="A43" s="5"/>
      <c r="B43" s="3"/>
      <c r="C43" s="3"/>
      <c r="D43" s="3"/>
      <c r="E43" s="3"/>
    </row>
  </sheetData>
  <mergeCells count="16">
    <mergeCell ref="G30:J30"/>
    <mergeCell ref="Q3:S3"/>
    <mergeCell ref="Q4:S4"/>
    <mergeCell ref="Q5:S5"/>
    <mergeCell ref="G16:J16"/>
    <mergeCell ref="L15:O15"/>
    <mergeCell ref="G20:J20"/>
    <mergeCell ref="L19:O19"/>
    <mergeCell ref="G24:J24"/>
    <mergeCell ref="L23:O23"/>
    <mergeCell ref="G12:J12"/>
    <mergeCell ref="B2:D2"/>
    <mergeCell ref="G3:J3"/>
    <mergeCell ref="L3:O3"/>
    <mergeCell ref="L7:O7"/>
    <mergeCell ref="L11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E2.17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Jiang</dc:creator>
  <cp:lastModifiedBy>Xi Jiang</cp:lastModifiedBy>
  <dcterms:created xsi:type="dcterms:W3CDTF">2021-09-07T02:30:10Z</dcterms:created>
  <dcterms:modified xsi:type="dcterms:W3CDTF">2022-01-26T00:15:53Z</dcterms:modified>
</cp:coreProperties>
</file>