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chine Learning(ML)\Covid19\"/>
    </mc:Choice>
  </mc:AlternateContent>
  <bookViews>
    <workbookView xWindow="0" yWindow="0" windowWidth="20460" windowHeight="8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H46" i="1"/>
  <c r="H47" i="1"/>
  <c r="H44" i="1" l="1"/>
  <c r="H41" i="1"/>
  <c r="H38" i="1"/>
  <c r="H37" i="1"/>
  <c r="H39" i="1"/>
  <c r="H40" i="1"/>
  <c r="H42" i="1"/>
  <c r="H43" i="1"/>
  <c r="H36" i="1"/>
  <c r="H4" i="1" l="1"/>
  <c r="H34" i="1" l="1"/>
  <c r="H35" i="1"/>
  <c r="H30" i="1"/>
  <c r="H31" i="1"/>
  <c r="H33" i="1"/>
  <c r="H28" i="1"/>
  <c r="H29" i="1"/>
  <c r="H13" i="1" l="1"/>
  <c r="H17" i="1"/>
  <c r="H27" i="1"/>
  <c r="H23" i="1"/>
  <c r="H2" i="1"/>
  <c r="H9" i="1"/>
  <c r="H5" i="1"/>
  <c r="H16" i="1" l="1"/>
  <c r="H8" i="1"/>
  <c r="H26" i="1"/>
  <c r="H24" i="1"/>
  <c r="H25" i="1"/>
  <c r="H3" i="1"/>
  <c r="H6" i="1"/>
  <c r="H7" i="1"/>
  <c r="H10" i="1"/>
  <c r="H11" i="1"/>
  <c r="H12" i="1"/>
  <c r="H14" i="1"/>
  <c r="H15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<sst xmlns="http://schemas.openxmlformats.org/spreadsheetml/2006/main" count="69" uniqueCount="57">
  <si>
    <t>Country</t>
  </si>
  <si>
    <t>Train</t>
  </si>
  <si>
    <t>Test(July,August)</t>
  </si>
  <si>
    <t>RMSE</t>
  </si>
  <si>
    <t>RMSPE</t>
  </si>
  <si>
    <t>R-Square</t>
  </si>
  <si>
    <t>MAPE</t>
  </si>
  <si>
    <t>R</t>
  </si>
  <si>
    <t>Bangladesh</t>
  </si>
  <si>
    <t>India</t>
  </si>
  <si>
    <t>Italy</t>
  </si>
  <si>
    <t>Germany</t>
  </si>
  <si>
    <t>USA</t>
  </si>
  <si>
    <t>Brazil</t>
  </si>
  <si>
    <t>31-137  w=10</t>
  </si>
  <si>
    <t>138-245</t>
  </si>
  <si>
    <t>31-120 w=3</t>
  </si>
  <si>
    <t>31-130 w =3</t>
  </si>
  <si>
    <t>22-130 w =15</t>
  </si>
  <si>
    <t>22-137 w=10</t>
  </si>
  <si>
    <t>22-137 w=13</t>
  </si>
  <si>
    <t>22-137 w=15</t>
  </si>
  <si>
    <t>32-137 w=10</t>
  </si>
  <si>
    <t>78-137 w=10</t>
  </si>
  <si>
    <t>29-137 w=10</t>
  </si>
  <si>
    <t>29-137 w=13</t>
  </si>
  <si>
    <t>58-137 w=10</t>
  </si>
  <si>
    <t>58-137 w=15</t>
  </si>
  <si>
    <t>137-245</t>
  </si>
  <si>
    <t>77-137  w=7</t>
  </si>
  <si>
    <t>63-137  w=3</t>
  </si>
  <si>
    <t>76-137 w=7</t>
  </si>
  <si>
    <t>59-137 w=15</t>
  </si>
  <si>
    <t>71-137 w=15</t>
  </si>
  <si>
    <t>57-137 w=13</t>
  </si>
  <si>
    <t>53-137 w=10</t>
  </si>
  <si>
    <t>Saudi Arabia</t>
  </si>
  <si>
    <t>68-137 w=10</t>
  </si>
  <si>
    <t>Turkey</t>
  </si>
  <si>
    <t>47-137 w=10</t>
  </si>
  <si>
    <t>South Korea</t>
  </si>
  <si>
    <t>76-137 w=10</t>
  </si>
  <si>
    <t>77-130 w=10</t>
  </si>
  <si>
    <t>Pakistan</t>
  </si>
  <si>
    <t>Columbia</t>
  </si>
  <si>
    <t>UK</t>
  </si>
  <si>
    <t>57:137 w=10</t>
  </si>
  <si>
    <t>78:137 w=10</t>
  </si>
  <si>
    <t>81-137 w=10</t>
  </si>
  <si>
    <t>47-137 w=11</t>
  </si>
  <si>
    <t>47-137 w=12</t>
  </si>
  <si>
    <t>47-137 w=13</t>
  </si>
  <si>
    <t>47-137 w=14</t>
  </si>
  <si>
    <t>47-137 w=15</t>
  </si>
  <si>
    <t>47-137 w=16</t>
  </si>
  <si>
    <t>South Africa</t>
  </si>
  <si>
    <t>68:137 w=10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</si>
</sst>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4" borderId="0" xfId="0" applyFill="1"/>
    <xf numFmtId="0" fontId="1" fillId="4" borderId="0" xfId="0" applyFont="1" applyFill="1" applyAlignment="1">
      <alignment horizontal="left" vertical="center"/>
    </xf>
    <xf numFmtId="0" fontId="0" fillId="5" borderId="0" xfId="0" applyFill="1"/>
    <xf numFmtId="0" fontId="1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36" zoomScaleNormal="100" workbookViewId="0">
      <selection activeCell="B56" sqref="B56"/>
    </sheetView>
  </sheetViews>
  <sheetFormatPr defaultRowHeight="15" x14ac:dyDescent="0.25"/>
  <cols>
    <col min="1" max="1" width="17.7109375" customWidth="1"/>
    <col min="2" max="2" width="22.85546875" customWidth="1"/>
    <col min="3" max="3" width="19.42578125" customWidth="1"/>
    <col min="4" max="4" width="17.140625" customWidth="1"/>
    <col min="5" max="5" width="13.140625" customWidth="1"/>
    <col min="6" max="6" width="14.140625" customWidth="1"/>
    <col min="7" max="7" width="16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5">
      <c r="A2" t="s">
        <v>8</v>
      </c>
      <c r="B2" s="5" t="s">
        <v>29</v>
      </c>
      <c r="C2" s="5" t="s">
        <v>28</v>
      </c>
      <c r="D2" s="6">
        <v>541.17899999999997</v>
      </c>
      <c r="E2" s="6">
        <v>29.5326230920362</v>
      </c>
      <c r="F2" s="6">
        <v>73.674011705813896</v>
      </c>
      <c r="G2" s="6">
        <v>18.7680550346589</v>
      </c>
      <c r="H2" s="6">
        <f>SQRT(F2/100)</f>
        <v>0.85833566689153662</v>
      </c>
    </row>
    <row r="3" spans="1:12" x14ac:dyDescent="0.25">
      <c r="B3" t="s">
        <v>23</v>
      </c>
      <c r="D3" s="1">
        <v>462.46499999999997</v>
      </c>
      <c r="E3" s="1">
        <v>25.962738162164602</v>
      </c>
      <c r="F3" s="1">
        <v>69.228312732069597</v>
      </c>
      <c r="G3" s="1">
        <v>15.1446855684722</v>
      </c>
      <c r="H3" s="1">
        <f t="shared" ref="H3:H47" si="0">SQRT(F3/100)</f>
        <v>0.83203553248686202</v>
      </c>
    </row>
    <row r="4" spans="1:12" x14ac:dyDescent="0.25">
      <c r="B4" t="s">
        <v>42</v>
      </c>
      <c r="C4" t="s">
        <v>28</v>
      </c>
      <c r="D4" s="1">
        <v>395.738</v>
      </c>
      <c r="E4" s="1">
        <v>23.450444082014901</v>
      </c>
      <c r="F4" s="1">
        <v>71.846532413666907</v>
      </c>
      <c r="G4" s="1">
        <v>13.430985776755801</v>
      </c>
      <c r="H4" s="3">
        <f t="shared" si="0"/>
        <v>0.84762333859838301</v>
      </c>
    </row>
    <row r="5" spans="1:12" x14ac:dyDescent="0.25">
      <c r="A5" t="s">
        <v>9</v>
      </c>
      <c r="B5" s="7" t="s">
        <v>30</v>
      </c>
      <c r="C5" s="7" t="s">
        <v>28</v>
      </c>
      <c r="D5" s="8">
        <v>3528.0169999999998</v>
      </c>
      <c r="E5" s="8">
        <v>8.1317326664851599</v>
      </c>
      <c r="F5" s="8">
        <v>97.884862191965695</v>
      </c>
      <c r="G5" s="8">
        <v>6.6271012916603</v>
      </c>
      <c r="H5" s="8">
        <f t="shared" si="0"/>
        <v>0.98936778900450206</v>
      </c>
    </row>
    <row r="6" spans="1:12" x14ac:dyDescent="0.25">
      <c r="B6" t="s">
        <v>14</v>
      </c>
      <c r="C6" t="s">
        <v>15</v>
      </c>
      <c r="D6" s="1">
        <v>5110.1450000000004</v>
      </c>
      <c r="E6" s="1">
        <v>10.8100458294034</v>
      </c>
      <c r="F6" s="1">
        <v>97.069904453053496</v>
      </c>
      <c r="G6" s="1">
        <v>8.2989619217076207</v>
      </c>
      <c r="H6" s="1">
        <f t="shared" si="0"/>
        <v>0.98524060235585853</v>
      </c>
      <c r="K6" s="1"/>
    </row>
    <row r="7" spans="1:12" x14ac:dyDescent="0.25">
      <c r="B7" t="s">
        <v>16</v>
      </c>
      <c r="D7" s="4">
        <v>3614.7359999999999</v>
      </c>
      <c r="E7" s="4">
        <v>11.5293553946596</v>
      </c>
      <c r="F7" s="4">
        <v>97.766411887063896</v>
      </c>
      <c r="G7" s="4">
        <v>7.7453823656090801</v>
      </c>
      <c r="H7" s="1">
        <f t="shared" si="0"/>
        <v>0.98876899166116605</v>
      </c>
      <c r="J7" s="1"/>
    </row>
    <row r="8" spans="1:12" x14ac:dyDescent="0.25">
      <c r="B8" t="s">
        <v>17</v>
      </c>
      <c r="D8" s="1">
        <v>3624.4549999999999</v>
      </c>
      <c r="E8" s="1">
        <v>8.3806202236435503</v>
      </c>
      <c r="F8" s="1">
        <v>97.871281369609505</v>
      </c>
      <c r="G8" s="1">
        <v>6.7415901391933</v>
      </c>
      <c r="H8" s="2">
        <f>SQRT(F8/100)</f>
        <v>0.98929915278246094</v>
      </c>
    </row>
    <row r="9" spans="1:12" x14ac:dyDescent="0.25">
      <c r="B9" s="5" t="s">
        <v>31</v>
      </c>
      <c r="C9" s="5" t="s">
        <v>28</v>
      </c>
      <c r="D9" s="6">
        <v>3152.498</v>
      </c>
      <c r="E9" s="6">
        <v>7.35696199120303</v>
      </c>
      <c r="F9" s="6">
        <v>98.258576805543797</v>
      </c>
      <c r="G9" s="6">
        <v>6.0502226079011701</v>
      </c>
      <c r="H9" s="6">
        <f>SQRT(F9/100)</f>
        <v>0.99125464339665914</v>
      </c>
      <c r="L9" s="1"/>
    </row>
    <row r="10" spans="1:12" x14ac:dyDescent="0.25">
      <c r="D10" s="1"/>
      <c r="E10" s="1"/>
      <c r="F10" s="1"/>
      <c r="G10" s="1"/>
      <c r="H10" s="1">
        <f t="shared" si="0"/>
        <v>0</v>
      </c>
      <c r="J10" s="1"/>
    </row>
    <row r="11" spans="1:12" x14ac:dyDescent="0.25">
      <c r="D11" s="1"/>
      <c r="E11" s="1"/>
      <c r="F11" s="1"/>
      <c r="G11" s="1"/>
      <c r="H11" s="1">
        <f t="shared" si="0"/>
        <v>0</v>
      </c>
      <c r="J11" s="1"/>
      <c r="K11" s="1"/>
    </row>
    <row r="12" spans="1:12" x14ac:dyDescent="0.25">
      <c r="A12" t="s">
        <v>10</v>
      </c>
      <c r="B12" t="s">
        <v>22</v>
      </c>
      <c r="D12" s="1">
        <v>170.578</v>
      </c>
      <c r="E12" s="1">
        <v>76.646365572910497</v>
      </c>
      <c r="F12" s="1">
        <v>78.986662769544495</v>
      </c>
      <c r="G12" s="1">
        <v>52.685422327038097</v>
      </c>
      <c r="H12" s="3">
        <f t="shared" si="0"/>
        <v>0.8887444107815502</v>
      </c>
      <c r="J12" s="1"/>
    </row>
    <row r="13" spans="1:12" x14ac:dyDescent="0.25">
      <c r="B13" s="5" t="s">
        <v>35</v>
      </c>
      <c r="C13" s="5" t="s">
        <v>28</v>
      </c>
      <c r="D13" s="6">
        <v>241.74600000000001</v>
      </c>
      <c r="E13" s="6">
        <v>115.008839139221</v>
      </c>
      <c r="F13" s="6">
        <v>81.429378240279107</v>
      </c>
      <c r="G13" s="6">
        <v>84.998520579953194</v>
      </c>
      <c r="H13" s="6">
        <f t="shared" si="0"/>
        <v>0.90238228174249469</v>
      </c>
      <c r="J13" s="1"/>
    </row>
    <row r="14" spans="1:12" x14ac:dyDescent="0.25">
      <c r="D14" s="1"/>
      <c r="E14" s="1"/>
      <c r="F14" s="1"/>
      <c r="G14" s="1"/>
      <c r="H14" s="1">
        <f t="shared" si="0"/>
        <v>0</v>
      </c>
      <c r="J14" s="1"/>
    </row>
    <row r="15" spans="1:12" x14ac:dyDescent="0.25">
      <c r="A15" t="s">
        <v>11</v>
      </c>
      <c r="B15" s="1" t="s">
        <v>24</v>
      </c>
      <c r="D15" s="1">
        <v>282.25599999999997</v>
      </c>
      <c r="E15" s="1">
        <v>61.169921216411197</v>
      </c>
      <c r="F15" s="1">
        <v>58.898812053788603</v>
      </c>
      <c r="G15" s="1">
        <v>41.973157486026899</v>
      </c>
      <c r="H15" s="1">
        <f t="shared" si="0"/>
        <v>0.76745561470217027</v>
      </c>
    </row>
    <row r="16" spans="1:12" x14ac:dyDescent="0.25">
      <c r="B16" t="s">
        <v>25</v>
      </c>
      <c r="C16" s="1"/>
      <c r="D16" s="1">
        <v>279.10899999999998</v>
      </c>
      <c r="E16" s="1">
        <v>60.711035827987097</v>
      </c>
      <c r="F16" s="1">
        <v>59.145133210686403</v>
      </c>
      <c r="G16" s="1">
        <v>41.271406075135097</v>
      </c>
      <c r="H16" s="2">
        <f>SQRT(F16/100)</f>
        <v>0.76905873124675206</v>
      </c>
      <c r="J16" s="1"/>
      <c r="K16" s="1"/>
    </row>
    <row r="17" spans="1:13" x14ac:dyDescent="0.25">
      <c r="B17" s="5" t="s">
        <v>34</v>
      </c>
      <c r="C17" s="5" t="s">
        <v>28</v>
      </c>
      <c r="D17" s="6">
        <v>363.13900000000001</v>
      </c>
      <c r="E17" s="6">
        <v>95.808588469574104</v>
      </c>
      <c r="F17" s="6">
        <v>60.199036973230797</v>
      </c>
      <c r="G17" s="6">
        <v>70.5869742998985</v>
      </c>
      <c r="H17" s="6">
        <f>SQRT(F17/100)</f>
        <v>0.77588038364963707</v>
      </c>
    </row>
    <row r="18" spans="1:13" x14ac:dyDescent="0.25">
      <c r="D18" s="1"/>
      <c r="H18" s="1">
        <f t="shared" si="0"/>
        <v>0</v>
      </c>
      <c r="L18" s="1"/>
      <c r="M18" s="1"/>
    </row>
    <row r="19" spans="1:13" x14ac:dyDescent="0.25">
      <c r="A19" t="s">
        <v>12</v>
      </c>
      <c r="B19" t="s">
        <v>18</v>
      </c>
      <c r="D19" s="1">
        <v>4843.0190000000002</v>
      </c>
      <c r="E19" s="1">
        <v>11.0663923799638</v>
      </c>
      <c r="F19" s="1">
        <v>92.645258227917097</v>
      </c>
      <c r="G19" s="1">
        <v>9.1314700869943906</v>
      </c>
      <c r="H19" s="1">
        <f t="shared" si="0"/>
        <v>0.96252406841552329</v>
      </c>
      <c r="L19" s="1"/>
    </row>
    <row r="20" spans="1:13" x14ac:dyDescent="0.25">
      <c r="B20" t="s">
        <v>19</v>
      </c>
      <c r="C20" s="1"/>
      <c r="D20" s="1">
        <v>5440.9780000000001</v>
      </c>
      <c r="E20" s="1">
        <v>11.732805321238599</v>
      </c>
      <c r="F20" s="1">
        <v>90.624062721257403</v>
      </c>
      <c r="G20" s="1">
        <v>9.5851242609696392</v>
      </c>
      <c r="H20" s="1">
        <f t="shared" si="0"/>
        <v>0.95196671539112865</v>
      </c>
      <c r="L20" s="1"/>
    </row>
    <row r="21" spans="1:13" x14ac:dyDescent="0.25">
      <c r="B21" s="1" t="s">
        <v>20</v>
      </c>
      <c r="D21" s="1">
        <v>4920.5910000000003</v>
      </c>
      <c r="E21" s="1">
        <v>10.9879694045266</v>
      </c>
      <c r="F21" s="1">
        <v>92.825416643580894</v>
      </c>
      <c r="G21" s="1">
        <v>9.0587656609648004</v>
      </c>
      <c r="H21" s="1">
        <f t="shared" si="0"/>
        <v>0.96345947835693069</v>
      </c>
      <c r="L21" s="1"/>
    </row>
    <row r="22" spans="1:13" x14ac:dyDescent="0.25">
      <c r="B22" t="s">
        <v>21</v>
      </c>
      <c r="D22" s="1">
        <v>4701.4539999999997</v>
      </c>
      <c r="E22" s="1">
        <v>10.626843169957599</v>
      </c>
      <c r="F22" s="1">
        <v>93.197403890535597</v>
      </c>
      <c r="G22" s="1">
        <v>8.8093742079074104</v>
      </c>
      <c r="H22" s="2">
        <f t="shared" si="0"/>
        <v>0.96538802504762611</v>
      </c>
      <c r="K22" s="1"/>
      <c r="L22" s="1"/>
    </row>
    <row r="23" spans="1:13" x14ac:dyDescent="0.25">
      <c r="B23" s="5" t="s">
        <v>32</v>
      </c>
      <c r="C23" s="5"/>
      <c r="D23" s="6">
        <v>5603.8919999999998</v>
      </c>
      <c r="E23" s="6">
        <v>11.3529570860129</v>
      </c>
      <c r="F23" s="6">
        <v>93.334733426888505</v>
      </c>
      <c r="G23" s="6">
        <v>9.5783626288795993</v>
      </c>
      <c r="H23" s="6">
        <f t="shared" si="0"/>
        <v>0.96609902922468827</v>
      </c>
    </row>
    <row r="24" spans="1:13" x14ac:dyDescent="0.25">
      <c r="H24" s="1">
        <f t="shared" si="0"/>
        <v>0</v>
      </c>
    </row>
    <row r="25" spans="1:13" x14ac:dyDescent="0.25">
      <c r="A25" t="s">
        <v>13</v>
      </c>
      <c r="B25" t="s">
        <v>26</v>
      </c>
      <c r="C25" s="1"/>
      <c r="D25" s="1">
        <v>15172.92</v>
      </c>
      <c r="E25" s="1">
        <v>50.616673742552003</v>
      </c>
      <c r="F25" s="1">
        <v>53.554383323758103</v>
      </c>
      <c r="G25" s="1">
        <v>40.2243651352046</v>
      </c>
      <c r="H25" s="2">
        <f t="shared" si="0"/>
        <v>0.73180860423855432</v>
      </c>
    </row>
    <row r="26" spans="1:13" x14ac:dyDescent="0.25">
      <c r="B26" t="s">
        <v>27</v>
      </c>
      <c r="D26" s="1">
        <v>11598.13</v>
      </c>
      <c r="E26" s="1">
        <v>36.525295911910597</v>
      </c>
      <c r="F26" s="1">
        <v>60.733162504532103</v>
      </c>
      <c r="G26" s="1">
        <v>28.424241115789801</v>
      </c>
      <c r="H26" s="2">
        <f t="shared" si="0"/>
        <v>0.77931484333696677</v>
      </c>
      <c r="J26" s="1"/>
      <c r="K26" s="1"/>
    </row>
    <row r="27" spans="1:13" x14ac:dyDescent="0.25">
      <c r="B27" s="5" t="s">
        <v>33</v>
      </c>
      <c r="C27" s="5" t="s">
        <v>28</v>
      </c>
      <c r="D27" s="6">
        <v>16717.949000000001</v>
      </c>
      <c r="E27" s="6">
        <v>59.75755145446</v>
      </c>
      <c r="F27" s="6">
        <v>57.821903116409999</v>
      </c>
      <c r="G27" s="6">
        <v>44.861348041906503</v>
      </c>
      <c r="H27" s="6">
        <f t="shared" si="0"/>
        <v>0.76040714828577194</v>
      </c>
    </row>
    <row r="28" spans="1:13" x14ac:dyDescent="0.25">
      <c r="H28" s="2">
        <f t="shared" si="0"/>
        <v>0</v>
      </c>
    </row>
    <row r="29" spans="1:13" x14ac:dyDescent="0.25">
      <c r="A29" t="s">
        <v>36</v>
      </c>
      <c r="B29" s="6" t="s">
        <v>37</v>
      </c>
      <c r="C29" s="5" t="s">
        <v>28</v>
      </c>
      <c r="D29" s="6">
        <v>304.24700000000001</v>
      </c>
      <c r="E29" s="6">
        <v>11.3224020680458</v>
      </c>
      <c r="F29" s="6">
        <v>92.120530749254897</v>
      </c>
      <c r="G29" s="6">
        <v>9.2198640402120802</v>
      </c>
      <c r="H29" s="6">
        <f t="shared" si="0"/>
        <v>0.95979440897129054</v>
      </c>
    </row>
    <row r="30" spans="1:13" x14ac:dyDescent="0.25">
      <c r="H30" s="2">
        <f t="shared" si="0"/>
        <v>0</v>
      </c>
      <c r="J30" s="1"/>
    </row>
    <row r="31" spans="1:13" x14ac:dyDescent="0.25">
      <c r="H31" s="2">
        <f t="shared" si="0"/>
        <v>0</v>
      </c>
    </row>
    <row r="32" spans="1:13" x14ac:dyDescent="0.25">
      <c r="A32" t="s">
        <v>40</v>
      </c>
      <c r="B32" s="5" t="s">
        <v>39</v>
      </c>
      <c r="C32" s="5" t="s">
        <v>49</v>
      </c>
      <c r="D32" s="5" t="s">
        <v>50</v>
      </c>
      <c r="E32" s="5" t="s">
        <v>51</v>
      </c>
      <c r="F32" s="5" t="s">
        <v>52</v>
      </c>
      <c r="G32" s="5" t="s">
        <v>53</v>
      </c>
      <c r="H32" s="5" t="s">
        <v>54</v>
      </c>
    </row>
    <row r="33" spans="1:13" x14ac:dyDescent="0.25">
      <c r="H33" s="2">
        <f t="shared" si="0"/>
        <v>0</v>
      </c>
      <c r="J33" s="1"/>
    </row>
    <row r="34" spans="1:13" x14ac:dyDescent="0.25">
      <c r="H34" s="2">
        <f t="shared" si="0"/>
        <v>0</v>
      </c>
      <c r="J34" s="1"/>
    </row>
    <row r="35" spans="1:13" x14ac:dyDescent="0.25">
      <c r="A35" t="s">
        <v>38</v>
      </c>
      <c r="B35" s="5" t="s">
        <v>41</v>
      </c>
      <c r="C35" s="5" t="s">
        <v>28</v>
      </c>
      <c r="D35" s="6">
        <v>237.964</v>
      </c>
      <c r="E35" s="6">
        <v>22.413583472737798</v>
      </c>
      <c r="F35" s="6">
        <v>76.55826309359</v>
      </c>
      <c r="G35" s="6">
        <v>20.366346619326599</v>
      </c>
      <c r="H35" s="6">
        <f t="shared" si="0"/>
        <v>0.87497578877126647</v>
      </c>
    </row>
    <row r="36" spans="1:13" x14ac:dyDescent="0.25">
      <c r="H36" s="2">
        <f t="shared" si="0"/>
        <v>0</v>
      </c>
      <c r="J36" s="1"/>
    </row>
    <row r="37" spans="1:13" x14ac:dyDescent="0.25">
      <c r="H37" s="2">
        <f t="shared" si="0"/>
        <v>0</v>
      </c>
    </row>
    <row r="38" spans="1:13" x14ac:dyDescent="0.25">
      <c r="A38" t="s">
        <v>43</v>
      </c>
      <c r="B38" s="5" t="s">
        <v>48</v>
      </c>
      <c r="C38" s="5" t="s">
        <v>28</v>
      </c>
      <c r="D38" s="6">
        <v>1211.5540000000001</v>
      </c>
      <c r="E38" s="6">
        <v>239377.325001502</v>
      </c>
      <c r="F38" s="6">
        <v>74.546885507223493</v>
      </c>
      <c r="G38" s="6">
        <v>43679.238462957299</v>
      </c>
      <c r="H38" s="6">
        <f t="shared" si="0"/>
        <v>0.86340538281402612</v>
      </c>
    </row>
    <row r="39" spans="1:13" x14ac:dyDescent="0.25">
      <c r="H39" s="2">
        <f t="shared" si="0"/>
        <v>0</v>
      </c>
    </row>
    <row r="40" spans="1:13" x14ac:dyDescent="0.25">
      <c r="H40" s="2">
        <f t="shared" si="0"/>
        <v>0</v>
      </c>
    </row>
    <row r="41" spans="1:13" x14ac:dyDescent="0.25">
      <c r="A41" t="s">
        <v>44</v>
      </c>
      <c r="B41" s="5" t="s">
        <v>47</v>
      </c>
      <c r="C41" s="5" t="s">
        <v>28</v>
      </c>
      <c r="D41" s="6">
        <v>1888.528</v>
      </c>
      <c r="E41" s="6">
        <v>191139.31922445801</v>
      </c>
      <c r="F41" s="6">
        <v>89.958478285065098</v>
      </c>
      <c r="G41" s="6">
        <v>18413.4632645934</v>
      </c>
      <c r="H41" s="6">
        <f t="shared" si="0"/>
        <v>0.94846443415167181</v>
      </c>
    </row>
    <row r="42" spans="1:13" x14ac:dyDescent="0.25">
      <c r="H42" s="2">
        <f t="shared" si="0"/>
        <v>0</v>
      </c>
    </row>
    <row r="43" spans="1:13" x14ac:dyDescent="0.25">
      <c r="D43" s="1"/>
      <c r="H43" s="2">
        <f t="shared" si="0"/>
        <v>0</v>
      </c>
      <c r="J43" s="4"/>
      <c r="M43" s="1"/>
    </row>
    <row r="44" spans="1:13" x14ac:dyDescent="0.25">
      <c r="A44" t="s">
        <v>45</v>
      </c>
      <c r="B44" s="5" t="s">
        <v>46</v>
      </c>
      <c r="C44" s="5" t="s">
        <v>28</v>
      </c>
      <c r="D44" s="6">
        <v>262.54700000000003</v>
      </c>
      <c r="E44" s="6">
        <v>106.025794146404</v>
      </c>
      <c r="F44" s="6">
        <v>82.466067385661802</v>
      </c>
      <c r="G44" s="6">
        <v>32.075427530735297</v>
      </c>
      <c r="H44" s="6">
        <f t="shared" si="0"/>
        <v>0.90810829412389904</v>
      </c>
      <c r="J44" s="4"/>
    </row>
    <row r="45" spans="1:13" x14ac:dyDescent="0.25">
      <c r="H45" s="2">
        <f t="shared" si="0"/>
        <v>0</v>
      </c>
    </row>
    <row r="46" spans="1:13" x14ac:dyDescent="0.25">
      <c r="H46" s="2">
        <f t="shared" si="0"/>
        <v>0</v>
      </c>
    </row>
    <row r="47" spans="1:13" x14ac:dyDescent="0.25">
      <c r="A47" t="s">
        <v>55</v>
      </c>
      <c r="B47" s="5" t="s">
        <v>56</v>
      </c>
      <c r="C47" s="5" t="s">
        <v>28</v>
      </c>
      <c r="D47" s="6">
        <v>2219.1460000000002</v>
      </c>
      <c r="E47" s="6">
        <v>49.404298335765198</v>
      </c>
      <c r="F47" s="6">
        <v>82.963276019026296</v>
      </c>
      <c r="G47" s="6">
        <v>31.639665223568699</v>
      </c>
      <c r="H47" s="6">
        <f t="shared" si="0"/>
        <v>0.91084178658549864</v>
      </c>
    </row>
    <row r="51" spans="3:5" x14ac:dyDescent="0.25">
      <c r="C51" s="1"/>
      <c r="E51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 Fatema Shanta</dc:creator>
  <cp:lastModifiedBy>Kanis Fatema Shanta</cp:lastModifiedBy>
  <dcterms:created xsi:type="dcterms:W3CDTF">2020-09-08T17:08:49Z</dcterms:created>
  <dcterms:modified xsi:type="dcterms:W3CDTF">2020-10-08T17:59:14Z</dcterms:modified>
</cp:coreProperties>
</file>