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9B107216-8382-4026-8092-DF5456B8891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2397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<sst xmlns="http://schemas.openxmlformats.org/spreadsheetml/2006/main" count="169" uniqueCount="38">
  <si>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</si>
  <si>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</si>
  <si>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</si>
  <si>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</si>
  <si>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</si>
  <si>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</si>
  <si>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</si>
  <si>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</si>
  <si>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</si>
  <si>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</si>
  <si>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</si>
  <si>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</si>
  <si>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</si>
  <si>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</si>
  <si>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</si>
  <si>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</si>
  <si>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</si>
  <si>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</si>
  <si>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</si>
  <si>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</si>
  <si>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</si>
  <si>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</si>
  <si>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</si>
  <si>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</si>
  <si>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</si>
  <si>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</si>
  <si>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</si>
  <si>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</si>
  <si>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</si>
  <si>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</si>
  <si>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</si>
  <si>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</si>
  <si>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</si>
  <si>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</si>
  <si>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</si>
  <si>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 xml:space="preserve">Min 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</si>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</sst>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67.089238541666" createdVersion="8" refreshedVersion="8" minRefreshableVersion="3" recordCount="49" xr:uid="{503CC8C7-0E15-430C-AC56-65C4ABF24908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40F4F-201B-47A1-A643-91784A371072}" name="PivotTable1" cacheId="239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8A411-3C64-481F-B9A1-CB6A9A827F16}" name="PivotTable2" cacheId="239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AB7A5-D992-4DD1-8ABC-56DDEA82191E}" name="PivotTable3" cacheId="239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E4D5C-F1FC-423E-810D-879B017274A8}" name="Table1" displayName="Table1" ref="A1:C50" totalsRowShown="0">
  <autoFilter ref="A1:C50" xr:uid="{230E4D5C-F1FC-423E-810D-879B017274A8}"/>
  <tableColumns count="3">
    <tableColumn id="1" xr3:uid="{DADDEFCE-D094-458E-85BA-CB87F130ECD6}" name="Department"/>
    <tableColumn id="2" xr3:uid="{1F06D045-F4A4-4688-915C-8AE50AA4A533}" name="Equipment Class"/>
    <tableColumn id="3" xr3:uid="{7F95C4E4-9BB2-4861-8FC6-F401E8A89CD1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542D-5873-4E11-B74F-4BB67158570A}">
  <dimension ref="A3:B16"/>
  <sheetViews>
    <sheetView workbookViewId="0">
      <selection activeCell="B3" sqref="B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6E36-D472-43AF-9007-97A79805F3BA}">
  <dimension ref="A3:C25"/>
  <sheetViews>
    <sheetView tabSelected="1" workbookViewId="0">
      <selection activeCell="C11" sqref="C11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EAAD-A7EB-45F2-A568-EB7975F29EC1}">
  <dimension ref="A3:C21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18</v>
      </c>
      <c r="C9" s="2">
        <v>100</v>
      </c>
    </row>
    <row r="10" spans="1:3">
      <c r="A10" t="s">
        <v>19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21</v>
      </c>
      <c r="C17" s="2">
        <v>130</v>
      </c>
    </row>
    <row r="18" spans="1:3">
      <c r="A18" t="s">
        <v>22</v>
      </c>
      <c r="C18" s="2">
        <v>90</v>
      </c>
    </row>
    <row r="19" spans="1:3">
      <c r="A19" t="s">
        <v>23</v>
      </c>
      <c r="C19" s="2">
        <v>379</v>
      </c>
    </row>
    <row r="20" spans="1:3">
      <c r="A20" t="s">
        <v>24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workbookViewId="0">
      <selection activeCell="A2" sqref="A2:C50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9">
      <c r="A1" t="s">
        <v>0</v>
      </c>
      <c r="B1" t="s">
        <v>15</v>
      </c>
      <c r="C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>
      <c r="A2" t="s">
        <v>6</v>
      </c>
      <c r="B2" t="s">
        <v>20</v>
      </c>
      <c r="C2">
        <v>21</v>
      </c>
      <c r="E2">
        <f>SUM(C2:C50)</f>
        <v>1582</v>
      </c>
      <c r="F2">
        <f>AVERAGE(C2:C50)</f>
        <v>32.285714285714285</v>
      </c>
      <c r="G2">
        <f>MIN(C2:C50)</f>
        <v>1</v>
      </c>
      <c r="H2">
        <f>MAX(C2:C50)</f>
        <v>379</v>
      </c>
      <c r="I2">
        <f>COUNT(C2:C50)</f>
        <v>49</v>
      </c>
    </row>
    <row r="3" spans="1:9">
      <c r="A3" t="s">
        <v>6</v>
      </c>
      <c r="B3" t="s">
        <v>22</v>
      </c>
      <c r="C3">
        <v>1</v>
      </c>
    </row>
    <row r="4" spans="1:9">
      <c r="A4" t="s">
        <v>6</v>
      </c>
      <c r="B4" t="s">
        <v>21</v>
      </c>
      <c r="C4">
        <v>23</v>
      </c>
    </row>
    <row r="5" spans="1:9">
      <c r="A5" t="s">
        <v>11</v>
      </c>
      <c r="B5" t="s">
        <v>21</v>
      </c>
      <c r="C5">
        <v>2</v>
      </c>
    </row>
    <row r="6" spans="1:9">
      <c r="A6" t="s">
        <v>9</v>
      </c>
      <c r="B6" t="s">
        <v>20</v>
      </c>
      <c r="C6">
        <v>3</v>
      </c>
    </row>
    <row r="7" spans="1:9">
      <c r="A7" t="s">
        <v>9</v>
      </c>
      <c r="B7" t="s">
        <v>24</v>
      </c>
      <c r="C7">
        <v>2</v>
      </c>
    </row>
    <row r="8" spans="1:9">
      <c r="A8" t="s">
        <v>9</v>
      </c>
      <c r="B8" t="s">
        <v>18</v>
      </c>
      <c r="C8">
        <v>1</v>
      </c>
    </row>
    <row r="9" spans="1:9">
      <c r="A9" t="s">
        <v>5</v>
      </c>
      <c r="B9" t="s">
        <v>24</v>
      </c>
      <c r="C9">
        <v>2</v>
      </c>
    </row>
    <row r="10" spans="1:9">
      <c r="A10" t="s">
        <v>5</v>
      </c>
      <c r="B10" t="s">
        <v>17</v>
      </c>
      <c r="C10">
        <v>42</v>
      </c>
    </row>
    <row r="11" spans="1:9">
      <c r="A11" t="s">
        <v>5</v>
      </c>
      <c r="B11" t="s">
        <v>22</v>
      </c>
      <c r="C11">
        <v>1</v>
      </c>
    </row>
    <row r="12" spans="1:9">
      <c r="A12" t="s">
        <v>5</v>
      </c>
      <c r="B12" t="s">
        <v>21</v>
      </c>
      <c r="C12">
        <v>11</v>
      </c>
    </row>
    <row r="13" spans="1:9">
      <c r="A13" t="s">
        <v>12</v>
      </c>
      <c r="B13" t="s">
        <v>22</v>
      </c>
      <c r="C13">
        <v>1</v>
      </c>
    </row>
    <row r="14" spans="1:9">
      <c r="A14" t="s">
        <v>3</v>
      </c>
      <c r="B14" t="s">
        <v>16</v>
      </c>
      <c r="C14">
        <v>9</v>
      </c>
    </row>
    <row r="15" spans="1:9">
      <c r="A15" t="s">
        <v>3</v>
      </c>
      <c r="B15" t="s">
        <v>22</v>
      </c>
      <c r="C15">
        <v>27</v>
      </c>
    </row>
    <row r="16" spans="1:9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2023-08-28T21:04:01Z</dcterms:modified>
  <cp:category/>
  <cp:contentStatus/>
</cp:coreProperties>
</file>