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Desktop\Monsoon2022\Lab in Psychology\OrientationDiscriminationTask\data\"/>
    </mc:Choice>
  </mc:AlternateContent>
  <xr:revisionPtr revIDLastSave="0" documentId="8_{0748BAA0-5934-4125-9629-F0EA405D0C1B}" xr6:coauthVersionLast="47" xr6:coauthVersionMax="47" xr10:uidLastSave="{00000000-0000-0000-0000-000000000000}"/>
  <bookViews>
    <workbookView xWindow="-108" yWindow="-108" windowWidth="23256" windowHeight="13176" firstSheet="1" activeTab="2"/>
  </bookViews>
  <sheets>
    <sheet name="930656_ODT_2022-09-15_21h50.39.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B14" i="3" l="1"/>
  <c r="B13" i="3"/>
  <c r="B12" i="3"/>
  <c r="B11" i="3"/>
  <c r="F102" i="2"/>
  <c r="G102" i="2"/>
  <c r="H102" i="2"/>
  <c r="E102" i="2"/>
</calcChain>
</file>

<file path=xl/sharedStrings.xml><?xml version="1.0" encoding="utf-8"?>
<sst xmlns="http://schemas.openxmlformats.org/spreadsheetml/2006/main" count="549" uniqueCount="47">
  <si>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</si>
  <si>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</si>
  <si>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</si>
  <si>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</si>
  <si>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</si>
  <si>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</si>
  <si>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</si>
  <si>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</si>
  <si>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</si>
  <si>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</si>
  <si>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tilt</t>
  </si>
  <si>
    <t>participant</t>
  </si>
  <si>
    <t>session</t>
  </si>
  <si>
    <t>date</t>
  </si>
  <si>
    <t>expName</t>
  </si>
  <si>
    <t>psychopyVersion</t>
  </si>
  <si>
    <t>frameRate</t>
  </si>
  <si>
    <t>up</t>
  </si>
  <si>
    <t>2022-09-15_21h50.39.986</t>
  </si>
  <si>
    <t>ODT</t>
  </si>
  <si>
    <t>2022.2.4</t>
  </si>
  <si>
    <t>down</t>
  </si>
  <si>
    <t>hit</t>
  </si>
  <si>
    <t>miss</t>
  </si>
  <si>
    <t>false alarm</t>
  </si>
  <si>
    <t>correct rejection</t>
  </si>
  <si>
    <t>SUM:</t>
  </si>
  <si>
    <t>HIT</t>
  </si>
  <si>
    <t>MISS</t>
  </si>
  <si>
    <t>FALSE ALARM</t>
  </si>
  <si>
    <t>CORRECT REJECTION</t>
  </si>
  <si>
    <t xml:space="preserve">Signal Present </t>
  </si>
  <si>
    <t>Hit</t>
  </si>
  <si>
    <t xml:space="preserve">Miss </t>
  </si>
  <si>
    <t xml:space="preserve">Signal Absent </t>
  </si>
  <si>
    <t>False Alarm</t>
  </si>
  <si>
    <t xml:space="preserve">Correct Rejection </t>
  </si>
  <si>
    <t>Respond No</t>
  </si>
  <si>
    <t>Respond Yes</t>
  </si>
  <si>
    <t>prop hit = hit/hit + miss</t>
  </si>
  <si>
    <t>prop fa= fa/fa+cr</t>
  </si>
  <si>
    <t>d prime = z(prop hit) - z(prop fa)</t>
  </si>
  <si>
    <t xml:space="preserve">c = z (prop hit) + z (prop fa)/2 </t>
  </si>
  <si>
    <t xml:space="preserve">Proportion hit </t>
  </si>
  <si>
    <t xml:space="preserve">Proportion false alarm  </t>
  </si>
  <si>
    <t xml:space="preserve">D prime </t>
  </si>
  <si>
    <t xml:space="preserve">Criterion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</si>
</sst>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10" xfId="0" applyFill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opLeftCell="F1" workbookViewId="0">
      <selection activeCell="K1" sqref="K1:K1048576"/>
    </sheetView>
  </sheetViews>
  <sheetFormatPr defaultRowHeight="14.4" x14ac:dyDescent="0.3"/>
  <cols>
    <col min="6" max="6" width="16.44140625" customWidth="1"/>
    <col min="7" max="7" width="16.5546875" customWidth="1"/>
    <col min="9" max="9" width="19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>
        <v>0</v>
      </c>
      <c r="C2">
        <v>0</v>
      </c>
      <c r="D2">
        <v>0</v>
      </c>
      <c r="E2">
        <v>16.624892700001499</v>
      </c>
      <c r="F2">
        <v>17.624725200002999</v>
      </c>
      <c r="G2">
        <v>17.641140100000399</v>
      </c>
      <c r="H2" t="s">
        <v>17</v>
      </c>
      <c r="I2">
        <v>1</v>
      </c>
      <c r="J2">
        <v>2.0931678999986598</v>
      </c>
      <c r="K2">
        <v>0</v>
      </c>
      <c r="L2">
        <v>930656</v>
      </c>
      <c r="M2">
        <v>1</v>
      </c>
      <c r="N2" t="s">
        <v>18</v>
      </c>
      <c r="O2" t="s">
        <v>19</v>
      </c>
      <c r="P2" t="s">
        <v>20</v>
      </c>
      <c r="Q2">
        <v>60.107857538644403</v>
      </c>
    </row>
    <row r="3" spans="1:17" x14ac:dyDescent="0.3">
      <c r="A3">
        <v>1</v>
      </c>
      <c r="B3">
        <v>0</v>
      </c>
      <c r="C3">
        <v>1</v>
      </c>
      <c r="D3">
        <v>0</v>
      </c>
      <c r="E3">
        <v>19.740033199999701</v>
      </c>
      <c r="F3">
        <v>20.739293900001901</v>
      </c>
      <c r="G3">
        <v>20.739293900001901</v>
      </c>
      <c r="H3" t="s">
        <v>17</v>
      </c>
      <c r="I3">
        <v>0</v>
      </c>
      <c r="J3">
        <v>0.90549449999889398</v>
      </c>
      <c r="K3">
        <v>4</v>
      </c>
      <c r="L3">
        <v>930656</v>
      </c>
      <c r="M3">
        <v>1</v>
      </c>
      <c r="N3" t="s">
        <v>18</v>
      </c>
      <c r="O3" t="s">
        <v>19</v>
      </c>
      <c r="P3" t="s">
        <v>20</v>
      </c>
      <c r="Q3">
        <v>60.107857538644403</v>
      </c>
    </row>
    <row r="4" spans="1:17" x14ac:dyDescent="0.3">
      <c r="A4">
        <v>2</v>
      </c>
      <c r="B4">
        <v>0</v>
      </c>
      <c r="C4">
        <v>2</v>
      </c>
      <c r="D4">
        <v>0</v>
      </c>
      <c r="E4">
        <v>21.672132700001299</v>
      </c>
      <c r="F4">
        <v>22.6724080000021</v>
      </c>
      <c r="G4">
        <v>22.6724080000021</v>
      </c>
      <c r="H4" t="s">
        <v>17</v>
      </c>
      <c r="I4">
        <v>1</v>
      </c>
      <c r="J4">
        <v>1.17748429999846</v>
      </c>
      <c r="K4">
        <v>0</v>
      </c>
      <c r="L4">
        <v>930656</v>
      </c>
      <c r="M4">
        <v>1</v>
      </c>
      <c r="N4" t="s">
        <v>18</v>
      </c>
      <c r="O4" t="s">
        <v>19</v>
      </c>
      <c r="P4" t="s">
        <v>20</v>
      </c>
      <c r="Q4">
        <v>60.107857538644403</v>
      </c>
    </row>
    <row r="5" spans="1:17" x14ac:dyDescent="0.3">
      <c r="A5">
        <v>3</v>
      </c>
      <c r="B5">
        <v>0</v>
      </c>
      <c r="C5">
        <v>3</v>
      </c>
      <c r="D5">
        <v>0</v>
      </c>
      <c r="E5">
        <v>23.8708716000001</v>
      </c>
      <c r="F5">
        <v>24.8703432000002</v>
      </c>
      <c r="G5">
        <v>24.8703432000002</v>
      </c>
      <c r="H5" t="s">
        <v>21</v>
      </c>
      <c r="I5">
        <v>1</v>
      </c>
      <c r="J5">
        <v>0.71861540000099899</v>
      </c>
      <c r="K5">
        <v>4</v>
      </c>
      <c r="L5">
        <v>930656</v>
      </c>
      <c r="M5">
        <v>1</v>
      </c>
      <c r="N5" t="s">
        <v>18</v>
      </c>
      <c r="O5" t="s">
        <v>19</v>
      </c>
      <c r="P5" t="s">
        <v>20</v>
      </c>
      <c r="Q5">
        <v>60.107857538644403</v>
      </c>
    </row>
    <row r="6" spans="1:17" x14ac:dyDescent="0.3">
      <c r="A6">
        <v>4</v>
      </c>
      <c r="B6">
        <v>0</v>
      </c>
      <c r="C6">
        <v>4</v>
      </c>
      <c r="D6">
        <v>0</v>
      </c>
      <c r="E6">
        <v>25.620067700001499</v>
      </c>
      <c r="F6">
        <v>26.619495400001998</v>
      </c>
      <c r="G6">
        <v>26.619495400001998</v>
      </c>
      <c r="H6" t="s">
        <v>17</v>
      </c>
      <c r="I6">
        <v>1</v>
      </c>
      <c r="J6">
        <v>0.666822400002274</v>
      </c>
      <c r="K6">
        <v>0</v>
      </c>
      <c r="L6">
        <v>930656</v>
      </c>
      <c r="M6">
        <v>1</v>
      </c>
      <c r="N6" t="s">
        <v>18</v>
      </c>
      <c r="O6" t="s">
        <v>19</v>
      </c>
      <c r="P6" t="s">
        <v>20</v>
      </c>
      <c r="Q6">
        <v>60.107857538644403</v>
      </c>
    </row>
    <row r="7" spans="1:17" x14ac:dyDescent="0.3">
      <c r="A7">
        <v>5</v>
      </c>
      <c r="B7">
        <v>0</v>
      </c>
      <c r="C7">
        <v>5</v>
      </c>
      <c r="D7">
        <v>0</v>
      </c>
      <c r="E7">
        <v>27.302291899999499</v>
      </c>
      <c r="F7">
        <v>28.301866600002501</v>
      </c>
      <c r="G7">
        <v>28.301866600002501</v>
      </c>
      <c r="H7" t="s">
        <v>17</v>
      </c>
      <c r="I7">
        <v>1</v>
      </c>
      <c r="J7">
        <v>0.66322209999998405</v>
      </c>
      <c r="K7">
        <v>0</v>
      </c>
      <c r="L7">
        <v>930656</v>
      </c>
      <c r="M7">
        <v>1</v>
      </c>
      <c r="N7" t="s">
        <v>18</v>
      </c>
      <c r="O7" t="s">
        <v>19</v>
      </c>
      <c r="P7" t="s">
        <v>20</v>
      </c>
      <c r="Q7">
        <v>60.107857538644403</v>
      </c>
    </row>
    <row r="8" spans="1:17" x14ac:dyDescent="0.3">
      <c r="A8">
        <v>6</v>
      </c>
      <c r="B8">
        <v>0</v>
      </c>
      <c r="C8">
        <v>6</v>
      </c>
      <c r="D8">
        <v>0</v>
      </c>
      <c r="E8">
        <v>28.984652800001601</v>
      </c>
      <c r="F8">
        <v>29.984254800001501</v>
      </c>
      <c r="G8">
        <v>29.984254800001501</v>
      </c>
      <c r="H8" t="s">
        <v>17</v>
      </c>
      <c r="I8">
        <v>1</v>
      </c>
      <c r="J8">
        <v>0.68212529999800597</v>
      </c>
      <c r="K8">
        <v>0</v>
      </c>
      <c r="L8">
        <v>930656</v>
      </c>
      <c r="M8">
        <v>1</v>
      </c>
      <c r="N8" t="s">
        <v>18</v>
      </c>
      <c r="O8" t="s">
        <v>19</v>
      </c>
      <c r="P8" t="s">
        <v>20</v>
      </c>
      <c r="Q8">
        <v>60.107857538644403</v>
      </c>
    </row>
    <row r="9" spans="1:17" x14ac:dyDescent="0.3">
      <c r="A9">
        <v>7</v>
      </c>
      <c r="B9">
        <v>0</v>
      </c>
      <c r="C9">
        <v>7</v>
      </c>
      <c r="D9">
        <v>0</v>
      </c>
      <c r="E9">
        <v>30.683966800002899</v>
      </c>
      <c r="F9">
        <v>31.683282900001299</v>
      </c>
      <c r="G9">
        <v>31.683282900001299</v>
      </c>
      <c r="H9" t="s">
        <v>21</v>
      </c>
      <c r="I9">
        <v>1</v>
      </c>
      <c r="J9">
        <v>3.7214295999983702</v>
      </c>
      <c r="K9">
        <v>-2</v>
      </c>
      <c r="L9">
        <v>930656</v>
      </c>
      <c r="M9">
        <v>1</v>
      </c>
      <c r="N9" t="s">
        <v>18</v>
      </c>
      <c r="O9" t="s">
        <v>19</v>
      </c>
      <c r="P9" t="s">
        <v>20</v>
      </c>
      <c r="Q9">
        <v>60.107857538644403</v>
      </c>
    </row>
    <row r="10" spans="1:17" x14ac:dyDescent="0.3">
      <c r="A10">
        <v>8</v>
      </c>
      <c r="B10">
        <v>0</v>
      </c>
      <c r="C10">
        <v>8</v>
      </c>
      <c r="D10">
        <v>0</v>
      </c>
      <c r="E10">
        <v>35.432613900000398</v>
      </c>
      <c r="F10">
        <v>36.434894500001903</v>
      </c>
      <c r="G10">
        <v>36.434894500001903</v>
      </c>
      <c r="H10" t="s">
        <v>21</v>
      </c>
      <c r="I10">
        <v>1</v>
      </c>
      <c r="J10">
        <v>0.59244749999925195</v>
      </c>
      <c r="K10">
        <v>-4</v>
      </c>
      <c r="L10">
        <v>930656</v>
      </c>
      <c r="M10">
        <v>1</v>
      </c>
      <c r="N10" t="s">
        <v>18</v>
      </c>
      <c r="O10" t="s">
        <v>19</v>
      </c>
      <c r="P10" t="s">
        <v>20</v>
      </c>
      <c r="Q10">
        <v>60.107857538644403</v>
      </c>
    </row>
    <row r="11" spans="1:17" x14ac:dyDescent="0.3">
      <c r="A11">
        <v>9</v>
      </c>
      <c r="B11">
        <v>0</v>
      </c>
      <c r="C11">
        <v>9</v>
      </c>
      <c r="D11">
        <v>0</v>
      </c>
      <c r="E11">
        <v>37.051044300002097</v>
      </c>
      <c r="F11">
        <v>38.051001900003001</v>
      </c>
      <c r="G11">
        <v>38.051001900003001</v>
      </c>
      <c r="H11" t="s">
        <v>17</v>
      </c>
      <c r="I11">
        <v>1</v>
      </c>
      <c r="J11">
        <v>0.69453539999812997</v>
      </c>
      <c r="K11">
        <v>0</v>
      </c>
      <c r="L11">
        <v>930656</v>
      </c>
      <c r="M11">
        <v>1</v>
      </c>
      <c r="N11" t="s">
        <v>18</v>
      </c>
      <c r="O11" t="s">
        <v>19</v>
      </c>
      <c r="P11" t="s">
        <v>20</v>
      </c>
      <c r="Q11">
        <v>60.107857538644403</v>
      </c>
    </row>
    <row r="12" spans="1:17" x14ac:dyDescent="0.3">
      <c r="A12">
        <v>10</v>
      </c>
      <c r="B12">
        <v>0</v>
      </c>
      <c r="C12">
        <v>10</v>
      </c>
      <c r="D12">
        <v>0</v>
      </c>
      <c r="E12">
        <v>38.767093199999998</v>
      </c>
      <c r="F12">
        <v>39.7664154000012</v>
      </c>
      <c r="G12">
        <v>39.7664154000012</v>
      </c>
      <c r="H12" t="s">
        <v>21</v>
      </c>
      <c r="I12">
        <v>1</v>
      </c>
      <c r="J12">
        <v>0.61871849999806705</v>
      </c>
      <c r="K12">
        <v>-3</v>
      </c>
      <c r="L12">
        <v>930656</v>
      </c>
      <c r="M12">
        <v>1</v>
      </c>
      <c r="N12" t="s">
        <v>18</v>
      </c>
      <c r="O12" t="s">
        <v>19</v>
      </c>
      <c r="P12" t="s">
        <v>20</v>
      </c>
      <c r="Q12">
        <v>60.107857538644403</v>
      </c>
    </row>
    <row r="13" spans="1:17" x14ac:dyDescent="0.3">
      <c r="A13">
        <v>11</v>
      </c>
      <c r="B13">
        <v>0</v>
      </c>
      <c r="C13">
        <v>11</v>
      </c>
      <c r="D13">
        <v>0</v>
      </c>
      <c r="E13">
        <v>40.416197100002996</v>
      </c>
      <c r="F13">
        <v>41.415772700001902</v>
      </c>
      <c r="G13">
        <v>41.415772700001902</v>
      </c>
      <c r="H13" t="s">
        <v>21</v>
      </c>
      <c r="I13">
        <v>1</v>
      </c>
      <c r="J13">
        <v>0.76692819999880102</v>
      </c>
      <c r="K13">
        <v>-4</v>
      </c>
      <c r="L13">
        <v>930656</v>
      </c>
      <c r="M13">
        <v>1</v>
      </c>
      <c r="N13" t="s">
        <v>18</v>
      </c>
      <c r="O13" t="s">
        <v>19</v>
      </c>
      <c r="P13" t="s">
        <v>20</v>
      </c>
      <c r="Q13">
        <v>60.107857538644403</v>
      </c>
    </row>
    <row r="14" spans="1:17" x14ac:dyDescent="0.3">
      <c r="A14">
        <v>12</v>
      </c>
      <c r="B14">
        <v>0</v>
      </c>
      <c r="C14">
        <v>12</v>
      </c>
      <c r="D14">
        <v>0</v>
      </c>
      <c r="E14">
        <v>42.2150189000021</v>
      </c>
      <c r="F14">
        <v>43.2148111000024</v>
      </c>
      <c r="G14">
        <v>43.2148111000024</v>
      </c>
      <c r="H14" t="s">
        <v>21</v>
      </c>
      <c r="I14">
        <v>1</v>
      </c>
      <c r="J14">
        <v>0.66230759999962097</v>
      </c>
      <c r="K14">
        <v>-4</v>
      </c>
      <c r="L14">
        <v>930656</v>
      </c>
      <c r="M14">
        <v>1</v>
      </c>
      <c r="N14" t="s">
        <v>18</v>
      </c>
      <c r="O14" t="s">
        <v>19</v>
      </c>
      <c r="P14" t="s">
        <v>20</v>
      </c>
      <c r="Q14">
        <v>60.107857538644403</v>
      </c>
    </row>
    <row r="15" spans="1:17" x14ac:dyDescent="0.3">
      <c r="A15">
        <v>13</v>
      </c>
      <c r="B15">
        <v>0</v>
      </c>
      <c r="C15">
        <v>13</v>
      </c>
      <c r="D15">
        <v>0</v>
      </c>
      <c r="E15">
        <v>43.897182700002297</v>
      </c>
      <c r="F15">
        <v>44.897373300002002</v>
      </c>
      <c r="G15">
        <v>44.897373300002002</v>
      </c>
      <c r="H15" t="s">
        <v>21</v>
      </c>
      <c r="I15">
        <v>1</v>
      </c>
      <c r="J15">
        <v>0.83427129999836303</v>
      </c>
      <c r="K15">
        <v>1</v>
      </c>
      <c r="L15">
        <v>930656</v>
      </c>
      <c r="M15">
        <v>1</v>
      </c>
      <c r="N15" t="s">
        <v>18</v>
      </c>
      <c r="O15" t="s">
        <v>19</v>
      </c>
      <c r="P15" t="s">
        <v>20</v>
      </c>
      <c r="Q15">
        <v>60.107857538644403</v>
      </c>
    </row>
    <row r="16" spans="1:17" x14ac:dyDescent="0.3">
      <c r="A16">
        <v>14</v>
      </c>
      <c r="B16">
        <v>0</v>
      </c>
      <c r="C16">
        <v>14</v>
      </c>
      <c r="D16">
        <v>0</v>
      </c>
      <c r="E16">
        <v>45.775580500001503</v>
      </c>
      <c r="F16">
        <v>46.758306100000397</v>
      </c>
      <c r="G16">
        <v>46.774957200002902</v>
      </c>
      <c r="H16" t="s">
        <v>17</v>
      </c>
      <c r="I16">
        <v>0</v>
      </c>
      <c r="J16">
        <v>0.66658499999903098</v>
      </c>
      <c r="K16">
        <v>2</v>
      </c>
      <c r="L16">
        <v>930656</v>
      </c>
      <c r="M16">
        <v>1</v>
      </c>
      <c r="N16" t="s">
        <v>18</v>
      </c>
      <c r="O16" t="s">
        <v>19</v>
      </c>
      <c r="P16" t="s">
        <v>20</v>
      </c>
      <c r="Q16">
        <v>60.107857538644403</v>
      </c>
    </row>
    <row r="17" spans="1:17" x14ac:dyDescent="0.3">
      <c r="A17">
        <v>15</v>
      </c>
      <c r="B17">
        <v>0</v>
      </c>
      <c r="C17">
        <v>15</v>
      </c>
      <c r="D17">
        <v>0</v>
      </c>
      <c r="E17">
        <v>47.441921300000097</v>
      </c>
      <c r="F17">
        <v>48.4406622000024</v>
      </c>
      <c r="G17">
        <v>48.4572021000021</v>
      </c>
      <c r="H17" t="s">
        <v>17</v>
      </c>
      <c r="I17">
        <v>1</v>
      </c>
      <c r="J17">
        <v>0.61350930000116899</v>
      </c>
      <c r="K17">
        <v>0</v>
      </c>
      <c r="L17">
        <v>930656</v>
      </c>
      <c r="M17">
        <v>1</v>
      </c>
      <c r="N17" t="s">
        <v>18</v>
      </c>
      <c r="O17" t="s">
        <v>19</v>
      </c>
      <c r="P17" t="s">
        <v>20</v>
      </c>
      <c r="Q17">
        <v>60.107857538644403</v>
      </c>
    </row>
    <row r="18" spans="1:17" x14ac:dyDescent="0.3">
      <c r="A18">
        <v>16</v>
      </c>
      <c r="B18">
        <v>0</v>
      </c>
      <c r="C18">
        <v>16</v>
      </c>
      <c r="D18">
        <v>0</v>
      </c>
      <c r="E18">
        <v>49.073559700002001</v>
      </c>
      <c r="F18">
        <v>50.073081400001598</v>
      </c>
      <c r="G18">
        <v>50.073081400001598</v>
      </c>
      <c r="H18" t="s">
        <v>21</v>
      </c>
      <c r="I18">
        <v>1</v>
      </c>
      <c r="J18">
        <v>0.52262459999837996</v>
      </c>
      <c r="K18">
        <v>-3</v>
      </c>
      <c r="L18">
        <v>930656</v>
      </c>
      <c r="M18">
        <v>1</v>
      </c>
      <c r="N18" t="s">
        <v>18</v>
      </c>
      <c r="O18" t="s">
        <v>19</v>
      </c>
      <c r="P18" t="s">
        <v>20</v>
      </c>
      <c r="Q18">
        <v>60.107857538644403</v>
      </c>
    </row>
    <row r="19" spans="1:17" x14ac:dyDescent="0.3">
      <c r="A19">
        <v>17</v>
      </c>
      <c r="B19">
        <v>0</v>
      </c>
      <c r="C19">
        <v>17</v>
      </c>
      <c r="D19">
        <v>0</v>
      </c>
      <c r="E19">
        <v>50.622760900001502</v>
      </c>
      <c r="F19">
        <v>51.622228300002398</v>
      </c>
      <c r="G19">
        <v>51.622228300002398</v>
      </c>
      <c r="H19" t="s">
        <v>17</v>
      </c>
      <c r="I19">
        <v>1</v>
      </c>
      <c r="J19">
        <v>0.70784819999971604</v>
      </c>
      <c r="K19">
        <v>0</v>
      </c>
      <c r="L19">
        <v>930656</v>
      </c>
      <c r="M19">
        <v>1</v>
      </c>
      <c r="N19" t="s">
        <v>18</v>
      </c>
      <c r="O19" t="s">
        <v>19</v>
      </c>
      <c r="P19" t="s">
        <v>20</v>
      </c>
      <c r="Q19">
        <v>60.107857538644403</v>
      </c>
    </row>
    <row r="20" spans="1:17" x14ac:dyDescent="0.3">
      <c r="A20">
        <v>18</v>
      </c>
      <c r="B20">
        <v>0</v>
      </c>
      <c r="C20">
        <v>18</v>
      </c>
      <c r="D20">
        <v>0</v>
      </c>
      <c r="E20">
        <v>52.355033300002098</v>
      </c>
      <c r="F20">
        <v>53.354510600001902</v>
      </c>
      <c r="G20">
        <v>53.354510600001902</v>
      </c>
      <c r="H20" t="s">
        <v>21</v>
      </c>
      <c r="I20">
        <v>1</v>
      </c>
      <c r="J20">
        <v>0.56827669999984198</v>
      </c>
      <c r="K20">
        <v>3</v>
      </c>
      <c r="L20">
        <v>930656</v>
      </c>
      <c r="M20">
        <v>1</v>
      </c>
      <c r="N20" t="s">
        <v>18</v>
      </c>
      <c r="O20" t="s">
        <v>19</v>
      </c>
      <c r="P20" t="s">
        <v>20</v>
      </c>
      <c r="Q20">
        <v>60.107857538644403</v>
      </c>
    </row>
    <row r="21" spans="1:17" x14ac:dyDescent="0.3">
      <c r="A21">
        <v>19</v>
      </c>
      <c r="B21">
        <v>0</v>
      </c>
      <c r="C21">
        <v>19</v>
      </c>
      <c r="D21">
        <v>0</v>
      </c>
      <c r="E21">
        <v>53.954140200003103</v>
      </c>
      <c r="F21">
        <v>54.953626900001801</v>
      </c>
      <c r="G21">
        <v>54.953626900001801</v>
      </c>
      <c r="H21" t="s">
        <v>17</v>
      </c>
      <c r="I21">
        <v>1</v>
      </c>
      <c r="J21">
        <v>0.86156230000051404</v>
      </c>
      <c r="K21">
        <v>0</v>
      </c>
      <c r="L21">
        <v>930656</v>
      </c>
      <c r="M21">
        <v>1</v>
      </c>
      <c r="N21" t="s">
        <v>18</v>
      </c>
      <c r="O21" t="s">
        <v>19</v>
      </c>
      <c r="P21" t="s">
        <v>20</v>
      </c>
      <c r="Q21">
        <v>60.107857538644403</v>
      </c>
    </row>
    <row r="22" spans="1:17" x14ac:dyDescent="0.3">
      <c r="A22">
        <v>20</v>
      </c>
      <c r="B22">
        <v>0</v>
      </c>
      <c r="C22">
        <v>20</v>
      </c>
      <c r="D22">
        <v>0</v>
      </c>
      <c r="E22">
        <v>55.836305500000798</v>
      </c>
      <c r="F22">
        <v>56.835906800002697</v>
      </c>
      <c r="G22">
        <v>56.835906800002697</v>
      </c>
      <c r="H22" t="s">
        <v>17</v>
      </c>
      <c r="I22">
        <v>1</v>
      </c>
      <c r="J22">
        <v>0.64277289999881704</v>
      </c>
      <c r="K22">
        <v>0</v>
      </c>
      <c r="L22">
        <v>930656</v>
      </c>
      <c r="M22">
        <v>1</v>
      </c>
      <c r="N22" t="s">
        <v>18</v>
      </c>
      <c r="O22" t="s">
        <v>19</v>
      </c>
      <c r="P22" t="s">
        <v>20</v>
      </c>
      <c r="Q22">
        <v>60.107857538644403</v>
      </c>
    </row>
    <row r="23" spans="1:17" x14ac:dyDescent="0.3">
      <c r="A23">
        <v>21</v>
      </c>
      <c r="B23">
        <v>0</v>
      </c>
      <c r="C23">
        <v>21</v>
      </c>
      <c r="D23">
        <v>0</v>
      </c>
      <c r="E23">
        <v>57.502746600002801</v>
      </c>
      <c r="F23">
        <v>58.5016505000021</v>
      </c>
      <c r="G23">
        <v>58.5182786000004</v>
      </c>
      <c r="H23" t="s">
        <v>21</v>
      </c>
      <c r="I23">
        <v>1</v>
      </c>
      <c r="J23">
        <v>0.64958579999802102</v>
      </c>
      <c r="K23">
        <v>-4</v>
      </c>
      <c r="L23">
        <v>930656</v>
      </c>
      <c r="M23">
        <v>1</v>
      </c>
      <c r="N23" t="s">
        <v>18</v>
      </c>
      <c r="O23" t="s">
        <v>19</v>
      </c>
      <c r="P23" t="s">
        <v>20</v>
      </c>
      <c r="Q23">
        <v>60.107857538644403</v>
      </c>
    </row>
    <row r="24" spans="1:17" x14ac:dyDescent="0.3">
      <c r="A24">
        <v>22</v>
      </c>
      <c r="B24">
        <v>0</v>
      </c>
      <c r="C24">
        <v>22</v>
      </c>
      <c r="D24">
        <v>0</v>
      </c>
      <c r="E24">
        <v>59.167928700000601</v>
      </c>
      <c r="F24">
        <v>60.167515700002603</v>
      </c>
      <c r="G24">
        <v>60.167515700002603</v>
      </c>
      <c r="H24" t="s">
        <v>21</v>
      </c>
      <c r="I24">
        <v>1</v>
      </c>
      <c r="J24">
        <v>0.94329210000068997</v>
      </c>
      <c r="K24">
        <v>-4</v>
      </c>
      <c r="L24">
        <v>930656</v>
      </c>
      <c r="M24">
        <v>1</v>
      </c>
      <c r="N24" t="s">
        <v>18</v>
      </c>
      <c r="O24" t="s">
        <v>19</v>
      </c>
      <c r="P24" t="s">
        <v>20</v>
      </c>
      <c r="Q24">
        <v>60.107857538644403</v>
      </c>
    </row>
    <row r="25" spans="1:17" x14ac:dyDescent="0.3">
      <c r="A25">
        <v>23</v>
      </c>
      <c r="B25">
        <v>0</v>
      </c>
      <c r="C25">
        <v>23</v>
      </c>
      <c r="D25">
        <v>0</v>
      </c>
      <c r="E25">
        <v>61.1333457</v>
      </c>
      <c r="F25">
        <v>62.133137800003098</v>
      </c>
      <c r="G25">
        <v>62.133137800003098</v>
      </c>
      <c r="H25" t="s">
        <v>17</v>
      </c>
      <c r="I25">
        <v>1</v>
      </c>
      <c r="J25">
        <v>0.59755500000028405</v>
      </c>
      <c r="K25">
        <v>0</v>
      </c>
      <c r="L25">
        <v>930656</v>
      </c>
      <c r="M25">
        <v>1</v>
      </c>
      <c r="N25" t="s">
        <v>18</v>
      </c>
      <c r="O25" t="s">
        <v>19</v>
      </c>
      <c r="P25" t="s">
        <v>20</v>
      </c>
      <c r="Q25">
        <v>60.107857538644403</v>
      </c>
    </row>
    <row r="26" spans="1:17" x14ac:dyDescent="0.3">
      <c r="A26">
        <v>24</v>
      </c>
      <c r="B26">
        <v>0</v>
      </c>
      <c r="C26">
        <v>24</v>
      </c>
      <c r="D26">
        <v>0</v>
      </c>
      <c r="E26">
        <v>62.749179700000198</v>
      </c>
      <c r="F26">
        <v>63.7489611000019</v>
      </c>
      <c r="G26">
        <v>63.7489611000019</v>
      </c>
      <c r="H26" t="s">
        <v>17</v>
      </c>
      <c r="I26">
        <v>1</v>
      </c>
      <c r="J26">
        <v>0.59524600000076999</v>
      </c>
      <c r="K26">
        <v>0</v>
      </c>
      <c r="L26">
        <v>930656</v>
      </c>
      <c r="M26">
        <v>1</v>
      </c>
      <c r="N26" t="s">
        <v>18</v>
      </c>
      <c r="O26" t="s">
        <v>19</v>
      </c>
      <c r="P26" t="s">
        <v>20</v>
      </c>
      <c r="Q26">
        <v>60.107857538644403</v>
      </c>
    </row>
    <row r="27" spans="1:17" x14ac:dyDescent="0.3">
      <c r="A27">
        <v>25</v>
      </c>
      <c r="B27">
        <v>0</v>
      </c>
      <c r="C27">
        <v>25</v>
      </c>
      <c r="D27">
        <v>0</v>
      </c>
      <c r="E27">
        <v>64.3650587000011</v>
      </c>
      <c r="F27">
        <v>65.364558400000504</v>
      </c>
      <c r="G27">
        <v>65.364558400000504</v>
      </c>
      <c r="H27" t="s">
        <v>17</v>
      </c>
      <c r="I27">
        <v>0</v>
      </c>
      <c r="J27">
        <v>0.55582439999852795</v>
      </c>
      <c r="K27">
        <v>1</v>
      </c>
      <c r="L27">
        <v>930656</v>
      </c>
      <c r="M27">
        <v>1</v>
      </c>
      <c r="N27" t="s">
        <v>18</v>
      </c>
      <c r="O27" t="s">
        <v>19</v>
      </c>
      <c r="P27" t="s">
        <v>20</v>
      </c>
      <c r="Q27">
        <v>60.107857538644403</v>
      </c>
    </row>
    <row r="28" spans="1:17" x14ac:dyDescent="0.3">
      <c r="A28">
        <v>26</v>
      </c>
      <c r="B28">
        <v>0</v>
      </c>
      <c r="C28">
        <v>26</v>
      </c>
      <c r="D28">
        <v>0</v>
      </c>
      <c r="E28">
        <v>65.9475407999998</v>
      </c>
      <c r="F28">
        <v>66.947066700002296</v>
      </c>
      <c r="G28">
        <v>66.947066700002296</v>
      </c>
      <c r="H28" t="s">
        <v>21</v>
      </c>
      <c r="I28">
        <v>1</v>
      </c>
      <c r="J28">
        <v>0.664499599999544</v>
      </c>
      <c r="K28">
        <v>-3</v>
      </c>
      <c r="L28">
        <v>930656</v>
      </c>
      <c r="M28">
        <v>1</v>
      </c>
      <c r="N28" t="s">
        <v>18</v>
      </c>
      <c r="O28" t="s">
        <v>19</v>
      </c>
      <c r="P28" t="s">
        <v>20</v>
      </c>
      <c r="Q28">
        <v>60.107857538644403</v>
      </c>
    </row>
    <row r="29" spans="1:17" x14ac:dyDescent="0.3">
      <c r="A29">
        <v>27</v>
      </c>
      <c r="B29">
        <v>0</v>
      </c>
      <c r="C29">
        <v>27</v>
      </c>
      <c r="D29">
        <v>0</v>
      </c>
      <c r="E29">
        <v>67.629974999999803</v>
      </c>
      <c r="F29">
        <v>68.629554900002404</v>
      </c>
      <c r="G29">
        <v>68.629554900002404</v>
      </c>
      <c r="H29" t="s">
        <v>21</v>
      </c>
      <c r="I29">
        <v>1</v>
      </c>
      <c r="J29">
        <v>0.52794730000096002</v>
      </c>
      <c r="K29">
        <v>3</v>
      </c>
      <c r="L29">
        <v>930656</v>
      </c>
      <c r="M29">
        <v>1</v>
      </c>
      <c r="N29" t="s">
        <v>18</v>
      </c>
      <c r="O29" t="s">
        <v>19</v>
      </c>
      <c r="P29" t="s">
        <v>20</v>
      </c>
      <c r="Q29">
        <v>60.107857538644403</v>
      </c>
    </row>
    <row r="30" spans="1:17" x14ac:dyDescent="0.3">
      <c r="A30">
        <v>28</v>
      </c>
      <c r="B30">
        <v>0</v>
      </c>
      <c r="C30">
        <v>28</v>
      </c>
      <c r="D30">
        <v>0</v>
      </c>
      <c r="E30">
        <v>69.1790491000028</v>
      </c>
      <c r="F30">
        <v>70.178395300001199</v>
      </c>
      <c r="G30">
        <v>70.178395300001199</v>
      </c>
      <c r="H30" t="s">
        <v>21</v>
      </c>
      <c r="I30">
        <v>1</v>
      </c>
      <c r="J30">
        <v>0.83866950000083296</v>
      </c>
      <c r="K30">
        <v>-2</v>
      </c>
      <c r="L30">
        <v>930656</v>
      </c>
      <c r="M30">
        <v>1</v>
      </c>
      <c r="N30" t="s">
        <v>18</v>
      </c>
      <c r="O30" t="s">
        <v>19</v>
      </c>
      <c r="P30" t="s">
        <v>20</v>
      </c>
      <c r="Q30">
        <v>60.107857538644403</v>
      </c>
    </row>
    <row r="31" spans="1:17" x14ac:dyDescent="0.3">
      <c r="A31">
        <v>29</v>
      </c>
      <c r="B31">
        <v>0</v>
      </c>
      <c r="C31">
        <v>29</v>
      </c>
      <c r="D31">
        <v>0</v>
      </c>
      <c r="E31">
        <v>71.044506800000804</v>
      </c>
      <c r="F31">
        <v>72.0441619000012</v>
      </c>
      <c r="G31">
        <v>72.0441619000012</v>
      </c>
      <c r="H31" t="s">
        <v>17</v>
      </c>
      <c r="I31">
        <v>1</v>
      </c>
      <c r="J31">
        <v>0.624005500001658</v>
      </c>
      <c r="K31">
        <v>0</v>
      </c>
      <c r="L31">
        <v>930656</v>
      </c>
      <c r="M31">
        <v>1</v>
      </c>
      <c r="N31" t="s">
        <v>18</v>
      </c>
      <c r="O31" t="s">
        <v>19</v>
      </c>
      <c r="P31" t="s">
        <v>20</v>
      </c>
      <c r="Q31">
        <v>60.107857538644403</v>
      </c>
    </row>
    <row r="32" spans="1:17" x14ac:dyDescent="0.3">
      <c r="A32">
        <v>30</v>
      </c>
      <c r="B32">
        <v>0</v>
      </c>
      <c r="C32">
        <v>30</v>
      </c>
      <c r="D32">
        <v>0</v>
      </c>
      <c r="E32">
        <v>72.693689300002006</v>
      </c>
      <c r="F32">
        <v>73.693210700002894</v>
      </c>
      <c r="G32">
        <v>73.693210700002894</v>
      </c>
      <c r="H32" t="s">
        <v>17</v>
      </c>
      <c r="I32">
        <v>1</v>
      </c>
      <c r="J32">
        <v>0.54172670000116296</v>
      </c>
      <c r="K32">
        <v>0</v>
      </c>
      <c r="L32">
        <v>930656</v>
      </c>
      <c r="M32">
        <v>1</v>
      </c>
      <c r="N32" t="s">
        <v>18</v>
      </c>
      <c r="O32" t="s">
        <v>19</v>
      </c>
      <c r="P32" t="s">
        <v>20</v>
      </c>
      <c r="Q32">
        <v>60.107857538644403</v>
      </c>
    </row>
    <row r="33" spans="1:17" x14ac:dyDescent="0.3">
      <c r="A33">
        <v>31</v>
      </c>
      <c r="B33">
        <v>0</v>
      </c>
      <c r="C33">
        <v>31</v>
      </c>
      <c r="D33">
        <v>0</v>
      </c>
      <c r="E33">
        <v>74.259583500002904</v>
      </c>
      <c r="F33">
        <v>75.259032000001696</v>
      </c>
      <c r="G33">
        <v>75.259032000001696</v>
      </c>
      <c r="H33" t="s">
        <v>21</v>
      </c>
      <c r="I33">
        <v>1</v>
      </c>
      <c r="J33">
        <v>0.52285590000246795</v>
      </c>
      <c r="K33">
        <v>-5</v>
      </c>
      <c r="L33">
        <v>930656</v>
      </c>
      <c r="M33">
        <v>1</v>
      </c>
      <c r="N33" t="s">
        <v>18</v>
      </c>
      <c r="O33" t="s">
        <v>19</v>
      </c>
      <c r="P33" t="s">
        <v>20</v>
      </c>
      <c r="Q33">
        <v>60.107857538644403</v>
      </c>
    </row>
    <row r="34" spans="1:17" x14ac:dyDescent="0.3">
      <c r="A34">
        <v>32</v>
      </c>
      <c r="B34">
        <v>0</v>
      </c>
      <c r="C34">
        <v>32</v>
      </c>
      <c r="D34">
        <v>0</v>
      </c>
      <c r="E34">
        <v>75.808719800003004</v>
      </c>
      <c r="F34">
        <v>76.8084148000016</v>
      </c>
      <c r="G34">
        <v>76.8084148000016</v>
      </c>
      <c r="H34" t="s">
        <v>17</v>
      </c>
      <c r="I34">
        <v>0</v>
      </c>
      <c r="J34">
        <v>0.57843059999868196</v>
      </c>
      <c r="K34">
        <v>1</v>
      </c>
      <c r="L34">
        <v>930656</v>
      </c>
      <c r="M34">
        <v>1</v>
      </c>
      <c r="N34" t="s">
        <v>18</v>
      </c>
      <c r="O34" t="s">
        <v>19</v>
      </c>
      <c r="P34" t="s">
        <v>20</v>
      </c>
      <c r="Q34">
        <v>60.107857538644403</v>
      </c>
    </row>
    <row r="35" spans="1:17" x14ac:dyDescent="0.3">
      <c r="A35">
        <v>33</v>
      </c>
      <c r="B35">
        <v>0</v>
      </c>
      <c r="C35">
        <v>33</v>
      </c>
      <c r="D35">
        <v>0</v>
      </c>
      <c r="E35">
        <v>77.407681600001496</v>
      </c>
      <c r="F35">
        <v>78.407275000001306</v>
      </c>
      <c r="G35">
        <v>78.407275000001306</v>
      </c>
      <c r="H35" t="s">
        <v>21</v>
      </c>
      <c r="I35">
        <v>1</v>
      </c>
      <c r="J35">
        <v>0.61686869999903104</v>
      </c>
      <c r="K35">
        <v>3</v>
      </c>
      <c r="L35">
        <v>930656</v>
      </c>
      <c r="M35">
        <v>1</v>
      </c>
      <c r="N35" t="s">
        <v>18</v>
      </c>
      <c r="O35" t="s">
        <v>19</v>
      </c>
      <c r="P35" t="s">
        <v>20</v>
      </c>
      <c r="Q35">
        <v>60.107857538644403</v>
      </c>
    </row>
    <row r="36" spans="1:17" x14ac:dyDescent="0.3">
      <c r="A36">
        <v>34</v>
      </c>
      <c r="B36">
        <v>0</v>
      </c>
      <c r="C36">
        <v>34</v>
      </c>
      <c r="D36">
        <v>0</v>
      </c>
      <c r="E36">
        <v>79.040043799999694</v>
      </c>
      <c r="F36">
        <v>80.039594199999499</v>
      </c>
      <c r="G36">
        <v>80.039594199999499</v>
      </c>
      <c r="H36" t="s">
        <v>21</v>
      </c>
      <c r="I36">
        <v>1</v>
      </c>
      <c r="J36">
        <v>0.56688020000001405</v>
      </c>
      <c r="K36">
        <v>-4</v>
      </c>
      <c r="L36">
        <v>930656</v>
      </c>
      <c r="M36">
        <v>1</v>
      </c>
      <c r="N36" t="s">
        <v>18</v>
      </c>
      <c r="O36" t="s">
        <v>19</v>
      </c>
      <c r="P36" t="s">
        <v>20</v>
      </c>
      <c r="Q36">
        <v>60.107857538644403</v>
      </c>
    </row>
    <row r="37" spans="1:17" x14ac:dyDescent="0.3">
      <c r="A37">
        <v>35</v>
      </c>
      <c r="B37">
        <v>0</v>
      </c>
      <c r="C37">
        <v>35</v>
      </c>
      <c r="D37">
        <v>0</v>
      </c>
      <c r="E37">
        <v>80.622583899999796</v>
      </c>
      <c r="F37">
        <v>81.622029199999801</v>
      </c>
      <c r="G37">
        <v>81.622029199999801</v>
      </c>
      <c r="H37" t="s">
        <v>17</v>
      </c>
      <c r="I37">
        <v>1</v>
      </c>
      <c r="J37">
        <v>0.55638109999927099</v>
      </c>
      <c r="K37">
        <v>0</v>
      </c>
      <c r="L37">
        <v>930656</v>
      </c>
      <c r="M37">
        <v>1</v>
      </c>
      <c r="N37" t="s">
        <v>18</v>
      </c>
      <c r="O37" t="s">
        <v>19</v>
      </c>
      <c r="P37" t="s">
        <v>20</v>
      </c>
      <c r="Q37">
        <v>60.107857538644403</v>
      </c>
    </row>
    <row r="38" spans="1:17" x14ac:dyDescent="0.3">
      <c r="A38">
        <v>36</v>
      </c>
      <c r="B38">
        <v>0</v>
      </c>
      <c r="C38">
        <v>36</v>
      </c>
      <c r="D38">
        <v>0</v>
      </c>
      <c r="E38">
        <v>82.205144999999902</v>
      </c>
      <c r="F38">
        <v>83.204609200001798</v>
      </c>
      <c r="G38">
        <v>83.204609200001798</v>
      </c>
      <c r="H38" t="s">
        <v>17</v>
      </c>
      <c r="I38">
        <v>1</v>
      </c>
      <c r="J38">
        <v>0.48359729999720003</v>
      </c>
      <c r="K38">
        <v>0</v>
      </c>
      <c r="L38">
        <v>930656</v>
      </c>
      <c r="M38">
        <v>1</v>
      </c>
      <c r="N38" t="s">
        <v>18</v>
      </c>
      <c r="O38" t="s">
        <v>19</v>
      </c>
      <c r="P38" t="s">
        <v>20</v>
      </c>
      <c r="Q38">
        <v>60.107857538644403</v>
      </c>
    </row>
    <row r="39" spans="1:17" x14ac:dyDescent="0.3">
      <c r="A39">
        <v>37</v>
      </c>
      <c r="B39">
        <v>0</v>
      </c>
      <c r="C39">
        <v>37</v>
      </c>
      <c r="D39">
        <v>0</v>
      </c>
      <c r="E39">
        <v>83.704124600000796</v>
      </c>
      <c r="F39">
        <v>84.704139700002997</v>
      </c>
      <c r="G39">
        <v>84.704139700002997</v>
      </c>
      <c r="H39" t="s">
        <v>17</v>
      </c>
      <c r="I39">
        <v>0</v>
      </c>
      <c r="J39">
        <v>0.39298819999748902</v>
      </c>
      <c r="K39">
        <v>-4</v>
      </c>
      <c r="L39">
        <v>930656</v>
      </c>
      <c r="M39">
        <v>1</v>
      </c>
      <c r="N39" t="s">
        <v>18</v>
      </c>
      <c r="O39" t="s">
        <v>19</v>
      </c>
      <c r="P39" t="s">
        <v>20</v>
      </c>
      <c r="Q39">
        <v>60.107857538644403</v>
      </c>
    </row>
    <row r="40" spans="1:17" x14ac:dyDescent="0.3">
      <c r="A40">
        <v>38</v>
      </c>
      <c r="B40">
        <v>0</v>
      </c>
      <c r="C40">
        <v>38</v>
      </c>
      <c r="D40">
        <v>0</v>
      </c>
      <c r="E40">
        <v>85.120628500000706</v>
      </c>
      <c r="F40">
        <v>86.119538000002606</v>
      </c>
      <c r="G40">
        <v>86.119538000002606</v>
      </c>
      <c r="H40" t="s">
        <v>17</v>
      </c>
      <c r="I40">
        <v>1</v>
      </c>
      <c r="J40">
        <v>0.62605350000012505</v>
      </c>
      <c r="K40">
        <v>0</v>
      </c>
      <c r="L40">
        <v>930656</v>
      </c>
      <c r="M40">
        <v>1</v>
      </c>
      <c r="N40" t="s">
        <v>18</v>
      </c>
      <c r="O40" t="s">
        <v>19</v>
      </c>
      <c r="P40" t="s">
        <v>20</v>
      </c>
      <c r="Q40">
        <v>60.107857538644403</v>
      </c>
    </row>
    <row r="41" spans="1:17" x14ac:dyDescent="0.3">
      <c r="A41">
        <v>39</v>
      </c>
      <c r="B41">
        <v>0</v>
      </c>
      <c r="C41">
        <v>39</v>
      </c>
      <c r="D41">
        <v>0</v>
      </c>
      <c r="E41">
        <v>86.769322400003105</v>
      </c>
      <c r="F41">
        <v>87.768602200001595</v>
      </c>
      <c r="G41">
        <v>87.768602200001595</v>
      </c>
      <c r="H41" t="s">
        <v>21</v>
      </c>
      <c r="I41">
        <v>1</v>
      </c>
      <c r="J41">
        <v>0.402190499997232</v>
      </c>
      <c r="K41">
        <v>-4</v>
      </c>
      <c r="L41">
        <v>930656</v>
      </c>
      <c r="M41">
        <v>1</v>
      </c>
      <c r="N41" t="s">
        <v>18</v>
      </c>
      <c r="O41" t="s">
        <v>19</v>
      </c>
      <c r="P41" t="s">
        <v>20</v>
      </c>
      <c r="Q41">
        <v>60.107857538644403</v>
      </c>
    </row>
    <row r="42" spans="1:17" x14ac:dyDescent="0.3">
      <c r="A42">
        <v>40</v>
      </c>
      <c r="B42">
        <v>0</v>
      </c>
      <c r="C42">
        <v>40</v>
      </c>
      <c r="D42">
        <v>0</v>
      </c>
      <c r="E42">
        <v>88.201710900000705</v>
      </c>
      <c r="F42">
        <v>89.201217800000407</v>
      </c>
      <c r="G42">
        <v>89.201217800000407</v>
      </c>
      <c r="H42" t="s">
        <v>17</v>
      </c>
      <c r="I42">
        <v>0</v>
      </c>
      <c r="J42">
        <v>0.70133069999792497</v>
      </c>
      <c r="K42">
        <v>1</v>
      </c>
      <c r="L42">
        <v>930656</v>
      </c>
      <c r="M42">
        <v>1</v>
      </c>
      <c r="N42" t="s">
        <v>18</v>
      </c>
      <c r="O42" t="s">
        <v>19</v>
      </c>
      <c r="P42" t="s">
        <v>20</v>
      </c>
      <c r="Q42">
        <v>60.107857538644403</v>
      </c>
    </row>
    <row r="43" spans="1:17" x14ac:dyDescent="0.3">
      <c r="A43">
        <v>41</v>
      </c>
      <c r="B43">
        <v>0</v>
      </c>
      <c r="C43">
        <v>41</v>
      </c>
      <c r="D43">
        <v>0</v>
      </c>
      <c r="E43">
        <v>89.933934100001295</v>
      </c>
      <c r="F43">
        <v>90.9335561000007</v>
      </c>
      <c r="G43">
        <v>90.9335561000007</v>
      </c>
      <c r="H43" t="s">
        <v>17</v>
      </c>
      <c r="I43">
        <v>1</v>
      </c>
      <c r="J43">
        <v>0.54956550000133497</v>
      </c>
      <c r="K43">
        <v>0</v>
      </c>
      <c r="L43">
        <v>930656</v>
      </c>
      <c r="M43">
        <v>1</v>
      </c>
      <c r="N43" t="s">
        <v>18</v>
      </c>
      <c r="O43" t="s">
        <v>19</v>
      </c>
      <c r="P43" t="s">
        <v>20</v>
      </c>
      <c r="Q43">
        <v>60.107857538644403</v>
      </c>
    </row>
    <row r="44" spans="1:17" x14ac:dyDescent="0.3">
      <c r="A44">
        <v>42</v>
      </c>
      <c r="B44">
        <v>0</v>
      </c>
      <c r="C44">
        <v>42</v>
      </c>
      <c r="D44">
        <v>0</v>
      </c>
      <c r="E44">
        <v>91.499964500002505</v>
      </c>
      <c r="F44">
        <v>92.499423600002004</v>
      </c>
      <c r="G44">
        <v>92.499423600002004</v>
      </c>
      <c r="H44" t="s">
        <v>17</v>
      </c>
      <c r="I44">
        <v>0</v>
      </c>
      <c r="J44">
        <v>0.43276440000045102</v>
      </c>
      <c r="K44">
        <v>2</v>
      </c>
      <c r="L44">
        <v>930656</v>
      </c>
      <c r="M44">
        <v>1</v>
      </c>
      <c r="N44" t="s">
        <v>18</v>
      </c>
      <c r="O44" t="s">
        <v>19</v>
      </c>
      <c r="P44" t="s">
        <v>20</v>
      </c>
      <c r="Q44">
        <v>60.107857538644403</v>
      </c>
    </row>
    <row r="45" spans="1:17" x14ac:dyDescent="0.3">
      <c r="A45">
        <v>43</v>
      </c>
      <c r="B45">
        <v>0</v>
      </c>
      <c r="C45">
        <v>43</v>
      </c>
      <c r="D45">
        <v>0</v>
      </c>
      <c r="E45">
        <v>92.949060900002195</v>
      </c>
      <c r="F45">
        <v>93.948582300003096</v>
      </c>
      <c r="G45">
        <v>93.948582300003096</v>
      </c>
      <c r="H45" t="s">
        <v>17</v>
      </c>
      <c r="I45">
        <v>0</v>
      </c>
      <c r="J45">
        <v>0.50137800000084098</v>
      </c>
      <c r="K45">
        <v>3</v>
      </c>
      <c r="L45">
        <v>930656</v>
      </c>
      <c r="M45">
        <v>1</v>
      </c>
      <c r="N45" t="s">
        <v>18</v>
      </c>
      <c r="O45" t="s">
        <v>19</v>
      </c>
      <c r="P45" t="s">
        <v>20</v>
      </c>
      <c r="Q45">
        <v>60.107857538644403</v>
      </c>
    </row>
    <row r="46" spans="1:17" x14ac:dyDescent="0.3">
      <c r="A46">
        <v>44</v>
      </c>
      <c r="B46">
        <v>0</v>
      </c>
      <c r="C46">
        <v>44</v>
      </c>
      <c r="D46">
        <v>0</v>
      </c>
      <c r="E46">
        <v>94.481662500002102</v>
      </c>
      <c r="F46">
        <v>95.481455400000399</v>
      </c>
      <c r="G46">
        <v>95.481455400000399</v>
      </c>
      <c r="H46" t="s">
        <v>17</v>
      </c>
      <c r="I46">
        <v>1</v>
      </c>
      <c r="J46">
        <v>0.58822460000010302</v>
      </c>
      <c r="K46">
        <v>0</v>
      </c>
      <c r="L46">
        <v>930656</v>
      </c>
      <c r="M46">
        <v>1</v>
      </c>
      <c r="N46" t="s">
        <v>18</v>
      </c>
      <c r="O46" t="s">
        <v>19</v>
      </c>
      <c r="P46" t="s">
        <v>20</v>
      </c>
      <c r="Q46">
        <v>60.107857538644403</v>
      </c>
    </row>
    <row r="47" spans="1:17" x14ac:dyDescent="0.3">
      <c r="A47">
        <v>45</v>
      </c>
      <c r="B47">
        <v>0</v>
      </c>
      <c r="C47">
        <v>45</v>
      </c>
      <c r="D47">
        <v>0</v>
      </c>
      <c r="E47">
        <v>96.097212900000102</v>
      </c>
      <c r="F47">
        <v>97.096749800002698</v>
      </c>
      <c r="G47">
        <v>97.096749800002698</v>
      </c>
      <c r="H47" t="s">
        <v>21</v>
      </c>
      <c r="I47">
        <v>1</v>
      </c>
      <c r="J47">
        <v>0.54156869999860602</v>
      </c>
      <c r="K47">
        <v>1</v>
      </c>
      <c r="L47">
        <v>930656</v>
      </c>
      <c r="M47">
        <v>1</v>
      </c>
      <c r="N47" t="s">
        <v>18</v>
      </c>
      <c r="O47" t="s">
        <v>19</v>
      </c>
      <c r="P47" t="s">
        <v>20</v>
      </c>
      <c r="Q47">
        <v>60.107857538644403</v>
      </c>
    </row>
    <row r="48" spans="1:17" x14ac:dyDescent="0.3">
      <c r="A48">
        <v>46</v>
      </c>
      <c r="B48">
        <v>0</v>
      </c>
      <c r="C48">
        <v>46</v>
      </c>
      <c r="D48">
        <v>0</v>
      </c>
      <c r="E48">
        <v>97.663777300000206</v>
      </c>
      <c r="F48">
        <v>98.662729100000405</v>
      </c>
      <c r="G48">
        <v>98.662729100000405</v>
      </c>
      <c r="H48" t="s">
        <v>17</v>
      </c>
      <c r="I48">
        <v>1</v>
      </c>
      <c r="J48">
        <v>0.55131319999782102</v>
      </c>
      <c r="K48">
        <v>0</v>
      </c>
      <c r="L48">
        <v>930656</v>
      </c>
      <c r="M48">
        <v>1</v>
      </c>
      <c r="N48" t="s">
        <v>18</v>
      </c>
      <c r="O48" t="s">
        <v>19</v>
      </c>
      <c r="P48" t="s">
        <v>20</v>
      </c>
      <c r="Q48">
        <v>60.107857538644403</v>
      </c>
    </row>
    <row r="49" spans="1:17" x14ac:dyDescent="0.3">
      <c r="A49">
        <v>47</v>
      </c>
      <c r="B49">
        <v>0</v>
      </c>
      <c r="C49">
        <v>47</v>
      </c>
      <c r="D49">
        <v>0</v>
      </c>
      <c r="E49">
        <v>99.245781500001598</v>
      </c>
      <c r="F49">
        <v>100.245000599999</v>
      </c>
      <c r="G49">
        <v>100.245000599999</v>
      </c>
      <c r="H49" t="s">
        <v>21</v>
      </c>
      <c r="I49">
        <v>1</v>
      </c>
      <c r="J49">
        <v>0.50802000000112402</v>
      </c>
      <c r="K49">
        <v>-5</v>
      </c>
      <c r="L49">
        <v>930656</v>
      </c>
      <c r="M49">
        <v>1</v>
      </c>
      <c r="N49" t="s">
        <v>18</v>
      </c>
      <c r="O49" t="s">
        <v>19</v>
      </c>
      <c r="P49" t="s">
        <v>20</v>
      </c>
      <c r="Q49">
        <v>60.107857538644403</v>
      </c>
    </row>
    <row r="50" spans="1:17" x14ac:dyDescent="0.3">
      <c r="A50">
        <v>48</v>
      </c>
      <c r="B50">
        <v>0</v>
      </c>
      <c r="C50">
        <v>48</v>
      </c>
      <c r="D50">
        <v>0</v>
      </c>
      <c r="E50">
        <v>100.7779816</v>
      </c>
      <c r="F50">
        <v>101.778048400003</v>
      </c>
      <c r="G50">
        <v>101.778048400003</v>
      </c>
      <c r="H50" t="s">
        <v>21</v>
      </c>
      <c r="I50">
        <v>1</v>
      </c>
      <c r="J50">
        <v>0.60247929999968597</v>
      </c>
      <c r="K50">
        <v>-5</v>
      </c>
      <c r="L50">
        <v>930656</v>
      </c>
      <c r="M50">
        <v>1</v>
      </c>
      <c r="N50" t="s">
        <v>18</v>
      </c>
      <c r="O50" t="s">
        <v>19</v>
      </c>
      <c r="P50" t="s">
        <v>20</v>
      </c>
      <c r="Q50">
        <v>60.107857538644403</v>
      </c>
    </row>
    <row r="51" spans="1:17" x14ac:dyDescent="0.3">
      <c r="A51">
        <v>49</v>
      </c>
      <c r="B51">
        <v>0</v>
      </c>
      <c r="C51">
        <v>49</v>
      </c>
      <c r="D51">
        <v>0</v>
      </c>
      <c r="E51">
        <v>102.410985800001</v>
      </c>
      <c r="F51">
        <v>103.4102165</v>
      </c>
      <c r="G51">
        <v>103.4102165</v>
      </c>
      <c r="H51" t="s">
        <v>17</v>
      </c>
      <c r="I51">
        <v>1</v>
      </c>
      <c r="J51">
        <v>0.55546669999966902</v>
      </c>
      <c r="K51">
        <v>0</v>
      </c>
      <c r="L51">
        <v>930656</v>
      </c>
      <c r="M51">
        <v>1</v>
      </c>
      <c r="N51" t="s">
        <v>18</v>
      </c>
      <c r="O51" t="s">
        <v>19</v>
      </c>
      <c r="P51" t="s">
        <v>20</v>
      </c>
      <c r="Q51">
        <v>60.107857538644403</v>
      </c>
    </row>
    <row r="52" spans="1:17" x14ac:dyDescent="0.3">
      <c r="A52">
        <v>50</v>
      </c>
      <c r="B52">
        <v>0</v>
      </c>
      <c r="C52">
        <v>50</v>
      </c>
      <c r="D52">
        <v>0</v>
      </c>
      <c r="E52">
        <v>103.99361359999899</v>
      </c>
      <c r="F52">
        <v>104.9924236</v>
      </c>
      <c r="G52">
        <v>104.9924236</v>
      </c>
      <c r="H52" t="s">
        <v>17</v>
      </c>
      <c r="I52">
        <v>1</v>
      </c>
      <c r="J52">
        <v>0.62905029999819795</v>
      </c>
      <c r="K52">
        <v>0</v>
      </c>
      <c r="L52">
        <v>930656</v>
      </c>
      <c r="M52">
        <v>1</v>
      </c>
      <c r="N52" t="s">
        <v>18</v>
      </c>
      <c r="O52" t="s">
        <v>19</v>
      </c>
      <c r="P52" t="s">
        <v>20</v>
      </c>
      <c r="Q52">
        <v>60.107857538644403</v>
      </c>
    </row>
    <row r="53" spans="1:17" x14ac:dyDescent="0.3">
      <c r="A53">
        <v>51</v>
      </c>
      <c r="B53">
        <v>0</v>
      </c>
      <c r="C53">
        <v>51</v>
      </c>
      <c r="D53">
        <v>0</v>
      </c>
      <c r="E53">
        <v>105.64199270000201</v>
      </c>
      <c r="F53">
        <v>106.64146169999999</v>
      </c>
      <c r="G53">
        <v>106.64146169999999</v>
      </c>
      <c r="H53" t="s">
        <v>17</v>
      </c>
      <c r="I53">
        <v>1</v>
      </c>
      <c r="J53">
        <v>0.63343430000168099</v>
      </c>
      <c r="K53">
        <v>0</v>
      </c>
      <c r="L53">
        <v>930656</v>
      </c>
      <c r="M53">
        <v>1</v>
      </c>
      <c r="N53" t="s">
        <v>18</v>
      </c>
      <c r="O53" t="s">
        <v>19</v>
      </c>
      <c r="P53" t="s">
        <v>20</v>
      </c>
      <c r="Q53">
        <v>60.107857538644403</v>
      </c>
    </row>
    <row r="54" spans="1:17" x14ac:dyDescent="0.3">
      <c r="A54">
        <v>52</v>
      </c>
      <c r="B54">
        <v>0</v>
      </c>
      <c r="C54">
        <v>52</v>
      </c>
      <c r="D54">
        <v>0</v>
      </c>
      <c r="E54">
        <v>107.2909937</v>
      </c>
      <c r="F54">
        <v>108.29054820000199</v>
      </c>
      <c r="G54">
        <v>108.29054820000199</v>
      </c>
      <c r="H54" t="s">
        <v>17</v>
      </c>
      <c r="I54">
        <v>1</v>
      </c>
      <c r="J54">
        <v>0.63903169999684895</v>
      </c>
      <c r="K54">
        <v>0</v>
      </c>
      <c r="L54">
        <v>930656</v>
      </c>
      <c r="M54">
        <v>1</v>
      </c>
      <c r="N54" t="s">
        <v>18</v>
      </c>
      <c r="O54" t="s">
        <v>19</v>
      </c>
      <c r="P54" t="s">
        <v>20</v>
      </c>
      <c r="Q54">
        <v>60.107857538644403</v>
      </c>
    </row>
    <row r="55" spans="1:17" x14ac:dyDescent="0.3">
      <c r="A55">
        <v>53</v>
      </c>
      <c r="B55">
        <v>0</v>
      </c>
      <c r="C55">
        <v>53</v>
      </c>
      <c r="D55">
        <v>0</v>
      </c>
      <c r="E55">
        <v>108.9574432</v>
      </c>
      <c r="F55">
        <v>109.956291000002</v>
      </c>
      <c r="G55">
        <v>109.973022000001</v>
      </c>
      <c r="H55" t="s">
        <v>17</v>
      </c>
      <c r="I55">
        <v>1</v>
      </c>
      <c r="J55">
        <v>0.53152179999960902</v>
      </c>
      <c r="K55">
        <v>0</v>
      </c>
      <c r="L55">
        <v>930656</v>
      </c>
      <c r="M55">
        <v>1</v>
      </c>
      <c r="N55" t="s">
        <v>18</v>
      </c>
      <c r="O55" t="s">
        <v>19</v>
      </c>
      <c r="P55" t="s">
        <v>20</v>
      </c>
      <c r="Q55">
        <v>60.107857538644403</v>
      </c>
    </row>
    <row r="56" spans="1:17" x14ac:dyDescent="0.3">
      <c r="A56">
        <v>54</v>
      </c>
      <c r="B56">
        <v>0</v>
      </c>
      <c r="C56">
        <v>54</v>
      </c>
      <c r="D56">
        <v>0</v>
      </c>
      <c r="E56">
        <v>110.50586720000101</v>
      </c>
      <c r="F56">
        <v>111.50551780000001</v>
      </c>
      <c r="G56">
        <v>111.50551780000001</v>
      </c>
      <c r="H56" t="s">
        <v>17</v>
      </c>
      <c r="I56">
        <v>0</v>
      </c>
      <c r="J56">
        <v>0.58463699999992902</v>
      </c>
      <c r="K56">
        <v>2</v>
      </c>
      <c r="L56">
        <v>930656</v>
      </c>
      <c r="M56">
        <v>1</v>
      </c>
      <c r="N56" t="s">
        <v>18</v>
      </c>
      <c r="O56" t="s">
        <v>19</v>
      </c>
      <c r="P56" t="s">
        <v>20</v>
      </c>
      <c r="Q56">
        <v>60.107857538644403</v>
      </c>
    </row>
    <row r="57" spans="1:17" x14ac:dyDescent="0.3">
      <c r="A57">
        <v>55</v>
      </c>
      <c r="B57">
        <v>0</v>
      </c>
      <c r="C57">
        <v>55</v>
      </c>
      <c r="D57">
        <v>0</v>
      </c>
      <c r="E57">
        <v>112.121699700001</v>
      </c>
      <c r="F57">
        <v>113.1213786</v>
      </c>
      <c r="G57">
        <v>113.1213786</v>
      </c>
      <c r="H57" t="s">
        <v>17</v>
      </c>
      <c r="I57">
        <v>0</v>
      </c>
      <c r="J57">
        <v>0.52173770000081199</v>
      </c>
      <c r="K57">
        <v>1</v>
      </c>
      <c r="L57">
        <v>930656</v>
      </c>
      <c r="M57">
        <v>1</v>
      </c>
      <c r="N57" t="s">
        <v>18</v>
      </c>
      <c r="O57" t="s">
        <v>19</v>
      </c>
      <c r="P57" t="s">
        <v>20</v>
      </c>
      <c r="Q57">
        <v>60.107857538644403</v>
      </c>
    </row>
    <row r="58" spans="1:17" x14ac:dyDescent="0.3">
      <c r="A58">
        <v>56</v>
      </c>
      <c r="B58">
        <v>0</v>
      </c>
      <c r="C58">
        <v>56</v>
      </c>
      <c r="D58">
        <v>0</v>
      </c>
      <c r="E58">
        <v>113.670805000001</v>
      </c>
      <c r="F58">
        <v>114.670324300001</v>
      </c>
      <c r="G58">
        <v>114.670324300001</v>
      </c>
      <c r="H58" t="s">
        <v>17</v>
      </c>
      <c r="I58">
        <v>0</v>
      </c>
      <c r="J58">
        <v>0.40700040000228899</v>
      </c>
      <c r="K58">
        <v>4</v>
      </c>
      <c r="L58">
        <v>930656</v>
      </c>
      <c r="M58">
        <v>1</v>
      </c>
      <c r="N58" t="s">
        <v>18</v>
      </c>
      <c r="O58" t="s">
        <v>19</v>
      </c>
      <c r="P58" t="s">
        <v>20</v>
      </c>
      <c r="Q58">
        <v>60.107857538644403</v>
      </c>
    </row>
    <row r="59" spans="1:17" x14ac:dyDescent="0.3">
      <c r="A59">
        <v>57</v>
      </c>
      <c r="B59">
        <v>0</v>
      </c>
      <c r="C59">
        <v>57</v>
      </c>
      <c r="D59">
        <v>0</v>
      </c>
      <c r="E59">
        <v>115.103839700001</v>
      </c>
      <c r="F59">
        <v>116.10288209999899</v>
      </c>
      <c r="G59">
        <v>116.10288209999899</v>
      </c>
      <c r="H59" t="s">
        <v>21</v>
      </c>
      <c r="I59">
        <v>1</v>
      </c>
      <c r="J59">
        <v>0.69220820000191396</v>
      </c>
      <c r="K59">
        <v>2</v>
      </c>
      <c r="L59">
        <v>930656</v>
      </c>
      <c r="M59">
        <v>1</v>
      </c>
      <c r="N59" t="s">
        <v>18</v>
      </c>
      <c r="O59" t="s">
        <v>19</v>
      </c>
      <c r="P59" t="s">
        <v>20</v>
      </c>
      <c r="Q59">
        <v>60.107857538644403</v>
      </c>
    </row>
    <row r="60" spans="1:17" x14ac:dyDescent="0.3">
      <c r="A60">
        <v>58</v>
      </c>
      <c r="B60">
        <v>0</v>
      </c>
      <c r="C60">
        <v>58</v>
      </c>
      <c r="D60">
        <v>0</v>
      </c>
      <c r="E60">
        <v>116.81896010000099</v>
      </c>
      <c r="F60">
        <v>117.8186499</v>
      </c>
      <c r="G60">
        <v>117.8186499</v>
      </c>
      <c r="H60" t="s">
        <v>21</v>
      </c>
      <c r="I60">
        <v>1</v>
      </c>
      <c r="J60">
        <v>0.8501460999978</v>
      </c>
      <c r="K60">
        <v>-2</v>
      </c>
      <c r="L60">
        <v>930656</v>
      </c>
      <c r="M60">
        <v>1</v>
      </c>
      <c r="N60" t="s">
        <v>18</v>
      </c>
      <c r="O60" t="s">
        <v>19</v>
      </c>
      <c r="P60" t="s">
        <v>20</v>
      </c>
      <c r="Q60">
        <v>60.107857538644403</v>
      </c>
    </row>
    <row r="61" spans="1:17" x14ac:dyDescent="0.3">
      <c r="A61">
        <v>59</v>
      </c>
      <c r="B61">
        <v>0</v>
      </c>
      <c r="C61">
        <v>59</v>
      </c>
      <c r="D61">
        <v>0</v>
      </c>
      <c r="E61">
        <v>118.7018508</v>
      </c>
      <c r="F61">
        <v>119.700802999999</v>
      </c>
      <c r="G61">
        <v>119.700802999999</v>
      </c>
      <c r="H61" t="s">
        <v>17</v>
      </c>
      <c r="I61">
        <v>0</v>
      </c>
      <c r="J61">
        <v>0.77913550000084797</v>
      </c>
      <c r="K61">
        <v>2</v>
      </c>
      <c r="L61">
        <v>930656</v>
      </c>
      <c r="M61">
        <v>1</v>
      </c>
      <c r="N61" t="s">
        <v>18</v>
      </c>
      <c r="O61" t="s">
        <v>19</v>
      </c>
      <c r="P61" t="s">
        <v>20</v>
      </c>
      <c r="Q61">
        <v>60.107857538644403</v>
      </c>
    </row>
    <row r="62" spans="1:17" x14ac:dyDescent="0.3">
      <c r="A62">
        <v>60</v>
      </c>
      <c r="B62">
        <v>0</v>
      </c>
      <c r="C62">
        <v>60</v>
      </c>
      <c r="D62">
        <v>0</v>
      </c>
      <c r="E62">
        <v>120.500367</v>
      </c>
      <c r="F62">
        <v>121.5003737</v>
      </c>
      <c r="G62">
        <v>121.5003737</v>
      </c>
      <c r="H62" t="s">
        <v>17</v>
      </c>
      <c r="I62">
        <v>1</v>
      </c>
      <c r="J62">
        <v>0.55215840000164396</v>
      </c>
      <c r="K62">
        <v>0</v>
      </c>
      <c r="L62">
        <v>930656</v>
      </c>
      <c r="M62">
        <v>1</v>
      </c>
      <c r="N62" t="s">
        <v>18</v>
      </c>
      <c r="O62" t="s">
        <v>19</v>
      </c>
      <c r="P62" t="s">
        <v>20</v>
      </c>
      <c r="Q62">
        <v>60.107857538644403</v>
      </c>
    </row>
    <row r="63" spans="1:17" x14ac:dyDescent="0.3">
      <c r="A63">
        <v>61</v>
      </c>
      <c r="B63">
        <v>0</v>
      </c>
      <c r="C63">
        <v>61</v>
      </c>
      <c r="D63">
        <v>0</v>
      </c>
      <c r="E63">
        <v>122.082792799999</v>
      </c>
      <c r="F63">
        <v>123.082209700001</v>
      </c>
      <c r="G63">
        <v>123.082209700001</v>
      </c>
      <c r="H63" t="s">
        <v>17</v>
      </c>
      <c r="I63">
        <v>1</v>
      </c>
      <c r="J63">
        <v>0.63247910000063701</v>
      </c>
      <c r="K63">
        <v>0</v>
      </c>
      <c r="L63">
        <v>930656</v>
      </c>
      <c r="M63">
        <v>1</v>
      </c>
      <c r="N63" t="s">
        <v>18</v>
      </c>
      <c r="O63" t="s">
        <v>19</v>
      </c>
      <c r="P63" t="s">
        <v>20</v>
      </c>
      <c r="Q63">
        <v>60.107857538644403</v>
      </c>
    </row>
    <row r="64" spans="1:17" x14ac:dyDescent="0.3">
      <c r="A64">
        <v>62</v>
      </c>
      <c r="B64">
        <v>0</v>
      </c>
      <c r="C64">
        <v>62</v>
      </c>
      <c r="D64">
        <v>0</v>
      </c>
      <c r="E64">
        <v>123.731843200002</v>
      </c>
      <c r="F64">
        <v>124.73145930000101</v>
      </c>
      <c r="G64">
        <v>124.73145930000101</v>
      </c>
      <c r="H64" t="s">
        <v>17</v>
      </c>
      <c r="I64">
        <v>0</v>
      </c>
      <c r="J64">
        <v>0.597746300001745</v>
      </c>
      <c r="K64">
        <v>2</v>
      </c>
      <c r="L64">
        <v>930656</v>
      </c>
      <c r="M64">
        <v>1</v>
      </c>
      <c r="N64" t="s">
        <v>18</v>
      </c>
      <c r="O64" t="s">
        <v>19</v>
      </c>
      <c r="P64" t="s">
        <v>20</v>
      </c>
      <c r="Q64">
        <v>60.107857538644403</v>
      </c>
    </row>
    <row r="65" spans="1:17" x14ac:dyDescent="0.3">
      <c r="A65">
        <v>63</v>
      </c>
      <c r="B65">
        <v>0</v>
      </c>
      <c r="C65">
        <v>63</v>
      </c>
      <c r="D65">
        <v>0</v>
      </c>
      <c r="E65">
        <v>125.3475746</v>
      </c>
      <c r="F65">
        <v>126.347175900002</v>
      </c>
      <c r="G65">
        <v>126.347175900002</v>
      </c>
      <c r="H65" t="s">
        <v>21</v>
      </c>
      <c r="I65">
        <v>1</v>
      </c>
      <c r="J65">
        <v>0.60991199999989398</v>
      </c>
      <c r="K65">
        <v>4</v>
      </c>
      <c r="L65">
        <v>930656</v>
      </c>
      <c r="M65">
        <v>1</v>
      </c>
      <c r="N65" t="s">
        <v>18</v>
      </c>
      <c r="O65" t="s">
        <v>19</v>
      </c>
      <c r="P65" t="s">
        <v>20</v>
      </c>
      <c r="Q65">
        <v>60.107857538644403</v>
      </c>
    </row>
    <row r="66" spans="1:17" x14ac:dyDescent="0.3">
      <c r="A66">
        <v>64</v>
      </c>
      <c r="B66">
        <v>0</v>
      </c>
      <c r="C66">
        <v>64</v>
      </c>
      <c r="D66">
        <v>0</v>
      </c>
      <c r="E66">
        <v>126.9801511</v>
      </c>
      <c r="F66">
        <v>127.97952479999999</v>
      </c>
      <c r="G66">
        <v>127.97952479999999</v>
      </c>
      <c r="H66" t="s">
        <v>17</v>
      </c>
      <c r="I66">
        <v>0</v>
      </c>
      <c r="J66">
        <v>0.694095200000447</v>
      </c>
      <c r="K66">
        <v>2</v>
      </c>
      <c r="L66">
        <v>930656</v>
      </c>
      <c r="M66">
        <v>1</v>
      </c>
      <c r="N66" t="s">
        <v>18</v>
      </c>
      <c r="O66" t="s">
        <v>19</v>
      </c>
      <c r="P66" t="s">
        <v>20</v>
      </c>
      <c r="Q66">
        <v>60.107857538644403</v>
      </c>
    </row>
    <row r="67" spans="1:17" x14ac:dyDescent="0.3">
      <c r="A67">
        <v>65</v>
      </c>
      <c r="B67">
        <v>0</v>
      </c>
      <c r="C67">
        <v>65</v>
      </c>
      <c r="D67">
        <v>0</v>
      </c>
      <c r="E67">
        <v>128.69568659999999</v>
      </c>
      <c r="F67">
        <v>129.69527439999999</v>
      </c>
      <c r="G67">
        <v>129.69527439999999</v>
      </c>
      <c r="H67" t="s">
        <v>17</v>
      </c>
      <c r="I67">
        <v>0</v>
      </c>
      <c r="J67">
        <v>0.76523819999783804</v>
      </c>
      <c r="K67">
        <v>2</v>
      </c>
      <c r="L67">
        <v>930656</v>
      </c>
      <c r="M67">
        <v>1</v>
      </c>
      <c r="N67" t="s">
        <v>18</v>
      </c>
      <c r="O67" t="s">
        <v>19</v>
      </c>
      <c r="P67" t="s">
        <v>20</v>
      </c>
      <c r="Q67">
        <v>60.107857538644403</v>
      </c>
    </row>
    <row r="68" spans="1:17" x14ac:dyDescent="0.3">
      <c r="A68">
        <v>66</v>
      </c>
      <c r="B68">
        <v>0</v>
      </c>
      <c r="C68">
        <v>66</v>
      </c>
      <c r="D68">
        <v>0</v>
      </c>
      <c r="E68">
        <v>130.4782768</v>
      </c>
      <c r="F68">
        <v>131.47775399999901</v>
      </c>
      <c r="G68">
        <v>131.47775399999901</v>
      </c>
      <c r="H68" t="s">
        <v>21</v>
      </c>
      <c r="I68">
        <v>1</v>
      </c>
      <c r="J68">
        <v>0.624144800000067</v>
      </c>
      <c r="K68">
        <v>-3</v>
      </c>
      <c r="L68">
        <v>930656</v>
      </c>
      <c r="M68">
        <v>1</v>
      </c>
      <c r="N68" t="s">
        <v>18</v>
      </c>
      <c r="O68" t="s">
        <v>19</v>
      </c>
      <c r="P68" t="s">
        <v>20</v>
      </c>
      <c r="Q68">
        <v>60.107857538644403</v>
      </c>
    </row>
    <row r="69" spans="1:17" x14ac:dyDescent="0.3">
      <c r="A69">
        <v>67</v>
      </c>
      <c r="B69">
        <v>0</v>
      </c>
      <c r="C69">
        <v>67</v>
      </c>
      <c r="D69">
        <v>0</v>
      </c>
      <c r="E69">
        <v>132.12766190000099</v>
      </c>
      <c r="F69">
        <v>133.12673809999899</v>
      </c>
      <c r="G69">
        <v>133.12673809999899</v>
      </c>
      <c r="H69" t="s">
        <v>21</v>
      </c>
      <c r="I69">
        <v>0</v>
      </c>
      <c r="J69">
        <v>0.91941479999877596</v>
      </c>
      <c r="K69">
        <v>0</v>
      </c>
      <c r="L69">
        <v>930656</v>
      </c>
      <c r="M69">
        <v>1</v>
      </c>
      <c r="N69" t="s">
        <v>18</v>
      </c>
      <c r="O69" t="s">
        <v>19</v>
      </c>
      <c r="P69" t="s">
        <v>20</v>
      </c>
      <c r="Q69">
        <v>60.107857538644403</v>
      </c>
    </row>
    <row r="70" spans="1:17" x14ac:dyDescent="0.3">
      <c r="A70">
        <v>68</v>
      </c>
      <c r="B70">
        <v>0</v>
      </c>
      <c r="C70">
        <v>68</v>
      </c>
      <c r="D70">
        <v>0</v>
      </c>
      <c r="E70">
        <v>134.07601630000099</v>
      </c>
      <c r="F70">
        <v>135.07566100000199</v>
      </c>
      <c r="G70">
        <v>135.07566100000199</v>
      </c>
      <c r="H70" t="s">
        <v>17</v>
      </c>
      <c r="I70">
        <v>1</v>
      </c>
      <c r="J70">
        <v>1.05330590000085</v>
      </c>
      <c r="K70">
        <v>0</v>
      </c>
      <c r="L70">
        <v>930656</v>
      </c>
      <c r="M70">
        <v>1</v>
      </c>
      <c r="N70" t="s">
        <v>18</v>
      </c>
      <c r="O70" t="s">
        <v>19</v>
      </c>
      <c r="P70" t="s">
        <v>20</v>
      </c>
      <c r="Q70">
        <v>60.107857538644403</v>
      </c>
    </row>
    <row r="71" spans="1:17" x14ac:dyDescent="0.3">
      <c r="A71">
        <v>69</v>
      </c>
      <c r="B71">
        <v>0</v>
      </c>
      <c r="C71">
        <v>69</v>
      </c>
      <c r="D71">
        <v>0</v>
      </c>
      <c r="E71">
        <v>136.1581664</v>
      </c>
      <c r="F71">
        <v>137.15777480000099</v>
      </c>
      <c r="G71">
        <v>137.15777480000099</v>
      </c>
      <c r="H71" t="s">
        <v>17</v>
      </c>
      <c r="I71">
        <v>1</v>
      </c>
      <c r="J71">
        <v>0.52614370000082999</v>
      </c>
      <c r="K71">
        <v>0</v>
      </c>
      <c r="L71">
        <v>930656</v>
      </c>
      <c r="M71">
        <v>1</v>
      </c>
      <c r="N71" t="s">
        <v>18</v>
      </c>
      <c r="O71" t="s">
        <v>19</v>
      </c>
      <c r="P71" t="s">
        <v>20</v>
      </c>
      <c r="Q71">
        <v>60.107857538644403</v>
      </c>
    </row>
    <row r="72" spans="1:17" x14ac:dyDescent="0.3">
      <c r="A72">
        <v>70</v>
      </c>
      <c r="B72">
        <v>0</v>
      </c>
      <c r="C72">
        <v>70</v>
      </c>
      <c r="D72">
        <v>0</v>
      </c>
      <c r="E72">
        <v>137.70746650000001</v>
      </c>
      <c r="F72">
        <v>138.70695500000099</v>
      </c>
      <c r="G72">
        <v>138.70695500000099</v>
      </c>
      <c r="H72" t="s">
        <v>17</v>
      </c>
      <c r="I72">
        <v>0</v>
      </c>
      <c r="J72">
        <v>0.79238329999861801</v>
      </c>
      <c r="K72">
        <v>2</v>
      </c>
      <c r="L72">
        <v>930656</v>
      </c>
      <c r="M72">
        <v>1</v>
      </c>
      <c r="N72" t="s">
        <v>18</v>
      </c>
      <c r="O72" t="s">
        <v>19</v>
      </c>
      <c r="P72" t="s">
        <v>20</v>
      </c>
      <c r="Q72">
        <v>60.107857538644403</v>
      </c>
    </row>
    <row r="73" spans="1:17" x14ac:dyDescent="0.3">
      <c r="A73">
        <v>71</v>
      </c>
      <c r="B73">
        <v>0</v>
      </c>
      <c r="C73">
        <v>71</v>
      </c>
      <c r="D73">
        <v>0</v>
      </c>
      <c r="E73">
        <v>139.52307110000001</v>
      </c>
      <c r="F73">
        <v>140.52264610000199</v>
      </c>
      <c r="G73">
        <v>140.52264610000199</v>
      </c>
      <c r="H73" t="s">
        <v>21</v>
      </c>
      <c r="I73">
        <v>1</v>
      </c>
      <c r="J73">
        <v>0.72157810000135203</v>
      </c>
      <c r="K73">
        <v>-5</v>
      </c>
      <c r="L73">
        <v>930656</v>
      </c>
      <c r="M73">
        <v>1</v>
      </c>
      <c r="N73" t="s">
        <v>18</v>
      </c>
      <c r="O73" t="s">
        <v>19</v>
      </c>
      <c r="P73" t="s">
        <v>20</v>
      </c>
      <c r="Q73">
        <v>60.107857538644403</v>
      </c>
    </row>
    <row r="74" spans="1:17" x14ac:dyDescent="0.3">
      <c r="A74">
        <v>72</v>
      </c>
      <c r="B74">
        <v>0</v>
      </c>
      <c r="C74">
        <v>72</v>
      </c>
      <c r="D74">
        <v>0</v>
      </c>
      <c r="E74">
        <v>141.27217800000199</v>
      </c>
      <c r="F74">
        <v>142.271698100001</v>
      </c>
      <c r="G74">
        <v>142.271698100001</v>
      </c>
      <c r="H74" t="s">
        <v>17</v>
      </c>
      <c r="I74">
        <v>1</v>
      </c>
      <c r="J74">
        <v>0.602610599999025</v>
      </c>
      <c r="K74">
        <v>0</v>
      </c>
      <c r="L74">
        <v>930656</v>
      </c>
      <c r="M74">
        <v>1</v>
      </c>
      <c r="N74" t="s">
        <v>18</v>
      </c>
      <c r="O74" t="s">
        <v>19</v>
      </c>
      <c r="P74" t="s">
        <v>20</v>
      </c>
      <c r="Q74">
        <v>60.107857538644403</v>
      </c>
    </row>
    <row r="75" spans="1:17" x14ac:dyDescent="0.3">
      <c r="A75">
        <v>73</v>
      </c>
      <c r="B75">
        <v>0</v>
      </c>
      <c r="C75">
        <v>73</v>
      </c>
      <c r="D75">
        <v>0</v>
      </c>
      <c r="E75">
        <v>142.90446650000001</v>
      </c>
      <c r="F75">
        <v>143.90416620000099</v>
      </c>
      <c r="G75">
        <v>143.90416620000099</v>
      </c>
      <c r="H75" t="s">
        <v>17</v>
      </c>
      <c r="I75">
        <v>0</v>
      </c>
      <c r="J75">
        <v>0.61865190000025905</v>
      </c>
      <c r="K75">
        <v>1</v>
      </c>
      <c r="L75">
        <v>930656</v>
      </c>
      <c r="M75">
        <v>1</v>
      </c>
      <c r="N75" t="s">
        <v>18</v>
      </c>
      <c r="O75" t="s">
        <v>19</v>
      </c>
      <c r="P75" t="s">
        <v>20</v>
      </c>
      <c r="Q75">
        <v>60.107857538644403</v>
      </c>
    </row>
    <row r="76" spans="1:17" x14ac:dyDescent="0.3">
      <c r="A76">
        <v>74</v>
      </c>
      <c r="B76">
        <v>0</v>
      </c>
      <c r="C76">
        <v>74</v>
      </c>
      <c r="D76">
        <v>0</v>
      </c>
      <c r="E76">
        <v>144.5535806</v>
      </c>
      <c r="F76">
        <v>145.55309240000099</v>
      </c>
      <c r="G76">
        <v>145.55309240000099</v>
      </c>
      <c r="H76" t="s">
        <v>21</v>
      </c>
      <c r="I76">
        <v>1</v>
      </c>
      <c r="J76">
        <v>0.55861789999835298</v>
      </c>
      <c r="K76">
        <v>-5</v>
      </c>
      <c r="L76">
        <v>930656</v>
      </c>
      <c r="M76">
        <v>1</v>
      </c>
      <c r="N76" t="s">
        <v>18</v>
      </c>
      <c r="O76" t="s">
        <v>19</v>
      </c>
      <c r="P76" t="s">
        <v>20</v>
      </c>
      <c r="Q76">
        <v>60.107857538644403</v>
      </c>
    </row>
    <row r="77" spans="1:17" x14ac:dyDescent="0.3">
      <c r="A77">
        <v>75</v>
      </c>
      <c r="B77">
        <v>0</v>
      </c>
      <c r="C77">
        <v>75</v>
      </c>
      <c r="D77">
        <v>0</v>
      </c>
      <c r="E77">
        <v>146.135894000002</v>
      </c>
      <c r="F77">
        <v>147.13548989999899</v>
      </c>
      <c r="G77">
        <v>147.13548989999899</v>
      </c>
      <c r="H77" t="s">
        <v>17</v>
      </c>
      <c r="I77">
        <v>1</v>
      </c>
      <c r="J77">
        <v>0.72177910000027601</v>
      </c>
      <c r="K77">
        <v>0</v>
      </c>
      <c r="L77">
        <v>930656</v>
      </c>
      <c r="M77">
        <v>1</v>
      </c>
      <c r="N77" t="s">
        <v>18</v>
      </c>
      <c r="O77" t="s">
        <v>19</v>
      </c>
      <c r="P77" t="s">
        <v>20</v>
      </c>
      <c r="Q77">
        <v>60.107857538644403</v>
      </c>
    </row>
    <row r="78" spans="1:17" x14ac:dyDescent="0.3">
      <c r="A78">
        <v>76</v>
      </c>
      <c r="B78">
        <v>0</v>
      </c>
      <c r="C78">
        <v>76</v>
      </c>
      <c r="D78">
        <v>0</v>
      </c>
      <c r="E78">
        <v>147.88499670000201</v>
      </c>
      <c r="F78">
        <v>148.88456950000099</v>
      </c>
      <c r="G78">
        <v>148.88456950000099</v>
      </c>
      <c r="H78" t="s">
        <v>17</v>
      </c>
      <c r="I78">
        <v>1</v>
      </c>
      <c r="J78">
        <v>0.54011089999767103</v>
      </c>
      <c r="K78">
        <v>0</v>
      </c>
      <c r="L78">
        <v>930656</v>
      </c>
      <c r="M78">
        <v>1</v>
      </c>
      <c r="N78" t="s">
        <v>18</v>
      </c>
      <c r="O78" t="s">
        <v>19</v>
      </c>
      <c r="P78" t="s">
        <v>20</v>
      </c>
      <c r="Q78">
        <v>60.107857538644403</v>
      </c>
    </row>
    <row r="79" spans="1:17" x14ac:dyDescent="0.3">
      <c r="A79">
        <v>77</v>
      </c>
      <c r="B79">
        <v>0</v>
      </c>
      <c r="C79">
        <v>77</v>
      </c>
      <c r="D79">
        <v>0</v>
      </c>
      <c r="E79">
        <v>149.450785700002</v>
      </c>
      <c r="F79">
        <v>150.45040900000001</v>
      </c>
      <c r="G79">
        <v>150.45040900000001</v>
      </c>
      <c r="H79" t="s">
        <v>17</v>
      </c>
      <c r="I79">
        <v>1</v>
      </c>
      <c r="J79">
        <v>0.646625800000038</v>
      </c>
      <c r="K79">
        <v>0</v>
      </c>
      <c r="L79">
        <v>930656</v>
      </c>
      <c r="M79">
        <v>1</v>
      </c>
      <c r="N79" t="s">
        <v>18</v>
      </c>
      <c r="O79" t="s">
        <v>19</v>
      </c>
      <c r="P79" t="s">
        <v>20</v>
      </c>
      <c r="Q79">
        <v>60.107857538644403</v>
      </c>
    </row>
    <row r="80" spans="1:17" x14ac:dyDescent="0.3">
      <c r="A80">
        <v>78</v>
      </c>
      <c r="B80">
        <v>0</v>
      </c>
      <c r="C80">
        <v>78</v>
      </c>
      <c r="D80">
        <v>0</v>
      </c>
      <c r="E80">
        <v>151.116807600003</v>
      </c>
      <c r="F80">
        <v>152.11653080000099</v>
      </c>
      <c r="G80">
        <v>152.11653080000099</v>
      </c>
      <c r="H80" t="s">
        <v>17</v>
      </c>
      <c r="I80">
        <v>0</v>
      </c>
      <c r="J80">
        <v>0.45156729999871398</v>
      </c>
      <c r="K80">
        <v>-2</v>
      </c>
      <c r="L80">
        <v>930656</v>
      </c>
      <c r="M80">
        <v>1</v>
      </c>
      <c r="N80" t="s">
        <v>18</v>
      </c>
      <c r="O80" t="s">
        <v>19</v>
      </c>
      <c r="P80" t="s">
        <v>20</v>
      </c>
      <c r="Q80">
        <v>60.107857538644403</v>
      </c>
    </row>
    <row r="81" spans="1:17" x14ac:dyDescent="0.3">
      <c r="A81">
        <v>79</v>
      </c>
      <c r="B81">
        <v>0</v>
      </c>
      <c r="C81">
        <v>79</v>
      </c>
      <c r="D81">
        <v>0</v>
      </c>
      <c r="E81">
        <v>152.599137100001</v>
      </c>
      <c r="F81">
        <v>153.598537600002</v>
      </c>
      <c r="G81">
        <v>153.598537600002</v>
      </c>
      <c r="H81" t="s">
        <v>17</v>
      </c>
      <c r="I81">
        <v>1</v>
      </c>
      <c r="J81">
        <v>0.73401820000071805</v>
      </c>
      <c r="K81">
        <v>0</v>
      </c>
      <c r="L81">
        <v>930656</v>
      </c>
      <c r="M81">
        <v>1</v>
      </c>
      <c r="N81" t="s">
        <v>18</v>
      </c>
      <c r="O81" t="s">
        <v>19</v>
      </c>
      <c r="P81" t="s">
        <v>20</v>
      </c>
      <c r="Q81">
        <v>60.107857538644403</v>
      </c>
    </row>
    <row r="82" spans="1:17" x14ac:dyDescent="0.3">
      <c r="A82">
        <v>80</v>
      </c>
      <c r="B82">
        <v>0</v>
      </c>
      <c r="C82">
        <v>80</v>
      </c>
      <c r="D82">
        <v>0</v>
      </c>
      <c r="E82">
        <v>154.36480860000299</v>
      </c>
      <c r="F82">
        <v>155.36428029999999</v>
      </c>
      <c r="G82">
        <v>155.36428029999999</v>
      </c>
      <c r="H82" t="s">
        <v>17</v>
      </c>
      <c r="I82">
        <v>0</v>
      </c>
      <c r="J82">
        <v>0.63120720000006203</v>
      </c>
      <c r="K82">
        <v>1</v>
      </c>
      <c r="L82">
        <v>930656</v>
      </c>
      <c r="M82">
        <v>1</v>
      </c>
      <c r="N82" t="s">
        <v>18</v>
      </c>
      <c r="O82" t="s">
        <v>19</v>
      </c>
      <c r="P82" t="s">
        <v>20</v>
      </c>
      <c r="Q82">
        <v>60.107857538644403</v>
      </c>
    </row>
    <row r="83" spans="1:17" x14ac:dyDescent="0.3">
      <c r="A83">
        <v>81</v>
      </c>
      <c r="B83">
        <v>0</v>
      </c>
      <c r="C83">
        <v>81</v>
      </c>
      <c r="D83">
        <v>0</v>
      </c>
      <c r="E83">
        <v>156.01402330000201</v>
      </c>
      <c r="F83">
        <v>157.01344050000199</v>
      </c>
      <c r="G83">
        <v>157.01344050000199</v>
      </c>
      <c r="H83" t="s">
        <v>21</v>
      </c>
      <c r="I83">
        <v>1</v>
      </c>
      <c r="J83">
        <v>0.63382460000138896</v>
      </c>
      <c r="K83">
        <v>-3</v>
      </c>
      <c r="L83">
        <v>930656</v>
      </c>
      <c r="M83">
        <v>1</v>
      </c>
      <c r="N83" t="s">
        <v>18</v>
      </c>
      <c r="O83" t="s">
        <v>19</v>
      </c>
      <c r="P83" t="s">
        <v>20</v>
      </c>
      <c r="Q83">
        <v>60.107857538644403</v>
      </c>
    </row>
    <row r="84" spans="1:17" x14ac:dyDescent="0.3">
      <c r="A84">
        <v>82</v>
      </c>
      <c r="B84">
        <v>0</v>
      </c>
      <c r="C84">
        <v>82</v>
      </c>
      <c r="D84">
        <v>0</v>
      </c>
      <c r="E84">
        <v>157.68002429999899</v>
      </c>
      <c r="F84">
        <v>158.67913500000199</v>
      </c>
      <c r="G84">
        <v>158.67913500000199</v>
      </c>
      <c r="H84" t="s">
        <v>21</v>
      </c>
      <c r="I84">
        <v>1</v>
      </c>
      <c r="J84">
        <v>0.76692989999719396</v>
      </c>
      <c r="K84">
        <v>4</v>
      </c>
      <c r="L84">
        <v>930656</v>
      </c>
      <c r="M84">
        <v>1</v>
      </c>
      <c r="N84" t="s">
        <v>18</v>
      </c>
      <c r="O84" t="s">
        <v>19</v>
      </c>
      <c r="P84" t="s">
        <v>20</v>
      </c>
      <c r="Q84">
        <v>60.107857538644403</v>
      </c>
    </row>
    <row r="85" spans="1:17" x14ac:dyDescent="0.3">
      <c r="A85">
        <v>83</v>
      </c>
      <c r="B85">
        <v>0</v>
      </c>
      <c r="C85">
        <v>83</v>
      </c>
      <c r="D85">
        <v>0</v>
      </c>
      <c r="E85">
        <v>159.47905540000201</v>
      </c>
      <c r="F85">
        <v>160.47803950000099</v>
      </c>
      <c r="G85">
        <v>160.47803950000099</v>
      </c>
      <c r="H85" t="s">
        <v>17</v>
      </c>
      <c r="I85">
        <v>1</v>
      </c>
      <c r="J85">
        <v>0.63910279999981801</v>
      </c>
      <c r="K85">
        <v>0</v>
      </c>
      <c r="L85">
        <v>930656</v>
      </c>
      <c r="M85">
        <v>1</v>
      </c>
      <c r="N85" t="s">
        <v>18</v>
      </c>
      <c r="O85" t="s">
        <v>19</v>
      </c>
      <c r="P85" t="s">
        <v>20</v>
      </c>
      <c r="Q85">
        <v>60.107857538644403</v>
      </c>
    </row>
    <row r="86" spans="1:17" x14ac:dyDescent="0.3">
      <c r="A86">
        <v>84</v>
      </c>
      <c r="B86">
        <v>0</v>
      </c>
      <c r="C86">
        <v>84</v>
      </c>
      <c r="D86">
        <v>0</v>
      </c>
      <c r="E86">
        <v>161.144314600001</v>
      </c>
      <c r="F86">
        <v>162.14415060000101</v>
      </c>
      <c r="G86">
        <v>162.14415060000101</v>
      </c>
      <c r="H86" t="s">
        <v>17</v>
      </c>
      <c r="I86">
        <v>1</v>
      </c>
      <c r="J86">
        <v>0.58739559999958102</v>
      </c>
      <c r="K86">
        <v>0</v>
      </c>
      <c r="L86">
        <v>930656</v>
      </c>
      <c r="M86">
        <v>1</v>
      </c>
      <c r="N86" t="s">
        <v>18</v>
      </c>
      <c r="O86" t="s">
        <v>19</v>
      </c>
      <c r="P86" t="s">
        <v>20</v>
      </c>
      <c r="Q86">
        <v>60.107857538644403</v>
      </c>
    </row>
    <row r="87" spans="1:17" x14ac:dyDescent="0.3">
      <c r="A87">
        <v>85</v>
      </c>
      <c r="B87">
        <v>0</v>
      </c>
      <c r="C87">
        <v>85</v>
      </c>
      <c r="D87">
        <v>0</v>
      </c>
      <c r="E87">
        <v>162.76028580000201</v>
      </c>
      <c r="F87">
        <v>163.75963270000199</v>
      </c>
      <c r="G87">
        <v>163.75963270000199</v>
      </c>
      <c r="H87" t="s">
        <v>17</v>
      </c>
      <c r="I87">
        <v>0</v>
      </c>
      <c r="J87">
        <v>0.65224019999732197</v>
      </c>
      <c r="K87">
        <v>1</v>
      </c>
      <c r="L87">
        <v>930656</v>
      </c>
      <c r="M87">
        <v>1</v>
      </c>
      <c r="N87" t="s">
        <v>18</v>
      </c>
      <c r="O87" t="s">
        <v>19</v>
      </c>
      <c r="P87" t="s">
        <v>20</v>
      </c>
      <c r="Q87">
        <v>60.107857538644403</v>
      </c>
    </row>
    <row r="88" spans="1:17" x14ac:dyDescent="0.3">
      <c r="A88">
        <v>86</v>
      </c>
      <c r="B88">
        <v>0</v>
      </c>
      <c r="C88">
        <v>86</v>
      </c>
      <c r="D88">
        <v>0</v>
      </c>
      <c r="E88">
        <v>164.44542850000201</v>
      </c>
      <c r="F88">
        <v>165.44642850000301</v>
      </c>
      <c r="G88">
        <v>165.44642850000301</v>
      </c>
      <c r="H88" t="s">
        <v>17</v>
      </c>
      <c r="I88">
        <v>0</v>
      </c>
      <c r="J88">
        <v>0.53970389999812995</v>
      </c>
      <c r="K88">
        <v>2</v>
      </c>
      <c r="L88">
        <v>930656</v>
      </c>
      <c r="M88">
        <v>1</v>
      </c>
      <c r="N88" t="s">
        <v>18</v>
      </c>
      <c r="O88" t="s">
        <v>19</v>
      </c>
      <c r="P88" t="s">
        <v>20</v>
      </c>
      <c r="Q88">
        <v>60.107857538644403</v>
      </c>
    </row>
    <row r="89" spans="1:17" x14ac:dyDescent="0.3">
      <c r="A89">
        <v>87</v>
      </c>
      <c r="B89">
        <v>0</v>
      </c>
      <c r="C89">
        <v>87</v>
      </c>
      <c r="D89">
        <v>0</v>
      </c>
      <c r="E89">
        <v>166.01249530000101</v>
      </c>
      <c r="F89">
        <v>167.01226020000101</v>
      </c>
      <c r="G89">
        <v>167.01226020000101</v>
      </c>
      <c r="H89" t="s">
        <v>17</v>
      </c>
      <c r="I89">
        <v>1</v>
      </c>
      <c r="J89">
        <v>0.75818720000097495</v>
      </c>
      <c r="K89">
        <v>0</v>
      </c>
      <c r="L89">
        <v>930656</v>
      </c>
      <c r="M89">
        <v>1</v>
      </c>
      <c r="N89" t="s">
        <v>18</v>
      </c>
      <c r="O89" t="s">
        <v>19</v>
      </c>
      <c r="P89" t="s">
        <v>20</v>
      </c>
      <c r="Q89">
        <v>60.107857538644403</v>
      </c>
    </row>
    <row r="90" spans="1:17" x14ac:dyDescent="0.3">
      <c r="A90">
        <v>88</v>
      </c>
      <c r="B90">
        <v>0</v>
      </c>
      <c r="C90">
        <v>88</v>
      </c>
      <c r="D90">
        <v>0</v>
      </c>
      <c r="E90">
        <v>167.79501640000299</v>
      </c>
      <c r="F90">
        <v>168.79450500000101</v>
      </c>
      <c r="G90">
        <v>168.79450500000101</v>
      </c>
      <c r="H90" t="s">
        <v>17</v>
      </c>
      <c r="I90">
        <v>1</v>
      </c>
      <c r="J90">
        <v>0.63295749999815598</v>
      </c>
      <c r="K90">
        <v>0</v>
      </c>
      <c r="L90">
        <v>930656</v>
      </c>
      <c r="M90">
        <v>1</v>
      </c>
      <c r="N90" t="s">
        <v>18</v>
      </c>
      <c r="O90" t="s">
        <v>19</v>
      </c>
      <c r="P90" t="s">
        <v>20</v>
      </c>
      <c r="Q90">
        <v>60.107857538644403</v>
      </c>
    </row>
    <row r="91" spans="1:17" x14ac:dyDescent="0.3">
      <c r="A91">
        <v>89</v>
      </c>
      <c r="B91">
        <v>0</v>
      </c>
      <c r="C91">
        <v>89</v>
      </c>
      <c r="D91">
        <v>0</v>
      </c>
      <c r="E91">
        <v>169.456654600002</v>
      </c>
      <c r="F91">
        <v>170.43932269999999</v>
      </c>
      <c r="G91">
        <v>170.455914000001</v>
      </c>
      <c r="H91" t="s">
        <v>17</v>
      </c>
      <c r="I91">
        <v>1</v>
      </c>
      <c r="J91">
        <v>0.56744249999974194</v>
      </c>
      <c r="K91">
        <v>0</v>
      </c>
      <c r="L91">
        <v>930656</v>
      </c>
      <c r="M91">
        <v>1</v>
      </c>
      <c r="N91" t="s">
        <v>18</v>
      </c>
      <c r="O91" t="s">
        <v>19</v>
      </c>
      <c r="P91" t="s">
        <v>20</v>
      </c>
      <c r="Q91">
        <v>60.107857538644403</v>
      </c>
    </row>
    <row r="92" spans="1:17" x14ac:dyDescent="0.3">
      <c r="A92">
        <v>90</v>
      </c>
      <c r="B92">
        <v>0</v>
      </c>
      <c r="C92">
        <v>90</v>
      </c>
      <c r="D92">
        <v>0</v>
      </c>
      <c r="E92">
        <v>171.0222503</v>
      </c>
      <c r="F92">
        <v>172.02171039999999</v>
      </c>
      <c r="G92">
        <v>172.02171039999999</v>
      </c>
      <c r="H92" t="s">
        <v>17</v>
      </c>
      <c r="I92">
        <v>1</v>
      </c>
      <c r="J92">
        <v>0.64785100000153695</v>
      </c>
      <c r="K92">
        <v>0</v>
      </c>
      <c r="L92">
        <v>930656</v>
      </c>
      <c r="M92">
        <v>1</v>
      </c>
      <c r="N92" t="s">
        <v>18</v>
      </c>
      <c r="O92" t="s">
        <v>19</v>
      </c>
      <c r="P92" t="s">
        <v>20</v>
      </c>
      <c r="Q92">
        <v>60.107857538644403</v>
      </c>
    </row>
    <row r="93" spans="1:17" x14ac:dyDescent="0.3">
      <c r="A93">
        <v>91</v>
      </c>
      <c r="B93">
        <v>0</v>
      </c>
      <c r="C93">
        <v>91</v>
      </c>
      <c r="D93">
        <v>0</v>
      </c>
      <c r="E93">
        <v>172.68791770000001</v>
      </c>
      <c r="F93">
        <v>173.68756580000201</v>
      </c>
      <c r="G93">
        <v>173.68756580000201</v>
      </c>
      <c r="H93" t="s">
        <v>21</v>
      </c>
      <c r="I93">
        <v>1</v>
      </c>
      <c r="J93">
        <v>0.74612979999801599</v>
      </c>
      <c r="K93">
        <v>-2</v>
      </c>
      <c r="L93">
        <v>930656</v>
      </c>
      <c r="M93">
        <v>1</v>
      </c>
      <c r="N93" t="s">
        <v>18</v>
      </c>
      <c r="O93" t="s">
        <v>19</v>
      </c>
      <c r="P93" t="s">
        <v>20</v>
      </c>
      <c r="Q93">
        <v>60.107857538644403</v>
      </c>
    </row>
    <row r="94" spans="1:17" x14ac:dyDescent="0.3">
      <c r="A94">
        <v>92</v>
      </c>
      <c r="B94">
        <v>0</v>
      </c>
      <c r="C94">
        <v>92</v>
      </c>
      <c r="D94">
        <v>0</v>
      </c>
      <c r="E94">
        <v>174.45355710000101</v>
      </c>
      <c r="F94">
        <v>175.45323780000001</v>
      </c>
      <c r="G94">
        <v>175.45323780000001</v>
      </c>
      <c r="H94" t="s">
        <v>17</v>
      </c>
      <c r="I94">
        <v>1</v>
      </c>
      <c r="J94">
        <v>0.91347560000212902</v>
      </c>
      <c r="K94">
        <v>0</v>
      </c>
      <c r="L94">
        <v>930656</v>
      </c>
      <c r="M94">
        <v>1</v>
      </c>
      <c r="N94" t="s">
        <v>18</v>
      </c>
      <c r="O94" t="s">
        <v>19</v>
      </c>
      <c r="P94" t="s">
        <v>20</v>
      </c>
      <c r="Q94">
        <v>60.107857538644403</v>
      </c>
    </row>
    <row r="95" spans="1:17" x14ac:dyDescent="0.3">
      <c r="A95">
        <v>93</v>
      </c>
      <c r="B95">
        <v>0</v>
      </c>
      <c r="C95">
        <v>93</v>
      </c>
      <c r="D95">
        <v>0</v>
      </c>
      <c r="E95">
        <v>176.38611570000199</v>
      </c>
      <c r="F95">
        <v>177.385336999999</v>
      </c>
      <c r="G95">
        <v>177.385336999999</v>
      </c>
      <c r="H95" t="s">
        <v>21</v>
      </c>
      <c r="I95">
        <v>1</v>
      </c>
      <c r="J95">
        <v>0.65634109999882595</v>
      </c>
      <c r="K95">
        <v>-5</v>
      </c>
      <c r="L95">
        <v>930656</v>
      </c>
      <c r="M95">
        <v>1</v>
      </c>
      <c r="N95" t="s">
        <v>18</v>
      </c>
      <c r="O95" t="s">
        <v>19</v>
      </c>
      <c r="P95" t="s">
        <v>20</v>
      </c>
      <c r="Q95">
        <v>60.107857538644403</v>
      </c>
    </row>
    <row r="96" spans="1:17" x14ac:dyDescent="0.3">
      <c r="A96">
        <v>94</v>
      </c>
      <c r="B96">
        <v>0</v>
      </c>
      <c r="C96">
        <v>94</v>
      </c>
      <c r="D96">
        <v>0</v>
      </c>
      <c r="E96">
        <v>178.06813199999999</v>
      </c>
      <c r="F96">
        <v>179.06781070000201</v>
      </c>
      <c r="G96">
        <v>179.06781070000201</v>
      </c>
      <c r="H96" t="s">
        <v>21</v>
      </c>
      <c r="I96">
        <v>1</v>
      </c>
      <c r="J96">
        <v>1.0176366000014201</v>
      </c>
      <c r="K96">
        <v>4</v>
      </c>
      <c r="L96">
        <v>930656</v>
      </c>
      <c r="M96">
        <v>1</v>
      </c>
      <c r="N96" t="s">
        <v>18</v>
      </c>
      <c r="O96" t="s">
        <v>19</v>
      </c>
      <c r="P96" t="s">
        <v>20</v>
      </c>
      <c r="Q96">
        <v>60.107857538644403</v>
      </c>
    </row>
    <row r="97" spans="1:17" x14ac:dyDescent="0.3">
      <c r="A97">
        <v>95</v>
      </c>
      <c r="B97">
        <v>0</v>
      </c>
      <c r="C97">
        <v>95</v>
      </c>
      <c r="D97">
        <v>0</v>
      </c>
      <c r="E97">
        <v>180.11728220000001</v>
      </c>
      <c r="F97">
        <v>181.1169993</v>
      </c>
      <c r="G97">
        <v>181.1169993</v>
      </c>
      <c r="H97" t="s">
        <v>17</v>
      </c>
      <c r="I97">
        <v>0</v>
      </c>
      <c r="J97">
        <v>0.64521460000105402</v>
      </c>
      <c r="K97">
        <v>1</v>
      </c>
      <c r="L97">
        <v>930656</v>
      </c>
      <c r="M97">
        <v>1</v>
      </c>
      <c r="N97" t="s">
        <v>18</v>
      </c>
      <c r="O97" t="s">
        <v>19</v>
      </c>
      <c r="P97" t="s">
        <v>20</v>
      </c>
      <c r="Q97">
        <v>60.107857538644403</v>
      </c>
    </row>
    <row r="98" spans="1:17" x14ac:dyDescent="0.3">
      <c r="A98">
        <v>96</v>
      </c>
      <c r="B98">
        <v>0</v>
      </c>
      <c r="C98">
        <v>96</v>
      </c>
      <c r="D98">
        <v>0</v>
      </c>
      <c r="E98">
        <v>181.78288660000101</v>
      </c>
      <c r="F98">
        <v>182.78239220000199</v>
      </c>
      <c r="G98">
        <v>182.78239220000199</v>
      </c>
      <c r="H98" t="s">
        <v>17</v>
      </c>
      <c r="I98">
        <v>1</v>
      </c>
      <c r="J98">
        <v>0.63348559999940302</v>
      </c>
      <c r="K98">
        <v>0</v>
      </c>
      <c r="L98">
        <v>930656</v>
      </c>
      <c r="M98">
        <v>1</v>
      </c>
      <c r="N98" t="s">
        <v>18</v>
      </c>
      <c r="O98" t="s">
        <v>19</v>
      </c>
      <c r="P98" t="s">
        <v>20</v>
      </c>
      <c r="Q98">
        <v>60.107857538644403</v>
      </c>
    </row>
    <row r="99" spans="1:17" x14ac:dyDescent="0.3">
      <c r="A99">
        <v>97</v>
      </c>
      <c r="B99">
        <v>0</v>
      </c>
      <c r="C99">
        <v>97</v>
      </c>
      <c r="D99">
        <v>0</v>
      </c>
      <c r="E99">
        <v>183.43175110000001</v>
      </c>
      <c r="F99">
        <v>184.431432000001</v>
      </c>
      <c r="G99">
        <v>184.431432000001</v>
      </c>
      <c r="H99" t="s">
        <v>17</v>
      </c>
      <c r="I99">
        <v>0</v>
      </c>
      <c r="J99">
        <v>0.54244059999837102</v>
      </c>
      <c r="K99">
        <v>1</v>
      </c>
      <c r="L99">
        <v>930656</v>
      </c>
      <c r="M99">
        <v>1</v>
      </c>
      <c r="N99" t="s">
        <v>18</v>
      </c>
      <c r="O99" t="s">
        <v>19</v>
      </c>
      <c r="P99" t="s">
        <v>20</v>
      </c>
      <c r="Q99">
        <v>60.107857538644403</v>
      </c>
    </row>
    <row r="100" spans="1:17" x14ac:dyDescent="0.3">
      <c r="A100">
        <v>98</v>
      </c>
      <c r="B100">
        <v>0</v>
      </c>
      <c r="C100">
        <v>98</v>
      </c>
      <c r="D100">
        <v>0</v>
      </c>
      <c r="E100">
        <v>184.997821100001</v>
      </c>
      <c r="F100">
        <v>185.99733169999999</v>
      </c>
      <c r="G100">
        <v>185.99733169999999</v>
      </c>
      <c r="H100" t="s">
        <v>17</v>
      </c>
      <c r="I100">
        <v>1</v>
      </c>
      <c r="J100">
        <v>0.736736799997743</v>
      </c>
      <c r="K100">
        <v>0</v>
      </c>
      <c r="L100">
        <v>930656</v>
      </c>
      <c r="M100">
        <v>1</v>
      </c>
      <c r="N100" t="s">
        <v>18</v>
      </c>
      <c r="O100" t="s">
        <v>19</v>
      </c>
      <c r="P100" t="s">
        <v>20</v>
      </c>
      <c r="Q100">
        <v>60.107857538644403</v>
      </c>
    </row>
    <row r="101" spans="1:17" x14ac:dyDescent="0.3">
      <c r="A101">
        <v>99</v>
      </c>
      <c r="B101">
        <v>0</v>
      </c>
      <c r="C101">
        <v>99</v>
      </c>
      <c r="D101">
        <v>0</v>
      </c>
      <c r="E101">
        <v>186.7635162</v>
      </c>
      <c r="F101">
        <v>187.763041600002</v>
      </c>
      <c r="G101">
        <v>187.763041600002</v>
      </c>
      <c r="H101" t="s">
        <v>21</v>
      </c>
      <c r="I101">
        <v>1</v>
      </c>
      <c r="J101">
        <v>0.61647489999813798</v>
      </c>
      <c r="K101">
        <v>-5</v>
      </c>
      <c r="L101">
        <v>930656</v>
      </c>
      <c r="M101">
        <v>1</v>
      </c>
      <c r="N101" t="s">
        <v>18</v>
      </c>
      <c r="O101" t="s">
        <v>19</v>
      </c>
      <c r="P101" t="s">
        <v>20</v>
      </c>
      <c r="Q101">
        <v>60.107857538644403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opLeftCell="G83" zoomScale="108" zoomScaleNormal="130" workbookViewId="0">
      <selection activeCell="I108" sqref="I108"/>
    </sheetView>
  </sheetViews>
  <sheetFormatPr defaultRowHeight="14.4" x14ac:dyDescent="0.3"/>
  <cols>
    <col min="1" max="1" width="17.5546875" customWidth="1"/>
    <col min="2" max="2" width="19.109375" customWidth="1"/>
    <col min="4" max="4" width="16.5546875" customWidth="1"/>
    <col min="5" max="5" width="13" customWidth="1"/>
    <col min="6" max="6" width="13.5546875" customWidth="1"/>
    <col min="7" max="7" width="16" customWidth="1"/>
    <col min="8" max="8" width="19" customWidth="1"/>
  </cols>
  <sheetData>
    <row r="1" spans="1:8" x14ac:dyDescent="0.3">
      <c r="A1" t="s">
        <v>7</v>
      </c>
      <c r="B1" t="s">
        <v>8</v>
      </c>
      <c r="C1" t="s">
        <v>10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 t="s">
        <v>17</v>
      </c>
      <c r="B2">
        <v>1</v>
      </c>
      <c r="C2">
        <v>0</v>
      </c>
      <c r="E2">
        <v>1</v>
      </c>
    </row>
    <row r="3" spans="1:8" x14ac:dyDescent="0.3">
      <c r="A3" t="s">
        <v>17</v>
      </c>
      <c r="B3">
        <v>0</v>
      </c>
      <c r="C3">
        <v>4</v>
      </c>
      <c r="G3">
        <v>1</v>
      </c>
    </row>
    <row r="4" spans="1:8" x14ac:dyDescent="0.3">
      <c r="A4" t="s">
        <v>17</v>
      </c>
      <c r="B4">
        <v>1</v>
      </c>
      <c r="C4">
        <v>0</v>
      </c>
      <c r="E4">
        <v>1</v>
      </c>
    </row>
    <row r="5" spans="1:8" x14ac:dyDescent="0.3">
      <c r="A5" t="s">
        <v>21</v>
      </c>
      <c r="B5">
        <v>1</v>
      </c>
      <c r="C5">
        <v>4</v>
      </c>
      <c r="H5">
        <v>1</v>
      </c>
    </row>
    <row r="6" spans="1:8" x14ac:dyDescent="0.3">
      <c r="A6" t="s">
        <v>17</v>
      </c>
      <c r="B6">
        <v>1</v>
      </c>
      <c r="C6">
        <v>0</v>
      </c>
      <c r="E6">
        <v>1</v>
      </c>
    </row>
    <row r="7" spans="1:8" x14ac:dyDescent="0.3">
      <c r="A7" t="s">
        <v>17</v>
      </c>
      <c r="B7">
        <v>1</v>
      </c>
      <c r="C7">
        <v>0</v>
      </c>
      <c r="E7">
        <v>1</v>
      </c>
    </row>
    <row r="8" spans="1:8" x14ac:dyDescent="0.3">
      <c r="A8" t="s">
        <v>17</v>
      </c>
      <c r="B8">
        <v>1</v>
      </c>
      <c r="C8">
        <v>0</v>
      </c>
      <c r="E8">
        <v>1</v>
      </c>
    </row>
    <row r="9" spans="1:8" x14ac:dyDescent="0.3">
      <c r="A9" t="s">
        <v>21</v>
      </c>
      <c r="B9">
        <v>1</v>
      </c>
      <c r="C9">
        <v>-2</v>
      </c>
      <c r="H9">
        <v>1</v>
      </c>
    </row>
    <row r="10" spans="1:8" x14ac:dyDescent="0.3">
      <c r="A10" t="s">
        <v>21</v>
      </c>
      <c r="B10">
        <v>1</v>
      </c>
      <c r="C10">
        <v>-4</v>
      </c>
      <c r="H10">
        <v>1</v>
      </c>
    </row>
    <row r="11" spans="1:8" x14ac:dyDescent="0.3">
      <c r="A11" t="s">
        <v>17</v>
      </c>
      <c r="B11">
        <v>1</v>
      </c>
      <c r="C11">
        <v>0</v>
      </c>
      <c r="E11">
        <v>1</v>
      </c>
    </row>
    <row r="12" spans="1:8" x14ac:dyDescent="0.3">
      <c r="A12" t="s">
        <v>21</v>
      </c>
      <c r="B12">
        <v>1</v>
      </c>
      <c r="C12">
        <v>-3</v>
      </c>
      <c r="H12">
        <v>1</v>
      </c>
    </row>
    <row r="13" spans="1:8" x14ac:dyDescent="0.3">
      <c r="A13" t="s">
        <v>21</v>
      </c>
      <c r="B13">
        <v>1</v>
      </c>
      <c r="C13">
        <v>-4</v>
      </c>
      <c r="H13">
        <v>1</v>
      </c>
    </row>
    <row r="14" spans="1:8" x14ac:dyDescent="0.3">
      <c r="A14" t="s">
        <v>21</v>
      </c>
      <c r="B14">
        <v>1</v>
      </c>
      <c r="C14">
        <v>-4</v>
      </c>
      <c r="H14">
        <v>1</v>
      </c>
    </row>
    <row r="15" spans="1:8" x14ac:dyDescent="0.3">
      <c r="A15" t="s">
        <v>21</v>
      </c>
      <c r="B15">
        <v>1</v>
      </c>
      <c r="C15">
        <v>1</v>
      </c>
      <c r="H15">
        <v>1</v>
      </c>
    </row>
    <row r="16" spans="1:8" x14ac:dyDescent="0.3">
      <c r="A16" t="s">
        <v>17</v>
      </c>
      <c r="B16">
        <v>0</v>
      </c>
      <c r="C16">
        <v>2</v>
      </c>
      <c r="G16">
        <v>1</v>
      </c>
    </row>
    <row r="17" spans="1:8" x14ac:dyDescent="0.3">
      <c r="A17" t="s">
        <v>17</v>
      </c>
      <c r="B17">
        <v>1</v>
      </c>
      <c r="C17">
        <v>0</v>
      </c>
      <c r="E17">
        <v>1</v>
      </c>
    </row>
    <row r="18" spans="1:8" x14ac:dyDescent="0.3">
      <c r="A18" t="s">
        <v>21</v>
      </c>
      <c r="B18">
        <v>1</v>
      </c>
      <c r="C18">
        <v>-3</v>
      </c>
      <c r="H18">
        <v>1</v>
      </c>
    </row>
    <row r="19" spans="1:8" x14ac:dyDescent="0.3">
      <c r="A19" t="s">
        <v>17</v>
      </c>
      <c r="B19">
        <v>1</v>
      </c>
      <c r="C19">
        <v>0</v>
      </c>
      <c r="E19">
        <v>1</v>
      </c>
    </row>
    <row r="20" spans="1:8" x14ac:dyDescent="0.3">
      <c r="A20" t="s">
        <v>21</v>
      </c>
      <c r="B20">
        <v>1</v>
      </c>
      <c r="C20">
        <v>3</v>
      </c>
      <c r="H20">
        <v>1</v>
      </c>
    </row>
    <row r="21" spans="1:8" x14ac:dyDescent="0.3">
      <c r="A21" t="s">
        <v>17</v>
      </c>
      <c r="B21">
        <v>1</v>
      </c>
      <c r="C21">
        <v>0</v>
      </c>
      <c r="E21">
        <v>1</v>
      </c>
    </row>
    <row r="22" spans="1:8" x14ac:dyDescent="0.3">
      <c r="A22" t="s">
        <v>17</v>
      </c>
      <c r="B22">
        <v>1</v>
      </c>
      <c r="C22">
        <v>0</v>
      </c>
      <c r="E22">
        <v>1</v>
      </c>
    </row>
    <row r="23" spans="1:8" x14ac:dyDescent="0.3">
      <c r="A23" t="s">
        <v>21</v>
      </c>
      <c r="B23">
        <v>1</v>
      </c>
      <c r="C23">
        <v>-4</v>
      </c>
      <c r="H23">
        <v>1</v>
      </c>
    </row>
    <row r="24" spans="1:8" x14ac:dyDescent="0.3">
      <c r="A24" t="s">
        <v>21</v>
      </c>
      <c r="B24">
        <v>1</v>
      </c>
      <c r="C24">
        <v>-4</v>
      </c>
      <c r="H24">
        <v>1</v>
      </c>
    </row>
    <row r="25" spans="1:8" x14ac:dyDescent="0.3">
      <c r="A25" t="s">
        <v>17</v>
      </c>
      <c r="B25">
        <v>1</v>
      </c>
      <c r="C25">
        <v>0</v>
      </c>
      <c r="E25">
        <v>1</v>
      </c>
    </row>
    <row r="26" spans="1:8" x14ac:dyDescent="0.3">
      <c r="A26" t="s">
        <v>17</v>
      </c>
      <c r="B26">
        <v>1</v>
      </c>
      <c r="C26">
        <v>0</v>
      </c>
      <c r="E26">
        <v>1</v>
      </c>
    </row>
    <row r="27" spans="1:8" x14ac:dyDescent="0.3">
      <c r="A27" t="s">
        <v>17</v>
      </c>
      <c r="B27">
        <v>0</v>
      </c>
      <c r="C27">
        <v>1</v>
      </c>
      <c r="G27">
        <v>1</v>
      </c>
    </row>
    <row r="28" spans="1:8" x14ac:dyDescent="0.3">
      <c r="A28" t="s">
        <v>21</v>
      </c>
      <c r="B28">
        <v>1</v>
      </c>
      <c r="C28">
        <v>-3</v>
      </c>
      <c r="H28">
        <v>1</v>
      </c>
    </row>
    <row r="29" spans="1:8" x14ac:dyDescent="0.3">
      <c r="A29" t="s">
        <v>21</v>
      </c>
      <c r="B29">
        <v>1</v>
      </c>
      <c r="C29">
        <v>3</v>
      </c>
      <c r="H29">
        <v>1</v>
      </c>
    </row>
    <row r="30" spans="1:8" x14ac:dyDescent="0.3">
      <c r="A30" t="s">
        <v>21</v>
      </c>
      <c r="B30">
        <v>1</v>
      </c>
      <c r="C30">
        <v>-2</v>
      </c>
      <c r="H30">
        <v>1</v>
      </c>
    </row>
    <row r="31" spans="1:8" x14ac:dyDescent="0.3">
      <c r="A31" t="s">
        <v>17</v>
      </c>
      <c r="B31">
        <v>1</v>
      </c>
      <c r="C31">
        <v>0</v>
      </c>
      <c r="E31">
        <v>1</v>
      </c>
    </row>
    <row r="32" spans="1:8" x14ac:dyDescent="0.3">
      <c r="A32" t="s">
        <v>17</v>
      </c>
      <c r="B32">
        <v>1</v>
      </c>
      <c r="C32">
        <v>0</v>
      </c>
      <c r="E32">
        <v>1</v>
      </c>
    </row>
    <row r="33" spans="1:8" x14ac:dyDescent="0.3">
      <c r="A33" t="s">
        <v>21</v>
      </c>
      <c r="B33">
        <v>1</v>
      </c>
      <c r="C33">
        <v>-5</v>
      </c>
      <c r="H33">
        <v>1</v>
      </c>
    </row>
    <row r="34" spans="1:8" x14ac:dyDescent="0.3">
      <c r="A34" t="s">
        <v>17</v>
      </c>
      <c r="B34">
        <v>0</v>
      </c>
      <c r="C34">
        <v>1</v>
      </c>
      <c r="G34">
        <v>1</v>
      </c>
    </row>
    <row r="35" spans="1:8" x14ac:dyDescent="0.3">
      <c r="A35" t="s">
        <v>21</v>
      </c>
      <c r="B35">
        <v>1</v>
      </c>
      <c r="C35">
        <v>3</v>
      </c>
      <c r="H35">
        <v>1</v>
      </c>
    </row>
    <row r="36" spans="1:8" x14ac:dyDescent="0.3">
      <c r="A36" t="s">
        <v>21</v>
      </c>
      <c r="B36">
        <v>1</v>
      </c>
      <c r="C36">
        <v>-4</v>
      </c>
      <c r="H36">
        <v>1</v>
      </c>
    </row>
    <row r="37" spans="1:8" x14ac:dyDescent="0.3">
      <c r="A37" t="s">
        <v>17</v>
      </c>
      <c r="B37">
        <v>1</v>
      </c>
      <c r="C37">
        <v>0</v>
      </c>
      <c r="E37">
        <v>1</v>
      </c>
    </row>
    <row r="38" spans="1:8" x14ac:dyDescent="0.3">
      <c r="A38" t="s">
        <v>17</v>
      </c>
      <c r="B38">
        <v>1</v>
      </c>
      <c r="C38">
        <v>0</v>
      </c>
      <c r="E38">
        <v>1</v>
      </c>
    </row>
    <row r="39" spans="1:8" x14ac:dyDescent="0.3">
      <c r="A39" t="s">
        <v>17</v>
      </c>
      <c r="B39">
        <v>0</v>
      </c>
      <c r="C39">
        <v>-4</v>
      </c>
      <c r="G39">
        <v>1</v>
      </c>
    </row>
    <row r="40" spans="1:8" x14ac:dyDescent="0.3">
      <c r="A40" t="s">
        <v>17</v>
      </c>
      <c r="B40">
        <v>1</v>
      </c>
      <c r="C40">
        <v>0</v>
      </c>
      <c r="E40">
        <v>1</v>
      </c>
    </row>
    <row r="41" spans="1:8" x14ac:dyDescent="0.3">
      <c r="A41" t="s">
        <v>21</v>
      </c>
      <c r="B41">
        <v>1</v>
      </c>
      <c r="C41">
        <v>-4</v>
      </c>
      <c r="H41">
        <v>1</v>
      </c>
    </row>
    <row r="42" spans="1:8" x14ac:dyDescent="0.3">
      <c r="A42" t="s">
        <v>17</v>
      </c>
      <c r="B42">
        <v>0</v>
      </c>
      <c r="C42">
        <v>1</v>
      </c>
      <c r="G42">
        <v>1</v>
      </c>
    </row>
    <row r="43" spans="1:8" x14ac:dyDescent="0.3">
      <c r="A43" t="s">
        <v>17</v>
      </c>
      <c r="B43">
        <v>1</v>
      </c>
      <c r="C43">
        <v>0</v>
      </c>
      <c r="E43">
        <v>1</v>
      </c>
    </row>
    <row r="44" spans="1:8" x14ac:dyDescent="0.3">
      <c r="A44" t="s">
        <v>17</v>
      </c>
      <c r="B44">
        <v>0</v>
      </c>
      <c r="C44">
        <v>2</v>
      </c>
      <c r="G44">
        <v>1</v>
      </c>
    </row>
    <row r="45" spans="1:8" x14ac:dyDescent="0.3">
      <c r="A45" t="s">
        <v>17</v>
      </c>
      <c r="B45">
        <v>0</v>
      </c>
      <c r="C45">
        <v>3</v>
      </c>
      <c r="G45">
        <v>1</v>
      </c>
    </row>
    <row r="46" spans="1:8" x14ac:dyDescent="0.3">
      <c r="A46" t="s">
        <v>17</v>
      </c>
      <c r="B46">
        <v>1</v>
      </c>
      <c r="C46">
        <v>0</v>
      </c>
      <c r="E46">
        <v>1</v>
      </c>
    </row>
    <row r="47" spans="1:8" x14ac:dyDescent="0.3">
      <c r="A47" t="s">
        <v>21</v>
      </c>
      <c r="B47">
        <v>1</v>
      </c>
      <c r="C47">
        <v>1</v>
      </c>
      <c r="H47">
        <v>1</v>
      </c>
    </row>
    <row r="48" spans="1:8" x14ac:dyDescent="0.3">
      <c r="A48" t="s">
        <v>17</v>
      </c>
      <c r="B48">
        <v>1</v>
      </c>
      <c r="C48">
        <v>0</v>
      </c>
      <c r="E48">
        <v>1</v>
      </c>
    </row>
    <row r="49" spans="1:8" x14ac:dyDescent="0.3">
      <c r="A49" t="s">
        <v>21</v>
      </c>
      <c r="B49">
        <v>1</v>
      </c>
      <c r="C49">
        <v>-5</v>
      </c>
      <c r="H49">
        <v>1</v>
      </c>
    </row>
    <row r="50" spans="1:8" x14ac:dyDescent="0.3">
      <c r="A50" t="s">
        <v>21</v>
      </c>
      <c r="B50">
        <v>1</v>
      </c>
      <c r="C50">
        <v>-5</v>
      </c>
      <c r="H50">
        <v>1</v>
      </c>
    </row>
    <row r="51" spans="1:8" x14ac:dyDescent="0.3">
      <c r="A51" t="s">
        <v>17</v>
      </c>
      <c r="B51">
        <v>1</v>
      </c>
      <c r="C51">
        <v>0</v>
      </c>
      <c r="E51">
        <v>1</v>
      </c>
    </row>
    <row r="52" spans="1:8" x14ac:dyDescent="0.3">
      <c r="A52" t="s">
        <v>17</v>
      </c>
      <c r="B52">
        <v>1</v>
      </c>
      <c r="C52">
        <v>0</v>
      </c>
      <c r="E52">
        <v>1</v>
      </c>
    </row>
    <row r="53" spans="1:8" x14ac:dyDescent="0.3">
      <c r="A53" t="s">
        <v>17</v>
      </c>
      <c r="B53">
        <v>1</v>
      </c>
      <c r="C53">
        <v>0</v>
      </c>
      <c r="E53">
        <v>1</v>
      </c>
    </row>
    <row r="54" spans="1:8" x14ac:dyDescent="0.3">
      <c r="A54" t="s">
        <v>17</v>
      </c>
      <c r="B54">
        <v>1</v>
      </c>
      <c r="C54">
        <v>0</v>
      </c>
      <c r="E54">
        <v>1</v>
      </c>
    </row>
    <row r="55" spans="1:8" x14ac:dyDescent="0.3">
      <c r="A55" t="s">
        <v>17</v>
      </c>
      <c r="B55">
        <v>1</v>
      </c>
      <c r="C55">
        <v>0</v>
      </c>
      <c r="E55">
        <v>1</v>
      </c>
    </row>
    <row r="56" spans="1:8" x14ac:dyDescent="0.3">
      <c r="A56" t="s">
        <v>17</v>
      </c>
      <c r="B56">
        <v>0</v>
      </c>
      <c r="C56">
        <v>2</v>
      </c>
      <c r="G56">
        <v>1</v>
      </c>
    </row>
    <row r="57" spans="1:8" x14ac:dyDescent="0.3">
      <c r="A57" t="s">
        <v>17</v>
      </c>
      <c r="B57">
        <v>0</v>
      </c>
      <c r="C57">
        <v>1</v>
      </c>
      <c r="G57">
        <v>1</v>
      </c>
    </row>
    <row r="58" spans="1:8" x14ac:dyDescent="0.3">
      <c r="A58" t="s">
        <v>17</v>
      </c>
      <c r="B58">
        <v>0</v>
      </c>
      <c r="C58">
        <v>4</v>
      </c>
      <c r="G58">
        <v>1</v>
      </c>
    </row>
    <row r="59" spans="1:8" x14ac:dyDescent="0.3">
      <c r="A59" t="s">
        <v>21</v>
      </c>
      <c r="B59">
        <v>1</v>
      </c>
      <c r="C59">
        <v>2</v>
      </c>
      <c r="H59">
        <v>1</v>
      </c>
    </row>
    <row r="60" spans="1:8" x14ac:dyDescent="0.3">
      <c r="A60" t="s">
        <v>21</v>
      </c>
      <c r="B60">
        <v>1</v>
      </c>
      <c r="C60">
        <v>-2</v>
      </c>
      <c r="H60">
        <v>1</v>
      </c>
    </row>
    <row r="61" spans="1:8" x14ac:dyDescent="0.3">
      <c r="A61" t="s">
        <v>17</v>
      </c>
      <c r="B61">
        <v>0</v>
      </c>
      <c r="C61">
        <v>2</v>
      </c>
      <c r="G61">
        <v>1</v>
      </c>
    </row>
    <row r="62" spans="1:8" x14ac:dyDescent="0.3">
      <c r="A62" t="s">
        <v>17</v>
      </c>
      <c r="B62">
        <v>1</v>
      </c>
      <c r="C62">
        <v>0</v>
      </c>
      <c r="E62">
        <v>1</v>
      </c>
    </row>
    <row r="63" spans="1:8" x14ac:dyDescent="0.3">
      <c r="A63" t="s">
        <v>17</v>
      </c>
      <c r="B63">
        <v>1</v>
      </c>
      <c r="C63">
        <v>0</v>
      </c>
      <c r="E63">
        <v>1</v>
      </c>
    </row>
    <row r="64" spans="1:8" x14ac:dyDescent="0.3">
      <c r="A64" t="s">
        <v>17</v>
      </c>
      <c r="B64">
        <v>0</v>
      </c>
      <c r="C64">
        <v>2</v>
      </c>
      <c r="G64">
        <v>1</v>
      </c>
    </row>
    <row r="65" spans="1:8" x14ac:dyDescent="0.3">
      <c r="A65" t="s">
        <v>21</v>
      </c>
      <c r="B65">
        <v>1</v>
      </c>
      <c r="C65">
        <v>4</v>
      </c>
      <c r="H65">
        <v>1</v>
      </c>
    </row>
    <row r="66" spans="1:8" x14ac:dyDescent="0.3">
      <c r="A66" t="s">
        <v>17</v>
      </c>
      <c r="B66">
        <v>0</v>
      </c>
      <c r="C66">
        <v>2</v>
      </c>
      <c r="G66">
        <v>1</v>
      </c>
    </row>
    <row r="67" spans="1:8" x14ac:dyDescent="0.3">
      <c r="A67" t="s">
        <v>17</v>
      </c>
      <c r="B67">
        <v>0</v>
      </c>
      <c r="C67">
        <v>2</v>
      </c>
      <c r="G67">
        <v>1</v>
      </c>
    </row>
    <row r="68" spans="1:8" x14ac:dyDescent="0.3">
      <c r="A68" t="s">
        <v>21</v>
      </c>
      <c r="B68">
        <v>1</v>
      </c>
      <c r="C68">
        <v>-3</v>
      </c>
      <c r="H68">
        <v>1</v>
      </c>
    </row>
    <row r="69" spans="1:8" x14ac:dyDescent="0.3">
      <c r="A69" t="s">
        <v>21</v>
      </c>
      <c r="B69">
        <v>0</v>
      </c>
      <c r="C69">
        <v>0</v>
      </c>
      <c r="F69">
        <v>1</v>
      </c>
    </row>
    <row r="70" spans="1:8" x14ac:dyDescent="0.3">
      <c r="A70" t="s">
        <v>17</v>
      </c>
      <c r="B70">
        <v>1</v>
      </c>
      <c r="C70">
        <v>0</v>
      </c>
      <c r="E70">
        <v>1</v>
      </c>
    </row>
    <row r="71" spans="1:8" x14ac:dyDescent="0.3">
      <c r="A71" t="s">
        <v>17</v>
      </c>
      <c r="B71">
        <v>1</v>
      </c>
      <c r="C71">
        <v>0</v>
      </c>
      <c r="E71">
        <v>1</v>
      </c>
    </row>
    <row r="72" spans="1:8" x14ac:dyDescent="0.3">
      <c r="A72" t="s">
        <v>17</v>
      </c>
      <c r="B72">
        <v>0</v>
      </c>
      <c r="C72">
        <v>2</v>
      </c>
      <c r="G72">
        <v>1</v>
      </c>
    </row>
    <row r="73" spans="1:8" x14ac:dyDescent="0.3">
      <c r="A73" t="s">
        <v>21</v>
      </c>
      <c r="B73">
        <v>1</v>
      </c>
      <c r="C73">
        <v>-5</v>
      </c>
      <c r="H73">
        <v>1</v>
      </c>
    </row>
    <row r="74" spans="1:8" x14ac:dyDescent="0.3">
      <c r="A74" t="s">
        <v>17</v>
      </c>
      <c r="B74">
        <v>1</v>
      </c>
      <c r="C74">
        <v>0</v>
      </c>
      <c r="E74">
        <v>1</v>
      </c>
    </row>
    <row r="75" spans="1:8" x14ac:dyDescent="0.3">
      <c r="A75" t="s">
        <v>17</v>
      </c>
      <c r="B75">
        <v>0</v>
      </c>
      <c r="C75">
        <v>1</v>
      </c>
      <c r="G75">
        <v>1</v>
      </c>
    </row>
    <row r="76" spans="1:8" x14ac:dyDescent="0.3">
      <c r="A76" t="s">
        <v>21</v>
      </c>
      <c r="B76">
        <v>1</v>
      </c>
      <c r="C76">
        <v>-5</v>
      </c>
      <c r="H76">
        <v>1</v>
      </c>
    </row>
    <row r="77" spans="1:8" x14ac:dyDescent="0.3">
      <c r="A77" t="s">
        <v>17</v>
      </c>
      <c r="B77">
        <v>1</v>
      </c>
      <c r="C77">
        <v>0</v>
      </c>
      <c r="E77">
        <v>1</v>
      </c>
    </row>
    <row r="78" spans="1:8" x14ac:dyDescent="0.3">
      <c r="A78" t="s">
        <v>17</v>
      </c>
      <c r="B78">
        <v>1</v>
      </c>
      <c r="C78">
        <v>0</v>
      </c>
      <c r="E78">
        <v>1</v>
      </c>
    </row>
    <row r="79" spans="1:8" x14ac:dyDescent="0.3">
      <c r="A79" t="s">
        <v>17</v>
      </c>
      <c r="B79">
        <v>1</v>
      </c>
      <c r="C79">
        <v>0</v>
      </c>
      <c r="E79">
        <v>1</v>
      </c>
    </row>
    <row r="80" spans="1:8" x14ac:dyDescent="0.3">
      <c r="A80" t="s">
        <v>17</v>
      </c>
      <c r="B80">
        <v>0</v>
      </c>
      <c r="C80">
        <v>-2</v>
      </c>
      <c r="G80">
        <v>1</v>
      </c>
    </row>
    <row r="81" spans="1:8" x14ac:dyDescent="0.3">
      <c r="A81" t="s">
        <v>17</v>
      </c>
      <c r="B81">
        <v>1</v>
      </c>
      <c r="C81">
        <v>0</v>
      </c>
      <c r="E81">
        <v>1</v>
      </c>
    </row>
    <row r="82" spans="1:8" x14ac:dyDescent="0.3">
      <c r="A82" t="s">
        <v>17</v>
      </c>
      <c r="B82">
        <v>0</v>
      </c>
      <c r="C82">
        <v>1</v>
      </c>
      <c r="G82">
        <v>1</v>
      </c>
    </row>
    <row r="83" spans="1:8" x14ac:dyDescent="0.3">
      <c r="A83" t="s">
        <v>21</v>
      </c>
      <c r="B83">
        <v>1</v>
      </c>
      <c r="C83">
        <v>-3</v>
      </c>
      <c r="H83">
        <v>1</v>
      </c>
    </row>
    <row r="84" spans="1:8" x14ac:dyDescent="0.3">
      <c r="A84" t="s">
        <v>21</v>
      </c>
      <c r="B84">
        <v>1</v>
      </c>
      <c r="C84">
        <v>4</v>
      </c>
      <c r="H84">
        <v>1</v>
      </c>
    </row>
    <row r="85" spans="1:8" x14ac:dyDescent="0.3">
      <c r="A85" t="s">
        <v>17</v>
      </c>
      <c r="B85">
        <v>1</v>
      </c>
      <c r="C85">
        <v>0</v>
      </c>
      <c r="E85">
        <v>1</v>
      </c>
    </row>
    <row r="86" spans="1:8" x14ac:dyDescent="0.3">
      <c r="A86" t="s">
        <v>17</v>
      </c>
      <c r="B86">
        <v>1</v>
      </c>
      <c r="C86">
        <v>0</v>
      </c>
      <c r="E86">
        <v>1</v>
      </c>
    </row>
    <row r="87" spans="1:8" x14ac:dyDescent="0.3">
      <c r="A87" t="s">
        <v>17</v>
      </c>
      <c r="B87">
        <v>0</v>
      </c>
      <c r="C87">
        <v>1</v>
      </c>
      <c r="G87">
        <v>1</v>
      </c>
    </row>
    <row r="88" spans="1:8" x14ac:dyDescent="0.3">
      <c r="A88" t="s">
        <v>17</v>
      </c>
      <c r="B88">
        <v>0</v>
      </c>
      <c r="C88">
        <v>2</v>
      </c>
      <c r="G88">
        <v>1</v>
      </c>
    </row>
    <row r="89" spans="1:8" x14ac:dyDescent="0.3">
      <c r="A89" t="s">
        <v>17</v>
      </c>
      <c r="B89">
        <v>1</v>
      </c>
      <c r="C89">
        <v>0</v>
      </c>
      <c r="E89">
        <v>1</v>
      </c>
    </row>
    <row r="90" spans="1:8" x14ac:dyDescent="0.3">
      <c r="A90" t="s">
        <v>17</v>
      </c>
      <c r="B90">
        <v>1</v>
      </c>
      <c r="C90">
        <v>0</v>
      </c>
      <c r="E90">
        <v>1</v>
      </c>
    </row>
    <row r="91" spans="1:8" x14ac:dyDescent="0.3">
      <c r="A91" t="s">
        <v>17</v>
      </c>
      <c r="B91">
        <v>1</v>
      </c>
      <c r="C91">
        <v>0</v>
      </c>
      <c r="E91">
        <v>1</v>
      </c>
    </row>
    <row r="92" spans="1:8" x14ac:dyDescent="0.3">
      <c r="A92" t="s">
        <v>17</v>
      </c>
      <c r="B92">
        <v>1</v>
      </c>
      <c r="C92">
        <v>0</v>
      </c>
      <c r="E92">
        <v>1</v>
      </c>
    </row>
    <row r="93" spans="1:8" x14ac:dyDescent="0.3">
      <c r="A93" t="s">
        <v>21</v>
      </c>
      <c r="B93">
        <v>1</v>
      </c>
      <c r="C93">
        <v>-2</v>
      </c>
      <c r="H93">
        <v>1</v>
      </c>
    </row>
    <row r="94" spans="1:8" x14ac:dyDescent="0.3">
      <c r="A94" t="s">
        <v>17</v>
      </c>
      <c r="B94">
        <v>1</v>
      </c>
      <c r="C94">
        <v>0</v>
      </c>
      <c r="E94">
        <v>1</v>
      </c>
    </row>
    <row r="95" spans="1:8" x14ac:dyDescent="0.3">
      <c r="A95" t="s">
        <v>21</v>
      </c>
      <c r="B95">
        <v>1</v>
      </c>
      <c r="C95">
        <v>-5</v>
      </c>
      <c r="H95">
        <v>1</v>
      </c>
    </row>
    <row r="96" spans="1:8" x14ac:dyDescent="0.3">
      <c r="A96" t="s">
        <v>21</v>
      </c>
      <c r="B96">
        <v>1</v>
      </c>
      <c r="C96">
        <v>4</v>
      </c>
      <c r="H96">
        <v>1</v>
      </c>
    </row>
    <row r="97" spans="1:8" x14ac:dyDescent="0.3">
      <c r="A97" t="s">
        <v>17</v>
      </c>
      <c r="B97">
        <v>0</v>
      </c>
      <c r="C97">
        <v>1</v>
      </c>
      <c r="G97">
        <v>1</v>
      </c>
    </row>
    <row r="98" spans="1:8" x14ac:dyDescent="0.3">
      <c r="A98" t="s">
        <v>17</v>
      </c>
      <c r="B98">
        <v>1</v>
      </c>
      <c r="C98">
        <v>0</v>
      </c>
      <c r="E98">
        <v>1</v>
      </c>
    </row>
    <row r="99" spans="1:8" x14ac:dyDescent="0.3">
      <c r="A99" t="s">
        <v>17</v>
      </c>
      <c r="B99">
        <v>0</v>
      </c>
      <c r="C99">
        <v>1</v>
      </c>
      <c r="G99">
        <v>1</v>
      </c>
    </row>
    <row r="100" spans="1:8" x14ac:dyDescent="0.3">
      <c r="A100" t="s">
        <v>17</v>
      </c>
      <c r="B100">
        <v>1</v>
      </c>
      <c r="C100">
        <v>0</v>
      </c>
      <c r="E100">
        <v>1</v>
      </c>
    </row>
    <row r="101" spans="1:8" x14ac:dyDescent="0.3">
      <c r="A101" t="s">
        <v>21</v>
      </c>
      <c r="B101">
        <v>1</v>
      </c>
      <c r="C101">
        <v>-5</v>
      </c>
      <c r="H101">
        <v>1</v>
      </c>
    </row>
    <row r="102" spans="1:8" s="1" customFormat="1" x14ac:dyDescent="0.3">
      <c r="A102" s="1" t="s">
        <v>26</v>
      </c>
      <c r="E102" s="3">
        <f>SUM(E2:E101)</f>
        <v>43</v>
      </c>
      <c r="F102" s="3">
        <f t="shared" ref="F102:H102" si="0">SUM(F2:F101)</f>
        <v>1</v>
      </c>
      <c r="G102" s="3">
        <f t="shared" si="0"/>
        <v>23</v>
      </c>
      <c r="H102" s="3">
        <f t="shared" si="0"/>
        <v>33</v>
      </c>
    </row>
    <row r="103" spans="1:8" x14ac:dyDescent="0.3">
      <c r="E103" s="2" t="s">
        <v>27</v>
      </c>
      <c r="F103" s="2" t="s">
        <v>28</v>
      </c>
      <c r="G103" s="2" t="s">
        <v>29</v>
      </c>
      <c r="H103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3" sqref="E13"/>
    </sheetView>
  </sheetViews>
  <sheetFormatPr defaultRowHeight="14.4" x14ac:dyDescent="0.3"/>
  <cols>
    <col min="1" max="1" width="23.77734375" customWidth="1"/>
    <col min="2" max="2" width="18" customWidth="1"/>
    <col min="3" max="3" width="17.109375" customWidth="1"/>
    <col min="5" max="5" width="20" customWidth="1"/>
    <col min="7" max="7" width="27.6640625" customWidth="1"/>
  </cols>
  <sheetData>
    <row r="1" spans="1:7" x14ac:dyDescent="0.3">
      <c r="B1" t="s">
        <v>38</v>
      </c>
      <c r="C1" t="s">
        <v>37</v>
      </c>
      <c r="E1" t="s">
        <v>39</v>
      </c>
      <c r="G1" t="s">
        <v>41</v>
      </c>
    </row>
    <row r="2" spans="1:7" x14ac:dyDescent="0.3">
      <c r="A2" t="s">
        <v>31</v>
      </c>
      <c r="B2" t="s">
        <v>32</v>
      </c>
      <c r="C2" t="s">
        <v>33</v>
      </c>
      <c r="E2" t="s">
        <v>40</v>
      </c>
      <c r="G2" t="s">
        <v>42</v>
      </c>
    </row>
    <row r="3" spans="1:7" x14ac:dyDescent="0.3">
      <c r="A3" t="s">
        <v>34</v>
      </c>
      <c r="B3" t="s">
        <v>35</v>
      </c>
      <c r="C3" t="s">
        <v>36</v>
      </c>
    </row>
    <row r="6" spans="1:7" x14ac:dyDescent="0.3">
      <c r="B6" t="s">
        <v>38</v>
      </c>
      <c r="C6" t="s">
        <v>37</v>
      </c>
    </row>
    <row r="7" spans="1:7" x14ac:dyDescent="0.3">
      <c r="A7" t="s">
        <v>31</v>
      </c>
      <c r="B7">
        <v>43</v>
      </c>
      <c r="C7">
        <v>1</v>
      </c>
    </row>
    <row r="8" spans="1:7" x14ac:dyDescent="0.3">
      <c r="A8" t="s">
        <v>34</v>
      </c>
      <c r="B8">
        <v>23</v>
      </c>
      <c r="C8">
        <v>33</v>
      </c>
    </row>
    <row r="11" spans="1:7" x14ac:dyDescent="0.3">
      <c r="A11" t="s">
        <v>43</v>
      </c>
      <c r="B11">
        <f>B7/(B7+C7)</f>
        <v>0.97727272727272729</v>
      </c>
    </row>
    <row r="12" spans="1:7" x14ac:dyDescent="0.3">
      <c r="A12" t="s">
        <v>44</v>
      </c>
      <c r="B12">
        <f>B8/(B8+C8)</f>
        <v>0.4107142857142857</v>
      </c>
    </row>
    <row r="13" spans="1:7" x14ac:dyDescent="0.3">
      <c r="A13" t="s">
        <v>45</v>
      </c>
      <c r="B13">
        <f>_xlfn.NORM.S.INV(B11) - _xlfn.NORM.S.INV(B12)</f>
        <v>2.2261315229661394</v>
      </c>
    </row>
    <row r="14" spans="1:7" x14ac:dyDescent="0.3">
      <c r="A14" t="s">
        <v>46</v>
      </c>
      <c r="B14">
        <f>-((_xlfn.NORM.S.INV(B11)-_xlfn.NORM.S.INV(B12))/2)</f>
        <v>-1.1130657614830697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930656_ODT_2022-09-15_21h50.39.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Kanishkaa Suri</dc:creator>
  <cp:lastModifiedBy>Kanishkaa Suri</cp:lastModifiedBy>
  <dcterms:created xsi:type="dcterms:W3CDTF">2022-09-15T17:16:23Z</dcterms:created>
  <dcterms:modified xsi:type="dcterms:W3CDTF">2022-09-15T17:16:23Z</dcterms:modified>
</cp:coreProperties>
</file>