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il up rate" sheetId="1" r:id="rId4"/>
    <sheet state="visible" name="Peak rate" sheetId="2" r:id="rId5"/>
  </sheets>
  <definedNames/>
  <calcPr/>
  <extLst>
    <ext uri="GoogleSheetsCustomDataVersion2">
      <go:sheetsCustomData xmlns:go="http://customooxmlschemas.google.com/" r:id="rId6" roundtripDataChecksum="dN80LOY95P4s1LpOsjF4yBtf34K21w/ZTY1tgLM6RuM="/>
    </ext>
  </extLst>
</workbook>
</file>

<file path=xl/sharedStrings.xml><?xml version="1.0" encoding="utf-8"?>
<sst xmlns="http://schemas.openxmlformats.org/spreadsheetml/2006/main" count="201" uniqueCount="76">
  <si>
    <t>Pos No</t>
  </si>
  <si>
    <t>MOC</t>
  </si>
  <si>
    <t>Capacity</t>
  </si>
  <si>
    <t>Temperature Range</t>
  </si>
  <si>
    <t>Boilup rate</t>
  </si>
  <si>
    <t>G-1107</t>
  </si>
  <si>
    <t>SS</t>
  </si>
  <si>
    <t>2.5 KL</t>
  </si>
  <si>
    <r>
      <rPr>
        <rFont val="Calibri"/>
        <color theme="1"/>
        <sz val="11.0"/>
      </rPr>
      <t xml:space="preserve">Upto 100 </t>
    </r>
    <r>
      <rPr>
        <rFont val="Calibri"/>
        <color theme="1"/>
        <sz val="11.0"/>
        <vertAlign val="superscript"/>
      </rPr>
      <t>0</t>
    </r>
    <r>
      <rPr>
        <rFont val="Calibri"/>
        <color theme="1"/>
        <sz val="11.0"/>
      </rPr>
      <t>C</t>
    </r>
  </si>
  <si>
    <t>G-2113</t>
  </si>
  <si>
    <t>3.5 KL</t>
  </si>
  <si>
    <r>
      <rPr>
        <rFont val="Calibri"/>
        <color theme="1"/>
        <sz val="11.0"/>
      </rPr>
      <t xml:space="preserve">Upto 100 </t>
    </r>
    <r>
      <rPr>
        <rFont val="Calibri"/>
        <color theme="1"/>
        <sz val="11.0"/>
        <vertAlign val="superscript"/>
      </rPr>
      <t>0</t>
    </r>
    <r>
      <rPr>
        <rFont val="Calibri"/>
        <color theme="1"/>
        <sz val="11.0"/>
      </rPr>
      <t>C</t>
    </r>
  </si>
  <si>
    <t>heat  transfer coefficient(U)</t>
  </si>
  <si>
    <t>kcal/hr.m2.C</t>
  </si>
  <si>
    <t>G-2128</t>
  </si>
  <si>
    <t>MSGL</t>
  </si>
  <si>
    <t>2.0 KL</t>
  </si>
  <si>
    <r>
      <rPr>
        <rFont val="Calibri"/>
        <color theme="1"/>
        <sz val="11.0"/>
      </rPr>
      <t xml:space="preserve">Upto 100 </t>
    </r>
    <r>
      <rPr>
        <rFont val="Calibri"/>
        <color theme="1"/>
        <sz val="11.0"/>
        <vertAlign val="superscript"/>
      </rPr>
      <t>0</t>
    </r>
    <r>
      <rPr>
        <rFont val="Calibri"/>
        <color theme="1"/>
        <sz val="11.0"/>
      </rPr>
      <t>C</t>
    </r>
  </si>
  <si>
    <t>LMTD</t>
  </si>
  <si>
    <t>C</t>
  </si>
  <si>
    <t>G-2138</t>
  </si>
  <si>
    <t>3.0 KL</t>
  </si>
  <si>
    <r>
      <rPr>
        <rFont val="Calibri"/>
        <color theme="1"/>
        <sz val="11.0"/>
      </rPr>
      <t xml:space="preserve">Upto 100 </t>
    </r>
    <r>
      <rPr>
        <rFont val="Calibri"/>
        <color theme="1"/>
        <sz val="11.0"/>
        <vertAlign val="superscript"/>
      </rPr>
      <t>0</t>
    </r>
    <r>
      <rPr>
        <rFont val="Calibri"/>
        <color theme="1"/>
        <sz val="11.0"/>
      </rPr>
      <t>C</t>
    </r>
  </si>
  <si>
    <t>effective area</t>
  </si>
  <si>
    <t>m2</t>
  </si>
  <si>
    <t>G-2136</t>
  </si>
  <si>
    <t>1.0 KL</t>
  </si>
  <si>
    <r>
      <rPr>
        <rFont val="Calibri"/>
        <color theme="1"/>
        <sz val="11.0"/>
      </rPr>
      <t xml:space="preserve">Upto 100 </t>
    </r>
    <r>
      <rPr>
        <rFont val="Calibri"/>
        <color theme="1"/>
        <sz val="11.0"/>
        <vertAlign val="superscript"/>
      </rPr>
      <t>0</t>
    </r>
    <r>
      <rPr>
        <rFont val="Calibri"/>
        <color theme="1"/>
        <sz val="11.0"/>
      </rPr>
      <t>C</t>
    </r>
  </si>
  <si>
    <t>heat load (q)</t>
  </si>
  <si>
    <t>kcal/hr</t>
  </si>
  <si>
    <t>heat of vapourisation (L)</t>
  </si>
  <si>
    <t>kcal/kg</t>
  </si>
  <si>
    <t>boil up (m)</t>
  </si>
  <si>
    <t>kg/hr</t>
  </si>
  <si>
    <r>
      <rPr>
        <rFont val="Calibri"/>
        <color theme="1"/>
        <sz val="11.0"/>
      </rPr>
      <t xml:space="preserve">Upto 100 </t>
    </r>
    <r>
      <rPr>
        <rFont val="Calibri"/>
        <color theme="1"/>
        <sz val="11.0"/>
        <vertAlign val="superscript"/>
      </rPr>
      <t>0</t>
    </r>
    <r>
      <rPr>
        <rFont val="Calibri"/>
        <color theme="1"/>
        <sz val="11.0"/>
      </rPr>
      <t>C</t>
    </r>
  </si>
  <si>
    <t>Doubts</t>
  </si>
  <si>
    <t>will U change when we change from methanol to water, isn't that depends on MOC</t>
  </si>
  <si>
    <t>Area for each reactor</t>
  </si>
  <si>
    <r>
      <rPr>
        <rFont val="Calibri"/>
        <color theme="1"/>
        <sz val="11.0"/>
      </rPr>
      <t xml:space="preserve">Upto 100 </t>
    </r>
    <r>
      <rPr>
        <rFont val="Calibri"/>
        <color theme="1"/>
        <sz val="11.0"/>
        <vertAlign val="superscript"/>
      </rPr>
      <t>0</t>
    </r>
    <r>
      <rPr>
        <rFont val="Calibri"/>
        <color theme="1"/>
        <sz val="11.0"/>
      </rPr>
      <t>C</t>
    </r>
  </si>
  <si>
    <r>
      <rPr>
        <rFont val="Calibri"/>
        <color theme="1"/>
        <sz val="11.0"/>
      </rPr>
      <t xml:space="preserve">Upto 100 </t>
    </r>
    <r>
      <rPr>
        <rFont val="Calibri"/>
        <color theme="1"/>
        <sz val="11.0"/>
        <vertAlign val="superscript"/>
      </rPr>
      <t>0</t>
    </r>
    <r>
      <rPr>
        <rFont val="Calibri"/>
        <color theme="1"/>
        <sz val="11.0"/>
      </rPr>
      <t>C</t>
    </r>
  </si>
  <si>
    <r>
      <rPr>
        <rFont val="Calibri"/>
        <color theme="1"/>
        <sz val="11.0"/>
      </rPr>
      <t xml:space="preserve">Upto 100 </t>
    </r>
    <r>
      <rPr>
        <rFont val="Calibri"/>
        <color theme="1"/>
        <sz val="11.0"/>
        <vertAlign val="superscript"/>
      </rPr>
      <t>0</t>
    </r>
    <r>
      <rPr>
        <rFont val="Calibri"/>
        <color theme="1"/>
        <sz val="11.0"/>
      </rPr>
      <t>C</t>
    </r>
  </si>
  <si>
    <r>
      <rPr>
        <rFont val="Calibri"/>
        <color theme="1"/>
        <sz val="11.0"/>
      </rPr>
      <t xml:space="preserve">Upto 100 </t>
    </r>
    <r>
      <rPr>
        <rFont val="Calibri"/>
        <color theme="1"/>
        <sz val="11.0"/>
        <vertAlign val="superscript"/>
      </rPr>
      <t>0</t>
    </r>
    <r>
      <rPr>
        <rFont val="Calibri"/>
        <color theme="1"/>
        <sz val="11.0"/>
      </rPr>
      <t>C</t>
    </r>
  </si>
  <si>
    <t>G-2102</t>
  </si>
  <si>
    <r>
      <rPr>
        <rFont val="Calibri"/>
        <color theme="1"/>
        <sz val="11.0"/>
      </rPr>
      <t xml:space="preserve">Upto 100 </t>
    </r>
    <r>
      <rPr>
        <rFont val="Calibri"/>
        <color theme="1"/>
        <sz val="11.0"/>
        <vertAlign val="superscript"/>
      </rPr>
      <t>0</t>
    </r>
    <r>
      <rPr>
        <rFont val="Calibri"/>
        <color theme="1"/>
        <sz val="11.0"/>
      </rPr>
      <t>C</t>
    </r>
  </si>
  <si>
    <t>G-2221</t>
  </si>
  <si>
    <t>1 KL</t>
  </si>
  <si>
    <r>
      <rPr>
        <rFont val="Calibri"/>
        <color theme="1"/>
        <sz val="11.0"/>
      </rPr>
      <t xml:space="preserve">Upto 100 </t>
    </r>
    <r>
      <rPr>
        <rFont val="Calibri"/>
        <color theme="1"/>
        <sz val="11.0"/>
        <vertAlign val="superscript"/>
      </rPr>
      <t>0</t>
    </r>
    <r>
      <rPr>
        <rFont val="Calibri"/>
        <color theme="1"/>
        <sz val="11.0"/>
      </rPr>
      <t>C</t>
    </r>
  </si>
  <si>
    <t>Steam meter No.</t>
  </si>
  <si>
    <t>Steam Pressure(kg)</t>
  </si>
  <si>
    <t>Capacity (KL)</t>
  </si>
  <si>
    <t>Heat load (mL)</t>
  </si>
  <si>
    <t>Boil up</t>
  </si>
  <si>
    <t>T2</t>
  </si>
  <si>
    <t>T1</t>
  </si>
  <si>
    <t>T2 - T1</t>
  </si>
  <si>
    <t>M</t>
  </si>
  <si>
    <t>Cp</t>
  </si>
  <si>
    <t>Mm</t>
  </si>
  <si>
    <t>Cm</t>
  </si>
  <si>
    <t>Q (KCal/hr)</t>
  </si>
  <si>
    <r>
      <rPr>
        <rFont val="Calibri"/>
        <color theme="1"/>
        <sz val="11.0"/>
      </rPr>
      <t xml:space="preserve">Upto 100 </t>
    </r>
    <r>
      <rPr>
        <rFont val="Calibri"/>
        <color theme="1"/>
        <sz val="11.0"/>
        <vertAlign val="superscript"/>
      </rPr>
      <t>0</t>
    </r>
    <r>
      <rPr>
        <rFont val="Calibri"/>
        <color theme="1"/>
        <sz val="11.0"/>
      </rPr>
      <t>C</t>
    </r>
  </si>
  <si>
    <r>
      <rPr>
        <rFont val="Calibri"/>
        <color theme="1"/>
        <sz val="11.0"/>
      </rPr>
      <t xml:space="preserve">Upto 100 </t>
    </r>
    <r>
      <rPr>
        <rFont val="Calibri"/>
        <color theme="1"/>
        <sz val="11.0"/>
        <vertAlign val="superscript"/>
      </rPr>
      <t>0</t>
    </r>
    <r>
      <rPr>
        <rFont val="Calibri"/>
        <color theme="1"/>
        <sz val="11.0"/>
      </rPr>
      <t>C</t>
    </r>
  </si>
  <si>
    <r>
      <rPr>
        <rFont val="Calibri"/>
        <color theme="1"/>
        <sz val="11.0"/>
      </rPr>
      <t xml:space="preserve">Upto 100 </t>
    </r>
    <r>
      <rPr>
        <rFont val="Calibri"/>
        <color theme="1"/>
        <sz val="11.0"/>
        <vertAlign val="superscript"/>
      </rPr>
      <t>0</t>
    </r>
    <r>
      <rPr>
        <rFont val="Calibri"/>
        <color theme="1"/>
        <sz val="11.0"/>
      </rPr>
      <t>C</t>
    </r>
  </si>
  <si>
    <r>
      <rPr>
        <rFont val="Calibri"/>
        <color theme="1"/>
        <sz val="11.0"/>
      </rPr>
      <t xml:space="preserve">Upto 100 </t>
    </r>
    <r>
      <rPr>
        <rFont val="Calibri"/>
        <color theme="1"/>
        <sz val="11.0"/>
        <vertAlign val="superscript"/>
      </rPr>
      <t>0</t>
    </r>
    <r>
      <rPr>
        <rFont val="Calibri"/>
        <color theme="1"/>
        <sz val="11.0"/>
      </rPr>
      <t>C</t>
    </r>
  </si>
  <si>
    <r>
      <rPr>
        <rFont val="Calibri"/>
        <color theme="1"/>
        <sz val="11.0"/>
      </rPr>
      <t xml:space="preserve">Upto 100 </t>
    </r>
    <r>
      <rPr>
        <rFont val="Calibri"/>
        <color theme="1"/>
        <sz val="11.0"/>
        <vertAlign val="superscript"/>
      </rPr>
      <t>0</t>
    </r>
    <r>
      <rPr>
        <rFont val="Calibri"/>
        <color theme="1"/>
        <sz val="11.0"/>
      </rPr>
      <t>C</t>
    </r>
  </si>
  <si>
    <r>
      <rPr>
        <rFont val="Calibri"/>
        <color theme="1"/>
        <sz val="11.0"/>
      </rPr>
      <t xml:space="preserve">Upto 100 </t>
    </r>
    <r>
      <rPr>
        <rFont val="Calibri"/>
        <color theme="1"/>
        <sz val="11.0"/>
        <vertAlign val="superscript"/>
      </rPr>
      <t>0</t>
    </r>
    <r>
      <rPr>
        <rFont val="Calibri"/>
        <color theme="1"/>
        <sz val="11.0"/>
      </rPr>
      <t>C</t>
    </r>
  </si>
  <si>
    <t>Heat Ejector</t>
  </si>
  <si>
    <r>
      <rPr>
        <rFont val="Calibri"/>
        <color theme="1"/>
        <sz val="11.0"/>
      </rPr>
      <t xml:space="preserve">Upto 100 </t>
    </r>
    <r>
      <rPr>
        <rFont val="Calibri"/>
        <color theme="1"/>
        <sz val="11.0"/>
        <vertAlign val="superscript"/>
      </rPr>
      <t>0</t>
    </r>
    <r>
      <rPr>
        <rFont val="Calibri"/>
        <color theme="1"/>
        <sz val="11.0"/>
      </rPr>
      <t>C</t>
    </r>
  </si>
  <si>
    <t>Total  Q</t>
  </si>
  <si>
    <t>Steam Presssure (Kg/cm2)</t>
  </si>
  <si>
    <t>Heat of vapourisation(L) (Kcal/kg)</t>
  </si>
  <si>
    <t>Mass flow rate</t>
  </si>
  <si>
    <t>Q= ( MCp + MmCm )(T2 - T1) + mL</t>
  </si>
  <si>
    <t>Pressure</t>
  </si>
  <si>
    <t>https://www.thermopedia.com/content/1150/</t>
  </si>
  <si>
    <t>Heat ejector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</si>
</sst>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  <font>
      <sz val="11.0"/>
      <color theme="10"/>
      <name val="Calibri"/>
    </font>
    <font>
      <u/>
      <sz val="11.0"/>
      <color theme="10"/>
      <name val="Calibri"/>
    </font>
    <font>
      <b/>
      <sz val="9.0"/>
      <color rgb="FF000000"/>
      <name val="Arial"/>
    </font>
    <font>
      <u/>
      <sz val="11.0"/>
      <color theme="1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EE3E6"/>
        <bgColor rgb="FFCEE3E6"/>
      </patternFill>
    </fill>
    <fill>
      <patternFill patternType="solid">
        <fgColor rgb="FFFFFFFF"/>
        <bgColor rgb="FFFFFFFF"/>
      </patternFill>
    </fill>
  </fills>
  <borders count="20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2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1"/>
    </xf>
    <xf borderId="8" fillId="0" fontId="1" numFmtId="0" xfId="0" applyBorder="1" applyFont="1"/>
    <xf borderId="0" fillId="0" fontId="1" numFmtId="0" xfId="0" applyFont="1"/>
    <xf borderId="9" fillId="0" fontId="1" numFmtId="0" xfId="0" applyBorder="1" applyFont="1"/>
    <xf borderId="0" fillId="0" fontId="1" numFmtId="0" xfId="0" applyAlignment="1" applyFont="1">
      <alignment horizontal="center"/>
    </xf>
    <xf borderId="9" fillId="0" fontId="1" numFmtId="0" xfId="0" applyAlignment="1" applyBorder="1" applyFont="1">
      <alignment horizontal="center"/>
    </xf>
    <xf borderId="10" fillId="0" fontId="1" numFmtId="0" xfId="0" applyBorder="1" applyFont="1"/>
    <xf borderId="11" fillId="0" fontId="1" numFmtId="0" xfId="0" applyBorder="1" applyFont="1"/>
    <xf borderId="7" fillId="0" fontId="1" numFmtId="0" xfId="0" applyBorder="1" applyFont="1"/>
    <xf borderId="12" fillId="0" fontId="1" numFmtId="0" xfId="0" applyAlignment="1" applyBorder="1" applyFont="1">
      <alignment shrinkToFit="0" vertical="center" wrapText="1"/>
    </xf>
    <xf borderId="13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left"/>
    </xf>
    <xf borderId="14" fillId="2" fontId="1" numFmtId="0" xfId="0" applyBorder="1" applyFill="1" applyFont="1"/>
    <xf borderId="0" fillId="0" fontId="3" numFmtId="0" xfId="0" applyFont="1"/>
    <xf borderId="15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/>
    </xf>
    <xf borderId="0" fillId="0" fontId="1" numFmtId="0" xfId="0" applyAlignment="1" applyFont="1">
      <alignment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7" fillId="0" fontId="2" numFmtId="0" xfId="0" applyBorder="1" applyFont="1"/>
    <xf borderId="15" fillId="0" fontId="5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/>
    </xf>
    <xf borderId="15" fillId="0" fontId="5" numFmtId="0" xfId="0" applyAlignment="1" applyBorder="1" applyFont="1">
      <alignment vertical="center"/>
    </xf>
    <xf borderId="0" fillId="0" fontId="6" numFmtId="0" xfId="0" applyAlignment="1" applyFont="1">
      <alignment shrinkToFit="0" vertical="center" wrapText="1"/>
    </xf>
    <xf borderId="15" fillId="0" fontId="1" numFmtId="0" xfId="0" applyBorder="1" applyFont="1"/>
    <xf borderId="0" fillId="0" fontId="2" numFmtId="0" xfId="0" applyFont="1"/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1" fillId="3" fontId="7" numFmtId="0" xfId="0" applyAlignment="1" applyBorder="1" applyFill="1" applyFont="1">
      <alignment horizontal="center"/>
    </xf>
    <xf borderId="18" fillId="3" fontId="7" numFmtId="0" xfId="0" applyAlignment="1" applyBorder="1" applyFont="1">
      <alignment horizontal="center"/>
    </xf>
    <xf borderId="18" fillId="3" fontId="7" numFmtId="11" xfId="0" applyAlignment="1" applyBorder="1" applyFont="1" applyNumberFormat="1">
      <alignment horizontal="center"/>
    </xf>
    <xf borderId="19" fillId="3" fontId="7" numFmtId="0" xfId="0" applyAlignment="1" applyBorder="1" applyFont="1">
      <alignment horizontal="center"/>
    </xf>
    <xf borderId="1" fillId="4" fontId="7" numFmtId="0" xfId="0" applyAlignment="1" applyBorder="1" applyFill="1" applyFont="1">
      <alignment horizontal="center"/>
    </xf>
    <xf borderId="18" fillId="4" fontId="7" numFmtId="0" xfId="0" applyAlignment="1" applyBorder="1" applyFont="1">
      <alignment horizontal="center"/>
    </xf>
    <xf borderId="18" fillId="4" fontId="7" numFmtId="11" xfId="0" applyAlignment="1" applyBorder="1" applyFont="1" applyNumberFormat="1">
      <alignment horizontal="center"/>
    </xf>
    <xf borderId="19" fillId="4" fontId="7" numFmtId="11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0" fillId="0" fontId="8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</xdr:row>
      <xdr:rowOff>0</xdr:rowOff>
    </xdr:from>
    <xdr:ext cx="304800" cy="304800"/>
    <xdr:sp>
      <xdr:nvSpPr>
        <xdr:cNvPr descr="data:image/png;base64,iVBORw0KGgoAAAANSUhEUgAAAvEAAAL8CAYAAABppuo/AAAAAXNSR0IArs4c6QAAIABJREFUeF7s3Qn8TdX+//GPqTQoQ0KTi64iqqvcROU2o6hbKZFQIpnHiIhQGSKSIcSNBhoupVTSoPpFpW7RQKYUSqZSKaX/47Puf3/vcZzzPcP3nH322uu1Hw+P67KHtZ6f/c37rLP22oX+/PPPP4UNAQQQQAABBBBAAAEErBEoRIi3plY0FAEEEEAAAQSyILB3714pVqxYFs7MKRHIngAhPnu2nBkBBBBAAAEELBDo3r27nHvuudK4cWPCvAX1oon/FSDEcycggEDoBfbs2SNDhw6VhQsXSoMGDWTAgAFSvHjx/fo9f/58GTJkiFSoUEHGjRsnlSpVkp07d0q3bt1kxYoVZt9WrVpJ586d43qtW7dOunTpIps3b87bp0aNGjJ27FgpWbLkAccls39kG6ZMmSK1atWK2W7vOvqXkW2O1V+vr96JYp1X/85rn/7eM4nV+VhtXL58ubRr187sPnDgQGnSpEneoZH7e38X3aZY14lXu9DfwHQw6wIa4r/++mspUaKEXH755YT5rItzgUwIEOIzocg5EEAg8AKxQrrX6HghPzKI6r6RAT+6w+PHj5eZM2fGdYgOssnuX9AQH93myL76FeKj2xDGEK+uGzZskJNOOinwPws08EABL8R7f0OY5y6xQYAQb0OVaCMCCBRYIHLUOzpQR/5d5Ki0F7SvueYa2b17txnJjz5WGxZv1DkyrEYG2VT2L1WqVN7Iejoj8dEj4bFG/7M9Eq9tiBxFzy/E2zra/tRTT5kQ37NnzwLfq5zAf4HoEE+Y978GXDF1AUJ86mYcgQACFgrkN6XGG6WPnPoSPQKuX7XrdJvokBl53ljTbTQ033XXXeaXTtFJdf+CjMTXrVtX3nnnnf2mAXl9PeWUU2T79u1m6o8fIV5vGe86YQvxv/76q7Rv315++uknM22L0Xj7/gMRL8QT5u2rpUstJsS7VG2f+zp37tz95gb7fHkuh0CewC233CKHHHKIxJpSEy9Ue6PlXrDfsWOHme+uW+T88Hij+PH4U92/ICH+tttukzfffNM0xZuX73270KtXL5k9e3bWQ7x+A1G6dGlZuXKlxJq3Hz0nPpmR+I8//lhef/31wNzhX331lRmF1+2oo46SatWqBaZtNCQ5gVWrVsm3336bcGedZqMPv+q8eV3NRv9bwIaA3wLHHHOM6DfEhHi/5R26nob4OXPmONRjuhpUgWnTpskRRxyR96Cmjj574THRVBpvdD1e2E/24U/PJtX9CxLitY8aLnWuvo6CV65c2UzN0U0/kAwaNMiXED948GATdvQBYfVs2bJl3hShVB5s9UbyX3rpJZk6dWpQbzfaZaFAuXLlkgrxXte8MP/GG2/IN998Y2GPabLNAtdddx0h3uYC2tB2QrwNVXKjjV6I1956I9HeiO/LL79spsnkN5XGWxEm1rSbVEN5qvsXNMQfd9xxZpUYDc/16tXL+72OJHor6WRzOo33LMAnn3ySt/pPZKgnxLvxMxj0XqYa4uvUqWNG5CdOnGhWtWFDwE8BQryf2o5ea8mSJY72nG4HTUD/wfVe5OJNk9Fwed9998ljjz12wAOr0avSxOqPF3xTnR6T6v7JhnjvQ4l+Y+AtMakBuWbNmiaslylTRjTQew/nen+e7TnxXojX//WW+Yycj5/OdBpt85dffpnz20xfEDR9+nTROfHRW9OmTc1qRmx2CDz55JNJjcR74b1q1aqmY/w7Z0d9w9hKfa8B02nCWFn6hAACcQUiQ7HOKXz77bfNvt4891hLMMY6WaJpNt4xXmjX0Wcd0U/mwVYN3bH2j7UyjvftQLwQf8kll+SFZ22TF6r1936OxOtDvbFWxkknxAfl9tYVaTT8xdo07LFSTVAqlbgdiR5sjQ7vic/IHghkX4AQn31jroAAAgETiF6jPfJhyvyWotRuxHo4NpUlIzXMprq/197o9dYj2+p9qEi0BrvXVx3N9jvEq1+0va0hPnJFmni397Bhw8QbsQ3YjwDNiRKIF+IJ79wqQRYgxAe5OrQNAQSyIhA9XSZyhDu/l0JpY+KF/GRf3uR1KJX9Y41gR8LEe8tsrId3Ez3QG3neRNfVfSMfmNUHV71pRpHTliJX84l+C24qc+Lze/ttVm6UfE6a3yi8dxij8X5XJf3rRYd4wnv6lhzpnwAh3j9rroQAAgERiPcSpvzWkveant8+sUJvfm95TWX/eNN8opdkjDUSH2tefTJz87MR4tUx1jcR3oen/G6RoIT4ZEbhvX4wGh+QH/oEzfBCPOHdjnrRyv8KEOK5ExBAAAEEEEhBIJlReEbjUwANwK6jR482q80w/SkAxaAJSQsQ4pOmYkcEEEAAAdcFUhmFZzTe9buF/iOQXQFCfHZ9OTsCCCCAQIgEUhmFZzQ+RIWnKwgEUIAQH8Ci0CQEEEAAgWAKLF269ICGrVmzRt5//33z51WqVJEzzzzzgH1OOukkKVmyZDA7RasQQMBKAUK8lWWj0QgggAACQRFYtGiRTJ482TTnoosukvbt2welabQDAQRCLECID3Fx6RoCCCCAQPYFCPHZN+YKCCBwoAAhnrsCAQQQQACBAggQ4guAx6EIIJC2ACE+bToORAABBBBAQIQQz12AAAK5ECDE50KdayKAAAIIhEaAEB+aUtIRBKwSIMRbVS4aiwACCCAQNAFCfNAqQnsQcEOAEO9GneklAggggECWBCJDvHeJwoULy3nnnSfNmzeXUqVKZenKnBYBBFwWKFCI37Jli5QvX95lP/qOAAIIIOC4QKwQ75EcddRRMnjwYDn66KMdV6L7CKQn8Pvvv0vRokXTOzjkR6UV4jdu3CjPPfeclClTRq677rqQE9E9BBBAAAEE4gvs27dP1q5dK59//rn59dlnn8kPP/yQd4COxN99991Srlw5GBFAIEmBd999V55//nnp0KGDHHvssUke5dZuKYV4L7y/9tprRumaa64hxLt1v9BbCwXmz58vQ4YMkQoVKsi4ceOkUqVK+/Vi3bp10qVLF9m8ebMMHDjQ/J3un9/WoEEDGTBggHz66afSrl07s6se26RJk7zDdu7cKd26dZMVK1bk/V3ktfI7f/S5dN9Uj92zZ48MHTpUFi5cuN+lWrVqJZ07d066kp6fd0CNGjVk7NixMd++GauN0fvHa1dkgyLbGOk4ZcoUqVWr1n5t99rnXad48eIx+x15ULRvdB+jcbx667l1Gz9+vMycOTNfQ68Pic6dn2fSRQrgjm+//bZovX7++WfTuuOOO05GjBghxYoVC2BraRICwRHwwvsXX3xhGqX/vSXEx65PUiE+Orx7pyLEB+empyUIxBOIDumRQVuPiQ75n3zySVohPvpDQi5DfM2aNfM+mMRyifeBJnrfeGE11vGJgq0XnJMJ8doOLwRnI8RHnj/yHsjvpygybCfqa+T5E4V43TesQf6bb76Rfv36yS+//GJor7/+ernqqqv4jxUCCMQQiA7v3i6E+Pi3S74hPl54J8Tz84eAPQKRoTF6RDXy76JHTqP3jdXj5cuX543E699HHhMrxEefwwt4yVwr2WMjrxsdDiM/0CQKjrHaH/lnkaPlkQ6Ro9yR+3vBX//X+4Yg1rcC0R+qdCqG941GqiPxsc7vBfDI/keP5pcsWTKPO7Jv3vW9cyTzrUZ+5070AdOen7L4LX3jjTfkwQcfNDuUKFHCjM4zvzcMlaUPmRKIF94J8YmFY4Z4De86D2nx4sX5noGR+MTA7IFAEATiTamJDFFeQEslWEeHeO2rd55chfj8QqO2L9ngGMtGj4/20T/LL5Tree666y7zS6cyxfrgFHmPeNfVP9PpT5kO8V7NIr9NyM8sVh0zFeIjLWJNoQrCz04m2tC1a1fZtGmTOVX//v3l9NNPz8RpOQcCVgskCu+E+MTl3S/EJxvevdOecsopok/esyGAQDAFGjZsKFWqVIkbXGOFt3RCvAbC0qVLy8qVK/OmRqhI9Jz4aKVUrpXMsYkCsneOZEJo9LSXeCP38cJ+vDsiURujaxLpmMmR+MhvP5IZiY8M/cn4ef1PdiTe69tLL70kq1evDuYPVJqt+vLLL0Wn1uimH+ROOOGENM/EYQjYK/DPf/7TzG1funSpWRzFm/OeqEe1a9eWQw89NNFuTv29rgypA+kmxKca3iNDvP6jzYYAAsEU6Nmzp9SpU2e/0V8vvGmLY40gJzOH2QtckaO6uoyejhzrg6w6zaJly5Y5DfH5jewm++Eh3sO0kWE6euQ8+sHh6Dsj2TnxXvuzMSc++gNJKjXX/iSaEx9rlD+/n5DIDxRjxoyRd955J5g/ULQKAQTSFmjTpo352U42vHsX0lWdvv3227SvG8YDdWXIvBCvHdQVZ3QKzVdffZV0f3UknhCfNBc7IuC7gBfi9cLR0yj0z7xVaSJDaSqBLvqc3kOxGuIiQ328QJ1smI4FF+vYZKdnpHrdWKHVmw+e6RAf/XxANkK8ekbOZ0+m5qk82JpsiI/1gDAh3vf/THBBBHwR0GVWP/jgAzMK/8cffyR9TUL8gVQHhHhvl1TCvH7FcdZZZyVdCHZEAAF/BapXry5ly5Y1F42e26x/pktJRofGVAJudIiPfGhTP+Rv3749b+nK6FVx9PqpXCtaLlGIz++hy1Smg0ReN/JDghdA430YilfpWNNpYj0A643oJxviE33D4rUn1oOqyc6J90xT8Yt17sgPRdEf8HTZ0q1bt/r7g5Llqy1ZssQMeOlLa8455xzmxGfZm9MHU+DEE08002l27dplBo2TDfMtWrTgrccxSlq/fv3/TqeJVe5kwjwPtgbzB4VWIRBPwAtP9erVM7voWtbx1gxPZsWYWA9JxpqC4tdIfOQHg2TmsCcz5Sb6PNGhWj8oJXqwVb/x0G8mdI33eHPi462ck+jbhVQftI11vkQPA0df4+GHHzbrxKe7Ok30lKJYc/3D9FPct29fWbNmjenSvffea55TYUPAdYFkwzxLTMa/UxKuE59fmCfEu/4jSP9tE4heTSbWdIZURsdjhXg1iZ5+4meIz29UO5UlJuOtYhNrpZ9MLTEZeZ7IgOx5Rtcrso3e/okenI3Vr/xCfKwlSgsa4vUeyW8pUNt+rvJrrz6oO3XqVLOLjkJqIGFDAIH/CSQK84T4AoR479BYYZ4Qz48hAnYJRAYnbXms0fZU5kfrq+b1ja35vehJr+NniNfrJXq7a0Ff9qTXiB6FTvSwZ6yXPeW3jntkG1PpT7IPzsZaJz7R3Ry9Tnx++3v31ssvv2ymbcX6ZiTeh59E7bDl75ctWyYjR47Ma64uNanTadgQQOBAAQ3zOsVGp9pEzpknxGcgxEeGeUXWFW0I8fwYImCfQH7zkbU3mQjxep5kAloqo/7R0skcm98DqclWLpZHvA8lscJ29AeGRCPlkR+0Ij9kxQvn+b3AK14f4z0HEW//6D4k+sAS+QExvxCv+8X7liHZ+gRxv59++klmzJghr7/+el7z9PmxXr16BbG5tAmBQAlEh3lCfAZDfGSY/+6770SfkGVDAAEEEEDAVYFt27bJW2+9JZ9//rn5tXv37v0o9CHvfv36ycEHH+wqEf1GIGUBL8yff/75Zioa24ECCefEg4YAAggggAAC8QUWLVokkydPjrnDZZddZt6ZUKRIEQgRQACBjAoQ4jPKyckQQAABBFwTiA7xxYsXl7/85S/SvHlzqVatmmsc9BcBBHwSIMT7BM1lEEAAAQTCKeCF+KJFi4qOvN9www3h7Ci9QgCBQAkQ4gNVDhqDAAIIIGCbQORI/EUXXSTt27e3rQu0FwEELBQgxFtYNJqMAAIIIBAcAUJ8cGpBSxBwSYAQ71K16SsCCCCAQMYFCPEZJ+WECCCQhAAhPgkkdkEAAQQQQCCeACGeewMBBHIhQIjPhTrXRAABBBAIjQAhPjSlpCMIWCVAiLeqXDQWAQQQQCBoAoT4oFWE9iDghgAh3o0600sEEEAAgSwJEOKzBMtpEUAgXwFCPDcIAggggAACBRAgxBcAj0MRQCBtAUJ82nQciAACCCCAgAghnrsAAQRyIUCIz4U610QAAQQQCI0AIT40paQjCFglQIi3qlw0FgEEEEAgaAKE+KBVhPYg4IYAId6NOtNLBBBAAIEsCRDiswTLaRFAIF8BQjw3CAIIIIAAAgUQIMQXAI9DEUAgbQFCfNp0HIgAAggggAAPtnIPIIBAbgQI8blx56oIIJCmwFdffSUnnHBCmkdzGAKZF2AkPvOmnBEBBBILEOITG7EHAggESKB///4ybNiwALWIprguQIh3/Q6g/wjkRoAQnxt3rooAAmkIvPvuuzJ69Gjp2bOn1KlTJ40zcAgCmRcgxGfelDMigEBiAUJ8YiP2QACBgAjoKPyqVaukatWqjMYHpCY0gznx3AMIIJAbAUJ8bty5KgIIpCjgjcJ7hzEanyIgu2dNgJH4rNFyYgQQyEeAEM/tgQACVgh4o/BeYxmNt6JsTjSSEO9EmekkAoETIMQHriQ0CAEEogWiR+EZjeceCZIAIT5I1aAtCLgjQIh3p9b0FAFrBaJH4RmNt7aUoWw4IT6UZaVTCARegBAf+BLRQATcFog3Cs9ovNv3RZB6T4gPUjVoCwLuCBDi3ak1PUXASoF4o/CMxltZzlA2mhAfyrLSKQQCL0CID3yJaCAC7gokGoVnNN7deyNIPSfEB6katAUBdwQI8e7Ump4iYJ1AolF4RuOtK2koG0yID2VZ6RQCgRcgxAe+RDQQATcFkh2FZzTezfsjSL0mxAepGrQFAXcECPHu1JqeImCVQLKj8IzGW1XWUDaWEB/KstIpBAIvQIgPfIloIALuCego/MyZMw/o+L59+/L+rHDhwgf8fatWraROnTrugdHjnAoQ4nPKz8URcFaAEO9s6ek4AvYJNG3aNK/Rc+fOta8DtDiUAoT4UJaVTiEQeAFCfOBLRAMRQMATIMRzLwRRgBAfxKrQJgTCL0CID3+N6SECoREgxIemlKHqCCE+VOWkMwhYI0CIt6ZUNBQBBAjx3ANBFCDEB7EqtAmB8AsQ4sNfY3qIQGgECPGhKWWoOkKID1U56QwC1ggQ4q0pFQ1FAIG1a9fmIVSuXBkQBAIhQIgPRBloBALOCRDinSs5HUYAAQQQSFdg0KBBcvzxx8sff/yR9+ubb76RNWvWmFMeddRRcuyxx5q/0yVRvf3WrVsnTzzxRLqX5TgEEEDgAAFCPDcFAggggAACSQisXLlSzj//fNm6dWsSe++/S/ny5eWjjz6ScuXKpXwsByCAAAKxBAjx3BcIIIAAAggkKTBs2DAZOnSo7NmzJ8kjREqWLCmjR4+Wm266Kelj2BEBBBBIJECITyTE3yMQYAENEhooFi5cuF8rp0yZIrVq1cr7s/nz58uQIUOkRo0aMnbsWBMqvG3nzp3SrVs3WbFihXjHefs3aNBABgwYYHb1rjNw4EBp0qRJXJXx48ebt63q21M7d+6ccL/8eL1zeOeMtW+FChVk3LhxUqlSpbiniucUeUBkv5LZP7J/kft754l09RyLFy+ed0mvT97fbd68Wbp06SL6v/G2ZPoa4Ns1FE3btWuX1K1bVz799NOk+3PGGWeIvoW4aNGiSR/DjggggEAiAUJ8IiH+HoGACixfvlzatWsXt3WRwTHMId4DyO/DRTKhXM/jBfOC7B8rxOu5o9tHiA/oD1YSzXrqqafMB9QtW7Yk3Fs/eE2aNCnfD74JT8IOCCCAQAwBQjy3BQIWCuQ3yhs5au0FxyCH+EQj9lqeeKP7kWE7v1HqyP1iXc87v/dNhY6Ye988xNrf8/Suqf8b/U1FZI20D9Htixfidd9E3yxYeMuGrskNGzY84BuwWJ3UD9Mvvvhi6PpPhxBAIPcChPjc14AWIJCyQH6h3Ausf//73/NG/8Ia4hUuMizHG41PFOK9bzVihfJYIV5XGtGpL17gTibER470R34wiZ5OQ4hP+cchJwfo9Jjrr79e1q9fH/f6FStWlNmzZ0u9evVy0kYuigAC4RYgxIe7vvQuhAKJAmmsLoc5xMcKxJFzz/XvE5lFj4rrMcmMxMcauY81nUbnUL/zzjumNN5zB4zE2//D2bVrV/OtSbxNH2SdNm2a/R2lBwggEEgBQnwgy0KjEIgvEOshykReXohPtF+QHmyNnH6S6GHZ6Adx8wvx8QwiH/pNdk68F9gTPdiq+23YsME88Otd59FHHzX/P5UHW5OZepSoxvx95gQ2btwo9evXF/1mJnrTB61feOEFOfnkkzN3Qc6EAAIIRAgQ4rkdELBMgBB/4Io3mQjxehsk+2Br9GozyYT4mjVr5q0+ExnqCfGW/QBGNVdH2nv37i07duzI+5tixYrJHXfcIXfddZfdnaP1CCAQaAFCfKDLQ+MQOFAg0dSQWGZMp/nfUpyxRrMjV/rRbyOqV69+wHSayLn30Q+pJhPidVnOyAdiS5cuLfryIObE2/1T/ueff5olJ3WOvLdVqVJF/u///k/Kli1rd+doPQIIBFqAEB/o8tA4BGILJPNgq74Z0lunPcwhPplvJhJ98Ik+xyWXXBJzTrz3QKuu5R5v+k2sOfGxpt14lSXE2/9T/vLLL0vbtm1Fp9eUKlVKxowZY77VYUMAAQSyKUCIz6Yu50YgSwIsMfk/WG++fEGWmIwM5xq444V4vWrkqH2s6Tf5hfjo4/X/E+Kz9EPi82lbtGghjz32mNSuXduMyhcuXNjnFnA5BBBwTYAQ71rF6W9oBHL1sqd4gMm8XTUytD788MPmwc78Ni/gJrNvJl72lOw68dEfHBItMRnvRU+xQnx+b2zV/aPfxhuaG9ryjugbXM8++2yZPn26XH311Zb3huYjgIANAoR4G6pEGxGIIxBvFZXo0JjJ6TRBC/GR01ritS2Z1WYiH1ZNNP0m+puQXr16yahRo8zLfxKNxGsbY32TouFd154nxNv5466j7/oCqAkTJkjz5s3t7AStRgABqwQI8VaVi8YigAACCARR4PLLL5cFCxZI1apVzUOt+uAyGwIIIJBNAUJ8NnU5NwIIIIBA6AXmzZsnt912m2zatEkOPvhg6d+/v9x5552h7zcdRACB3AoQ4nPrz9URQAABBCwW+PXXX81c+A8//DCvF/qiJx2Vr1atmsU9o+kIIBB0AUJ80CtE+xBAIE9g165deb8/8sgjkUEg5wITJ06Uvn37yg8//LBfW1q3bi2PPPJIzttHAxBAILwChPjw1paeIRA6gaZNm+b1ae7cuaHrHx2yS0DXha9fv77oEqXRW8WKFc3qS/r3bAgggEA2BAjx2VDlnAggkBUBQnxWWDlpmgI9evQwL3aKt1144YWyaNGiNM/OYQgggED+AoR47hAEELBGgBBvTalC39APPvhA9H6MNQrvdV7fmqzvFIi8b0MPQwcRQMA3AUK8b9RcCAEECipAiC+oIMdnSuCqq66SZ599NuHpTjnlFLPkZIkSJRLuyw4IIIBAKgKE+FS02BcBBHIqQIjPKT8X//8CL774orRr106+/vrrhCaHHnqoDB48WPSFYGwIIIBAJgUI8ZnU5FwIIJBVAUJ8Vnk5eRIC+/btk7p168rSpUuT2Pu/u+iSk6+88opUqVIl6WPYEQEEEEgkQIhPJMTfI4BAYAQI8YEphbMNmTFjhugDrTt27EjJoH379jJp0qSUjmFnBBBAID8BQjz3BwIIWCNAiLemVKFs6JYtW6RmzZqyfft2KVSoUEp9LFmypMyfP9+M4rMhgAACmRAgxGdCkXMggIAvAoR4X5i5SD4C999/vxx99NH77bF+/XrZunWrFClSREqVKmWmz0Rva9eulYEDB2KLAAIIZEyAEJ8xSk6EAALZFiDEZ1uY86cjsGDBAtFpNro1atRI2rRpk85pOAYBBBBISYAQnxIXOyOAQC4FCPG51Ofa8QR0qcnHHnvM/PU///lPad68OVgIIIBA1gUI8Vkn5gIIIJApAUJ8piQ5TyYFnnzySXnqqafMKa+77jq55pprMnl6zoUAAgjEFCDEc2MggIA1AoR4a0rlVEMfffRR89Cqbi1btpQmTZo41X86iwACuREgxOfGnasigEAaAoT4NNA4JOsC06ZNk4ULF5rr3HzzzdKgQYOsX5MLIIAAAoR47gEEELBGgBBvTamcaujEiRNl8eLFps8dOnSQCy64wKn+01kEEMiNACE+N+5cFQEE0hAgxKeBxiFZF3jggQfkrbfeMtfp2rWrnHPOOVm/JhdAAAEECPHcAwggYI0AId6aUjnV0BEjRsh7771n+ty7d2/5+9//7lT/6SwCCORGgBCfG3euigACaQgQ4tNA45CsCwwdOlT+85//mOv0799fTj/99KxfkwsggAAChHjuAQQQsEaAEG9NqZxqqL6J9bPPPjN9Hjx4sFSvXt2p/tNZBBDIjQAhPjfuXBUBBNIQ+Pzzz/OOOvnkk9M4A4cgkHmBvn37ypo1a8yJ77nnHjnxxBMzfxHOiAACCEQJEOK5JRBAAAEEECiAQI8ePWTjxo3mDKNHj5YTTjihAGfjUAQQQCA5AUJ8ck7shQACCCCAQEyBTp06ybfffmv+bvz48VK+fHmkEEAAgawLEOKzTswFEEAAAQTCLNCuXTvZsWOH6eLkyZOldOnSYe4ufUMAgYAIEOIDUgiagQACCCBgp0Dr1q3lp59+Mo2fMWOGHHbYYXZ2hFYjgIBVAoR4q8pFYxFAAAEEgibQvHlz2bt3r2nWY489JsWKFQtaE2kPAgiEUIAQH8Ki0iUEEEAAAX8E/vzzT7n22mvNxQoVKiRz5szx58JcBQEEnBcgxDt/CwCAAAIIIJCuwK+//io33HCDOfzggw+WWbNmpXsqjkMAAQRSEiDEp8TFzggggAACCPxP4Mcff5SbbrrJ/EGJEiVk+vTp8CCAAAK+CBDifWHmIggggAACYRTYtm2b3HrrraZrZcqUkUmTJoWxm/Su854PAAAgAElEQVQJAQQCKECID2BRaBICCCCAgB0CmzZtkq5du5rGVqhQQcaNG2dHw2klAghYL0CIt76EdAABBBBAIFcC69evl969e5vLV6xYUUaNGpWrpnBdBBBwTIAQ71jB6S4CCCCAQOYEVq1aJf379zcn/Otf/yrDhw/P3Mk5EwIIIJCPACGe2wMBBBBAAIE0BVasWCGDBw82R9eoUUMGDRqU5pk4DAEEEEhNgBCfmhd7I4AAAgggkCewfPlyueeee8z/r1WrlvTr1w8dBBBAwBcBQrwvzFwEAQQQQCCMAu+++66MHj3adK1OnTrSs2fPMHaTPiGAQAAFCPEBLApNQgABBBCwQ+DNN9+U8ePHm8aed9550rlzZzsaTisRQMB6AUK89SWkAwgggAACuRJYtGiRTJ482Vz+oosukvbt2+eqKVwXAQQcEyDEO1ZwuosAAgggkDmBF154QR555BFzwkaNGkmbNm0yd3LOhAACCOQjQIjn9kAAAQQQQCBNgX//+98ye/Zsc/SVV14pLVq0SPNMHIYAAgikJkCIT82LvRFAAAEEEMgTmDNnjsydO9f8/2uvvVaaNm2KDgIIIOCLACHeF2YuggACCCAQRoFZs2bJvHnzTNduuOEGueKKK8LYTfqEAAIBFCDEB7AoNAkBBBBAwA6B6dOny4svvmgae9NNN0nDhg3taDitRAAB6wUI8daXkA4ggAACCORKYNKkSfLqq6+ay996661y4YUX5qopXBcBBBwTIMQ7VnC6iwACCCCQOYG1a9fKnj175LfffpO9e/dK7dq1M3dyzoQAAgjkI0CI5/Z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AQQQQAABBCwTIMRbVjCaiwACCCCAAAIIIIAAIZ57AAEEEEAAAQQQQAABywQI8ZYVjOYigAACCCCAAAIIIECI5x5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gZwKLF68WC644IKctqEgF//oo4+kRo0aUrRo0YKchmMRQACBlAQI8SlxsTMCCCCAQKYFunfvLldeeaXUr18/06f25XyDBw+Wv/3tb9KkSRNfrsdFEEAAARUgxHMfIIAAAgjkTEBH4SdOnCh/+ctfZOTIkTlrR7oXXrZsmWl3mTJlZNKkSemehuMQQACBlAUI8SmTcQACCCCAQKYEdBT+66+/Nqfr1KmTdaPx/fv3l1WrVpn233zzzdKgQYNM0XAeBBBAIF8BQjw3CAIIIIBATgS8UXjv4raNxr/11lvywAMP5NlVqFBBxo0blxNLLooAAu4JEOLdqzk9RgABBAIhEDkK7zXIptH43r17y/r16/ez7NChg9UP6QbixqARCCCQlAAhPikmdkIAAQQQyKRA9Ci8baPx8dpfsWJFGTVqVCapOBcCCCAQU4AQz42BAAIIIOC7QKxReK8RnTt3lvPOO8/3NqVywa5du8qmTZtiHtKtWzepV69eKqdjXwQQQCBlAUJ8ymQcgAACCCBQEIF4o9i2jMYvXLhQpk2bFpegatWqMmzYsIIQcSwCCCCQUIAQn5CIHRBAAAEEMinQo0cP2bhxY76nDPJovM57//777/Ntf58+faR27dqZZONcCCCAwH4ChHhuCAQQQAAB3wQSjcIHfTR+3rx5MmvWrIRe+gbXQYMGJdyPHRBAAIF0BQjx6cpxHAIIIIBAygLJjMJ7Jw3aaPxvv/0mOgr/ww8/JNXvAQMGyGmnnZbUvuyEAAIIpCpAiE9VjP0RQAABBNISSHYUPqij8XPnzpU5c+Yk3fdatWpJv379kt6fHRFAAIFUBAjxqWixLwIIIIBA2gKpjMIHbTR+9+7dZhR+z549KfV/yJAhUq1atZSOYWcEEEAgGQFCfDJK7IMAAgggUCCBdevWya5duw44x6JFi/IeEr3wwgulbNmyB+xz+umnF+jamTh4y5YtotNp/vjjj/1+zZgxQwoVKmR+XXrppXLooYfu9/f79u3j5U+ZKADnQACBAwQI8dwUCCCAAAI5Exg4cKB89tln5vo2jlrfdtttsnXrVtP+hx56KOaHkJzhcmEEEAi1ACE+1OWlcwgggECwBWwP8e3bt5ft27cb5MmTJ0vp0qWDDU7rEEAgNAKE+NCUko4ggAAC9gnYHuLbtm2bN01o6tSpcuSRR9pXBFqMAAJWChDirSwbjUYAAQTCIWB7iG/Tpo3oQ6+6TZ8+XUqUKBGOwtALBBAIvAAhPvAlooEIIIBAeAVsD/GtWrWSn3/+2RRo5syZ5sFWNgQQQMAPAUK8H8pcAwEEEEAgpoDtIf6GG26QX3/91fRN3+R68MEHU2kEEEDAFwFCvC/MXAQBBBBAIJaA7SH++uuvl99//9107fHHH5eiRYtSaAQQQMAXAUK8L8xcBAEEEEAgjCH+2muvlT///NN07cknn5TChQtTaAQQQMAXAUK8L8xcBAEEEEAgbCFew7uGeN30ZU9z5syhyAgggIBvAoR436i5EAIIIIBAtIDN02l0Go1Op9FNp9HodBo2BBBAwC8BQrxf0lwHAQQQQOAAAZtDvD7Qqg+26qYPtOqDrWwIIICAXwKEeL+kuQ4CCCCAwAECGzZsyFuisWLFilYt0ahLS+oSk7odcsgh8q9//YsKI4AAAr4JEOJ9o+ZCCCCAAAJhEtCXPOnLnnQ7/PDD5ZFHHglT9+gLAggEXIAQH/AC0TwEEEAAgWAK7Nq1S9q2bWsad+SRR8rUqVOD2VBahQACoRQgxIeyrHQKAQQQQCDbAtu3b5f27duby5QuXVomT56c7UtyfgQQQCBPgBDPzYAAAgg4LrB8+XJp167dfgoNGjSQAQMGSPHixc2f79y5U7p16yYrVqwQfRi1SZMm++0/f/58GTJkiHjH7dmzJ2//KVOmSK1atcS7To0aNWTs2LFSsmTJmPLr1q2TLl26mL8bN26cVKpUKd/9Nm/eHLeCFSpUMOfQTc8Zb1+d2965c+eU7oStW7fKbbfdZo456qijZOLEiSkdz84IIIBAQQQI8QXR41gEEEDAYgEN2kOHDpWFCxfG7YUXwMMe4hUg0YeLaKRvv/1WOnXqZP64XLly8uCDD1p8N9B0BBCwTYAQb1vFaC8CCCCQIQFv9FxP54V1/b03Eq6j1l6w1T8P6ki8ti2/EfvIPsXaN/KbiFRG5Ddt2iRdu3Y11TjmmGPkgQceyFBlOA0CCCCQWIAQn9iIPRBAAIHQCSQaWddgq8HYm/aSaP9cTqcpaIjX4732pzIav3HjRunRo4e5N44//ni5//77Q3ef0CEEEAiuACE+uLWhZQgggEDWBLzRZ2/OeLx5514Dwh7iI799iPxWIr8CrF+/Xnr37m120TXuR40albV6cWIEEEAgWoAQzz2BAAIIOCiQ7EOmsUJ8flxBe7DVmx6T6GHZyA8pyYb4tWvXyu233244KleuLPfdd5+DdxJdRgCBXAkQ4nMlz3URQACBHAoQ4vdf8SadEL969Wq54447TBX/+te/yvDhw3NYUS6NAAKuCRDiXas4/UUAAQRE8pZ7ZDrNf2+HdKbTfP7553LnnXea408++WS5++67ubcQQAAB3wQI8b5RcyEEEEAgOAKJ5rjrSP2gQYPyVn1JtL/tD7am+s2EVvLTTz81RrpVr15dBg8eHJwC0xIEEAi9ACE+9CWmgwgggEBsAZaYPHAUPpUlJj/55BPzgivdatasaV6CxYYAAgj4JUCI90ua6yCAAAIBE8jVy57iMST7dlU9Xh8+LVWqVL5vYfWuk+y+qSwvqef+6KOPZNiwYeYyp59+uvTv3z9gFaY5CCAQZgFCfJirS98QQACBJAQiX3bk7R4daDM5nSaIIV5H0Zs0aZKE1v92+eCDD+Tee+81f3DGGWdI3759UzqenRFAAIGCCBDiC6LHsQgggAACzgq89957MmLECNP/2rVrS58+fZy1oOMIIOC/ACHef3OuiAACCCAQAoF3331XRo8ebXpSp04d6dmzZwh6RRcQQMAWAUK8LZWinQgggAACgRJ4++23ZezYsaZN9erVk27dugWqfTQGAQTCLUCID3d96R0CCCCAQJYE3nzzTRk/frw5+3nnnSedO3fO0pU4LQIIIHCgACGeuwIBBBBAAIE0BF5//XWZMGGCOfIf//iHdOzYMY2zcAgCCCCQngAhPj03jkIAAQQQcFzg1VdflUmTJhmFCy+8UG699VbHReg+Agj4KUCI91ObayGAAAKWCUQuLRmv6boOe61atcxfJ7N/5HKOkft754lc8jJ66cdYS11GvrQqXhsbNGggAwYMkOLFi2esAi+//LI8/PDD5nyXXHKJ3HLLLRk7NydCAAEEEgkQ4hMJ8fcIIICAwwLJhHLl8cJ2QfaPFeK9F0BVqlTpgA8J3jVzFeJffPFFmT59umlXw4YN5aabbnL4TqHrCCDgtwAh3m9xrocAAghYJJDfS54i3/jqjXTrn+kqLStWrMgL9pHd1QdBZ86cKd7LpPTvvP1jhXj9+8hR9PxG4rMx2p5fqRYsWCAzZswwu1x22WXSunVriypLUxFAwHYBQrztFaT9CCCAQBYFkn1Ta6xQHustqN5UmVRCvHbPC/hBCvH6DcCjjz5q9PVtry1btsxiJTg1AgggsL8AIZ47AgEEEEAgrkCyI/GtWrUySywmCv3eSHyskfvokXidSlO6dGlZuXJlzJH76Ok0fo/EP/vss/LYY48Zu3/+85/SvHlz7iQEEEDANwFCvG/UXAgBBBCwTyCZOe7xprvk19tYI+uxQvzgwYNl3LhxZnqOflDQ0e7o6TrJzImPfPg2U1V46qmn5MknnzSnu/rqq6VZs2aZOjXnQQABBBIKEOITErEDAggESWD79u2ybdu2jDZJR3wPP/zwjJ4zLCdLJsRrX5N9sNUbsfd88ludxnuo9ZNPPpEhQ4aI/v/IUJ/Kg63ZCPFz5syRuXPnmq5ce+210rRp07CUnX4ggIAFAoR4C4pEExFA4H8CGpo0PGVy69Gjh5x99tmZPGVozpVoeow3Cu4F7lKlSh0wUr5u3Trp0qWLbN68OW9aTMmSJY1RMiFezz106FBZuHChnHLKKaIf5PRcuZ5O8/jjj8szzzxj+nH99dfLVVddFZq60xEEEAi+ACE++DWihQggECFAiPf3dkgU4qNDeOXKlWOuThO59nu86TexptPoVBpdXjLyg4AnkOsQP2vWLJk3b55pzg033CBXXHGFv8Xhaggg4LQAId7p8tN5BOwT0Ldk6q9MbjqKWrNmzUyeMjTnShTiI8O5hvB4IV5BIueux5p+k1+I1+O9h2KDEuJ1qcznn3/eNOfGG2+Uxo0bh6budAQBBIIvQIgPfo1oIQIIIJAzgWTnxCezTnzkuvLJLDGZ34ueFCSVOfHe9bxpPJkAfeSRR+SFF14wp2rTpo00atQoE6flHAgggEBSAoT4pJjYCQEEEHBTIJkQH/mwaqKR+8hpMdGrzSQaidcKRI785zrET506VV566SVzY7Rt21YuvfRSN28Seo0AAjkRIMTnhJ2LIoAAAgjYLjB58mRZtGiR6Ub79u3loosusr1LtB8BBCwSIMRbVCyaigACCCAQHIGHHnpIXnvtNdOgDh06yAUXXBCcxtESBBAIvQAhPvQlpoMIIIAAAtkQePDBB+WNN94wp+7UqZPUr18/G5fhnAgggEBMAUI8NwYCCCCAQM4EVq5cKT/++KO5fvXq1eWII47IWVtSvfADDzwgb731ljmsa9eucs4556R6CvZHAAEE0hYgxKdNx4EIIIAAAgUV0IdTP/vsM3MafStrtWrVCnpK346///775f/+7//M9XhhmG/sXAgBBP6/ACGeWwEBBBBAIGcCNof4kSNHyrJly4xdr1695KyzzsqZIxdGAAH3BAjx7tWcHiOAAAKBEbA5xN93333y/vvvG8vbb79dzjzzzMC40hAEEAi/ACE+/DWmhwgggEBgBWwO8cOHD5cPP/zQ2N5xxx3yt7/9LbDONAwBBMInQIgPX03pEQIIIGCNgM0h/u6775aPP/7YWN95551y6qmnWuNOQxFAwH4BQrz9NaQHCCCAgLUCNof4wYMHy4oVK4z9oEGDpEaNGtbWgYYjgIB9AoR4+2pGixFAAIHQCNgc4m1ue2huIDqCgMMChHiHi0/XEUAAgVwL2ByE+/fvL6tWrTKEw4YNk6pVq+aak+sjgIBDAoR4h4pNVxFAAIGgCdgc4vv27Str1qwxpPfee69UqVIlaLy0BwEEQixAiA9xcekaAgggEHQBm0N8nz59ZN26dYZ4xIgRUqlSpaBz0z4EEAiRACE+RMWkKwgggIBtAjaH+J49e8pXX31lyEePHi0nnHCCbfy0FwEELBYgxFtcPJqOAAII2C5gc4jv1q2bfPPNN6YEY8eOlWOPPdb2ctB+BBCwSIAQb1GxaCoCCCAQNgGbQ3znzp1ly5YtpiTjx4+X8uXLh6089AcBBAIsQIgPcHFoGgIIIBB2AZtDfMeOHeW7774zJZowYYIcffTRYS8X/UMAgQAJEOIDVAyaggACCLgmYHOIv/XWW2Xbtm2mZJMmTZIyZcq4Vj76iwACORQgxOcQn0sjgAACrgvYHOJvueUW2blzpynhww8/LCVLlnS9nPQfAQR8FCDE+4jNpRBAAAEE9hewOcTfdNNN8uOPP5oOTZs2TY444gjKiwACCPgmQIj3jZoLIYAAAghEC9gc4lu3bi0//fST6dKMGTPksMMOo8AIIICAbwKEeN+ouRACCCCAQJhCfMuWLWXPnj2mS48++qgUL16cAiOAAAK+CRDifaPmQggggAACYQrxzZs3l71795ouPfbYY1KsWDEKjAACCPgmQIj3jZoLIYAAAgiEKcRfd911sm/fPtOlJ554QooUKUKBEUAAAd8ECPG+UXMhBBBAAIEwhfimTZvmdWfu3LkUFwEEEPBVgBDvKzcXQwABBBCIFLD1wdY//vhDmjVrZrqiI/A6Es+GAAII+ClAiPdTm2shgAACCOwnYGuI/+2336RFixamLwcddJDMnj2byiKAAAK+ChDifeXmYggggAACYRiJ/+WXX+TGG280XdFVaXR1GjYEEEDATwFCvJ/aXAsBBBBAYD+BZ555RjZt2mT+7KqrrpJjjjnGCiFdH17XiddN14fXdeLZEEAAAT8FCPF+anMtBBBAAIFQCPzwww9y8803m77om1r1ja1sCCCAgJ8ChHg/tbkWAggggEAoBHbs2CHt2rUzfSlVqpRMmTIlFP2iEwggYI8AId6eWtFSBBBAAIGACHz//ffSoUMH05oyZcrIpEmTAtIymoEAAq4IEOJdqTT9RAABBBDImMB3330nHTt2NOc7+uijZcKECRk7NydCAAEEkhEgxCejxD4IIIAAAghECGzevFm6dOli/qRChQoybtw4fBBAAAFfBQjxvnJzMQQQQACBMAh8/fXX0r17d9OV4447TsaMGROGbtEHBBCwSIAQb1GxaCoCCCCAQDAENmzYIL169TKNOeGEE2T06NHBaBitQAABZwQI8c6Umo4igAACCGRKYN26ddKnTx9zukqVKsmIESMydWrOgwACCCQlQIhPiomdEEAAAQQQ+J/Al19+Kf369TN/cOKJJ8o999wDDwIIIOCrACHeV24uhgACCCAQBoEvvvhCBgwYYLpy0kknydChQ8PQLfqAAAIWCRDiLSoWTUUAAQQQCIbAp59+KoMGDTKNqVatmgwZMiQYDaMVCCDgjAAh3plS01EEEEAAgUwJrFixQgYPHmxOV6NGjbxAn6nzcx4EEEAgkQAhPpEQf48AAggggECUwH/+85+8KTSnnXZa3tQaoBBAAAG/BAjxfklzHQQQQACB0AgsX74872HWWrVq5T3kGpoO0hEEEAi8ACE+8CWigQgggAACQRN4//335b777jPNOvPMM+X2228PWhNpDwIIhFyAEB/yAtM9BBBAAIHMCyxdulRGjRplTnzWWWflvfgp81fijAgggEBsAUI8dwYCCCCAAAIpCrzzzjsyZswYc1TdunWle/fuKZ6B3RFAAIGCCRDiC+bH0QgggAACDgosWbJExo0bZ3p+7rnnSpcuXRxUoMsIIJBLAUJ8LvW5NgIIIICAlQJvvPGGPPjgg6bt9evXl06dOlnZDxqNAAL2ChDi7a0dLUcAAQQQyJHA4sWLZeLEiebqF1xwgXTo0CFHLeGyCCDgqgAh3tXK028EEEAAgbQFXnnlFZkyZYo5/uKLL5Z27dqlfS4ORAABBNIRIMSno8YxCCCAAAJOCyxcuFCmTZtmDBo0aCA333yz0x50HgEE/BcgxPtvzhURQAABBCwXeOGFF+SRRx4xvWjUqJG0adPG8h7RfAQQsE2AEG9bxWgvAggggEDOBZ577jn517/+ZdrRuHFjufHGG3PeJhqAAAJuCRDi3ao3vUUAAQQQyIDAv//9b5k9e7Y505VXXiktWrTIwFk5BQIIIJC8ACE+eSv2RAABBBBAwAg8/fTT8sQTT5jfX3311dKsWTNkEEAAAV8FCPG+cnMxBBBAAIEwCMydO1fmzJljutK0aVO59tprw9At+oAAAhYJEOItKhZNRQABBBAIhoCOwutovG46Cq+j8WwIIICAnwKEeD+1uRYCCCCAQCgEdD68zovXTefD67x4NgQQQMBPAUK8n9pcCwEEEEAgFAK6Mo2uUKNby5YtpUmTJqHoF51AAAF7BAjx9tSKliKAAAIIBERgxowZsmDBAtOa1q1by2WXXRaQltEMBBBwRYAQ70ql6ScCCCCAQMYE9G2t+tZW3fRtrfrWVjYEEEDATwFCvJ/aXAsBBBBAIBQCU6ZMkVdeecX0pV27dnLxxReHol90AgEE7BEgxNtTK1qKAAIIIBAQgYkTJ8rixYtNa2699Va58MILA9IymoEAAq4IEOJdqTT9RAABBBDImMCECRPk9ddfN+fr2LGj/OMf/8jYuTkRAgggkIwAIT4ZJfZBAAEEEEAgQmDcuHGyZMkS8yddunSRc889Fx8EEEDAVwFCvK/cXAwBBBBAIAwCY8aMkXfeecd0pXv37lK3bt0wdIs+IICARQKEeIuKRVMRQAABBIIhMGrUKFm6dKlpTM+ePaVOnTrBaBitQAABZwQI8c6Umo4igAACCGRKYMSIEfLee++Z0/Xp00dq166dqVNzHgQQQCApAUJ8UkzshAACCCDgosDu3bulb9++UqRIEfOrcOHC5n9///13KVSoUN6vI488Mu/vvH27devmIhl9RgABnwQI8T5BcxkEEEAAATsFZs2aJfPmzUup8XfffbecfPLJKR3DzggggEAqAoT4VLTYFwEEEEDAOYHt27dL+/btk+53vXr1hFH4pLnYEQEE0hQgxKcJx2EIIIAAAu4ITJ8+XV588cWkOqzz5StVqpTUvuyEAAIIpCtAiE9XjuMQQAABBJwR2LJli3Tu3Dlhf88//3y57bbbEu7HDggggEBBBQjxBRXkeAQQQAABJwQmTpwoixcvzrevY8eOlWOPPdYJDzqJAAK5FSDE59afqyOAAAIIWCKwYcMG6dWrV9zWXnrppdK2bVtLekMzEUDAdgFCvO0VpP0IIIAAAr4JPPDAA/LWW2/FvN5DDz0kZcuW9a0tXAgBBNwWIMS7XX96jwACCCCQgsDq1avljjvuOOCIxo0by4033pjCmdgVAQQQKJgAIb5gfhyNAAIIIOCYwMiRI2XZsmV5vS5atKhMmjRJ9IVPbAgggIBfAoR4v6S5DgIIIIBAKARWrlwpd911V15frr76amnWrFko+kYnEEDAHgFCvD21oqUIIIAAAgERGDZsmHz00Udy6KGHmlH4Qw45JCAtoxkIIOCKACHelUrTTwQQQACBjAl8+OGHMnz4cLn++uvlqquuyth5ORECCCCQrAAhPlkp9kMAAQQQQCBCYNCgQTJw4EApUqQILggggIDvAoR438m5IAIIIIBAGAQ+++wzqVatWhi6Qh8QQMBCAUK8hUWjyQgggAACCCCAAAJuCxDi3a4/vUcAAQQQQAABBBCwUIAQb2HRaDICCCCAAAIIIICA2wKEeLfrT+8RQAABBBBAAAEELBQgxJE3+b4AACAASURBV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P7kArs3r1btm7dKj/++KPs2bPH/Pr111/N//7+++8p9/qggw6Sgw8+WIoXL27+95BDDpEjjzxSypUrJ/p3bAgggAACCCDgrwAh3l9vroZAVgT27t0r33zzjaxcudL8+uKLL2T9+vWybds2+emnn+Tnn382v/T3um+qmwb3Qw89VA477DDzv4cffriULVtWTjzxRKlatarUqFFDatasKWXKlJHChQunenr2RwABBBBAAIEUBQjxKYKxOwJBEvjtt99MaH/55Zdl+fLlsm7dOvNrx44d8scff5hR8hIlSsgRRxxhRs5LlixpRtILFSqUdDf+/PNPE/537dolP/zwg+zcuVN0pF/PX6RIESlfvrxUqlRJKleuLGeffbZceumlcsIJJ5i/Y0MAAQQQQACB7AgQ4rPjylkRyKqAjqavWrXKhPfFixfLsmXL5LvvvjMB/dhjj5Vq1aqZX8cdd5wJ7zqCrr90BD2d6S+//PKLCfL6SwO8Bvq1a9fK559/Lp999pm5tk7T0TB/1llnycUXX2zCfIUKFRiZz+qdwMkRQAABBFwVIMS7Wnn6ba2ATpHR8P7UU0/J0qVLZfPmzWZuet26daV27dpmiouOhFesWNFMb8nGiLgG9i1btsiGDRvMr9WrV8s777wjb7/9tmjgr1KlimnPjTfeaP5X59KzIYAAAggggEDmBAjxmbPkTAhkXUBHv+fMmSOPP/64fPrpp2aajIbkRo0amf/VAK8j7n5vOjKv7VmyZIk8//zz8t5775mReZ1e07p1a7nmmmtMW9kQQAABBBBAIDMChPjMOHIWBLIqoNNndM77jBkzZMGCBeYhVn2YtGnTptKgQQMzdSYX4T2607oajrZTg/zs2bPNaP1JJ51kQvwtt9xipvfw4GtWbxVOjgACCCDgiAAh3pFC0017BXQO+uuvvy5TpkwxI936MOu5554rbdq0kQsuuMCsEhO0TT9kzJs3TyZNmmTmzOsDtZdffrl06tRJTj31VClWrFjQmkx7EEAAAQQQsEqAEG9VuWisawK6trvOfx85cqR5eNULwzpFpVatWma5x6Bu+hDsq6++KlOnTpVFixbJvn37zAOvw4cPl+rVq2dlrn5QLWgXAggggAACmRYgxGdalPMhkCEBXcJRHxbV0KthWB9UbdGihTRr1syszW7DtBQN7h988IE8+uijZiqQrlWv7R82bJgcf/zxVvQhQ+XkNAgggAACCGRUgBCfUU5OhkDmBD766CMZMWKEmZaiq8zcfPPN0rZtW7OEpG2brl2vH0b0gVxdd17nxw8aNEhKlSplW1doLwIIIIAAAoEQIMQHogw0AoH9BdasWSPjx4+XmTNnmtHq5s2bS/fu3c0LlWzddPWa3r17m28V9CHcfv36yW233RboKUG2WtNuBBBAAIHwCxDiw19jemiZgL4VddasWWbkWt+8esUVV8jtt98up512mmU9ObC5+mBuz5495cMPPzTfKOjDuueffz4PulpfWTqAAAIIIOC3ACHeb3Guh0ACAZ0HP2DAAHnttdfMKjR33XWX1K9fPxQPguoc+aefftqsUqNvedUVa/TbhtKlS3NfIIAAAggggEAKAoT4FLDYFYFsC3z//fcyceJEMxe+RIkS0qVLF/MryKvQpGqib3TVaTRPPPGEmSqkIb5JkyZy0EEHpXoq9kcAAQQQQMBZAUK8s6Wn40ET0Ac+Fy9eLH379jUvTGrcuLEMHTrUvNQpbNv7779vXlS1YcMGOe+88+TJJ5+Uo48+WgoVKhS2rtIfBBBAAAEEsiJAiM8KKydFIHWBbdu2yUMPPWTmwh9zzDHmIVBdkSaML0b6/fffpX///vLggw+KLqWpb3fV0fgw9jX1O4EjEEAAAQQQSCxAiE9sxB4I+CKgD3vqsovPP/+8XHXVVWZKjc2r0SRCW716tXnjrL7dtWXLluYDjK5aw4YAAggggAACiQUI8YmN2AOBrAvoVJpnn31WunbtKvqm027dupmR6iJFimT92rm6gPb5mmuuMR9aypYtKzrFply5ckypyVVBuC4CCCCAgFUChHirykVjwyqwa9cumTBhggwcOFBq1qxpRuSvvPLKsHY3r19Tp06VHj16yO7du+W5556TSy+9VIoWLRr6ftNBBBBAAAEECipAiC+oIMcjkAGBlStXypAhQ2TOnDlmKs39998vFStWzMCZg32K9evXS926dWXz5s1mxZpRo0bJIYccEuxG0zoEEEAAAQQCIECID0ARaAICixYtMi9B0lDbsWNHE+hdGJHWdeMbNWpk3uJavXp10ZdBHXHEEdwQCCCAAAIIIJBAgBDPLYJAAASeeeYZMxJ9+OGHS79+/cyqNK5sOnVo5MiRZs34jRs3SqlSpVzpOv1EAAEEEEAgbQFCfNp0HIhA5gQeffRRueWWW6RatWrOzIf39HRefPfu3c28eF03/vjjj+fh1szdWpwJAQQQQCCkAoT4kBaWbtkjsHfvXtEgqyPxZ511lnnB00UXXWRPBwrYUv0Wok2bNvLDDz/IsmXL5IwzzjCj8mwIIIAAAgggEF+AEM/dgUCOBXRlGl0j/Y477pD69evLPffcI2effXaOW+Xf5d944w254oorRB3mz58vDRs2dOJ5AP+EuRICCCCAQBgFCPFhrCp9skrg22+/lTFjxsh9990nl1xyiZkffuqpp1rVh4I09uOPP5Z//OMfsmPHDpkyZYq0bt2aN7cWBJRjEUAAAQScECDEO1FmOhlkAX1j6ejRo02Q11FoXWZRV2pxZdM3t9apU0e2b99ultbU1XkOOuggV7pPPxFAAAEEEEhLgBCfFhsHIZA5AQ3xGtzHjh3rZIj/8ssvzbMAGuLVoXPnzoT4zN1enAkBBBBAIKQChPiQFpZu2SNAiCfE23O30lIEEEAAgaAIEOKDUgna4awAIZ4Q7+zNT8cRQAABBNIWIMSnTceBCGRGgBBPiM/MncRZEEAAAQRcEiDEu1Rt+hpIAUI8IT6QNyaNQgABBBAItAAhPtDloXEuCBDiCfEu3Of0EQEEEEAgswKE+Mx6cjYEUhYgxBPiU75pOAABBBBAwHkBQrzztwAAuRYgxBPic30Pcn0EEEAAAfsECPH21YwWh0yAEE+ID9ktTXcQQAABBHwQIMT7gMwlEMhPgBBPiOcnBAEEEEAAgVQFCPGpirE/AhkWIMQT4jN8S3E6BBBAAAEHBAjxDhSZLgZbgBBPiA/2HUrrEEAAAQSCKECID2JVaJNTAoR4QrxTNzydRQABBBDIiAAhPiOMnASB9AUI8YT49O8ejkQAAQQQcFWAEO9q5el3YAQI8YT4wNyMNAQBBBBAwBoBQrw1paKhYRUgxBPiw3pv0y8EEEAAgewJEOKzZ8uZEUhKgBBPiE/qRmEnBBBAAAEEIgQI8dwOCORYgBBPiM/xLcjlEUAAAQQsFCDEW1g0mhwuAUI8IT5cdzS9QQABBBDwQ4AQ74cy10AgHwFCPCGeHxAEEEAAAQRSFSDEpyrG/ghkWIAQT4jP8C3F6RBAAAEEHBAgxDtQZLoYbAFCPCE+2HcorUMAAQQQCKIAIT6IVaFNTgkQ4gnxTt3wdBYBBBBAICMChPiMMHISBNIX0BB/3XXXydtvvy0NGzaUUaNGSfXq1dM/oWVHfvnl/0L8rbfeKo0aNZLGjRtb1guaiwACCCCAgL8ChHh/vbkaAnkCO3fulHnz5sknn3wimzZtkscff9z5EN+zZ0+58sorZcGCBVKvXj25/PLLuWMQQAABBBBAIIYAIZ7bAgGfBTZs2CC7d++W4cOHy8SJE+XHH380o+9jx451PsSrQ+fOnWX9+vVSvHhx0ZH50aNHS/ny5aVUqVI+V4rLIYAAAgggEFwBQnxwa0PLQibw6quvyt///nc5//zz5f3338/rHXPi48+J3759uxx88MFy4oknyrp162TPnj1SsmTJkN0ZdAcBBBBAAIHUBQjxqZtxBAIpCaxevVqKFCkiffr0kSFDhhww350Qn/jB1h07doh+g6Gj8uPGjWNUPqU7kJ0RQAABBMIoQIgPY1XpUyAEdJrMihUrZMmSJVKuXDlp1apVzHYR4hOH+Ei4hx9+WH777Tdp1qyZlClTJhC1phEIIIAAAgj4LUCI91uc6zkhoMF869atMnLkSJk9e3a+fSbEpxbiPcxzzjnHPFNw3HHHMTLvxE8VnUQAAQQQiBQgxHM/IJBhgZ9++kkuu+wyWbhwoXk4M9FGiE8vxOs3Hbt27ZJzzz3XzJdnQwABBBBAwCUBQrxL1aavWRcYOHCgnHHGGXLFFVckfS1CfHoh3gPW+fLPPvus/PLLL9KxY8ek3dkRAQQQQAABmwUI8TZXj7YHRuA///mP3H///TJz5syU20SIL1iIjwzzGuKHDh0qlStXTrkOHIAAAggggIBNAoR4m6pFWwMpoG8Y1YctdSnEo446KuU2EuIzE+IV/rnnnpPTTjtNpk2bJoMHD065FhyAAAIIIICALQKEeFsqRTsDJ/DBBx+YZQ81uJ933nlpt48Qn7kQr0XYtm2bPP3002Za0zHHHCMVKlRIuzYciAACCCCAQFAFCPFBrQztCrSAvrjpzz//NKPv+mBlQTZCfGZDvFeLAQMGyMUXXyynnnoqq9cU5AblWAQQQACBQAoQ4gNZFhoVZIEtW7ZI69atzeozmdgI8dkJ8VobfehV35KrL9xiQwABBBBAIEwChPgwVZO+ZF1A51mXLFlSunbtmrFrEeKzF+K1SD/88IN5y2v16tXlqquuyljdOBECCCCAAAK5FCDE51Kfa1sjoGu/33333dK3b18T4jO5EeKzG+K1VmvWrJFixYrJu+++K9dee20my8e5EEAAAQQQyIkAIT4n7FzUJoH169eb+e8ff/xxSuu/J9tHQnz2Q7zW4ueff5b77rvPfItSunTpZMvDfggggAACCARSgBAfyLLQqCAJ6PKRhQsXlptvvjkrzSLE+xPiveL16tXLLEPZsmXLrNSTkyKAAAJhFti9e7d8//33snXrVqldu3ZeV998803RQS/98zZt2uQNluh0xu3bt5v99Nts703m9957r+zZs8f8+V133ZV3nuXLl8sRRxwhZcuWlSOPPDLMlAXuGyG+wIScIMwCl1xyicyZMyfjU2gizQjx/ob4H3/80fwDNHHiRBkxYkSYb1/6hgACCKQt8Prrr8vevXvls88+ky5duuSdp1ChQnm/37x5s5QvX978/5NPPlm++OIL83s9Rv+/bn/961/lyy+/NL/XxQa8KamHHXaY+YZUN/2229uOPvpo80FAt88//1xOOukk83ttwyGHHJL3fFOJEiXS7ltYDiTEh6WS9COjAt9++62sWLFCatasKfoflGxuhHh/Q7xXy7ffflv0H6O6detms7ycGwEEEAi0wBNPPGFC9yeffCLPPPNMXlv1HSj63g3dvvvuOzMyrttf/vIX844U3VauXGlCtW66Eth7771nfv/hhx/K6aefbn4fGe4jQ3zkh4HIEB/555H764cF/bdZt3Xr1pl2eNfVY6pVqyb33HOPU+8GIcQH+keLxuVCYOfOnWa0QJeQ7NChQ9aboEtWjhkzxowK68j/yJEjzdrmrmz6YUlflqXmDz74oLRr1848hOrHpm/bHT9+vFSpUsWPy3ENBBBAIGcCGqz1rdb6v88++2xeO/SleDqirpuOpFetWtX8/qyzzpJly5aZ37///vvmBXq6nXPOObJ27VoT6mfNmmUGu3TTqYqbNm0yA1+9e/eWY4891vz5hAkT8kbWI6fTeFNo9H0r/fr1M/v+8ssv5vw6Eq//FuvqYt6WaujXf791tF7Dva5MFsapOYT4nP04ceGgCtxyyy1y2WWXyZVXXulLE73wOnDgQBNmdSTBpdHhN954wzwwvGvXLtERoauvvlqKFi3qi71eZPbs2WaUqXv37r5dkwshgAAC2RbQYB75xurIkXUdMT/zzDNNEy699FJ5+eWXze/nzZsnTZo0Mb8fNGiQRnExHwAAIABJREFU6H+fjzvuOPN7nRaTy03/W/3pp5+a0fipU6eapuiHCW8QRj80fP311+bPdUW5ww8/PK+5+qFA+6+bfoCpX79+KBY4IMTn8o7k2oET0P9QderUKe9rQz8aqA/2TJkyxayaog8JDRkyRBo0aODHpQNxjaeeekpuuukm0bnqixcvNh9kihQp4lvb9GtZHfnXfwz02mwIIICAzQL6b8grr7wib731lpkiU6NGDdMdDec6Eq+bPhN06623mt9PmjQpbw775ZdfLscff7xV3depPRrudSCoWbNmpu36kK0Gdd30w8eqVavM7/XfW51Xr1ulSpXMqnORYd+qjosIId62itHerApoiNcXOvm57du3T2bMmGGmkejXfnfeeadTa5k/9NBD0qdPHzNyovMr1SDya1M/aqErKuhXry+++KIfl+MaCCCAQMYEFi1aZAKpNyLdvHlzefzxx835dbqgDkzpNnr0aHnttdfkoosuMgNF3oOnGWtIwE6kwV2ffdJvu3v06GFapw/rnn/++eb3Og1IQ7xuOq1VB3Guv/5688sWG0J8wG46mpMbgY8++kjGjh1rwnQuNp1G0r59e/N1n84NbNu2bS6akZNr6gcnfQ5AR0j0699y5crlpB16UZ3TqdOadHkzNgQQQCDIAjoAMmDAABNS9d+N4cOHm+bqv2O6xKNuHTt2NM8asf1XYMmSJXL//febMK9G+nvdpk2blvfvbq1ateSDDz6wgowQb0WZaGQ2BfTTuo786rJX3tP32bxerHPrQ7Q6J1vn+um0Gg22rmzXXXed/Pvf/zZf4ep/OHP58NFLL71kVlTI5QcJV+pOPxFAIDWBpUuXmueFvAdMI4Nn5cqVzZupddNnfHRue506dfIeOk3tSm7srUsNe/Pk9cFX72HfYcOGyR133GEQdIqnflOsgV8/EAVtI8QHrSK0x3eBBQsWmGvqw6y52vQrPX1Sf/78+aJfherXnrn6QOGnga4+oM8B6D8++h9J/er30EMP9bMJB1xLR+N11ZoLLrggp+3g4ggggIAK6Lx2fdmgPoyq02C8aX+6cosOevztb38THQy5/fbbAUtT4KuvvjIr7Tz22GNmmU1vhR5d6MJ7iFanXOq3H0HaCPFBqgZt8V1Ap63oD6Y3suF7A/7/BXUtXn2rnT6QpMtr6UiACw9Z6j9G+qFFw7zO4dSVafxaXjK/Wus/mvqglP7DyIYAAgjkUkD/W3TKKafkNSFyjfToFWhy2c4wXlu/odcHZnXTlXq8f5f1wVnNDfrCqlxuhPhc6nPtnAroa6D10/eJJ56Y86fT//jjD7O8Yrdu3cwrqfXru86dO+fUx4+L69QhXZlHg7t+G1GxYkXfH2qN1c9XX31VChcunPcAlB8WXAMBBBBQgaefflruvfdes+xjqVKlDIq+Q0Qf0mzVqpXoWusnnHACWD4I6Ao/OkKv7zPR33ubLt2pi1LoSL1OvcnVN8iEeB9uAi4RTAF9Qv3JJ5/M+htZk+29/gdCH07SeY8tWrQwDylFrvGb7Hls2U9XA9BVEvRNgTp1Rb/CDNJrtHV+/uTJk82HDDYEEEDADwH9b6IOIuh29913mwdXddPFF/TfA57X8aMK+V9Dp9doeNdNvyHRgJ+rjRCfK3mum1MBDcjegys5bUjExb03t+pKLbqubf/+/eXGG28MSvMy3g4dadI66PrwupqCLut10EEHZfw6BTmhTnNavXq1eUCMDQEEEMiGgK4u4424z507N2+J4ciXF2XjupwzPQH9kKVTXnW5Tv0G3Zt2uXHjRrPKjT6b4K1Fn94Vkj+KEJ+8FXuGRODnn382q79oWA7S9vvvv4uuUqMjLzo63bRpUzNHXlcdCNum67I3btzYzDvXtwbqC5/0rYB+rw+fyFXbqV9f61xINgQQQCCTAsuXLzffup566qnmW2Fv0zd26ypZ+m/BMccck8lLcq4MCugzXQ0bNsw7o7608JFHHpHy5cubb3D137hsb4T4bAtz/kAJfPPNN+ZTc+TctiA1UF8N/cADD8iIESPMV6c691Hfqhe0cFtQMx2p0LWLdW14fZW2Lu8VtFF4r4+6AsTQoUNNTdgQQACBTAjoilz6PJa3LVu2zKzUxWangL6o0HszrvZAA74fb14nxNt5v9DqNAWCPj1CH5TRr+h0BOb99983c8b15UNnn312mj0O3mH6OnBdEUhXWNDnEvShIZ3nGeQPKj179vx/7Z0LnE3l+scfqYRxv4zkkjtNGopcOscloTpDKpcIIVSUaqJTLrlUmE4ihMpHuUROuRyRUCRFIpLc+qBC7pca16T8P7/nnLX/27Rn9m3tNe9a+/d+Pvsze2bWet/n/b5rZv/Ws573eTTtJxsJkAAJ2EUAaY0//PBD7c4//t2u/tmPcwRQcRxP+PE5AQ880kVbDRuSb7nllpgYQxEfE6zs1EQC+/fv1xhzlKg2uSE+8rXXXpMRI0ZoYY/77rtPs9VYJbVNtj2YbQgTgoBfvXq1HoosDPBWmJBWMivbz549q5tv16xZE2yK/D0JkAAJBCQAbztCCLt06aK/x2dSSkqKCj84NNjcTwDFI/G5bYXBYu8XElYMHTpUHXJ2N4p4u4myP2MJoKhTdhZ0ChXMxYsXNd0iNs5A5KLo00MPPSR9+vSRIkWKhNqNccehOl6vXr1k4cKFAlGM9JL4p4YNXSZ74S2QeIoDOwsXLmwcWxpEAiRgNgH/jCZwYnjp6arZ5LPPuk2bNuneBqth0yvi5u1sFPF20mRfxhJArPkrr7yi3m03tN9++01zAuMuHk8OypUrJwjpwD8A5JF3W8N8EAePLDQonIFNu4gzR0wo8rG7oeHGo2nTpsbup3ADQ9pIAvFIAA4AZBzDU1Y0PNWz0kjGI494mTN0BxxXSNwAByIcWHY3ini7ibI/4wigGii82qZlowkGCll0EC+ZlpYmGzdulKpVq2oBKITXoNS2WxpEO+YwZcoUOXz4sMYGjhkzRpKTk/Wxo9saCrCg8AobCZAACYRKABU+GzZsqAJ+3rx5kj9//lBP5XEuJ4DPPzxNR/VXNHwmYmPzjTfeGPXMKOKjRsgO3EAAYvjOO+90g6mX2Ig/dtzFI2YS+cqvvfZaTXmImEqkZDS9IUUjbqCwyQfhNEilBgGPFGqmx8EHYgtvPGL68USBjQRIgAQyIwCHBUJo/OuRICva3/72N0KLcwJ///vf1TGHEF/c2EXTKOKjocdzjSdw6tQpad68uYamuLUdP35cH8MhJSOqiCIHLVIy4s7eP6WVafNDdh0Uc8JjYxR0ggcKKTMbNGhgbDrJUBjiESk+nLFZiY0ESIAEMhJA2AzqX+zevVsGDRqk9T7YSAAE4ISbNm2awsATdTjnsO8t0kYRHyk5nucKAvhnirSNbt4QCtDwyMOLg6w1iJHPly+f3HzzzVrlFE8YihYtasx6oPLszJkzZe7cuYJiJoiHf/DBB6V79+66ycfUfPDhAEQhj549e4ZzCo8lARKIEwLIRDJkyBDfbOF8sSN0Ik7weXqacG5hbxXCfHFzh5u8aBpFfDT0eK7xBJKSkuTLL79U0ev2hhj5zZs3y6RJkzTE5vfffxeU5a5bt67GyTdq1Chb54kbJgh3ZNRBdh2IeZSeTk1NlY4dO2rKrZw5c7p9GdR+XFNvvvmmlthmIwESIIGMBHr06KFP7BAKif+BbCRgEYCQR+YaOLeibRTx0RLk+cYSWLlypT7SzJs3r7E2hmsYhDvizBFeg0qn+EeQK1cuKVOmjIbWwDuP1GV478TmV4SWwMsEUbtu3TpBHvh9+/YJ0mTipgJ5+VGwCsWc3JKFJpQ1QYgTHpXj+mIjARIggUAEUNgOXlc2EsiKADLnIUZ++vTpYYOiiA8bGU9wC4FOnTqpB6RmzZpuMTkkOyGQ4fXesWOHfPTRR/Luu+8KCkwg9SRyriO+rmTJkpr9BU8iEEOPcCK8ihcvrt7xcBvCebAxFanS8BVedngTtm/fru/xM9h04cIFqVOnjoA9NnAhrRrGc0Me+HCZwAuPuQ8YMCDcU3k8CZCAxwjAeYHUuXhCZ/JeJY9hd/10sGcPGc/Qpk6dqo6vcBpFfDi0eKxrCKxdu1by5Mkj1atXd43N4Rr6xx9/qHj+7rvvZP78+frCBwkaUjfCE48XxD289dYrkrSO58+f19h26yuytMAbjY3D2HOABsGOTTvwPFWpUkVTqHlRvFvrhBsbZNjB/BMSEsJdPh5PAiTgIQJNmjSR5cuX64yQvQr/C9lIIBiB3r17y4QJE/Swq6++Wqv4htMo4sOhxWNdQwBeUoSYxMOjTITYHDp0SHbu3KmCHiE2iJ2Hpx5CE577WDR49a+77jpNG4lXtWrVpHLlylrR1EuhM1mxe+KJJwQf3i1atIgFYvZJAiTgAgIIJUQoo9WQkQvZuNhIIBgBOMTwxByfnePGjVNnWDiNIj4cWjzWFQQQ4oGUknZsGnHFhP9nJDzz8Ixj1zteSOsIbzm89fiKF0Je8E/DX9jjONz9Y+Ms9g8g/zyeYlgNghyeZoTqQKDjBQEPT7vl7UcRC5wTL+Ld/7pAirBw//G66bqirSRAAsEJICSiT58+Urt27Yhim4OPwCO8SgA1BfCZGkmjiI+EGs8xmsDevXtly5YtcvvttxttpxPGIUbdCoNBKAxeEPv+DRtlR44cqZtT27Vrp4Wk8FjPvyEEB6khrRdCdOJRsAdaM1SgxQe4lzZQO3FtcgwS8CIBOFCsypxenB/nFFsCcMShum+oxSkp4mO7Huw9GwjAA4986hCabMEJwJP86KOPqhB9/PHH5amnnpLSpUsHP5FHKIEDBw5oCBNvGnlBkED8EUBKXYTO4EklGwlEQwDFEBEfj6fjuBkMJcMcRXw0xHmukQSwqQjeZLbQCFDEh8Yps6N++uknzRfPqozRceTZJJCdBFBED+lww2lIM1uhQgU9pXXr1vLee++FczqPJYFLCCCz21dffaU/Q0FB1BoI1ijigxHi711FoFevXpqiCQWQ2EIjQBEfGqesjsLGNmT/wQZfNhIgAfcRePLJJ3WvUEpKSshiPi0tTeA9RUNBu0jyfEdC6ty5c/LCCy9oiuGsGp4QIA3u1q1bVRSyamxgWthQivSOyCj02GOPyQ8//KD7G9DGjh0r5cqVi2SZwj4H6UlRCRxZ9ZA0oVu3bkH7oIgPiogHuIkAig8hjMYLFVqd4k4RHz1pVNAtW7asbmpjIwEScB8BiHgrRS8qYYci5idOnKjhD8gKNmvWLK2c7USjiLeXsikiHvHwSDyBWi+hNor4UEnxOOMJrFmzRsaMGSOzZ8823laTDKSIt2c14DWZMmWKPZ2xFxIgAUcJ+It4a+BQxXx2O48y8xwjrhoeXdxk0BOf+eVkioiP5IKniI+EGs8xlsCePXs0Pzxb6AQo4kNnldWR3IthD0f2QgLZQSCQiA9XzGeH3RgzVBGPJw3W3h1kIMsYKuIv+tEvKs/CMWZl21mwYIGej038+N3LL7+sU37llVfUgYGbhVdffVUWL17sC/WxQlSscwP16z8HJAqwmnXj4f/k4bnnnpOWLVvqIVaf/nMJdOOyYcMGDVOxmmWT9b1pIh4ckWEPWqZevXpZXlYU8dn1V8dxbSdwxx13aKrE5ORk2/v2codeE/GIa8U/fTSkwUSsOlqsf75w4ULNKHDvvfc6Om6s58X+nbl+yDl7OWcl4gOJedTdgNMIoQ/w2GdnC0XE169fX1avXn2Jmf4i3erDX0TjYH+B7C/ErY7Qx9ChQ2Xw4MEq4gO1QGP7C+lA/Vr9WKLd/wZi4MCB+mv/fQGW4LfmUaRIEb0BQbrGQEkHcCOCfhB+a5KIf+mll+Sf//ynzq9fv36C77NqFPHZ+ZfHsW0lgA08JUqUsLXPeOjMayIe3iZ8IKOhcNXo0aP1fax/jiqNkyZNcnzcWM8rs/5RjyE1NVXni5Sk8Mah8efk4MbrIRQR7y/mkVJyyJAh+qNWrVrJvHnzsu3jIhQR7y/Y/T3TEL+ovG0J4kCe7kDedP/j/L3fljj2F9n+NwKWYLbswXFWyE8gYW+di+Ow2dQS5/7n4X1GG/E99jVk3KDq79W3hL9JIh5PdLt27arXUvfu3QWbXSnis+1PiwM7RWDFihWyZMkS9cSzhUeAIj57RH92iW+7xqVYp1h3o1jP7LoNR8RbN6tr167Vf7Zt27bN1r1YoYj4zEQ3hGz58uV9QjrQp4cluC2vdsYwG38R7z+OJY79vd7WDYTVB9J0ItQlWJ/NmjXz3WjAZjScl5SUpNXI8QS+b9++GuKDrD3+x2T2iWgJf5NE/MyZM+X+++9Xk/F1xowZFPHhSRoe7UYC+CfmVBooN/LJymavififf/5Znn32WZ1yyZIlfTd2TvwcHyKobovH69YNZTTjop8RI0boXPz74c//u77xzAE3Y/379/8LB/78v38v/hzwRG748OFZ/jwcEQ/PdUJCgrz44otSvHhxFfHwZGdXC0XE+29szRg3jqcK8FhnDKWx5hOOiPcfJ6M4Rn8ZRbx1Y+Av9HFcoDh4K6QG4hsNaSHxPxdhPCi4h7AexPkfO3ZMv27evDnL+h0mivjJkyf78sOjcCW+z6oxnCa7/uo4rq0EGjdurI+dKlasaGu/8dCZ10R8dq4Zqt4iSxLiQ9lIgATcQyAUEQ/x3qJFC6lVq5ZRE4tWxPt74rPKYpMxLt2qip5ZFpxQRHyonnhsZvWfZ+HChdUDD7GO/UgQ9FbsvXVDgPz4gbz8GRfPJE88bgYHDRqkJqIGgeXEyeyCo4g36k+RxkRKAF4XeFvYwidAER8+s8zOgCcrPT1dqlSpYl+n7IkESCDmBLIS8aaKdwtKtCLePyY+qw2fsRDxJ06c8D0FyComHk/aM+bHzyjWLR5WSI//Zl3rZ4FuOEwS8fg8xtOKw4cPCyq43nzzzVle+xTxMf/XwAFiTeDo0aNaYe+bb76J9VCe7J8i3r5l3b59u4wfP15fbCRAAu4hEEjEBxPvJ0+e1JANhHPAU5xdiRWiFfGo5JoxDaO1coGy02QMfYnGE4/0laFkp7Hs8T/WEv3+42dMnWkJ9IxXoqnZacL9i6GID5cYjzeOAP6A0axctsYZaLhBFPH2LdCZM2c0vy8rt9rHlD2RgBME/EV8MPFu2dO6dWuZM2eOfoswlB49ejhh6l/GsEPEo9OMaSYzCuJYeOKtz+1gY1uTzphZBzcgaIE20QYS/vhZxpsQkzzx4V5AFPHhEuPxxhFAar9p06ZpTBxb+AQo4sNnltUZTZo0EVyTbCRAAu4hABGfP39+TUsY6k04Chxh8yFaw4YN5dNPP3XPhGmpcQTeeustTYnctGlTad++fUh7LyjijVtGGhQuAcQhY3e9tckm3PPj/XiKeHuvgC+++EJuueUWeztlbyRAAjElsG7dupDFu2UIQjlR7Kljx45am8LyCsfUUHbuWQLYmIvECGhI1IE88cEaRXwwQvy98QRQ0QwC3irqYLzBhhlIEW/vgqBwCf75Ii0bGwmQgLcJQMgXLVrU25Pk7GJOAPsrsJF127ZtOhbChAsUKBB0XIr4oIh4gOkEfvzxR7n22mtNN9NY+yji7V0abHRD/nKkQGMjARKIHwLY4IqQnDJlysTPpDlTWwn85z//kZ07d8pTTz0VUr8U8SFh4kEmE2jTpo1e8HXr1jXZTGNto4i3d2nwGBQf5O3atbO3Y/ZGAiRgJIEjR45o4S0U5kEsM6puspGAEwQo4p2gzDFiSoDVWqPDSxEfHb+MZ+/Zs0f+/PNPPh2yFyt7IwFjCSxevFjuvPNOn30o+obNiWwkEIzA+fPnpVGjRprZqEuXLpIjR45gp1zye4r4sHDxYBMJIJQGITVskRGgiI+MW2ZnrVq1SiZOnEhvnL1Y2RsJGE0Aov3jjz/WJ8KzZs3iTbzRq2WOcd26dRNkpUG7++67Ze7cuWEZRxEfFi4ebBqBU6dOydmzZzVDAFtkBCjiI+OW2VnYkARPPGPi7eXK3kjAZALIkoZwmkGDBplsJm0ziMCxY8f0pg8x8GjLly+Xxo0bh2UhRXxYuHiwaQRQpXXAgAGyaNEi00xzjT0U8fYuVXp6uv5j3rp1q70dszcSIAHXEDh48KCmCaSod82SZYuhcPqg2u9NN92kOeLDbRTx4RLj8UYROHz4sOTNm1dfbJERoIiPjFtWZyEunhkq7OfKHknADQRwA4+qoHv37pWnn35a0tLS3GA2bXSIAEJmEhMTL6kngoiC3Llzh20BRXzYyHiCSQQQS4aNrcOGDTPJLFfZQhFv/3I1a9ZMy4BXqVLF/s7ZIwmQgNEEevfuLRMmTFAbkUN+x44dDK8zesWcM27ZsmWCz4d8+fJp+EytWrWiGpwiPip8PDm7CdDjGf0KUMRHzzBjD8yYZD9T9kgCbiJw1113CTa5o4JztWrV3GQ6bY0hgQoVKsju3bt1BLy34uEjHZIiPlJyPM8IAo8++qje1SKmjC0yAhTxkXHL6qyBAweqF75Tp072d84eSYAEjCdw5swZ+f7776VGjRo+WxEfjz1cqDDOFp8EEGrVoEEDvQbglY/2Bo8iPj6vI8/Meu3atZKcnMx/ilGsKEV8FPAyOXXfvn1SqlQp+ztmjyRAAq4kgBv6GTNmaPgEqnKWLFnSlfOg0eEROHTokIwZM0ZGjBjhO3HLli1SpEgRKVGiRHidBTiaIj5qhOwgOwm0atVKpk+frvFlbJERoIiPjFtWZ2Hj0sqVK+XVV1+1v3P2SAIk4CoCq1evvmQTY9++feVf//qXq+ZAY8MnACdjixYtBBV9hwwZIoMHDw6/kyBnUMTbjpQdOkkAQqlhw4ZODum5sSji7V/Szz77THbt2iVdu3a1v3P2SAIk4DoC8+fPl86dO8t1110nX375pc9+5AqHV5bNewTeeecd6dixo29iSImNyAE7G0W8nTTZl+MEbr31Vt3hzRY5AYr4yNlldibiHvHItE2bNvZ3zh5JgARcSQD/a5FG0Aq1mzRpkmD/zMsvvyxdunRx5Zxo9KUEVqxYIfXq1fOF+N5zzz0yb968mKUapYjnFehqAvTER798FPHRM8zYA0Q8Xq1bt7a/c/ZIAiTgegI//fSTeuWxARbt3XfflXbt2rl+XvE6AeR579Wrl7z99tvywgsv6AZmNDxpQTaa2rVrxwQNRXxMsLJTpwjQEx89aYr46BkGEvH0xNvPlT2SgFcIIF66Q4cOKvCQocS/wvPx48eZV95lC41qq6mpqWo1nrZgXe3YuBoMA0V8MEL8vdEE6ImPfnko4qNnSE+8/QzZIwnEA4GHH35YUlJS9IW2adMmTUsJT+6zzz7LauSGXgS40UIdANQDQDt37pxUqlRJkJksKSlJn6xcf/31MbeeIj7miDlALAnQEx89XYr46BnSE28/Q/ZIAvFIANlMFi5cqFNHeA3EIJtZBIYPH+4Ll0FYVJkyZdTABQsWyIkTJ+SBBx5wzGCKeMdQc6BYEKAnPnqqFPHRMwwk4hkTbz9X9kgCXiZw6tQpqV69uvz44486zXXr1mleeTTkGS9duvQl2U68zMLkufXs2VPefPNNNRFx8K+99lq2mUsRn23oObAdBOiJj54iRXz0DAOJeMbE28+VPZJAPBCYOnWq4P8yNkiiHTx4UK6++mp9j5ANpCrMkydPPKDI9jkiswxSRV5zzTW+uh/bt2/3VVp98cUXpX///tlmJ0V8tqHnwHYQoCc+eooU8dEzDCTi6Ym3nyt7JIF4JPDcc8/J888/r1OvU6eOL8884rBR/ZVZbWJzVeBmqWbNmto5NqviZip//vz6/b///W9p2rSpFCpUKDaDh9grRXyIoHiYmQToiY9+XSjio2cYSMTTE28/V/ZIAvFI4PDhw5q6cNSoUZKWlubLKT9jxgzp1KmTJCQkSO/evWXkyJHxiMeWOa9fv15mzZqldWc2btzo6xMiHmIebc6cOYK87yY1iniTVoO2hE2Anviwkf3lBIr46BkGEvH0xNvPlT2SQDwTQC5yNHiF0Zo1aybLli3T94899piMHTtW30N0XrhwwRdPH8/MMpv7r7/+KldccYUvLAnhMvv379fD16xZI3Xr1tX3s2fP1j0K7du3921gNYknRbxJq0FbwiZAT3zYyCjio0cWtAdWbA2KiAeQAAlESWDcuHEybdo0gRf5k08+EXweonXu3FmmT58uBQoUUA9+q1atohzJO6dPmTJFZs6cqbwQ726xwQbViRMn6kT79esnL730kismTRHvimWikZkRoCc++muDnvjoGWbsgRVb7WfKHkmABAITWLJkiTRv3tz3S8Rp//LLL/r9jh07pHLlyvr+zjvv1LhuVIodNmyYlC9f3rNIEc64dOlSwVek7bTyuQ8ZMkSGDh2q80YI0vjx4/X96tWrZdKkSVKvXj1p06aNFC1a1BVsKOJdsUw0MjMC9MRHf21QxEfPMJCIZ0y8/VzZIwmQQNYEzpw5I6+88ormmkfIyLZt23wnIKONFZKDokQIIUFDKE7evHlV3Ldu3dp1mW/gNEHGGAjvBg0a6JzA4KmnntL3PXr0kDfeeEPfwwN/22236ftGjRrJihUrXH1JUcS7evloPD3x0V8DFPHRMwwk4hkTbz9X9kgCJBAZAYhcZFOBeC9RooQcOHDA11GOHDl870+ePKkbZdGQl75s2bJagfT111/3HfPtt9/KDTfcEJkhEZ516NAhzcSDmxLYlZqaqj0hXKhr1676HnHrCJVBwwbVJk2a6HvYikq4aKdPnxak8Lzxxht9ce8RmmTEaRTxRiwDjYiUAD3xkZL7//Mo4qNnGEjE0xNvP1f2SAIkEB0BiPgNGzZIy5YttSOI2xo1auj7cuXKye7du/X9sWPHfCEl8NKjEBVaenq6xtpb7eLFi773jRs3FnyfK1cuQYgPGp4MWPEK5VAkAAAXpElEQVTluHl4+OGH9efYLDp69GhB5h2E+1ghLthU+tBDD8mRI0dUaC9atEiPxwZebORFgzj/+OOP9f3atWt9YrxatWoC54ll/yOPPKI3IJifFU4THT3zzqaIN29NaFEYBOiJDwNWJodSxEfPMGMPjIm3nyl7JAESiA2BXbt2qYcbgrtt27Z/EccQwt99953+HDH2VatW1fcIx8FNARo8+FYOdYh8KyYfIj0xMVGPSU5O9qVrXLVqlS/0BeEtVpadzz77TBo2bKjHQ8R//fXX+h7/U2EHWoUKFWTnzp36HiFDCJfxuljPbOUp4mPzN8FeHSKAP37rjtyhIT03DEW8/UvK7DT2M2WPJEACzhKAVx7/y/zFPTz38OLv2bPnElGO9IxWjD2qy1rpGv1/7i/i/T3o9evXly+++EInh1AdHIdWqlQp2bt371/EOnK3W08SnCVi3mgU8eatCS0KgwBSa2EzDktQhwEtw6EU8ZGzy+xM5BZGXOk//vEP+ztnjyRAAiRgGAFsmIUwR7vqqqt8IS4Iv8EmUzT/cJqff/5Zc7AXK1ZMKlWq5DseNwx4KoCflylTxrBZmmcORbx5a0KLwiDQp08fQdwbYuHYIiNAER8Zt6zOwqNnfBjdfPPN9nfOHkmABEiABEhARCjieRm4msD3338v+fLlEzy+Y4uMAEV8ZNyyOuvFF1+Ue++91xc7av8I7JEESIAESCDeCVDEx/sV4PL5I+1V4cKFtTgDW2QEKOIj45bVWdinUaVKFU2FxkYCJEACJEACsSBAER8LquzTMQLIHYtd8BBMbJERoIiPjFtWZ3Xv3l0rASI2lI0ESIAESIAEYkGAIj4WVNmnYwQ+//xzzU6DUspskRGgiI+MW1ZnTZkyRbp162Z/x+yRBEiABEiABP5HgCKel4KrCWBH/ObNm7mBMIpVpIiPAl6AU1HE5K233vIVL7G3d/ZGAiRAAiRAAv8lQBHPK8HVBE6cOCE9e/aU9957z9XzyE7jKeLtpY/iI5988oncc8899nbM3kiABEiABEjAjwBFPC8H1xNYvXq1oFgEW2QEKOIj45bZWSg3jpLlHTp0sLdj9kYCJEACJEACFPG8BrxEoGPHjjJq1ChfaWcvzc2aC7y7P/zwgxw4cEDw9MH/hWIal19+uRQsWFAz9RQqVEhfRYoUkXLlyknJkiXliiuuyBRLqCIeec9RwQ9FOo4fP36JDdhcHMgG2IGCHddee22WNnhpzVDCHKXIrdLhXpob50ICJEACJGAOAXrizVkLWhIhARTWQZ54iFYvtD///FOOHj0qKG/99ddf6wv58CHcL1y4IH/88cclLxyPljNnzkteENVXXnmlivgbbrhBbrrpJn2hOl7evHl9qDIT8UeOHNH9Bhs2bFAbUEXPsiGjHZnZAJtwA5GYmKiltC0brr/+es9mbkFWGhR5YqEnL/w1cg4kQAIkYC4Binhz14aWhUhgxIgRKpiaNGkS4hlmHnby5ElZs2aNzJo1S7788kuB9/3cuXOCzbvnz58XSyhb1ufJk0dvXOCBh6hGCAc84jjWv0HM58qVS3Lnzq0v5C6/4447NLd+xYoV1bv+6KOPytKlS6VXr15Sr149WbVqlSBMCR53jA87fvvtt4A2wPsPO/B7iHzYAXv8G8Q80i3iBRtwfEpKiuApCm4q8HuvNKxdgQIFWEXYKwvKeZAACZCAoQQo4g1dGJoVOoG9e/eqaEToiFvbt99+qyFBy5YtU/EO4Xzx4kUV6FWrVhV4rpOSkqRs2bIaMoMXRLzlfcexloceNwPwouO1c+dO9abjtWfPHhXjEPUJCQlyzTXXCPKZ4wZo6NChKuKLFy+ufSJEBzbgxgGCtHLlympD9erV9SagaNGieixuDgLZgPMh5vHCU4QtW7aoDbDn999/l8suu0wr7aJvpGLs16+fzscLLTU1VZ599lkpVqyYF6bDOZAACZAACRhKgCLe0IWhWaETWLBggSCtX58+fUI/yaAjV65cKQMGDJCNGzcK4s4RP37vvfdKs2bN9D1CX+DBhmBGaIolmnPkyBFwFhDeEPS4sYFXHh5yiHd41XGzgEw+n332mZw6dUpvEm6//Xb9OcKSrD4h8O+++2712JcvX15FP8aHHbgJwAt2BLMBdmB86wVxj3Hmzp0rWDfYBSF/2223ydtvv63juL29//770rx5c71JYSMBEiABEiCBWBGgiI8VWfbrGAFr02eNGjUcG9OugRB+0qNHDxW02ADatWtXadWqlcaxQ7xDtGcmlMO1AeIeohmeenjFX3/9dUEmFX/BD/H+4IMPqoCHPRDVdtqAJwYQ9BDz2Kg7ceJEmT17tk4F3vj+/fu7OlYebDGHcePGhbs8PJ4ESIAESIAEwiJAER8WLh5sIgFkA3nppZdUlLqtIRSodu3aGjrzyCOPCEIxIJwRbhLLhpAWiOgnnnhCFi9e7Btq5MiReiOBmPVYx6nj5gE3Mffdd5/gaUSVKlU0Dj9//vyxnHpM+8ZN0pw5c+T++++P6TjsnARIgARIgAQo4nkNeIIAwkMaNGjgurkgTh1PEBCmAgHft29fx+Zw+PBhefjhh2XevHm+MSdNmiQPPPCAo97wli1bykcffaQx+t98842G17i1ffXVV7J+/XrdIMxGAiRAAiRAArEkQBEfS7rs2zECiOuGEHRbw+ZTxL/DA41MMQit6dKlS8zTZUJovvrqq7Jw4ULNaGM1xOCjAi5sQNrOWDY8CRg2bJjeRCC8BmMiPaObN7ju379f9xfgemQjARIgARIggVgSoIiPJV327RgBpGZEYSFkcnFTw+ZTpJQcOHCgFlHCZkjkdG/Xrp2mYERcul0N2WYgMBGDjhsebAZG+AeeYCCsB6kmEcaDcBZkwrFsQDYabGS1q8HbjjlDvKMoEmzA0whsdkX2Hbv2ANhlbzj9TJgwQWrWrKlpOtlIgARIgARIIJYEKOJjSZd9O0bgrbfe0tSHyHLitoYsMStWrJCXX35Z87NbKSARVoK0mUgBCVFYq1Yt3fAaqsiFOEYhJ9zgIHc5xPPBgwd1Yyuy4MDjjU2sYDZ69GhZvny5htFYOd5xQ4H4fGSnwdiwoW7dulKiRImQ4+UR9759+3ZZu3at2rBu3TpNfQnPO+aNuXTq1Ek3g+JJRKz3AsT62sA64mmGm9OdxpoR+ycBEiABErCHAEW8PRzZiwEE3nnnHdduKETGFsTHQ0jPnDlTRS/SQ0LQW0WSrK8Q31bhJrzHz5F5BsIc3nZ8hUCGiEcf+GoVa4KoRn53hHt06NBBK6iiOuzjjz+ueeIhqLHBFPnqIbjRF7LTWMWiMBY2vELgI3uOZQfeQ/xjfMsGyx5rfOsrbMXNQYsWLXQ82IC8824X8MiFj1z/U6ZMMeCvgSaQAAmQAAl4nQBFvNdXOI7m17lzZ5k2bZprZ2ylgETKTISZIG88hDRe8KhDFMNzbb0geq33mDQy3KAP/6/4OUQ7QnSQBQce9WrVqkliYqIvfSQKMD3zzDOaIQaFl1AACk8BYMOmTZt0fMTQb9u2TU6fPq18rbFDtQGhTsnJyT4b8B7CHTcDV155pWvXLKPhiPOnF94zy8mJkAAJkIDRBCjijV4eGhcOAYSLwBsMoer2ZhVJsjzoyCSDVJoHDhzQtIwo3GR9RWgKvOMQykgNiWqu1nuEwlj53q1iTfCs+3u9kW4Sm1sxFjzkENZ4AgAbLE8+nhRgPNxMYPMmKrH624DzcQ7Gtca3KsuWKlVKKlWqpH1bRatgS6hhQW5Zy9atW2uGofr167vFZNpJAiRAAiTgYgIU8S5ePJp+KYH58+er19mLIgoedohtCGu8rKqs+IoXGoQ8xLn/V6vCqx2CGR5+2IAbJcsGfzsyswH22FkwytTrHjdauFFxc3YdU9nSLhIgARIggb8SoIjnVeEpAm4PqfHUYsTRZLChFZur3RzOFUfLxamSAAmQgCcIUMR7Yhk5CYvA9OnTdbMkGwk4SQAZdxCOhAxJbCRAAiRAAiTgBAGKeCcocwzHCKBiJjZi9u7d27ExORAJYKMuMvognIuNBEiABEiABJwgQBHvBGWO4RgBFExCqr9mzZo5NiYHim8CyL2PAlmMhY/v64CzJwESIAGnCVDEO02c48WcQFpamqb5a9u2bczH4gAkMHjwYK00i/ScbCRAAiRAAiTgFAGKeKdIcxzHCCAFItIbIp0hGwnEkgBi4fH0p0aNGrEchn2TAAmQAAmQwF8IUMTzovAkgaSkJPn88881bzkbCcSKAGoTLFq0SAYMGBCrIdgvCZAACZAACQQkQBHPC8OTBHbv3q1VR1H8iI0EYkVg8uTJWuGWjQRIgARIgAScJkAR7zRxjucIAYQ4tGrVSjPVsJFALAicOXNGhg0bJiNHjoxF9+yTBEiABEiABLIkQBHPC8SzBNLT02Xr1q1St25dz86RE8s+AsOHD5eePXtK0aJFs88IjkwCJEACJBC3BCji43bpvT/xxYsXy6effirIVsNGAnYTeOONN1TEs5EACZAACZBAdhCgiM8O6hzTMQJff/21nD59Who0aODYmBzI+wQeeOABeeihh6R+/frenyxnSAIkQAIkYCQBingjl4VG2UVgyZIlkjNnTrntttvs6pL9xDmB48ePy48//igVKlTQzdNsJEACJEACJJAdBCjis4M6x3SUwAcffCC5cuViFVdHqXt3sMcee0ySk5OZlca7S8yZkQAJkIArCFDEu2KZaGQ0BNavXy+lS5eWxMTEaLrhuSSgG6VxQ4hrKSEhgURIgARIgARIINsIUMRnG3oO7CSBoUOHalXNu+66y8lhOZbHCIwfP15y5MghvXv39tjMOB0SIAESIAG3EaCId9uK0d6ICBw9elTy5Mkjl112mVx11VUR9cGT4pvAsmXL5MKFC3LHHXfENwjOngRIgARIwAgCFPFGLAONcIJAamqqpKSkyK233urEcBzDYwSWLl2qXvimTZt6bGacDgmQAAmQgBsJUMS7cdVoc8QEtmzZIvnz59cYeTYSCJXA6NGjNRNNt27dQj2Fx5EACZAACZBATAlQxMcULzs3jcDkyZM1Nr5WrVqmmUZ7DCVw4sQJOXbsmHrhkVaSjQRIgARIgARMIEARb8Iq0AZHCYwZM0YKFSokKNjDRgLBCPTr108qV64sPXr0CHYof08CJEACJEACjhGgiHcMNQcyhcD27dsld+7cGlYDMc9GApkRWL16tZQvX14KFizIDdG8TEiABEiABIwiQBFv1HLQGKcITJ06VRAm8cQTTzg1JMdxIYGxY8dqtd/rrrvOhdbTZBIgARIgAS8ToIj38upyblkSOHDggCBtYOfOnUmKBP5CoGXLljJu3DgpW7Ys6ZAACZAACZCAcQQo4o1bEhrkFIGdO3fKvHnzBDHPbCTgTwAbWb///nupV68ewZAACZAACZCAkQQo4o1cFhrlFAF447t37y6LFi1yakiOYziBc+fOaS74VatWGW4pzSMBEiABEohnAhTx8bz6nLsSwOZFtPr165NInBPYt2+fTJkyRZ577rk4J8HpkwAJkAAJmE6AIt70FaJ9jhCA5xWbXUuWLOnIeBzEPAJnz56V9PR0fSrDok7mrQ8tIgESIAESuJQARTyvCBL4HwFU5axTpw498nF6Rbz//vuyZ88eSU1NjVMCnDYJkAAJkICbCFDEu2m1aGtMCWzZskVKlCghu3fvltq1a8d0LHZuFoFRo0ZJx44dJV++fJInTx6zjKM1JEACJEACJBCAAEU8LwsS8CPw+eefy6xZs+S1114jlzgh8Ouvv2ocfIcOHSQxMTFOZs1pkgAJkAAJuJ0ARbzbV5D2x4RAo0aNZMGCBVrVlc27BJCdqHHjxoIqvmwkQAIkQAIk4CYCFPFuWi3a6hiBTz/9VL2yZcqUkbx58zo2LgdyjsAXX3whf/zxhyQnJ0uBAgWcG5gjkQAJkAAJkIANBCjibYDILrxJIC0tTeCRx2ZXNm8RQAjN5s2bJUeOHHLLLbd4a3KcDQmQAAmQQFwQoIiPi2XmJCMlsGvXLunTpw+LQUUK0NDzcHP23nvvSbFixQy1kGaRAAmQAAmQQNYEKOJ5hZBAEAIIu9iwYYPcfffdUqpUKfJyMQEU9po5c6aMHz/exbOg6SRAAiRAAiQgQhHPq4AEQiCAbDUtW7bU9INFihQJ4QweYhqBlStXSo0aNTSFaM2aNU0zj/aQAAmQAAmQQFgEKOLDwsWD45nA+vXrZe7cuTJ8+PB4xuDKuSMGfuzYsdK+fXupWLGiK+dAo0mABEiABEjAnwBFPK8HEgiTwP333y/PPPOMVK9ePcwzeXh2EFi+fLlMmDBBUJGVjQRIgARIgAS8QoAi3isryXk4RuCrr77Syq7z58/XTa9s5hJo1aqVjBkzRgoWLKgvNhIgARIgARLwCgGKeK+sJOfhKIGjR4/K1KlTpWHDhpKUlCS5c+d2dHwOljWBvXv3CnL9I88/1oiNBEiABEiABLxGgCLeayvK+ThKoH///ppLHhsmixcv7ujYHCwwgQ8++ECflPz8888CTzwbCZAACZAACXiRAEW8F1eVc3KUwIkTJ7Rg0NatWx0dl4NdSuDMmTNy4cIFadu2rca/JyQkEBEJkAAJkAAJeJYARbxnl5YTc5JAenq6fPjhh7Jv3z7p27evk0NzLBE5efKkjBgxQurXry8pKSlkQgIkQAIkQAKeJ0AR7/kl5gSdJHD8+HHp2bOnDBw4UENs2GJPABuNBw0aJEuWLIn9YByBBEiABEiABAwhQBFvyELQDO8Q2Lhxo26o7NixoyxevNg7EzNwJrfffrvMmTNHzp07xyJcBq4PTSIBEiABEogdAYr42LFlz3FOYNGiRVKoUCHZuXOndO7cOc5p2Dv9F154QbMCYVMxGLORAAmQAAmQQLwRoIiPtxXnfB0l8MMPP8ihQ4dkw4YNuvk1OTnZ0fG9NhgKN2HvQWpqqpQsWdJr0+N8SIAESIAESCBkAhTxIaPigSQQOYEVK1ZIlSpVBB7kwYMHS2JiYuSdxeGZR44ckXbt2gmebly8eFHy5MkThxQ4ZRIgARIgARL4fwIU8bwaSMBBAgsXLpQ6depIy5YtZc2aNQ6O7L6hzp49Kzly5JB69erJJ598ouK9SJEi7psILSYBEiABEiCBGBCgiI8BVHZJAsEILF26VC6//HKZPXu2pKWlScGCBYOdEle/RxjS8OHDNef7TTfdJIULF46r+XOyJEACJEACJBCMAEV8MEL8PQnEkMDRo0dVyP/222/SoUMHrTQarw0VVrEJGPsH0J588sl4RcF5kwAJkAAJkEBQAhTxQRHxABJwhsCECRN04+vmzZvVAx0v3uc9e/YI5n7ffffJtm3bpH379s4A5ygkQAIkQAIk4GICFPEuXjya7k0Cr7/+unrl//73v8uqVavk4MGDUqlSJU9NdvLkydKmTRuNd9+6dasWamrevLmn5sjJkAAJkAAJkEAsCVDEx5Iu+yaBKAhA3JYvX15zoUPk9u3bV958803Zv3+/69Ir4kYEcf9PP/20PP/88/LMM8/oXoALFy7EzROHKC4FnkoCJEACJEACfyFAEc+LggRcQCA9PV2FfNWqVTVH+pgxYwSZbh555BGjhfCoUaPk1ltvlUGDBsmwYcMEG1abNGnCjbwuuOZoIgmQAAmQgNkEKOLNXh9aRwIBCcAbv2nTJs1wM2PGDOnWrZtuCkXqSmyWrVatmqPkduzYIX/++afgKyqozpo1S1JSUtS+66+/XkqVKuWoPRyMBEiABEiABLxOgCLe6yvM+cUFgd27dws2iP7666+yd+9eyZ8/v5w4cUIqVqwoOXPm1JCVX375RZKSkuTcuXP6+2LFigVlg2PRD7LnXHbZZbJr1y654oorVKyj4NJ3332nXvUCBQpI0aJF9VW6dGkpV65c0L55AAmQAAmQAAmQQOQEKOIjZ8czScBoAvDWnz9/XjfGQoTDU2797Pfff1exnzt3bjl9+rQkJCTIqVOnJG/evPo9vp45c0bF+VVXXaU3AegDG2zRZ+XKlQV9IGafjQRIgARIgARIwHkC/wfFbZbMht8V1gAAAABJRU5ErkJggg==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15</xdr:col>
      <xdr:colOff>0</xdr:colOff>
      <xdr:row>10</xdr:row>
      <xdr:rowOff>0</xdr:rowOff>
    </xdr:from>
    <xdr:ext cx="314325" cy="314325"/>
    <xdr:sp>
      <xdr:nvSpPr>
        <xdr:cNvPr descr="data:image/png;base64,iVBORw0KGgoAAAANSUhEUgAAAvEAAAL8CAYAAABppuo/AAAAAXNSR0IArs4c6QAAIABJREFUeF7s3Qn8TdX+//GPqTQoQ0KTi64iqqvcROU2o6hbKZFQIpnHiIhQGSKSIcSNBhoupVTSoPpFpW7RQKYUSqZSKaX/47Puf3/vcZzzPcP3nH322uu1Hw+P67KHtZ6f/c37rLP22oX+/PPPP4UNAQQQQAABBBBAAAEErBEoRIi3plY0FAEEEEAAAQSyILB3714pVqxYFs7MKRHIngAhPnu2nBkBBBBAAAEELBDo3r27nHvuudK4cWPCvAX1oon/FSDEcycggEDoBfbs2SNDhw6VhQsXSoMGDWTAgAFSvHjx/fo9f/58GTJkiFSoUEHGjRsnlSpVkp07d0q3bt1kxYoVZt9WrVpJ586d43qtW7dOunTpIps3b87bp0aNGjJ27FgpWbLkAccls39kG6ZMmSK1atWK2W7vOvqXkW2O1V+vr96JYp1X/85rn/7eM4nV+VhtXL58ubRr187sPnDgQGnSpEneoZH7e38X3aZY14lXu9DfwHQw6wIa4r/++mspUaKEXH755YT5rItzgUwIEOIzocg5EEAg8AKxQrrX6HghPzKI6r6RAT+6w+PHj5eZM2fGdYgOssnuX9AQH93myL76FeKj2xDGEK+uGzZskJNOOinwPws08EABL8R7f0OY5y6xQYAQb0OVaCMCCBRYIHLUOzpQR/5d5Ki0F7SvueYa2b17txnJjz5WGxZv1DkyrEYG2VT2L1WqVN7Iejoj8dEj4bFG/7M9Eq9tiBxFzy/E2zra/tRTT5kQ37NnzwLfq5zAf4HoEE+Y978GXDF1AUJ86mYcgQACFgrkN6XGG6WPnPoSPQKuX7XrdJvokBl53ljTbTQ033XXXeaXTtFJdf+CjMTXrVtX3nnnnf2mAXl9PeWUU2T79u1m6o8fIV5vGe86YQvxv/76q7Rv315++uknM22L0Xj7/gMRL8QT5u2rpUstJsS7VG2f+zp37tz95gb7fHkuh0CewC233CKHHHKIxJpSEy9Ue6PlXrDfsWOHme+uW+T88Hij+PH4U92/ICH+tttukzfffNM0xZuX73270KtXL5k9e3bWQ7x+A1G6dGlZuXKlxJq3Hz0nPpmR+I8//lhef/31wNzhX331lRmF1+2oo46SatWqBaZtNCQ5gVWrVsm3336bcGedZqMPv+q8eV3NRv9bwIaA3wLHHHOM6DfEhHi/5R26nob4OXPmONRjuhpUgWnTpskRRxyR96Cmjj574THRVBpvdD1e2E/24U/PJtX9CxLitY8aLnWuvo6CV65c2UzN0U0/kAwaNMiXED948GATdvQBYfVs2bJl3hShVB5s9UbyX3rpJZk6dWpQbzfaZaFAuXLlkgrxXte8MP/GG2/IN998Y2GPabLNAtdddx0h3uYC2tB2QrwNVXKjjV6I1956I9HeiO/LL79spsnkN5XGWxEm1rSbVEN5qvsXNMQfd9xxZpUYDc/16tXL+72OJHor6WRzOo33LMAnn3ySt/pPZKgnxLvxMxj0XqYa4uvUqWNG5CdOnGhWtWFDwE8BQryf2o5ea8mSJY72nG4HTUD/wfVe5OJNk9Fwed9998ljjz12wAOr0avSxOqPF3xTnR6T6v7JhnjvQ4l+Y+AtMakBuWbNmiaslylTRjTQew/nen+e7TnxXojX//WW+Yycj5/OdBpt85dffpnz20xfEDR9+nTROfHRW9OmTc1qRmx2CDz55JNJjcR74b1q1aqmY/w7Z0d9w9hKfa8B02nCWFn6hAACcQUiQ7HOKXz77bfNvt4891hLMMY6WaJpNt4xXmjX0Wcd0U/mwVYN3bH2j7UyjvftQLwQf8kll+SFZ22TF6r1936OxOtDvbFWxkknxAfl9tYVaTT8xdo07LFSTVAqlbgdiR5sjQ7vic/IHghkX4AQn31jroAAAgETiF6jPfJhyvyWotRuxHo4NpUlIzXMprq/197o9dYj2+p9qEi0BrvXVx3N9jvEq1+0va0hPnJFmni397Bhw8QbsQ3YjwDNiRKIF+IJ79wqQRYgxAe5OrQNAQSyIhA9XSZyhDu/l0JpY+KF/GRf3uR1KJX9Y41gR8LEe8tsrId3Ez3QG3neRNfVfSMfmNUHV71pRpHTliJX84l+C24qc+Lze/ttVm6UfE6a3yi8dxij8X5XJf3rRYd4wnv6lhzpnwAh3j9rroQAAgERiPcSpvzWkveant8+sUJvfm95TWX/eNN8opdkjDUSH2tefTJz87MR4tUx1jcR3oen/G6RoIT4ZEbhvX4wGh+QH/oEzfBCPOHdjnrRyv8KEOK5ExBAAAEEEEhBIJlReEbjUwANwK6jR482q80w/SkAxaAJSQsQ4pOmYkcEEEAAAdcFUhmFZzTe9buF/iOQXQFCfHZ9OTsCCCCAQIgEUhmFZzQ+RIWnKwgEUIAQH8Ci0CQEEEAAgWAKLF269ICGrVmzRt5//33z51WqVJEzzzzzgH1OOukkKVmyZDA7RasQQMBKAUK8lWWj0QgggAACQRFYtGiRTJ482TTnoosukvbt2welabQDAQRCLECID3Fx6RoCCCCAQPYFCPHZN+YKCCBwoAAhnrsCAQQQQACBAggQ4guAx6EIIJC2ACE+bToORAABBBBAQIQQz12AAAK5ECDE50KdayKAAAIIhEaAEB+aUtIRBKwSIMRbVS4aiwACCCAQNAFCfNAqQnsQcEOAEO9GneklAggggECWBCJDvHeJwoULy3nnnSfNmzeXUqVKZenKnBYBBFwWKFCI37Jli5QvX95lP/qOAAIIIOC4QKwQ75EcddRRMnjwYDn66KMdV6L7CKQn8Pvvv0vRokXTOzjkR6UV4jdu3CjPPfeclClTRq677rqQE9E9BBBAAAEE4gvs27dP1q5dK59//rn59dlnn8kPP/yQd4COxN99991Srlw5GBFAIEmBd999V55//nnp0KGDHHvssUke5dZuKYV4L7y/9tprRumaa64hxLt1v9BbCwXmz58vQ4YMkQoVKsi4ceOkUqVK+/Vi3bp10qVLF9m8ebMMHDjQ/J3un9/WoEEDGTBggHz66afSrl07s6se26RJk7zDdu7cKd26dZMVK1bk/V3ktfI7f/S5dN9Uj92zZ48MHTpUFi5cuN+lWrVqJZ07d066kp6fd0CNGjVk7NixMd++GauN0fvHa1dkgyLbGOk4ZcoUqVWr1n5t99rnXad48eIx+x15ULRvdB+jcbx667l1Gz9+vMycOTNfQ68Pic6dn2fSRQrgjm+//bZovX7++WfTuuOOO05GjBghxYoVC2BraRICwRHwwvsXX3xhGqX/vSXEx65PUiE+Orx7pyLEB+empyUIxBOIDumRQVuPiQ75n3zySVohPvpDQi5DfM2aNfM+mMRyifeBJnrfeGE11vGJgq0XnJMJ8doOLwRnI8RHnj/yHsjvpygybCfqa+T5E4V43TesQf6bb76Rfv36yS+//GJor7/+ernqqqv4jxUCCMQQiA7v3i6E+Pi3S74hPl54J8Tz84eAPQKRoTF6RDXy76JHTqP3jdXj5cuX543E699HHhMrxEefwwt4yVwr2WMjrxsdDiM/0CQKjrHaH/lnkaPlkQ6Ro9yR+3vBX//X+4Yg1rcC0R+qdCqG941GqiPxsc7vBfDI/keP5pcsWTKPO7Jv3vW9cyTzrUZ+5070AdOen7L4LX3jjTfkwQcfNDuUKFHCjM4zvzcMlaUPmRKIF94J8YmFY4Z4De86D2nx4sX5noGR+MTA7IFAEATiTamJDFFeQEslWEeHeO2rd55chfj8QqO2L9ngGMtGj4/20T/LL5Tree666y7zS6cyxfrgFHmPeNfVP9PpT5kO8V7NIr9NyM8sVh0zFeIjLWJNoQrCz04m2tC1a1fZtGmTOVX//v3l9NNPz8RpOQcCVgskCu+E+MTl3S/EJxvevdOecsopok/esyGAQDAFGjZsKFWqVIkbXGOFt3RCvAbC0qVLy8qVK/OmRqhI9Jz4aKVUrpXMsYkCsneOZEJo9LSXeCP38cJ+vDsiURujaxLpmMmR+MhvP5IZiY8M/cn4ef1PdiTe69tLL70kq1evDuYPVJqt+vLLL0Wn1uimH+ROOOGENM/EYQjYK/DPf/7TzG1funSpWRzFm/OeqEe1a9eWQw89NNFuTv29rgypA+kmxKca3iNDvP6jzYYAAsEU6Nmzp9SpU2e/0V8vvGmLY40gJzOH2QtckaO6uoyejhzrg6w6zaJly5Y5DfH5jewm++Eh3sO0kWE6euQ8+sHh6Dsj2TnxXvuzMSc++gNJKjXX/iSaEx9rlD+/n5DIDxRjxoyRd955J5g/ULQKAQTSFmjTpo352U42vHsX0lWdvv3227SvG8YDdWXIvBCvHdQVZ3QKzVdffZV0f3UknhCfNBc7IuC7gBfi9cLR0yj0z7xVaSJDaSqBLvqc3kOxGuIiQ328QJ1smI4FF+vYZKdnpHrdWKHVmw+e6RAf/XxANkK8ekbOZ0+m5qk82JpsiI/1gDAh3vf/THBBBHwR0GVWP/jgAzMK/8cffyR9TUL8gVQHhHhvl1TCvH7FcdZZZyVdCHZEAAF/BapXry5ly5Y1F42e26x/pktJRofGVAJudIiPfGhTP+Rv3749b+nK6FVx9PqpXCtaLlGIz++hy1Smg0ReN/JDghdA430YilfpWNNpYj0A643oJxviE33D4rUn1oOqyc6J90xT8Yt17sgPRdEf8HTZ0q1bt/r7g5Llqy1ZssQMeOlLa8455xzmxGfZm9MHU+DEE08002l27dplBo2TDfMtWrTgrccxSlq/fv3/TqeJVe5kwjwPtgbzB4VWIRBPwAtP9erVM7voWtbx1gxPZsWYWA9JxpqC4tdIfOQHg2TmsCcz5Sb6PNGhWj8oJXqwVb/x0G8mdI33eHPi462ck+jbhVQftI11vkQPA0df4+GHHzbrxKe7Ok30lKJYc/3D9FPct29fWbNmjenSvffea55TYUPAdYFkwzxLTMa/UxKuE59fmCfEu/4jSP9tE4heTSbWdIZURsdjhXg1iZ5+4meIz29UO5UlJuOtYhNrpZ9MLTEZeZ7IgOx5Rtcrso3e/okenI3Vr/xCfKwlSgsa4vUeyW8pUNt+rvJrrz6oO3XqVLOLjkJqIGFDAIH/CSQK84T4AoR479BYYZ4Qz48hAnYJRAYnbXms0fZU5kfrq+b1ja35vehJr+NniNfrJXq7a0Ff9qTXiB6FTvSwZ6yXPeW3jntkG1PpT7IPzsZaJz7R3Ry9Tnx++3v31ssvv2ymbcX6ZiTeh59E7bDl75ctWyYjR47Ma64uNanTadgQQOBAAQ3zOsVGp9pEzpknxGcgxEeGeUXWFW0I8fwYImCfQH7zkbU3mQjxep5kAloqo/7R0skcm98DqclWLpZHvA8lscJ29AeGRCPlkR+0Ij9kxQvn+b3AK14f4z0HEW//6D4k+sAS+QExvxCv+8X7liHZ+gRxv59++klmzJghr7/+el7z9PmxXr16BbG5tAmBQAlEh3lCfAZDfGSY/+6770SfkGVDAAEEEEDAVYFt27bJW2+9JZ9//rn5tXv37v0o9CHvfv36ycEHH+wqEf1GIGUBL8yff/75Zioa24ECCefEg4YAAggggAAC8QUWLVokkydPjrnDZZddZt6ZUKRIEQgRQACBjAoQ4jPKyckQQAABBFwTiA7xxYsXl7/85S/SvHlzqVatmmsc9BcBBHwSIMT7BM1lEEAAAQTCKeCF+KJFi4qOvN9www3h7Ci9QgCBQAkQ4gNVDhqDAAIIIGCbQORI/EUXXSTt27e3rQu0FwEELBQgxFtYNJqMAAIIIBAcAUJ8cGpBSxBwSYAQ71K16SsCCCCAQMYFCPEZJ+WECCCQhAAhPgkkdkEAAQQQQCCeACGeewMBBHIhQIjPhTrXRAABBBAIjQAhPjSlpCMIWCVAiLeqXDQWAQQQQCBoAoT4oFWE9iDghgAh3o0600sEEEAAgSwJEOKzBMtpEUAgXwFCPDcIAggggAACBRAgxBcAj0MRQCBtAUJ82nQciAACCCCAgAghnrsAAQRyIUCIz4U610QAAQQQCI0AIT40paQjCFglQIi3qlw0FgEEEEAgaAKE+KBVhPYg4IYAId6NOtNLBBBAAIEsCRDiswTLaRFAIF8BQjw3CAIIIIAAAgUQIMQXAI9DEUAgbQFCfNp0HIgAAggggAAPtnIPIIBAbgQI8blx56oIIJCmwFdffSUnnHBCmkdzGAKZF2AkPvOmnBEBBBILEOITG7EHAggESKB///4ybNiwALWIprguQIh3/Q6g/wjkRoAQnxt3rooAAmkIvPvuuzJ69Gjp2bOn1KlTJ40zcAgCmRcgxGfelDMigEBiAUJ8YiP2QACBgAjoKPyqVaukatWqjMYHpCY0gznx3AMIIJAbAUJ8bty5KgIIpCjgjcJ7hzEanyIgu2dNgJH4rNFyYgQQyEeAEM/tgQACVgh4o/BeYxmNt6JsTjSSEO9EmekkAoETIMQHriQ0CAEEogWiR+EZjeceCZIAIT5I1aAtCLgjQIh3p9b0FAFrBaJH4RmNt7aUoWw4IT6UZaVTCARegBAf+BLRQATcFog3Cs9ovNv3RZB6T4gPUjVoCwLuCBDi3ak1PUXASoF4o/CMxltZzlA2mhAfyrLSKQQCL0CID3yJaCAC7gokGoVnNN7deyNIPSfEB6katAUBdwQI8e7Ump4iYJ1AolF4RuOtK2koG0yID2VZ6RQCgRcgxAe+RDQQATcFkh2FZzTezfsjSL0mxAepGrQFAXcECPHu1JqeImCVQLKj8IzGW1XWUDaWEB/KstIpBAIvQIgPfIloIALuCego/MyZMw/o+L59+/L+rHDhwgf8fatWraROnTrugdHjnAoQ4nPKz8URcFaAEO9s6ek4AvYJNG3aNK/Rc+fOta8DtDiUAoT4UJaVTiEQeAFCfOBLRAMRQMATIMRzLwRRgBAfxKrQJgTCL0CID3+N6SECoREgxIemlKHqCCE+VOWkMwhYI0CIt6ZUNBQBBAjx3ANBFCDEB7EqtAmB8AsQ4sNfY3qIQGgECPGhKWWoOkKID1U56QwC1ggQ4q0pFQ1FAIG1a9fmIVSuXBkQBAIhQIgPRBloBALOCRDinSs5HUYAAQQQSFdg0KBBcvzxx8sff/yR9+ubb76RNWvWmFMeddRRcuyxx5q/0yVRvf3WrVsnTzzxRLqX5TgEEEDgAAFCPDcFAggggAACSQisXLlSzj//fNm6dWsSe++/S/ny5eWjjz6ScuXKpXwsByCAAAKxBAjx3BcIIIAAAggkKTBs2DAZOnSo7NmzJ8kjREqWLCmjR4+Wm266Kelj2BEBBBBIJECITyTE3yMQYAENEhooFi5cuF8rp0yZIrVq1cr7s/nz58uQIUOkRo0aMnbsWBMqvG3nzp3SrVs3WbFihXjHefs3aNBABgwYYHb1rjNw4EBp0qRJXJXx48ebt63q21M7d+6ccL/8eL1zeOeMtW+FChVk3LhxUqlSpbiniucUeUBkv5LZP7J/kft754l09RyLFy+ed0mvT97fbd68Wbp06SL6v/G2ZPoa4Ns1FE3btWuX1K1bVz799NOk+3PGGWeIvoW4aNGiSR/DjggggEAiAUJ8IiH+HoGACixfvlzatWsXt3WRwTHMId4DyO/DRTKhXM/jBfOC7B8rxOu5o9tHiA/oD1YSzXrqqafMB9QtW7Yk3Fs/eE2aNCnfD74JT8IOCCCAQAwBQjy3BQIWCuQ3yhs5au0FxyCH+EQj9lqeeKP7kWE7v1HqyP1iXc87v/dNhY6Ye988xNrf8/Suqf8b/U1FZI20D9Htixfidd9E3yxYeMuGrskNGzY84BuwWJ3UD9Mvvvhi6PpPhxBAIPcChPjc14AWIJCyQH6h3Ausf//73/NG/8Ia4hUuMizHG41PFOK9bzVihfJYIV5XGtGpL17gTibER470R34wiZ5OQ4hP+cchJwfo9Jjrr79e1q9fH/f6FStWlNmzZ0u9evVy0kYuigAC4RYgxIe7vvQuhAKJAmmsLoc5xMcKxJFzz/XvE5lFj4rrMcmMxMcauY81nUbnUL/zzjumNN5zB4zE2//D2bVrV/OtSbxNH2SdNm2a/R2lBwggEEgBQnwgy0KjEIgvEOshykReXohPtF+QHmyNnH6S6GHZ6Adx8wvx8QwiH/pNdk68F9gTPdiq+23YsME88Otd59FHHzX/P5UHW5OZepSoxvx95gQ2btwo9evXF/1mJnrTB61feOEFOfnkkzN3Qc6EAAIIRAgQ4rkdELBMgBB/4Io3mQjxehsk+2Br9GozyYT4mjVr5q0+ExnqCfGW/QBGNVdH2nv37i07duzI+5tixYrJHXfcIXfddZfdnaP1CCAQaAFCfKDLQ+MQOFAg0dSQWGZMp/nfUpyxRrMjV/rRbyOqV69+wHSayLn30Q+pJhPidVnOyAdiS5cuLfryIObE2/1T/ueff5olJ3WOvLdVqVJF/u///k/Kli1rd+doPQIIBFqAEB/o8tA4BGILJPNgq74Z0lunPcwhPplvJhJ98Ik+xyWXXBJzTrz3QKuu5R5v+k2sOfGxpt14lSXE2/9T/vLLL0vbtm1Fp9eUKlVKxowZY77VYUMAAQSyKUCIz6Yu50YgSwIsMfk/WG++fEGWmIwM5xq444V4vWrkqH2s6Tf5hfjo4/X/E+Kz9EPi82lbtGghjz32mNSuXduMyhcuXNjnFnA5BBBwTYAQ71rF6W9oBHL1sqd4gMm8XTUytD788MPmwc78Ni/gJrNvJl72lOw68dEfHBItMRnvRU+xQnx+b2zV/aPfxhuaG9ryjugbXM8++2yZPn26XH311Zb3huYjgIANAoR4G6pEGxGIIxBvFZXo0JjJ6TRBC/GR01ritS2Z1WYiH1ZNNP0m+puQXr16yahRo8zLfxKNxGsbY32TouFd154nxNv5466j7/oCqAkTJkjz5s3t7AStRgABqwQI8VaVi8YigAACCARR4PLLL5cFCxZI1apVzUOt+uAyGwIIIJBNAUJ8NnU5NwIIIIBA6AXmzZsnt912m2zatEkOPvhg6d+/v9x5552h7zcdRACB3AoQ4nPrz9URQAABBCwW+PXXX81c+A8//DCvF/qiJx2Vr1atmsU9o+kIIBB0AUJ80CtE+xBAIE9g165deb8/8sgjkUEg5wITJ06Uvn37yg8//LBfW1q3bi2PPPJIzttHAxBAILwChPjw1paeIRA6gaZNm+b1ae7cuaHrHx2yS0DXha9fv77oEqXRW8WKFc3qS/r3bAgggEA2BAjx2VDlnAggkBUBQnxWWDlpmgI9evQwL3aKt1144YWyaNGiNM/OYQgggED+AoR47hAEELBGgBBvTalC39APPvhA9H6MNQrvdV7fmqzvFIi8b0MPQwcRQMA3AUK8b9RcCAEECipAiC+oIMdnSuCqq66SZ599NuHpTjnlFLPkZIkSJRLuyw4IIIBAKgKE+FS02BcBBHIqQIjPKT8X//8CL774orRr106+/vrrhCaHHnqoDB48WPSFYGwIIIBAJgUI8ZnU5FwIIJBVAUJ8Vnk5eRIC+/btk7p168rSpUuT2Pu/u+iSk6+88opUqVIl6WPYEQEEEEgkQIhPJMTfI4BAYAQI8YEphbMNmTFjhugDrTt27EjJoH379jJp0qSUjmFnBBBAID8BQjz3BwIIWCNAiLemVKFs6JYtW6RmzZqyfft2KVSoUEp9LFmypMyfP9+M4rMhgAACmRAgxGdCkXMggIAvAoR4X5i5SD4C999/vxx99NH77bF+/XrZunWrFClSREqVKmWmz0Rva9eulYEDB2KLAAIIZEyAEJ8xSk6EAALZFiDEZ1uY86cjsGDBAtFpNro1atRI2rRpk85pOAYBBBBISYAQnxIXOyOAQC4FCPG51Ofa8QR0qcnHHnvM/PU///lPad68OVgIIIBA1gUI8Vkn5gIIIJApAUJ8piQ5TyYFnnzySXnqqafMKa+77jq55pprMnl6zoUAAgjEFCDEc2MggIA1AoR4a0rlVEMfffRR89Cqbi1btpQmTZo41X86iwACuREgxOfGnasigEAaAoT4NNA4JOsC06ZNk4ULF5rr3HzzzdKgQYOsX5MLIIAAAoR47gEEELBGgBBvTamcaujEiRNl8eLFps8dOnSQCy64wKn+01kEEMiNACE+N+5cFQEE0hAgxKeBxiFZF3jggQfkrbfeMtfp2rWrnHPOOVm/JhdAAAEECPHcAwggYI0AId6aUjnV0BEjRsh7771n+ty7d2/5+9//7lT/6SwCCORGgBCfG3euigACaQgQ4tNA45CsCwwdOlT+85//mOv0799fTj/99KxfkwsggAAChHjuAQQQsEaAEG9NqZxqqL6J9bPPPjN9Hjx4sFSvXt2p/tNZBBDIjQAhPjfuXBUBBNIQ+Pzzz/OOOvnkk9M4A4cgkHmBvn37ypo1a8yJ77nnHjnxxBMzfxHOiAACCEQJEOK5JRBAAAEEECiAQI8ePWTjxo3mDKNHj5YTTjihAGfjUAQQQCA5AUJ8ck7shQACCCCAQEyBTp06ybfffmv+bvz48VK+fHmkEEAAgawLEOKzTswFEEAAAQTCLNCuXTvZsWOH6eLkyZOldOnSYe4ufUMAgYAIEOIDUgiagQACCCBgp0Dr1q3lp59+Mo2fMWOGHHbYYXZ2hFYjgIBVAoR4q8pFYxFAAAEEgibQvHlz2bt3r2nWY489JsWKFQtaE2kPAgiEUIAQH8Ki0iUEEEAAAX8E/vzzT7n22mvNxQoVKiRz5szx58JcBQEEnBcgxDt/CwCAAAIIIJCuwK+//io33HCDOfzggw+WWbNmpXsqjkMAAQRSEiDEp8TFzggggAACCPxP4Mcff5SbbrrJ/EGJEiVk+vTp8CCAAAK+CBDifWHmIggggAACYRTYtm2b3HrrraZrZcqUkUmTJoWxm/Su854PAAAgAElEQVQJAQQCKECID2BRaBICCCCAgB0CmzZtkq5du5rGVqhQQcaNG2dHw2klAghYL0CIt76EdAABBBBAIFcC69evl969e5vLV6xYUUaNGpWrpnBdBBBwTIAQ71jB6S4CCCCAQOYEVq1aJf379zcn/Otf/yrDhw/P3Mk5EwIIIJCPACGe2wMBBBBAAIE0BVasWCGDBw82R9eoUUMGDRqU5pk4DAEEEEhNgBCfmhd7I4AAAgggkCewfPlyueeee8z/r1WrlvTr1w8dBBBAwBcBQrwvzFwEAQQQQCCMAu+++66MHj3adK1OnTrSs2fPMHaTPiGAQAAFCPEBLApNQgABBBCwQ+DNN9+U8ePHm8aed9550rlzZzsaTisRQMB6AUK89SWkAwgggAACuRJYtGiRTJ482Vz+oosukvbt2+eqKVwXAQQcEyDEO1ZwuosAAgggkDmBF154QR555BFzwkaNGkmbNm0yd3LOhAACCOQjQIjn9kAAAQQQQCBNgX//+98ye/Zsc/SVV14pLVq0SPNMHIYAAgikJkCIT82LvRFAAAEEEMgTmDNnjsydO9f8/2uvvVaaNm2KDgIIIOCLACHeF2YuggACCCAQRoFZs2bJvHnzTNduuOEGueKKK8LYTfqEAAIBFCDEB7AoNAkBBBBAwA6B6dOny4svvmgae9NNN0nDhg3taDitRAAB6wUI8daXkA4ggAACCORKYNKkSfLqq6+ay996661y4YUX5qopXBcBBBwTIMQ7VnC6iwACCCCQOYG1a9fKnj175LfffpO9e/dK7dq1M3dyzoQAAgjkI0CI5/Z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AQQQQAABBCwTIMRbVjCaiwACCCCAAAIIIIAAIZ57AAEEEEAAAQQQQAABywQI8ZYVjOYigAACCCCAAAIIIECI5x5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gZwKLF68WC644IKctqEgF//oo4+kRo0aUrRo0YKchmMRQACBlAQI8SlxsTMCCCCAQKYFunfvLldeeaXUr18/06f25XyDBw+Wv/3tb9KkSRNfrsdFEEAAARUgxHMfIIAAAgjkTEBH4SdOnCh/+ctfZOTIkTlrR7oXXrZsmWl3mTJlZNKkSemehuMQQACBlAUI8SmTcQACCCCAQKYEdBT+66+/Nqfr1KmTdaPx/fv3l1WrVpn233zzzdKgQYNM0XAeBBBAIF8BQjw3CAIIIIBATgS8UXjv4raNxr/11lvywAMP5NlVqFBBxo0blxNLLooAAu4JEOLdqzk9RgABBAIhEDkK7zXIptH43r17y/r16/ez7NChg9UP6QbixqARCCCQlAAhPikmdkIAAQQQyKRA9Ci8baPx8dpfsWJFGTVqVCapOBcCCCAQU4AQz42BAAIIIOC7QKxReK8RnTt3lvPOO8/3NqVywa5du8qmTZtiHtKtWzepV69eKqdjXwQQQCBlAUJ8ymQcgAACCCBQEIF4o9i2jMYvXLhQpk2bFpegatWqMmzYsIIQcSwCCCCQUIAQn5CIHRBAAAEEMinQo0cP2bhxY76nDPJovM57//777/Ntf58+faR27dqZZONcCCCAwH4ChHhuCAQQQAAB3wQSjcIHfTR+3rx5MmvWrIRe+gbXQYMGJdyPHRBAAIF0BQjx6cpxHAIIIIBAygLJjMJ7Jw3aaPxvv/0mOgr/ww8/JNXvAQMGyGmnnZbUvuyEAAIIpCpAiE9VjP0RQAABBNISSHYUPqij8XPnzpU5c+Yk3fdatWpJv379kt6fHRFAAIFUBAjxqWixLwIIIIBA2gKpjMIHbTR+9+7dZhR+z549KfV/yJAhUq1atZSOYWcEEEAgGQFCfDJK7IMAAgggUCCBdevWya5duw44x6JFi/IeEr3wwgulbNmyB+xz+umnF+jamTh4y5YtotNp/vjjj/1+zZgxQwoVKmR+XXrppXLooYfu9/f79u3j5U+ZKADnQACBAwQI8dwUCCCAAAI5Exg4cKB89tln5vo2jlrfdtttsnXrVtP+hx56KOaHkJzhcmEEEAi1ACE+1OWlcwgggECwBWwP8e3bt5ft27cb5MmTJ0vp0qWDDU7rEEAgNAKE+NCUko4ggAAC9gnYHuLbtm2bN01o6tSpcuSRR9pXBFqMAAJWChDirSwbjUYAAQTCIWB7iG/Tpo3oQ6+6TZ8+XUqUKBGOwtALBBAIvAAhPvAlooEIIIBAeAVsD/GtWrWSn3/+2RRo5syZ5sFWNgQQQMAPAUK8H8pcAwEEEEAgpoDtIf6GG26QX3/91fRN3+R68MEHU2kEEEDAFwFCvC/MXAQBBBBAIJaA7SH++uuvl99//9107fHHH5eiRYtSaAQQQMAXAUK8L8xcBAEEEEAgjCH+2muvlT///NN07cknn5TChQtTaAQQQMAXAUK8L8xcBAEEEEAgbCFew7uGeN30ZU9z5syhyAgggIBvAoR436i5EAIIIIBAtIDN02l0Go1Op9FNp9HodBo2BBBAwC8BQrxf0lwHAQQQQOAAAZtDvD7Qqg+26qYPtOqDrWwIIICAXwKEeL+kuQ4CCCCAwAECGzZsyFuisWLFilYt0ahLS+oSk7odcsgh8q9//YsKI4AAAr4JEOJ9o+ZCCCCAAAJhEtCXPOnLnnQ7/PDD5ZFHHglT9+gLAggEXIAQH/AC0TwEEEAAgWAK7Nq1S9q2bWsad+SRR8rUqVOD2VBahQACoRQgxIeyrHQKAQQQQCDbAtu3b5f27duby5QuXVomT56c7UtyfgQQQCBPgBDPzYAAAgg4LrB8+XJp167dfgoNGjSQAQMGSPHixc2f79y5U7p16yYrVqwQfRi1SZMm++0/f/58GTJkiHjH7dmzJ2//KVOmSK1atcS7To0aNWTs2LFSsmTJmPLr1q2TLl26mL8bN26cVKpUKd/9Nm/eHLeCFSpUMOfQTc8Zb1+d2965c+eU7oStW7fKbbfdZo456qijZOLEiSkdz84IIIBAQQQI8QXR41gEEEDAYgEN2kOHDpWFCxfG7YUXwMMe4hUg0YeLaKRvv/1WOnXqZP64XLly8uCDD1p8N9B0BBCwTYAQb1vFaC8CCCCQIQFv9FxP54V1/b03Eq6j1l6w1T8P6ki8ti2/EfvIPsXaN/KbiFRG5Ddt2iRdu3Y11TjmmGPkgQceyFBlOA0CCCCQWIAQn9iIPRBAAIHQCSQaWddgq8HYm/aSaP9cTqcpaIjX4732pzIav3HjRunRo4e5N44//ni5//77Q3ef0CEEEAiuACE+uLWhZQgggEDWBLzRZ2/OeLx5514Dwh7iI799iPxWIr8CrF+/Xnr37m120TXuR40albV6cWIEEEAgWoAQzz2BAAIIOCiQ7EOmsUJ8flxBe7DVmx6T6GHZyA8pyYb4tWvXyu233244KleuLPfdd5+DdxJdRgCBXAkQ4nMlz3URQACBHAoQ4vdf8SadEL969Wq54447TBX/+te/yvDhw3NYUS6NAAKuCRDiXas4/UUAAQRE8pZ7ZDrNf2+HdKbTfP7553LnnXea408++WS5++67ubcQQAAB3wQI8b5RcyEEEEAgOAKJ5rjrSP2gQYPyVn1JtL/tD7am+s2EVvLTTz81RrpVr15dBg8eHJwC0xIEEAi9ACE+9CWmgwgggEBsAZaYPHAUPpUlJj/55BPzgivdatasaV6CxYYAAgj4JUCI90ua6yCAAAIBE8jVy57iMST7dlU9Xh8+LVWqVL5vYfWuk+y+qSwvqef+6KOPZNiwYeYyp59+uvTv3z9gFaY5CCAQZgFCfJirS98QQACBJAQiX3bk7R4daDM5nSaIIV5H0Zs0aZKE1v92+eCDD+Tee+81f3DGGWdI3759UzqenRFAAIGCCBDiC6LHsQgggAACzgq89957MmLECNP/2rVrS58+fZy1oOMIIOC/ACHef3OuiAACCCAQAoF3331XRo8ebXpSp04d6dmzZwh6RRcQQMAWAUK8LZWinQgggAACgRJ4++23ZezYsaZN9erVk27dugWqfTQGAQTCLUCID3d96R0CCCCAQJYE3nzzTRk/frw5+3nnnSedO3fO0pU4LQIIIHCgACGeuwIBBBBAAIE0BF5//XWZMGGCOfIf//iHdOzYMY2zcAgCCCCQngAhPj03jkIAAQQQcFzg1VdflUmTJhmFCy+8UG699VbHReg+Agj4KUCI91ObayGAAAKWCUQuLRmv6boOe61atcxfJ7N/5HKOkft754lc8jJ66cdYS11GvrQqXhsbNGggAwYMkOLFi2esAi+//LI8/PDD5nyXXHKJ3HLLLRk7NydCAAEEEgkQ4hMJ8fcIIICAwwLJhHLl8cJ2QfaPFeK9F0BVqlTpgA8J3jVzFeJffPFFmT59umlXw4YN5aabbnL4TqHrCCDgtwAh3m9xrocAAghYJJDfS54i3/jqjXTrn+kqLStWrMgL9pHd1QdBZ86cKd7LpPTvvP1jhXj9+8hR9PxG4rMx2p5fqRYsWCAzZswwu1x22WXSunVriypLUxFAwHYBQrztFaT9CCCAQBYFkn1Ta6xQHustqN5UmVRCvHbPC/hBCvH6DcCjjz5q9PVtry1btsxiJTg1AgggsL8AIZ47AgEEEEAgrkCyI/GtWrUySywmCv3eSHyskfvokXidSlO6dGlZuXJlzJH76Ok0fo/EP/vss/LYY48Zu3/+85/SvHlz7iQEEEDANwFCvG/UXAgBBBCwTyCZOe7xprvk19tYI+uxQvzgwYNl3LhxZnqOflDQ0e7o6TrJzImPfPg2U1V46qmn5MknnzSnu/rqq6VZs2aZOjXnQQABBBIKEOITErEDAggESWD79u2ybdu2jDZJR3wPP/zwjJ4zLCdLJsRrX5N9sNUbsfd88ludxnuo9ZNPPpEhQ4aI/v/IUJ/Kg63ZCPFz5syRuXPnmq5ce+210rRp07CUnX4ggIAFAoR4C4pEExFA4H8CGpo0PGVy69Gjh5x99tmZPGVozpVoeow3Cu4F7lKlSh0wUr5u3Trp0qWLbN68OW9aTMmSJY1RMiFezz106FBZuHChnHLKKaIf5PRcuZ5O8/jjj8szzzxj+nH99dfLVVddFZq60xEEEAi+ACE++DWihQggECFAiPf3dkgU4qNDeOXKlWOuThO59nu86TexptPoVBpdXjLyg4AnkOsQP2vWLJk3b55pzg033CBXXHGFv8Xhaggg4LQAId7p8tN5BOwT0Ldk6q9MbjqKWrNmzUyeMjTnShTiI8O5hvB4IV5BIueux5p+k1+I1+O9h2KDEuJ1qcznn3/eNOfGG2+Uxo0bh6budAQBBIIvQIgPfo1oIQIIIJAzgWTnxCezTnzkuvLJLDGZ34ueFCSVOfHe9bxpPJkAfeSRR+SFF14wp2rTpo00atQoE6flHAgggEBSAoT4pJjYCQEEEHBTIJkQH/mwaqKR+8hpMdGrzSQaidcKRI785zrET506VV566SVzY7Rt21YuvfRSN28Seo0AAjkRIMTnhJ2LIoAAAgjYLjB58mRZtGiR6Ub79u3loosusr1LtB8BBCwSIMRbVCyaigACCCAQHIGHHnpIXnvtNdOgDh06yAUXXBCcxtESBBAIvQAhPvQlpoMIIIAAAtkQePDBB+WNN94wp+7UqZPUr18/G5fhnAgggEBMAUI8NwYCCCCAQM4EVq5cKT/++KO5fvXq1eWII47IWVtSvfADDzwgb731ljmsa9eucs4556R6CvZHAAEE0hYgxKdNx4EIIIAAAgUV0IdTP/vsM3MafStrtWrVCnpK346///775f/+7//M9XhhmG/sXAgBBP6/ACGeWwEBBBBAIGcCNof4kSNHyrJly4xdr1695KyzzsqZIxdGAAH3BAjx7tWcHiOAAAKBEbA5xN93333y/vvvG8vbb79dzjzzzMC40hAEEAi/ACE+/DWmhwgggEBgBWwO8cOHD5cPP/zQ2N5xxx3yt7/9LbDONAwBBMInQIgPX03pEQIIIGCNgM0h/u6775aPP/7YWN95551y6qmnWuNOQxFAwH4BQrz9NaQHCCCAgLUCNof4wYMHy4oVK4z9oEGDpEaNGtbWgYYjgIB9AoR4+2pGixFAAIHQCNgc4m1ue2huIDqCgMMChHiHi0/XEUAAgVwL2ByE+/fvL6tWrTKEw4YNk6pVq+aak+sjgIBDAoR4h4pNVxFAAIGgCdgc4vv27Str1qwxpPfee69UqVIlaLy0BwEEQixAiA9xcekaAgggEHQBm0N8nz59ZN26dYZ4xIgRUqlSpaBz0z4EEAiRACE+RMWkKwgggIBtAjaH+J49e8pXX31lyEePHi0nnHCCbfy0FwEELBYgxFtcPJqOAAII2C5gc4jv1q2bfPPNN6YEY8eOlWOPPdb2ctB+BBCwSIAQb1GxaCoCCCAQNgGbQ3znzp1ly5YtpiTjx4+X8uXLh6089AcBBAIsQIgPcHFoGgIIIBB2AZtDfMeOHeW7774zJZowYYIcffTRYS8X/UMAgQAJEOIDVAyaggACCLgmYHOIv/XWW2Xbtm2mZJMmTZIyZcq4Vj76iwACORQgxOcQn0sjgAACrgvYHOJvueUW2blzpynhww8/LCVLlnS9nPQfAQR8FCDE+4jNpRBAAAEE9hewOcTfdNNN8uOPP5oOTZs2TY444gjKiwACCPgmQIj3jZoLIYAAAghEC9gc4lu3bi0//fST6dKMGTPksMMOo8AIIICAbwKEeN+ouRACCCCAQJhCfMuWLWXPnj2mS48++qgUL16cAiOAAAK+CRDifaPmQggggAACYQrxzZs3l71795ouPfbYY1KsWDEKjAACCPgmQIj3jZoLIYAAAgiEKcRfd911sm/fPtOlJ554QooUKUKBEUAAAd8ECPG+UXMhBBBAAIEwhfimTZvmdWfu3LkUFwEEEPBVgBDvKzcXQwABBBCIFLD1wdY//vhDmjVrZrqiI/A6Es+GAAII+ClAiPdTm2shgAACCOwnYGuI/+2336RFixamLwcddJDMnj2byiKAAAK+ChDifeXmYggggAACYRiJ/+WXX+TGG280XdFVaXR1GjYEEEDATwFCvJ/aXAsBBBBAYD+BZ555RjZt2mT+7KqrrpJjjjnGCiFdH17XiddN14fXdeLZEEAAAT8FCPF+anMtBBBAAIFQCPzwww9y8803m77om1r1ja1sCCCAgJ8ChHg/tbkWAggggEAoBHbs2CHt2rUzfSlVqpRMmTIlFP2iEwggYI8AId6eWtFSBBBAAIGACHz//ffSoUMH05oyZcrIpEmTAtIymoEAAq4IEOJdqTT9RAABBBDImMB3330nHTt2NOc7+uijZcKECRk7NydCAAEEkhEgxCejxD4IIIAAAghECGzevFm6dOli/qRChQoybtw4fBBAAAFfBQjxvnJzMQQQQACBMAh8/fXX0r17d9OV4447TsaMGROGbtEHBBCwSIAQb1GxaCoCCCCAQDAENmzYIL169TKNOeGEE2T06NHBaBitQAABZwQI8c6Umo4igAACCGRKYN26ddKnTx9zukqVKsmIESMydWrOgwACCCQlQIhPiomdEEAAAQQQ+J/Al19+Kf369TN/cOKJJ8o999wDDwIIIOCrACHeV24uhgACCCAQBoEvvvhCBgwYYLpy0kknydChQ8PQLfqAAAIWCRDiLSoWTUUAAQQQCIbAp59+KoMGDTKNqVatmgwZMiQYDaMVCCDgjAAh3plS01EEEEAAgUwJrFixQgYPHmxOV6NGjbxAn6nzcx4EEEAgkQAhPpEQf48AAggggECUwH/+85+8KTSnnXZa3tQaoBBAAAG/BAjxfklzHQQQQACB0AgsX74872HWWrVq5T3kGpoO0hEEEAi8ACE+8CWigQgggAACQRN4//335b777jPNOvPMM+X2228PWhNpDwIIhFyAEB/yAtM9BBBAAIHMCyxdulRGjRplTnzWWWflvfgp81fijAgggEBsAUI8dwYCCCCAAAIpCrzzzjsyZswYc1TdunWle/fuKZ6B3RFAAIGCCRDiC+bH0QgggAACDgosWbJExo0bZ3p+7rnnSpcuXRxUoMsIIJBLAUJ8LvW5NgIIIICAlQJvvPGGPPjgg6bt9evXl06dOlnZDxqNAAL2ChDi7a0dLUcAAQQQyJHA4sWLZeLEiebqF1xwgXTo0CFHLeGyCCDgqgAh3tXK028EEEAAgbQFXnnlFZkyZYo5/uKLL5Z27dqlfS4ORAABBNIRIMSno8YxCCCAAAJOCyxcuFCmTZtmDBo0aCA333yz0x50HgEE/BcgxPtvzhURQAABBCwXeOGFF+SRRx4xvWjUqJG0adPG8h7RfAQQsE2AEG9bxWgvAggggEDOBZ577jn517/+ZdrRuHFjufHGG3PeJhqAAAJuCRDi3ao3vUUAAQQQyIDAv//9b5k9e7Y505VXXiktWrTIwFk5BQIIIJC8ACE+eSv2RAABBBBAwAg8/fTT8sQTT5jfX3311dKsWTNkEEAAAV8FCPG+cnMxBBBAAIEwCMydO1fmzJljutK0aVO59tprw9At+oAAAhYJEOItKhZNRQABBBAIhoCOwutovG46Cq+j8WwIIICAnwKEeD+1uRYCCCCAQCgEdD68zovXTefD67x4NgQQQMBPAUK8n9pcCwEEEEAgFAK6Mo2uUKNby5YtpUmTJqHoF51AAAF7BAjx9tSKliKAAAIIBERgxowZsmDBAtOa1q1by2WXXRaQltEMBBBwRYAQ70ql6ScCCCCAQMYE9G2t+tZW3fRtrfrWVjYEEEDATwFCvJ/aXAsBBBBAIBQCU6ZMkVdeecX0pV27dnLxxReHol90AgEE7BEgxNtTK1qKAAIIIBAQgYkTJ8rixYtNa2699Va58MILA9IymoEAAq4IEOJdqTT9RAABBBDImMCECRPk9ddfN+fr2LGj/OMf/8jYuTkRAgggkIwAIT4ZJfZBAAEEEEAgQmDcuHGyZMkS8yddunSRc889Fx8EEEDAVwFCvK/cXAwBBBBAIAwCY8aMkXfeecd0pXv37lK3bt0wdIs+IICARQKEeIuKRVMRQAABBIIhMGrUKFm6dKlpTM+ePaVOnTrBaBitQAABZwQI8c6Umo4igAACCGRKYMSIEfLee++Z0/Xp00dq166dqVNzHgQQQCApAUJ8UkzshAACCCDgosDu3bulb9++UqRIEfOrcOHC5n9///13KVSoUN6vI488Mu/vvH27devmIhl9RgABnwQI8T5BcxkEEEAAATsFZs2aJfPmzUup8XfffbecfPLJKR3DzggggEAqAoT4VLTYFwEEEEDAOYHt27dL+/btk+53vXr1hFH4pLnYEQEE0hQgxKcJx2EIIIAAAu4ITJ8+XV588cWkOqzz5StVqpTUvuyEAAIIpCtAiE9XjuMQQAABBJwR2LJli3Tu3Dlhf88//3y57bbbEu7HDggggEBBBQjxBRXkeAQQQAABJwQmTpwoixcvzrevY8eOlWOPPdYJDzqJAAK5FSDE59afqyOAAAIIWCKwYcMG6dWrV9zWXnrppdK2bVtLekMzEUDAdgFCvO0VpP0IIIAAAr4JPPDAA/LWW2/FvN5DDz0kZcuW9a0tXAgBBNwWIMS7XX96jwACCCCQgsDq1avljjvuOOCIxo0by4033pjCmdgVAQQQKJgAIb5gfhyNAAIIIOCYwMiRI2XZsmV5vS5atKhMmjRJ9IVPbAgggIBfAoR4v6S5DgIIIIBAKARWrlwpd911V15frr76amnWrFko+kYnEEDAHgFCvD21oqUIIIAAAgERGDZsmHz00Udy6KGHmlH4Qw45JCAtoxkIIOCKACHelUrTTwQQQACBjAl8+OGHMnz4cLn++uvlqquuyth5ORECCCCQrAAhPlkp9kMAAQQQQCBCYNCgQTJw4EApUqQILggggIDvAoR438m5IAIIIIBAGAQ+++wzqVatWhi6Qh8QQMBCAUK8hUWjyQgggAACCCCAAAJuCxDi3a4/vUcAAQQQQAABBBCwUIAQb2HRaDICCCCAAAIIIICA2wKEeLfrT+8RQAABBBBAAAEELBQgxJE3+b4AACAASURBV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P7kArs3r1btm7dKj/++KPs2bPH/Pr111/N//7+++8p9/qggw6Sgw8+WIoXL27+95BDDpEjjzxSypUrJ/p3bAgggAACCCDgrwAh3l9vroZAVgT27t0r33zzjaxcudL8+uKLL2T9+vWybds2+emnn+Tnn382v/T3um+qmwb3Qw89VA477DDzv4cffriULVtWTjzxRKlatarUqFFDatasKWXKlJHChQunenr2RwABBBBAAIEUBQjxKYKxOwJBEvjtt99MaH/55Zdl+fLlsm7dOvNrx44d8scff5hR8hIlSsgRRxxhRs5LlixpRtILFSqUdDf+/PNPE/537dolP/zwg+zcuVN0pF/PX6RIESlfvrxUqlRJKleuLGeffbZceumlcsIJJ5i/Y0MAAQQQQACB7AgQ4rPjylkRyKqAjqavWrXKhPfFixfLsmXL5LvvvjMB/dhjj5Vq1aqZX8cdd5wJ7zqCrr90BD2d6S+//PKLCfL6SwO8Bvq1a9fK559/Lp999pm5tk7T0TB/1llnycUXX2zCfIUKFRiZz+qdwMkRQAABBFwVIMS7Wnn6ba2ATpHR8P7UU0/J0qVLZfPmzWZuet26daV27dpmiouOhFesWNFMb8nGiLgG9i1btsiGDRvMr9WrV8s777wjb7/9tmjgr1KlimnPjTfeaP5X59KzIYAAAggggEDmBAjxmbPkTAhkXUBHv+fMmSOPP/64fPrpp2aajIbkRo0amf/VAK8j7n5vOjKv7VmyZIk8//zz8t5775mReZ1e07p1a7nmmmtMW9kQQAABBBBAIDMChPjMOHIWBLIqoNNndM77jBkzZMGCBeYhVn2YtGnTptKgQQMzdSYX4T2607oajrZTg/zs2bPNaP1JJ51kQvwtt9xipvfw4GtWbxVOjgACCCDgiAAh3pFC0017BXQO+uuvvy5TpkwxI936MOu5554rbdq0kQsuuMCsEhO0TT9kzJs3TyZNmmTmzOsDtZdffrl06tRJTj31VClWrFjQmkx7EEAAAQQQsEqAEG9VuWisawK6trvOfx85cqR5eNULwzpFpVatWma5x6Bu+hDsq6++KlOnTpVFixbJvn37zAOvw4cPl+rVq2dlrn5QLWgXAggggAACmRYgxGdalPMhkCEBXcJRHxbV0KthWB9UbdGihTRr1syszW7DtBQN7h988IE8+uijZiqQrlWv7R82bJgcf/zxVvQhQ+XkNAgggAACCGRUgBCfUU5OhkDmBD766CMZMWKEmZaiq8zcfPPN0rZtW7OEpG2brl2vH0b0gVxdd17nxw8aNEhKlSplW1doLwIIIIAAAoEQIMQHogw0AoH9BdasWSPjx4+XmTNnmtHq5s2bS/fu3c0LlWzddPWa3r17m28V9CHcfv36yW233RboKUG2WtNuBBBAAIHwCxDiw19jemiZgL4VddasWWbkWt+8esUVV8jtt98up512mmU9ObC5+mBuz5495cMPPzTfKOjDuueffz4PulpfWTqAAAIIIOC3ACHeb3Guh0ACAZ0HP2DAAHnttdfMKjR33XWX1K9fPxQPguoc+aefftqsUqNvedUVa/TbhtKlS3NfIIAAAggggEAKAoT4FLDYFYFsC3z//fcyceJEMxe+RIkS0qVLF/MryKvQpGqib3TVaTRPPPGEmSqkIb5JkyZy0EEHpXoq9kcAAQQQQMBZAUK8s6Wn40ET0Ac+Fy9eLH379jUvTGrcuLEMHTrUvNQpbNv7779vXlS1YcMGOe+88+TJJ5+Uo48+WgoVKhS2rtIfBBBAAAEEsiJAiM8KKydFIHWBbdu2yUMPPWTmwh9zzDHmIVBdkSaML0b6/fffpX///vLggw+KLqWpb3fV0fgw9jX1O4EjEEAAAQQQSCxAiE9sxB4I+CKgD3vqsovPP/+8XHXVVWZKjc2r0SRCW716tXnjrL7dtWXLluYDjK5aw4YAAggggAACiQUI8YmN2AOBrAvoVJpnn31WunbtKvqm027dupmR6iJFimT92rm6gPb5mmuuMR9aypYtKzrFply5ckypyVVBuC4CCCCAgFUChHirykVjwyqwa9cumTBhggwcOFBq1qxpRuSvvPLKsHY3r19Tp06VHj16yO7du+W5556TSy+9VIoWLRr6ftNBBBBAAAEECipAiC+oIMcjkAGBlStXypAhQ2TOnDlmKs39998vFStWzMCZg32K9evXS926dWXz5s1mxZpRo0bJIYccEuxG0zoEEEAAAQQCIECID0ARaAICixYtMi9B0lDbsWNHE+hdGJHWdeMbNWpk3uJavXp10ZdBHXHEEdwQCCCAAAIIIJBAgBDPLYJAAASeeeYZMxJ9+OGHS79+/cyqNK5sOnVo5MiRZs34jRs3SqlSpVzpOv1EAAEEEEAgbQFCfNp0HIhA5gQeffRRueWWW6RatWrOzIf39HRefPfu3c28eF03/vjjj+fh1szdWpwJAQQQQCCkAoT4kBaWbtkjsHfvXtEgqyPxZ511lnnB00UXXWRPBwrYUv0Wok2bNvLDDz/IsmXL5IwzzjCj8mwIIIAAAgggEF+AEM/dgUCOBXRlGl0j/Y477pD69evLPffcI2effXaOW+Xf5d944w254oorRB3mz58vDRs2dOJ5AP+EuRICCCCAQBgFCPFhrCp9skrg22+/lTFjxsh9990nl1xyiZkffuqpp1rVh4I09uOPP5Z//OMfsmPHDpkyZYq0bt2aN7cWBJRjEUAAAQScECDEO1FmOhlkAX1j6ejRo02Q11FoXWZRV2pxZdM3t9apU0e2b99ultbU1XkOOuggV7pPPxFAAAEEEEhLgBCfFhsHIZA5AQ3xGtzHjh3rZIj/8ssvzbMAGuLVoXPnzoT4zN1enAkBBBBAIKQChPiQFpZu2SNAiCfE23O30lIEEEAAgaAIEOKDUgna4awAIZ4Q7+zNT8cRQAABBNIWIMSnTceBCGRGgBBPiM/MncRZEEAAAQRcEiDEu1Rt+hpIAUI8IT6QNyaNQgABBBAItAAhPtDloXEuCBDiCfEu3Of0EQEEEEAgswKE+Mx6cjYEUhYgxBPiU75pOAABBBBAwHkBQrzztwAAuRYgxBPic30Pcn0EEEAAAfsECPH21YwWh0yAEE+ID9ktTXcQQAABBHwQIMT7gMwlEMhPgBBPiOcnBAEEEEAAgVQFCPGpirE/AhkWIMQT4jN8S3E6BBBAAAEHBAjxDhSZLgZbgBBPiA/2HUrrEEAAAQSCKECID2JVaJNTAoR4QrxTNzydRQABBBDIiAAhPiOMnASB9AUI8YT49O8ejkQAAQQQcFWAEO9q5el3YAQI8YT4wNyMNAQBBBBAwBoBQrw1paKhYRUgxBPiw3pv0y8EEEAAgewJEOKzZ8uZEUhKgBBPiE/qRmEnBBBAAAEEIgQI8dwOCORYgBBPiM/xLcjlEUAAAQQsFCDEW1g0mhwuAUI8IT5cdzS9QQABBBDwQ4AQ74cy10AgHwFCPCGeHxAEEEAAAQRSFSDEpyrG/ghkWIAQT4jP8C3F6RBAAAEEHBAgxDtQZLoYbAFCPCE+2HcorUMAAQQQCKIAIT6IVaFNTgkQ4gnxTt3wdBYBBBBAICMChPiMMHISBNIX0BB/3XXXydtvvy0NGzaUUaNGSfXq1dM/oWVHfvnl/0L8rbfeKo0aNZLGjRtb1guaiwACCCCAgL8ChHh/vbkaAnkCO3fulHnz5sknn3wimzZtkscff9z5EN+zZ0+58sorZcGCBVKvXj25/PLLuWMQQAABBBBAIIYAIZ7bAgGfBTZs2CC7d++W4cOHy8SJE+XHH380o+9jx451PsSrQ+fOnWX9+vVSvHhx0ZH50aNHS/ny5aVUqVI+V4rLIYAAAgggEFwBQnxwa0PLQibw6quvyt///nc5//zz5f3338/rHXPi48+J3759uxx88MFy4oknyrp162TPnj1SsmTJkN0ZdAcBBBBAAIHUBQjxqZtxBAIpCaxevVqKFCkiffr0kSFDhhww350Qn/jB1h07doh+g6Gj8uPGjWNUPqU7kJ0RQAABBMIoQIgPY1XpUyAEdJrMihUrZMmSJVKuXDlp1apVzHYR4hOH+Ei4hx9+WH777Tdp1qyZlClTJhC1phEIIIAAAgj4LUCI91uc6zkhoMF869atMnLkSJk9e3a+fSbEpxbiPcxzzjnHPFNw3HHHMTLvxE8VnUQAAQQQiBQgxHM/IJBhgZ9++kkuu+wyWbhwoXk4M9FGiE8vxOs3Hbt27ZJzzz3XzJdnQwABBBBAwCUBQrxL1aavWRcYOHCgnHHGGXLFFVckfS1CfHoh3gPW+fLPPvus/PLLL9KxY8ek3dkRAQQQQAABmwUI8TZXj7YHRuA///mP3H///TJz5syU20SIL1iIjwzzGuKHDh0qlStXTrkOHIAAAggggIBNAoR4m6pFWwMpoG8Y1YctdSnEo446KuU2EuIzE+IV/rnnnpPTTjtNpk2bJoMHD065FhyAAAIIIICALQKEeFsqRTsDJ/DBBx+YZQ81uJ933nlpt48Qn7kQr0XYtm2bPP3002Za0zHHHCMVKlRIuzYciAACCCCAQFAFCPFBrQztCrSAvrjpzz//NKPv+mBlQTZCfGZDvFeLAQMGyMUXXyynnnoqq9cU5AblWAQQQACBQAoQ4gNZFhoVZIEtW7ZI69atzeozmdgI8dkJ8VobfehV35KrL9xiQwABBBBAIEwChPgwVZO+ZF1A51mXLFlSunbtmrFrEeKzF+K1SD/88IN5y2v16tXlqquuyljdOBECCCCAAAK5FCDE51Kfa1sjoGu/33333dK3b18T4jO5EeKzG+K1VmvWrJFixYrJu+++K9dee20my8e5EEAAAQQQyIkAIT4n7FzUJoH169eb+e8ff/xxSuu/J9tHQnz2Q7zW4ueff5b77rvPfItSunTpZMvDfggggAACCARSgBAfyLLQqCAJ6PKRhQsXlptvvjkrzSLE+xPiveL16tXLLEPZsmXLrNSTkyKAAAJhFti9e7d8//33snXrVqldu3ZeV998803RQS/98zZt2uQNluh0xu3bt5v99Nts703m9957r+zZs8f8+V133ZV3nuXLl8sRRxwhZcuWlSOPPDLMlAXuGyG+wIScIMwCl1xyicyZMyfjU2gizQjx/ob4H3/80fwDNHHiRBkxYkSYb1/6hgACCKQt8Prrr8vevXvls88+ky5duuSdp1ChQnm/37x5s5QvX978/5NPPlm++OIL83s9Rv+/bn/961/lyy+/NL/XxQa8KamHHXaY+YZUN/2229uOPvpo80FAt88//1xOOukk83ttwyGHHJL3fFOJEiXS7ltYDiTEh6WS9COjAt9++62sWLFCatasKfoflGxuhHh/Q7xXy7ffflv0H6O6detms7ycGwEEEAi0wBNPPGFC9yeffCLPPPNMXlv1HSj63g3dvvvuOzMyrttf/vIX844U3VauXGlCtW66Eth7771nfv/hhx/K6aefbn4fGe4jQ3zkh4HIEB/555H764cF/bdZt3Xr1pl2eNfVY6pVqyb33HOPU+8GIcQH+keLxuVCYOfOnWa0QJeQ7NChQ9aboEtWjhkzxowK68j/yJEjzdrmrmz6YUlflqXmDz74oLRr1848hOrHpm/bHT9+vFSpUsWPy3ENBBBAIGcCGqz1rdb6v88++2xeO/SleDqirpuOpFetWtX8/qyzzpJly5aZ37///vvmBXq6nXPOObJ27VoT6mfNmmUGu3TTqYqbNm0yA1+9e/eWY4891vz5hAkT8kbWI6fTeFNo9H0r/fr1M/v+8ssv5vw6Eq//FuvqYt6WaujXf791tF7Dva5MFsapOYT4nP04ceGgCtxyyy1y2WWXyZVXXulLE73wOnDgQBNmdSTBpdHhN954wzwwvGvXLtERoauvvlqKFi3qi71eZPbs2WaUqXv37r5dkwshgAAC2RbQYB75xurIkXUdMT/zzDNNEy699FJ5+eWXze/nzZsnTZo0Mb8fNGiQRnExHwAAIABJREFU6H+fjzvuOPN7nRaTy03/W/3pp5+a0fipU6eapuiHCW8QRj80fP311+bPdUW5ww8/PK+5+qFA+6+bfoCpX79+KBY4IMTn8o7k2oET0P9QderUKe9rQz8aqA/2TJkyxayaog8JDRkyRBo0aODHpQNxjaeeekpuuukm0bnqixcvNh9kihQp4lvb9GtZHfnXfwz02mwIIICAzQL6b8grr7wib731lpkiU6NGDdMdDec6Eq+bPhN06623mt9PmjQpbw775ZdfLscff7xV3depPRrudSCoWbNmpu36kK0Gdd30w8eqVavM7/XfW51Xr1ulSpXMqnORYd+qjosIId62itHerApoiNcXOvm57du3T2bMmGGmkejXfnfeeadTa5k/9NBD0qdPHzNyovMr1SDya1M/aqErKuhXry+++KIfl+MaCCCAQMYEFi1aZAKpNyLdvHlzefzxx835dbqgDkzpNnr0aHnttdfkoosuMgNF3oOnGWtIwE6kwV2ffdJvu3v06GFapw/rnn/++eb3Og1IQ7xuOq1VB3Guv/5688sWG0J8wG46mpMbgY8++kjGjh1rwnQuNp1G0r59e/N1n84NbNu2bS6akZNr6gcnfQ5AR0j0699y5crlpB16UZ3TqdOadHkzNgQQQCDIAjoAMmDAABNS9d+N4cOHm+bqv2O6xKNuHTt2NM8asf1XYMmSJXL//febMK9G+nvdpk2blvfvbq1ateSDDz6wgowQb0WZaGQ2BfTTuo786rJX3tP32bxerHPrQ7Q6J1vn+um0Gg22rmzXXXed/Pvf/zZf4ep/OHP58NFLL71kVlTI5QcJV+pOPxFAIDWBpUuXmueFvAdMI4Nn5cqVzZupddNnfHRue506dfIeOk3tSm7srUsNe/Pk9cFX72HfYcOGyR133GEQdIqnflOsgV8/EAVtI8QHrSK0x3eBBQsWmGvqw6y52vQrPX1Sf/78+aJfherXnrn6QOGnga4+oM8B6D8++h9J/er30EMP9bMJB1xLR+N11ZoLLrggp+3g4ggggIAK6Lx2fdmgPoyq02C8aX+6cosOevztb38THQy5/fbbAUtT4KuvvjIr7Tz22GNmmU1vhR5d6MJ7iFanXOq3H0HaCPFBqgZt8V1Ap63oD6Y3suF7A/7/BXUtXn2rnT6QpMtr6UiACw9Z6j9G+qFFw7zO4dSVafxaXjK/Wus/mvqglP7DyIYAAgjkUkD/W3TKKafkNSFyjfToFWhy2c4wXlu/odcHZnXTlXq8f5f1wVnNDfrCqlxuhPhc6nPtnAroa6D10/eJJ56Y86fT//jjD7O8Yrdu3cwrqfXru86dO+fUx4+L69QhXZlHg7t+G1GxYkXfH2qN1c9XX31VChcunPcAlB8WXAMBBBBQgaefflruvfdes+xjqVKlDIq+Q0Qf0mzVqpXoWusnnHACWD4I6Ao/OkKv7zPR33ubLt2pi1LoSL1OvcnVN8iEeB9uAi4RTAF9Qv3JJ5/M+htZk+29/gdCH07SeY8tWrQwDylFrvGb7Hls2U9XA9BVEvRNgTp1Rb/CDNJrtHV+/uTJk82HDDYEEEDADwH9b6IOIuh29913mwdXddPFF/TfA57X8aMK+V9Dp9doeNdNvyHRgJ+rjRCfK3mum1MBDcjegys5bUjExb03t+pKLbqubf/+/eXGG28MSvMy3g4dadI66PrwupqCLut10EEHZfw6BTmhTnNavXq1eUCMDQEEEMiGgK4u4424z507N2+J4ciXF2XjupwzPQH9kKVTXnW5Tv0G3Zt2uXHjRrPKjT6b4K1Fn94Vkj+KEJ+8FXuGRODnn382q79oWA7S9vvvv4uuUqMjLzo63bRpUzNHXlcdCNum67I3btzYzDvXtwbqC5/0rYB+rw+fyFXbqV9f61xINgQQQCCTAsuXLzffup566qnmW2Fv0zd26ypZ+m/BMccck8lLcq4MCugzXQ0bNsw7o7608JFHHpHy5cubb3D137hsb4T4bAtz/kAJfPPNN+ZTc+TctiA1UF8N/cADD8iIESPMV6c691Hfqhe0cFtQMx2p0LWLdW14fZW2Lu8VtFF4r4+6AsTQoUNNTdgQQACBTAjoilz6PJa3LVu2zKzUxWangL6o0HszrvZAA74fb14nxNt5v9DqNAWCPj1CH5TRr+h0BOb99983c8b15UNnn312mj0O3mH6OnBdEUhXWNDnEvShIZ3nGeQPKj179vx/7Z0LnE3l+scfqYRxv4zkkjtNGopcOscloTpDKpcIIVSUaqJTLrlUmE4ihMpHuUROuRyRUCRFIpLc+qBC7pca16T8P7/nnLX/27Rn9m3tNe9a+/d+Pvsze2bWet/n/b5rZv/Ws573eTTtJxsJkAAJ2EUAaY0//PBD7c4//t2u/tmPcwRQcRxP+PE5AQ880kVbDRuSb7nllpgYQxEfE6zs1EQC+/fv1xhzlKg2uSE+8rXXXpMRI0ZoYY/77rtPs9VYJbVNtj2YbQgTgoBfvXq1HoosDPBWmJBWMivbz549q5tv16xZE2yK/D0JkAAJBCQAbztCCLt06aK/x2dSSkqKCj84NNjcTwDFI/G5bYXBYu8XElYMHTpUHXJ2N4p4u4myP2MJoKhTdhZ0ChXMxYsXNd0iNs5A5KLo00MPPSR9+vSRIkWKhNqNccehOl6vXr1k4cKFAlGM9JL4p4YNXSZ74S2QeIoDOwsXLmwcWxpEAiRgNgH/jCZwYnjp6arZ5LPPuk2bNuneBqth0yvi5u1sFPF20mRfxhJArPkrr7yi3m03tN9++01zAuMuHk8OypUrJwjpwD8A5JF3W8N8EAePLDQonIFNu4gzR0wo8rG7oeHGo2nTpsbup3ADQ9pIAvFIAA4AZBzDU1Y0PNWz0kjGI494mTN0BxxXSNwAByIcWHY3ini7ibI/4wigGii82qZlowkGCll0EC+ZlpYmGzdulKpVq2oBKITXoNS2WxpEO+YwZcoUOXz4sMYGjhkzRpKTk/Wxo9saCrCg8AobCZAACYRKABU+GzZsqAJ+3rx5kj9//lBP5XEuJ4DPPzxNR/VXNHwmYmPzjTfeGPXMKOKjRsgO3EAAYvjOO+90g6mX2Ig/dtzFI2YS+cqvvfZaTXmImEqkZDS9IUUjbqCwyQfhNEilBgGPFGqmx8EHYgtvPGL68USBjQRIgAQyIwCHBUJo/OuRICva3/72N0KLcwJ///vf1TGHEF/c2EXTKOKjocdzjSdw6tQpad68uYamuLUdP35cH8MhJSOqiCIHLVIy4s7eP6WVafNDdh0Uc8JjYxR0ggcKKTMbNGhgbDrJUBjiESk+nLFZiY0ESIAEMhJA2AzqX+zevVsGDRqk9T7YSAAE4ISbNm2awsATdTjnsO8t0kYRHyk5nucKAvhnirSNbt4QCtDwyMOLg6w1iJHPly+f3HzzzVrlFE8YihYtasx6oPLszJkzZe7cuYJiJoiHf/DBB6V79+66ycfUfPDhAEQhj549e4ZzCo8lARKIEwLIRDJkyBDfbOF8sSN0Ik7weXqacG5hbxXCfHFzh5u8aBpFfDT0eK7xBJKSkuTLL79U0ev2hhj5zZs3y6RJkzTE5vfffxeU5a5bt67GyTdq1Chb54kbJgh3ZNRBdh2IeZSeTk1NlY4dO2rKrZw5c7p9GdR+XFNvvvmmlthmIwESIIGMBHr06KFP7BAKif+BbCRgEYCQR+YaOLeibRTx0RLk+cYSWLlypT7SzJs3r7E2hmsYhDvizBFeg0qn+EeQK1cuKVOmjIbWwDuP1GV478TmV4SWwMsEUbtu3TpBHvh9+/YJ0mTipgJ5+VGwCsWc3JKFJpQ1QYgTHpXj+mIjARIggUAEUNgOXlc2EsiKADLnIUZ++vTpYYOiiA8bGU9wC4FOnTqpB6RmzZpuMTkkOyGQ4fXesWOHfPTRR/Luu+8KCkwg9SRyriO+rmTJkpr9BU8iEEOPcCK8ihcvrt7xcBvCebAxFanS8BVedngTtm/fru/xM9h04cIFqVOnjoA9NnAhrRrGc0Me+HCZwAuPuQ8YMCDcU3k8CZCAxwjAeYHUuXhCZ/JeJY9hd/10sGcPGc/Qpk6dqo6vcBpFfDi0eKxrCKxdu1by5Mkj1atXd43N4Rr6xx9/qHj+7rvvZP78+frCBwkaUjfCE48XxD289dYrkrSO58+f19h26yuytMAbjY3D2HOABsGOTTvwPFWpUkVTqHlRvFvrhBsbZNjB/BMSEsJdPh5PAiTgIQJNmjSR5cuX64yQvQr/C9lIIBiB3r17y4QJE/Swq6++Wqv4htMo4sOhxWNdQwBeUoSYxMOjTITYHDp0SHbu3KmCHiE2iJ2Hpx5CE577WDR49a+77jpNG4lXtWrVpHLlylrR1EuhM1mxe+KJJwQf3i1atIgFYvZJAiTgAgIIJUQoo9WQkQvZuNhIIBgBOMTwxByfnePGjVNnWDiNIj4cWjzWFQQQ4oGUknZsGnHFhP9nJDzz8Ixj1zteSOsIbzm89fiKF0Je8E/DX9jjONz9Y+Ms9g8g/zyeYlgNghyeZoTqQKDjBQEPT7vl7UcRC5wTL+Ld/7pAirBw//G66bqirSRAAsEJICSiT58+Urt27Yhim4OPwCO8SgA1BfCZGkmjiI+EGs8xmsDevXtly5YtcvvttxttpxPGIUbdCoNBKAxeEPv+DRtlR44cqZtT27Vrp4Wk8FjPvyEEB6khrRdCdOJRsAdaM1SgxQe4lzZQO3FtcgwS8CIBOFCsypxenB/nFFsCcMShum+oxSkp4mO7Huw9GwjAA4986hCabMEJwJP86KOPqhB9/PHH5amnnpLSpUsHP5FHKIEDBw5oCBNvGnlBkED8EUBKXYTO4EklGwlEQwDFEBEfj6fjuBkMJcMcRXw0xHmukQSwqQjeZLbQCFDEh8Yps6N++uknzRfPqozRceTZJJCdBFBED+lww2lIM1uhQgU9pXXr1vLee++FczqPJYFLCCCz21dffaU/Q0FB1BoI1ijigxHi711FoFevXpqiCQWQ2EIjQBEfGqesjsLGNmT/wQZfNhIgAfcRePLJJ3WvUEpKSshiPi0tTeA9RUNBu0jyfEdC6ty5c/LCCy9oiuGsGp4QIA3u1q1bVRSyamxgWthQivSOyCj02GOPyQ8//KD7G9DGjh0r5cqVi2SZwj4H6UlRCRxZ9ZA0oVu3bkH7oIgPiogHuIkAig8hjMYLFVqd4k4RHz1pVNAtW7asbmpjIwEScB8BiHgrRS8qYYci5idOnKjhD8gKNmvWLK2c7USjiLeXsikiHvHwSDyBWi+hNor4UEnxOOMJrFmzRsaMGSOzZ8823laTDKSIt2c14DWZMmWKPZ2xFxIgAUcJ+It4a+BQxXx2O48y8xwjrhoeXdxk0BOf+eVkioiP5IKniI+EGs8xlsCePXs0Pzxb6AQo4kNnldWR3IthD0f2QgLZQSCQiA9XzGeH3RgzVBGPJw3W3h1kIMsYKuIv+tEvKs/CMWZl21mwYIGej038+N3LL7+sU37llVfUgYGbhVdffVUWL17sC/WxQlSscwP16z8HJAqwmnXj4f/k4bnnnpOWLVvqIVaf/nMJdOOyYcMGDVOxmmWT9b1pIh4ckWEPWqZevXpZXlYU8dn1V8dxbSdwxx13aKrE5ORk2/v2codeE/GIa8U/fTSkwUSsOlqsf75w4ULNKHDvvfc6Om6s58X+nbl+yDl7OWcl4gOJedTdgNMIoQ/w2GdnC0XE169fX1avXn2Jmf4i3erDX0TjYH+B7C/ErY7Qx9ChQ2Xw4MEq4gO1QGP7C+lA/Vr9WKLd/wZi4MCB+mv/fQGW4LfmUaRIEb0BQbrGQEkHcCOCfhB+a5KIf+mll+Sf//ynzq9fv36C77NqFPHZ+ZfHsW0lgA08JUqUsLXPeOjMayIe3iZ8IKOhcNXo0aP1fax/jiqNkyZNcnzcWM8rs/5RjyE1NVXni5Sk8Mah8efk4MbrIRQR7y/mkVJyyJAh+qNWrVrJvHnzsu3jIhQR7y/Y/T3TEL+ovG0J4kCe7kDedP/j/L3fljj2F9n+NwKWYLbswXFWyE8gYW+di+Ow2dQS5/7n4X1GG/E99jVk3KDq79W3hL9JIh5PdLt27arXUvfu3QWbXSnis+1PiwM7RWDFihWyZMkS9cSzhUeAIj57RH92iW+7xqVYp1h3o1jP7LoNR8RbN6tr167Vf7Zt27bN1r1YoYj4zEQ3hGz58uV9QjrQp4cluC2vdsYwG38R7z+OJY79vd7WDYTVB9J0ItQlWJ/NmjXz3WjAZjScl5SUpNXI8QS+b9++GuKDrD3+x2T2iWgJf5NE/MyZM+X+++9Xk/F1xowZFPHhSRoe7UYC+CfmVBooN/LJymavififf/5Znn32WZ1yyZIlfTd2TvwcHyKobovH69YNZTTjop8RI0boXPz74c//u77xzAE3Y/379/8LB/78v38v/hzwRG748OFZ/jwcEQ/PdUJCgrz44otSvHhxFfHwZGdXC0XE+29szRg3jqcK8FhnDKWx5hOOiPcfJ6M4Rn8ZRbx1Y+Av9HFcoDh4K6QG4hsNaSHxPxdhPCi4h7AexPkfO3ZMv27evDnL+h0mivjJkyf78sOjcCW+z6oxnCa7/uo4rq0EGjdurI+dKlasaGu/8dCZ10R8dq4Zqt4iSxLiQ9lIgATcQyAUEQ/x3qJFC6lVq5ZRE4tWxPt74rPKYpMxLt2qip5ZFpxQRHyonnhsZvWfZ+HChdUDD7GO/UgQ9FbsvXVDgPz4gbz8GRfPJE88bgYHDRqkJqIGgeXEyeyCo4g36k+RxkRKAF4XeFvYwidAER8+s8zOgCcrPT1dqlSpYl+n7IkESCDmBLIS8aaKdwtKtCLePyY+qw2fsRDxJ06c8D0FyComHk/aM+bHzyjWLR5WSI//Zl3rZ4FuOEwS8fg8xtOKw4cPCyq43nzzzVle+xTxMf/XwAFiTeDo0aNaYe+bb76J9VCe7J8i3r5l3b59u4wfP15fbCRAAu4hEEjEBxPvJ0+e1JANhHPAU5xdiRWiFfGo5JoxDaO1coGy02QMfYnGE4/0laFkp7Hs8T/WEv3+42dMnWkJ9IxXoqnZacL9i6GID5cYjzeOAP6A0axctsYZaLhBFPH2LdCZM2c0vy8rt9rHlD2RgBME/EV8MPFu2dO6dWuZM2eOfoswlB49ejhh6l/GsEPEo9OMaSYzCuJYeOKtz+1gY1uTzphZBzcgaIE20QYS/vhZxpsQkzzx4V5AFPHhEuPxxhFAar9p06ZpTBxb+AQo4sNnltUZTZo0EVyTbCRAAu4hABGfP39+TUsY6k04Chxh8yFaw4YN5dNPP3XPhGmpcQTeeustTYnctGlTad++fUh7LyjijVtGGhQuAcQhY3e9tckm3PPj/XiKeHuvgC+++EJuueUWeztlbyRAAjElsG7dupDFu2UIQjlR7Kljx45am8LyCsfUUHbuWQLYmIvECGhI1IE88cEaRXwwQvy98QRQ0QwC3irqYLzBhhlIEW/vgqBwCf75Ii0bGwmQgLcJQMgXLVrU25Pk7GJOAPsrsJF127ZtOhbChAsUKBB0XIr4oIh4gOkEfvzxR7n22mtNN9NY+yji7V0abHRD/nKkQGMjARKIHwLY4IqQnDJlysTPpDlTWwn85z//kZ07d8pTTz0VUr8U8SFh4kEmE2jTpo1e8HXr1jXZTGNto4i3d2nwGBQf5O3atbO3Y/ZGAiRgJIEjR45o4S0U5kEsM6puspGAEwQo4p2gzDFiSoDVWqPDSxEfHb+MZ+/Zs0f+/PNPPh2yFyt7IwFjCSxevFjuvPNOn30o+obNiWwkEIzA+fPnpVGjRprZqEuXLpIjR45gp1zye4r4sHDxYBMJIJQGITVskRGgiI+MW2ZnrVq1SiZOnEhvnL1Y2RsJGE0Aov3jjz/WJ8KzZs3iTbzRq2WOcd26dRNkpUG7++67Ze7cuWEZRxEfFi4ebBqBU6dOydmzZzVDAFtkBCjiI+OW2VnYkARPPGPi7eXK3kjAZALIkoZwmkGDBplsJm0ziMCxY8f0pg8x8GjLly+Xxo0bh2UhRXxYuHiwaQRQpXXAgAGyaNEi00xzjT0U8fYuVXp6uv5j3rp1q70dszcSIAHXEDh48KCmCaSod82SZYuhcPqg2u9NN92kOeLDbRTx4RLj8UYROHz4sOTNm1dfbJERoIiPjFtWZyEunhkq7OfKHknADQRwA4+qoHv37pWnn35a0tLS3GA2bXSIAEJmEhMTL6kngoiC3Llzh20BRXzYyHiCSQQQS4aNrcOGDTPJLFfZQhFv/3I1a9ZMy4BXqVLF/s7ZIwmQgNEEevfuLRMmTFAbkUN+x44dDK8zesWcM27ZsmWCz4d8+fJp+EytWrWiGpwiPip8PDm7CdDjGf0KUMRHzzBjD8yYZD9T9kgCbiJw1113CTa5o4JztWrV3GQ6bY0hgQoVKsju3bt1BLy34uEjHZIiPlJyPM8IAo8++qje1SKmjC0yAhTxkXHL6qyBAweqF75Tp072d84eSYAEjCdw5swZ+f7776VGjRo+WxEfjz1cqDDOFp8EEGrVoEEDvQbglY/2Bo8iPj6vI8/Meu3atZKcnMx/ilGsKEV8FPAyOXXfvn1SqlQp+ztmjyRAAq4kgBv6GTNmaPgEqnKWLFnSlfOg0eEROHTokIwZM0ZGjBjhO3HLli1SpEgRKVGiRHidBTiaIj5qhOwgOwm0atVKpk+frvFlbJERoIiPjFtWZ2Hj0sqVK+XVV1+1v3P2SAIk4CoCq1evvmQTY9++feVf//qXq+ZAY8MnACdjixYtBBV9hwwZIoMHDw6/kyBnUMTbjpQdOkkAQqlhw4ZODum5sSji7V/Szz77THbt2iVdu3a1v3P2SAIk4DoC8+fPl86dO8t1110nX375pc9+5AqHV5bNewTeeecd6dixo29iSImNyAE7G0W8nTTZl+MEbr31Vt3hzRY5AYr4yNlldibiHvHItE2bNvZ3zh5JgARcSQD/a5FG0Aq1mzRpkmD/zMsvvyxdunRx5Zxo9KUEVqxYIfXq1fOF+N5zzz0yb968mKUapYjnFehqAvTER798FPHRM8zYA0Q8Xq1bt7a/c/ZIAiTgegI//fSTeuWxARbt3XfflXbt2rl+XvE6AeR579Wrl7z99tvywgsv6AZmNDxpQTaa2rVrxwQNRXxMsLJTpwjQEx89aYr46BkGEvH0xNvPlT2SgFcIIF66Q4cOKvCQocS/wvPx48eZV95lC41qq6mpqWo1nrZgXe3YuBoMA0V8MEL8vdEE6ImPfnko4qNnSE+8/QzZIwnEA4GHH35YUlJS9IW2adMmTUsJT+6zzz7LauSGXgS40UIdANQDQDt37pxUqlRJkJksKSlJn6xcf/31MbeeIj7miDlALAnQEx89XYr46BnSE28/Q/ZIAvFIANlMFi5cqFNHeA3EIJtZBIYPH+4Ll0FYVJkyZdTABQsWyIkTJ+SBBx5wzGCKeMdQc6BYEKAnPnqqFPHRMwwk4hkTbz9X9kgCXiZw6tQpqV69uvz44486zXXr1mleeTTkGS9duvQl2U68zMLkufXs2VPefPNNNRFx8K+99lq2mUsRn23oObAdBOiJj54iRXz0DAOJeMbE28+VPZJAPBCYOnWq4P8yNkiiHTx4UK6++mp9j5ANpCrMkydPPKDI9jkiswxSRV5zzTW+uh/bt2/3VVp98cUXpX///tlmJ0V8tqHnwHYQoCc+eooU8dEzDCTi6Ym3nyt7JIF4JPDcc8/J888/r1OvU6eOL8884rBR/ZVZbWJzVeBmqWbNmto5NqviZip//vz6/b///W9p2rSpFCpUKDaDh9grRXyIoHiYmQToiY9+XSjio2cYSMTTE28/V/ZIAvFI4PDhw5q6cNSoUZKWlubLKT9jxgzp1KmTJCQkSO/evWXkyJHxiMeWOa9fv15mzZqldWc2btzo6xMiHmIebc6cOYK87yY1iniTVoO2hE2Anviwkf3lBIr46BkGEvH0xNvPlT2SQDwTQC5yNHiF0Zo1aybLli3T94899piMHTtW30N0XrhwwRdPH8/MMpv7r7/+KldccYUvLAnhMvv379fD16xZI3Xr1tX3s2fP1j0K7du3921gNYknRbxJq0FbwiZAT3zYyCjio0cWtAdWbA2KiAeQAAlESWDcuHEybdo0gRf5k08+EXweonXu3FmmT58uBQoUUA9+q1atohzJO6dPmTJFZs6cqbwQ726xwQbViRMn6kT79esnL730kismTRHvimWikZkRoCc++muDnvjoGWbsgRVb7WfKHkmABAITWLJkiTRv3tz3S8Rp//LLL/r9jh07pHLlyvr+zjvv1LhuVIodNmyYlC9f3rNIEc64dOlSwVek7bTyuQ8ZMkSGDh2q80YI0vjx4/X96tWrZdKkSVKvXj1p06aNFC1a1BVsKOJdsUw0MjMC9MRHf21QxEfPMJCIZ0y8/VzZIwmQQNYEzpw5I6+88ormmkfIyLZt23wnIKONFZKDokQIIUFDKE7evHlV3Ldu3dp1mW/gNEHGGAjvBg0a6JzA4KmnntL3PXr0kDfeeEPfwwN/22236ftGjRrJihUrXH1JUcS7evloPD3x0V8DFPHRMwwk4hkTbz9X9kgCJBAZAYhcZFOBeC9RooQcOHDA11GOHDl870+ePKkbZdGQl75s2bJagfT111/3HfPtt9/KDTfcEJkhEZ516NAhzcSDmxLYlZqaqj0hXKhr1676HnHrCJVBwwbVJk2a6HvYikq4aKdPnxak8Lzxxht9ce8RmmTEaRTxRiwDjYiUAD3xkZL7//Mo4qNnGEjE0xNvP1f2SAIkEB0BiPgNGzZIy5YttSOI2xo1auj7cuXKye7du/X9sWPHfCEl8NKjEBVaenq6xtpb7eLFi773jRs3FnyfK1cuQYgPGp4MWPEK5VAkAAAXpElEQVTluHl4+OGH9efYLDp69GhB5h2E+1ghLthU+tBDD8mRI0dUaC9atEiPxwZebORFgzj/+OOP9f3atWt9YrxatWoC54ll/yOPPKI3IJifFU4THT3zzqaIN29NaFEYBOiJDwNWJodSxEfPMGMPjIm3nyl7JAESiA2BXbt2qYcbgrtt27Z/EccQwt99953+HDH2VatW1fcIx8FNARo8+FYOdYh8KyYfIj0xMVGPSU5O9qVrXLVqlS/0BeEtVpadzz77TBo2bKjHQ8R//fXX+h7/U2EHWoUKFWTnzp36HiFDCJfxuljPbOUp4mPzN8FeHSKAP37rjtyhIT03DEW8/UvK7DT2M2WPJEACzhKAVx7/y/zFPTz38OLv2bPnElGO9IxWjD2qy1rpGv1/7i/i/T3o9evXly+++EInh1AdHIdWqlQp2bt371/EOnK3W08SnCVi3mgU8eatCS0KgwBSa2EzDktQhwEtw6EU8ZGzy+xM5BZGXOk//vEP+ztnjyRAAiRgGAFsmIUwR7vqqqt8IS4Iv8EmUzT/cJqff/5Zc7AXK1ZMKlWq5DseNwx4KoCflylTxrBZmmcORbx5a0KLwiDQp08fQdwbYuHYIiNAER8Zt6zOwqNnfBjdfPPN9nfOHkmABEiABEhARCjieRm4msD3338v+fLlEzy+Y4uMAEV8ZNyyOuvFF1+Ue++91xc7av8I7JEESIAESCDeCVDEx/sV4PL5I+1V4cKFtTgDW2QEKOIj45bVWdinUaVKFU2FxkYCJEACJEACsSBAER8LquzTMQLIHYtd8BBMbJERoIiPjFtWZ3Xv3l0rASI2lI0ESIAESIAEYkGAIj4WVNmnYwQ+//xzzU6DUspskRGgiI+MW1ZnTZkyRbp162Z/x+yRBEiABEiABP5HgCKel4KrCWBH/ObNm7mBMIpVpIiPAl6AU1HE5K233vIVL7G3d/ZGAiRAAiRAAv8lQBHPK8HVBE6cOCE9e/aU9957z9XzyE7jKeLtpY/iI5988oncc8899nbM3kiABEiABEjAjwBFPC8H1xNYvXq1oFgEW2QEKOIj45bZWSg3jpLlHTp0sLdj9kYCJEACJEACFPG8BrxEoGPHjjJq1ChfaWcvzc2aC7y7P/zwgxw4cEDw9MH/hWIal19+uRQsWFAz9RQqVEhfRYoUkXLlyknJkiXliiuuyBRLqCIeec9RwQ9FOo4fP36JDdhcHMgG2IGCHddee22WNnhpzVDCHKXIrdLhXpob50ICJEACJGAOAXrizVkLWhIhARTWQZ54iFYvtD///FOOHj0qKG/99ddf6wv58CHcL1y4IH/88cclLxyPljNnzkteENVXXnmlivgbbrhBbrrpJn2hOl7evHl9qDIT8UeOHNH9Bhs2bFAbUEXPsiGjHZnZAJtwA5GYmKiltC0brr/+es9mbkFWGhR5YqEnL/w1cg4kQAIkYC4Binhz14aWhUhgxIgRKpiaNGkS4hlmHnby5ElZs2aNzJo1S7788kuB9/3cuXOCzbvnz58XSyhb1ufJk0dvXOCBh6hGCAc84jjWv0HM58qVS3Lnzq0v5C6/4447NLd+xYoV1bv+6KOPytKlS6VXr15Sr149WbVqlSBMCR53jA87fvvtt4A2wPsPO/B7iHzYAXv8G8Q80i3iBRtwfEpKiuApCm4q8HuvNKxdgQIFWEXYKwvKeZAACZCAoQQo4g1dGJoVOoG9e/eqaEToiFvbt99+qyFBy5YtU/EO4Xzx4kUV6FWrVhV4rpOSkqRs2bIaMoMXRLzlfcexloceNwPwouO1c+dO9abjtWfPHhXjEPUJCQlyzTXXCPKZ4wZo6NChKuKLFy+ufSJEBzbgxgGCtHLlympD9erV9SagaNGieixuDgLZgPMh5vHCU4QtW7aoDbDn999/l8suu0wr7aJvpGLs16+fzscLLTU1VZ599lkpVqyYF6bDOZAACZAACRhKgCLe0IWhWaETWLBggSCtX58+fUI/yaAjV65cKQMGDJCNGzcK4s4RP37vvfdKs2bN9D1CX+DBhmBGaIolmnPkyBFwFhDeEPS4sYFXHh5yiHd41XGzgEw+n332mZw6dUpvEm6//Xb9OcKSrD4h8O+++2712JcvX15FP8aHHbgJwAt2BLMBdmB86wVxj3Hmzp0rWDfYBSF/2223ydtvv63juL29//770rx5c71JYSMBEiABEiCBWBGgiI8VWfbrGAFr02eNGjUcG9OugRB+0qNHDxW02ADatWtXadWqlcaxQ7xDtGcmlMO1AeIeohmeenjFX3/9dUEmFX/BD/H+4IMPqoCHPRDVdtqAJwYQ9BDz2Kg7ceJEmT17tk4F3vj+/fu7OlYebDGHcePGhbs8PJ4ESIAESIAEwiJAER8WLh5sIgFkA3nppZdUlLqtIRSodu3aGjrzyCOPCEIxIJwRbhLLhpAWiOgnnnhCFi9e7Btq5MiReiOBmPVYx6nj5gE3Mffdd5/gaUSVKlU0Dj9//vyxnHpM+8ZN0pw5c+T++++P6TjsnARIgARIgAQo4nkNeIIAwkMaNGjgurkgTh1PEBCmAgHft29fx+Zw+PBhefjhh2XevHm+MSdNmiQPPPCAo97wli1bykcffaQx+t98842G17i1ffXVV7J+/XrdIMxGAiRAAiRAArEkQBEfS7rs2zECiOuGEHRbw+ZTxL/DA41MMQit6dKlS8zTZUJovvrqq7Jw4ULNaGM1xOCjAi5sQNrOWDY8CRg2bJjeRCC8BmMiPaObN7ju379f9xfgemQjARIgARIggVgSoIiPJV327RgBpGZEYSFkcnFTw+ZTpJQcOHCgFlHCZkjkdG/Xrp2mYERcul0N2WYgMBGDjhsebAZG+AeeYCCsB6kmEcaDcBZkwrFsQDYabGS1q8HbjjlDvKMoEmzA0whsdkX2Hbv2ANhlbzj9TJgwQWrWrKlpOtlIgARIgARIIJYEKOJjSZd9O0bgrbfe0tSHyHLitoYsMStWrJCXX35Z87NbKSARVoK0mUgBCVFYq1Yt3fAaqsiFOEYhJ9zgIHc5xPPBgwd1Yyuy4MDjjU2sYDZ69GhZvny5htFYOd5xQ4H4fGSnwdiwoW7dulKiRImQ4+UR9759+3ZZu3at2rBu3TpNfQnPO+aNuXTq1Ek3g+JJRKz3AsT62sA64mmGm9OdxpoR+ycBEiABErCHAEW8PRzZiwEE3nnnHdduKETGFsTHQ0jPnDlTRS/SQ0LQW0WSrK8Q31bhJrzHz5F5BsIc3nZ8hUCGiEcf+GoVa4KoRn53hHt06NBBK6iiOuzjjz+ueeIhqLHBFPnqIbjRF7LTWMWiMBY2vELgI3uOZQfeQ/xjfMsGyx5rfOsrbMXNQYsWLXQ82IC8824X8MiFj1z/U6ZMMeCvgSaQAAmQAAl4nQBFvNdXOI7m17lzZ5k2bZprZ2ylgETKTISZIG88hDRe8KhDFMNzbb0geq33mDQy3KAP/6/4OUQ7QnSQBQce9WrVqkliYqIvfSQKMD3zzDOaIQaFl1AACk8BYMOmTZt0fMTQb9u2TU6fPq18rbFDtQGhTsnJyT4b8B7CHTcDV155pWvXLKPhiPOnF94zy8mJkAAJkIDRBCjijV4eGhcOAYSLwBsMoer2ZhVJsjzoyCSDVJoHDhzQtIwo3GR9RWgKvOMQykgNiWqu1nuEwlj53q1iTfCs+3u9kW4Sm1sxFjzkENZ4AgAbLE8+nhRgPNxMYPMmKrH624DzcQ7Gtca3KsuWKlVKKlWqpH1bRatgS6hhQW5Zy9atW2uGofr167vFZNpJAiRAAiTgYgIU8S5ePJp+KYH58+er19mLIgoedohtCGu8rKqs+IoXGoQ8xLn/V6vCqx2CGR5+2IAbJcsGfzsyswH22FkwytTrHjdauFFxc3YdU9nSLhIgARIggb8SoIjnVeEpAm4PqfHUYsTRZLChFZur3RzOFUfLxamSAAmQgCcIUMR7Yhk5CYvA9OnTdbMkGwk4SQAZdxCOhAxJbCRAAiRAAiTgBAGKeCcocwzHCKBiJjZi9u7d27ExORAJYKMuMvognIuNBEiABEiABJwgQBHvBGWO4RgBFExCqr9mzZo5NiYHim8CyL2PAlmMhY/v64CzJwESIAGnCVDEO02c48WcQFpamqb5a9u2bczH4gAkMHjwYK00i/ScbCRAAiRAAiTgFAGKeKdIcxzHCCAFItIbIp0hGwnEkgBi4fH0p0aNGrEchn2TAAmQAAmQwF8IUMTzovAkgaSkJPn88881bzkbCcSKAGoTLFq0SAYMGBCrIdgvCZAACZAACQQkQBHPC8OTBHbv3q1VR1H8iI0EYkVg8uTJWuGWjQRIgARIgAScJkAR7zRxjucIAYQ4tGrVSjPVsJFALAicOXNGhg0bJiNHjoxF9+yTBEiABEiABLIkQBHPC8SzBNLT02Xr1q1St25dz86RE8s+AsOHD5eePXtK0aJFs88IjkwCJEACJBC3BCji43bpvT/xxYsXy6effirIVsNGAnYTeOONN1TEs5EACZAACZBAdhCgiM8O6hzTMQJff/21nD59Who0aODYmBzI+wQeeOABeeihh6R+/frenyxnSAIkQAIkYCQBingjl4VG2UVgyZIlkjNnTrntttvs6pL9xDmB48ePy48//igVKlTQzdNsJEACJEACJJAdBCjis4M6x3SUwAcffCC5cuViFVdHqXt3sMcee0ySk5OZlca7S8yZkQAJkIArCFDEu2KZaGQ0BNavXy+lS5eWxMTEaLrhuSSgG6VxQ4hrKSEhgURIgARIgARIINsIUMRnG3oO7CSBoUOHalXNu+66y8lhOZbHCIwfP15y5MghvXv39tjMOB0SIAESIAG3EaCId9uK0d6ICBw9elTy5Mkjl112mVx11VUR9cGT4pvAsmXL5MKFC3LHHXfENwjOngRIgARIwAgCFPFGLAONcIJAamqqpKSkyK233urEcBzDYwSWLl2qXvimTZt6bGacDgmQAAmQgBsJUMS7cdVoc8QEtmzZIvnz59cYeTYSCJXA6NGjNRNNt27dQj2Fx5EACZAACZBATAlQxMcULzs3jcDkyZM1Nr5WrVqmmUZ7DCVw4sQJOXbsmHrhkVaSjQRIgARIgARMIEARb8Iq0AZHCYwZM0YKFSokKNjDRgLBCPTr108qV64sPXr0CHYof08CJEACJEACjhGgiHcMNQcyhcD27dsld+7cGlYDMc9GApkRWL16tZQvX14KFizIDdG8TEiABEiABIwiQBFv1HLQGKcITJ06VRAm8cQTTzg1JMdxIYGxY8dqtd/rrrvOhdbTZBIgARIgAS8ToIj38upyblkSOHDggCBtYOfOnUmKBP5CoGXLljJu3DgpW7Ys6ZAACZAACZCAcQQo4o1bEhrkFIGdO3fKvHnzBDHPbCTgTwAbWb///nupV68ewZAACZAACZCAkQQo4o1cFhrlFAF447t37y6LFi1yakiOYziBc+fOaS74VatWGW4pzSMBEiABEohnAhTx8bz6nLsSwOZFtPr165NInBPYt2+fTJkyRZ577rk4J8HpkwAJkAAJmE6AIt70FaJ9jhCA5xWbXUuWLOnIeBzEPAJnz56V9PR0fSrDok7mrQ8tIgESIAESuJQARTyvCBL4HwFU5axTpw498nF6Rbz//vuyZ88eSU1NjVMCnDYJkAAJkICbCFDEu2m1aGtMCWzZskVKlCghu3fvltq1a8d0LHZuFoFRo0ZJx44dJV++fJInTx6zjKM1JEACJEACJBCAAEU8LwsS8CPw+eefy6xZs+S1114jlzgh8Ouvv2ocfIcOHSQxMTFOZs1pkgAJkAAJuJ0ARbzbV5D2x4RAo0aNZMGCBVrVlc27BJCdqHHjxoIqvmwkQAIkQAIk4CYCFPFuWi3a6hiBTz/9VL2yZcqUkbx58zo2LgdyjsAXX3whf/zxhyQnJ0uBAgWcG5gjkQAJkAAJkIANBCjibYDILrxJIC0tTeCRx2ZXNm8RQAjN5s2bJUeOHHLLLbd4a3KcDQmQAAmQQFwQoIiPi2XmJCMlsGvXLunTpw+LQUUK0NDzcHP23nvvSbFixQy1kGaRAAmQAAmQQNYEKOJ5hZBAEAIIu9iwYYPcfffdUqpUKfJyMQEU9po5c6aMHz/exbOg6SRAAiRAAiQgQhHPq4AEQiCAbDUtW7bU9INFihQJ4QweYhqBlStXSo0aNTSFaM2aNU0zj/aQAAmQAAmQQFgEKOLDwsWD45nA+vXrZe7cuTJ8+PB4xuDKuSMGfuzYsdK+fXupWLGiK+dAo0mABEiABEjAnwBFPK8HEgiTwP333y/PPPOMVK9ePcwzeXh2EFi+fLlMmDBBUJGVjQRIgARIgAS8QoAi3isryXk4RuCrr77Syq7z58/XTa9s5hJo1aqVjBkzRgoWLKgvNhIgARIgARLwCgGKeK+sJOfhKIGjR4/K1KlTpWHDhpKUlCS5c+d2dHwOljWBvXv3CnL9I88/1oiNBEiABEiABLxGgCLeayvK+ThKoH///ppLHhsmixcv7ujYHCwwgQ8++ECflPz8888CTzwbCZAACZAACXiRAEW8F1eVc3KUwIkTJ7Rg0NatWx0dl4NdSuDMmTNy4cIFadu2rca/JyQkEBEJkAAJkAAJeJYARbxnl5YTc5JAenq6fPjhh7Jv3z7p27evk0NzLBE5efKkjBgxQurXry8pKSlkQgIkQAIkQAKeJ0AR7/kl5gSdJHD8+HHp2bOnDBw4UENs2GJPABuNBw0aJEuWLIn9YByBBEiABEiABAwhQBFvyELQDO8Q2Lhxo26o7NixoyxevNg7EzNwJrfffrvMmTNHzp07xyJcBq4PTSIBEiABEogdAYr42LFlz3FOYNGiRVKoUCHZuXOndO7cOc5p2Dv9F154QbMCYVMxGLORAAmQAAmQQLwRoIiPtxXnfB0l8MMPP8ihQ4dkw4YNuvk1OTnZ0fG9NhgKN2HvQWpqqpQsWdJr0+N8SIAESIAESCBkAhTxIaPigSQQOYEVK1ZIlSpVBB7kwYMHS2JiYuSdxeGZR44ckXbt2gmebly8eFHy5MkThxQ4ZRIgARIgARL4fwIU8bwaSMBBAgsXLpQ6depIy5YtZc2aNQ6O7L6hzp49Kzly5JB69erJJ598ouK9SJEi7psILSYBEiABEiCBGBCgiI8BVHZJAsEILF26VC6//HKZPXu2pKWlScGCBYOdEle/RxjS8OHDNef7TTfdJIULF46r+XOyJEACJEACJBCMAEV8MEL8PQnEkMDRo0dVyP/222/SoUMHrTQarw0VVrEJGPsH0J588sl4RcF5kwAJkAAJkEBQAhTxQRHxABJwhsCECRN04+vmzZvVAx0v3uc9e/YI5n7ffffJtm3bpH379s4A5ygkQAIkQAIk4GICFPEuXjya7k0Cr7/+unrl//73v8uqVavk4MGDUqlSJU9NdvLkydKmTRuNd9+6dasWamrevLmn5sjJkAAJkAAJkEAsCVDEx5Iu+yaBKAhA3JYvX15zoUPk9u3bV958803Zv3+/69Ir4kYEcf9PP/20PP/88/LMM8/oXoALFy7EzROHKC4FnkoCJEACJEACfyFAEc+LggRcQCA9PV2FfNWqVTVH+pgxYwSZbh555BGjhfCoUaPk1ltvlUGDBsmwYcMEG1abNGnCjbwuuOZoIgmQAAmQgNkEKOLNXh9aRwIBCcAbv2nTJs1wM2PGDOnWrZtuCkXqSmyWrVatmqPkduzYIX/++afgKyqozpo1S1JSUtS+66+/XkqVKuWoPRyMBEiABEiABLxOgCLe6yvM+cUFgd27dws2iP7666+yd+9eyZ8/v5w4cUIqVqwoOXPm1JCVX375RZKSkuTcuXP6+2LFigVlg2PRD7LnXHbZZbJr1y654oorVKyj4NJ3332nXvUCBQpI0aJF9VW6dGkpV65c0L55AAmQAAmQAAmQQOQEKOIjZ8czScBoAvDWnz9/XjfGQoTDU2797Pfff1exnzt3bjl9+rQkJCTIqVOnJG/evPo9vp45c0bF+VVXXaU3AegDG2zRZ+XKlQV9IGafjQRIgARIgARIwHkC/wfFbZbMht8V1gAAAABJRU5ErkJggg==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304800" cy="285750"/>
    <xdr:sp>
      <xdr:nvSpPr>
        <xdr:cNvPr descr="data:image/png;base64,iVBORw0KGgoAAAANSUhEUgAAAvEAAAL8CAYAAABppuo/AAAAAXNSR0IArs4c6QAAIABJREFUeF7s3Qn8TdX+//GPqTQoQ0KTi64iqqvcROU2o6hbKZFQIpnHiIhQGSKSIcSNBhoupVTSoPpFpW7RQKYUSqZSKaX/47Puf3/vcZzzPcP3nH322uu1Hw+P67KHtZ6f/c37rLP22oX+/PPPP4UNAQQQQAABBBBAAAEErBEoRIi3plY0FAEEEEAAAQSyILB3714pVqxYFs7MKRHIngAhPnu2nBkBBBBAAAEELBDo3r27nHvuudK4cWPCvAX1oon/FSDEcycggEDoBfbs2SNDhw6VhQsXSoMGDWTAgAFSvHjx/fo9f/58GTJkiFSoUEHGjRsnlSpVkp07d0q3bt1kxYoVZt9WrVpJ586d43qtW7dOunTpIps3b87bp0aNGjJ27FgpWbLkAccls39kG6ZMmSK1atWK2W7vOvqXkW2O1V+vr96JYp1X/85rn/7eM4nV+VhtXL58ubRr187sPnDgQGnSpEneoZH7e38X3aZY14lXu9DfwHQw6wIa4r/++mspUaKEXH755YT5rItzgUwIEOIzocg5EEAg8AKxQrrX6HghPzKI6r6RAT+6w+PHj5eZM2fGdYgOssnuX9AQH93myL76FeKj2xDGEK+uGzZskJNOOinwPws08EABL8R7f0OY5y6xQYAQb0OVaCMCCBRYIHLUOzpQR/5d5Ki0F7SvueYa2b17txnJjz5WGxZv1DkyrEYG2VT2L1WqVN7Iejoj8dEj4bFG/7M9Eq9tiBxFzy/E2zra/tRTT5kQ37NnzwLfq5zAf4HoEE+Y978GXDF1AUJ86mYcgQACFgrkN6XGG6WPnPoSPQKuX7XrdJvokBl53ljTbTQ033XXXeaXTtFJdf+CjMTXrVtX3nnnnf2mAXl9PeWUU2T79u1m6o8fIV5vGe86YQvxv/76q7Rv315++uknM22L0Xj7/gMRL8QT5u2rpUstJsS7VG2f+zp37tz95gb7fHkuh0CewC233CKHHHKIxJpSEy9Ue6PlXrDfsWOHme+uW+T88Hij+PH4U92/ICH+tttukzfffNM0xZuX73270KtXL5k9e3bWQ7x+A1G6dGlZuXKlxJq3Hz0nPpmR+I8//lhef/31wNzhX331lRmF1+2oo46SatWqBaZtNCQ5gVWrVsm3336bcGedZqMPv+q8eV3NRv9bwIaA3wLHHHOM6DfEhHi/5R26nob4OXPmONRjuhpUgWnTpskRRxyR96Cmjj574THRVBpvdD1e2E/24U/PJtX9CxLitY8aLnWuvo6CV65c2UzN0U0/kAwaNMiXED948GATdvQBYfVs2bJl3hShVB5s9UbyX3rpJZk6dWpQbzfaZaFAuXLlkgrxXte8MP/GG2/IN998Y2GPabLNAtdddx0h3uYC2tB2QrwNVXKjjV6I1956I9HeiO/LL79spsnkN5XGWxEm1rSbVEN5qvsXNMQfd9xxZpUYDc/16tXL+72OJHor6WRzOo33LMAnn3ySt/pPZKgnxLvxMxj0XqYa4uvUqWNG5CdOnGhWtWFDwE8BQryf2o5ea8mSJY72nG4HTUD/wfVe5OJNk9Fwed9998ljjz12wAOr0avSxOqPF3xTnR6T6v7JhnjvQ4l+Y+AtMakBuWbNmiaslylTRjTQew/nen+e7TnxXojX//WW+Yycj5/OdBpt85dffpnz20xfEDR9+nTROfHRW9OmTc1qRmx2CDz55JNJjcR74b1q1aqmY/w7Z0d9w9hKfa8B02nCWFn6hAACcQUiQ7HOKXz77bfNvt4891hLMMY6WaJpNt4xXmjX0Wcd0U/mwVYN3bH2j7UyjvftQLwQf8kll+SFZ22TF6r1936OxOtDvbFWxkknxAfl9tYVaTT8xdo07LFSTVAqlbgdiR5sjQ7vic/IHghkX4AQn31jroAAAgETiF6jPfJhyvyWotRuxHo4NpUlIzXMprq/197o9dYj2+p9qEi0BrvXVx3N9jvEq1+0va0hPnJFmni397Bhw8QbsQ3YjwDNiRKIF+IJ79wqQRYgxAe5OrQNAQSyIhA9XSZyhDu/l0JpY+KF/GRf3uR1KJX9Y41gR8LEe8tsrId3Ez3QG3neRNfVfSMfmNUHV71pRpHTliJX84l+C24qc+Lze/ttVm6UfE6a3yi8dxij8X5XJf3rRYd4wnv6lhzpnwAh3j9rroQAAgERiPcSpvzWkveant8+sUJvfm95TWX/eNN8opdkjDUSH2tefTJz87MR4tUx1jcR3oen/G6RoIT4ZEbhvX4wGh+QH/oEzfBCPOHdjnrRyv8KEOK5ExBAAAEEEEhBIJlReEbjUwANwK6jR482q80w/SkAxaAJSQsQ4pOmYkcEEEAAAdcFUhmFZzTe9buF/iOQXQFCfHZ9OTsCCCCAQIgEUhmFZzQ+RIWnKwgEUIAQH8Ci0CQEEEAAgWAKLF269ICGrVmzRt5//33z51WqVJEzzzzzgH1OOukkKVmyZDA7RasQQMBKAUK8lWWj0QgggAACQRFYtGiRTJ482TTnoosukvbt2welabQDAQRCLECID3Fx6RoCCCCAQPYFCPHZN+YKCCBwoAAhnrsCAQQQQACBAggQ4guAx6EIIJC2ACE+bToORAABBBBAQIQQz12AAAK5ECDE50KdayKAAAIIhEaAEB+aUtIRBKwSIMRbVS4aiwACCCAQNAFCfNAqQnsQcEOAEO9GneklAggggECWBCJDvHeJwoULy3nnnSfNmzeXUqVKZenKnBYBBFwWKFCI37Jli5QvX95lP/qOAAIIIOC4QKwQ75EcddRRMnjwYDn66KMdV6L7CKQn8Pvvv0vRokXTOzjkR6UV4jdu3CjPPfeclClTRq677rqQE9E9BBBAAAEE4gvs27dP1q5dK59//rn59dlnn8kPP/yQd4COxN99991Srlw5GBFAIEmBd999V55//nnp0KGDHHvssUke5dZuKYV4L7y/9tprRumaa64hxLt1v9BbCwXmz58vQ4YMkQoVKsi4ceOkUqVK+/Vi3bp10qVLF9m8ebMMHDjQ/J3un9/WoEEDGTBggHz66afSrl07s6se26RJk7zDdu7cKd26dZMVK1bk/V3ktfI7f/S5dN9Uj92zZ48MHTpUFi5cuN+lWrVqJZ07d066kp6fd0CNGjVk7NixMd++GauN0fvHa1dkgyLbGOk4ZcoUqVWr1n5t99rnXad48eIx+x15ULRvdB+jcbx667l1Gz9+vMycOTNfQ68Pic6dn2fSRQrgjm+//bZovX7++WfTuuOOO05GjBghxYoVC2BraRICwRHwwvsXX3xhGqX/vSXEx65PUiE+Orx7pyLEB+empyUIxBOIDumRQVuPiQ75n3zySVohPvpDQi5DfM2aNfM+mMRyifeBJnrfeGE11vGJgq0XnJMJ8doOLwRnI8RHnj/yHsjvpygybCfqa+T5E4V43TesQf6bb76Rfv36yS+//GJor7/+ernqqqv4jxUCCMQQiA7v3i6E+Pi3S74hPl54J8Tz84eAPQKRoTF6RDXy76JHTqP3jdXj5cuX543E699HHhMrxEefwwt4yVwr2WMjrxsdDiM/0CQKjrHaH/lnkaPlkQ6Ro9yR+3vBX//X+4Yg1rcC0R+qdCqG941GqiPxsc7vBfDI/keP5pcsWTKPO7Jv3vW9cyTzrUZ+5070AdOen7L4LX3jjTfkwQcfNDuUKFHCjM4zvzcMlaUPmRKIF94J8YmFY4Z4De86D2nx4sX5noGR+MTA7IFAEATiTamJDFFeQEslWEeHeO2rd55chfj8QqO2L9ngGMtGj4/20T/LL5Tree666y7zS6cyxfrgFHmPeNfVP9PpT5kO8V7NIr9NyM8sVh0zFeIjLWJNoQrCz04m2tC1a1fZtGmTOVX//v3l9NNPz8RpOQcCVgskCu+E+MTl3S/EJxvevdOecsopok/esyGAQDAFGjZsKFWqVIkbXGOFt3RCvAbC0qVLy8qVK/OmRqhI9Jz4aKVUrpXMsYkCsneOZEJo9LSXeCP38cJ+vDsiURujaxLpmMmR+MhvP5IZiY8M/cn4ef1PdiTe69tLL70kq1evDuYPVJqt+vLLL0Wn1uimH+ROOOGENM/EYQjYK/DPf/7TzG1funSpWRzFm/OeqEe1a9eWQw89NNFuTv29rgypA+kmxKca3iNDvP6jzYYAAsEU6Nmzp9SpU2e/0V8vvGmLY40gJzOH2QtckaO6uoyejhzrg6w6zaJly5Y5DfH5jewm++Eh3sO0kWE6euQ8+sHh6Dsj2TnxXvuzMSc++gNJKjXX/iSaEx9rlD+/n5DIDxRjxoyRd955J5g/ULQKAQTSFmjTpo352U42vHsX0lWdvv3227SvG8YDdWXIvBCvHdQVZ3QKzVdffZV0f3UknhCfNBc7IuC7gBfi9cLR0yj0z7xVaSJDaSqBLvqc3kOxGuIiQ328QJ1smI4FF+vYZKdnpHrdWKHVmw+e6RAf/XxANkK8ekbOZ0+m5qk82JpsiI/1gDAh3vf/THBBBHwR0GVWP/jgAzMK/8cffyR9TUL8gVQHhHhvl1TCvH7FcdZZZyVdCHZEAAF/BapXry5ly5Y1F42e26x/pktJRofGVAJudIiPfGhTP+Rv3749b+nK6FVx9PqpXCtaLlGIz++hy1Smg0ReN/JDghdA430YilfpWNNpYj0A643oJxviE33D4rUn1oOqyc6J90xT8Yt17sgPRdEf8HTZ0q1bt/r7g5Llqy1ZssQMeOlLa8455xzmxGfZm9MHU+DEE08002l27dplBo2TDfMtWrTgrccxSlq/fv3/TqeJVe5kwjwPtgbzB4VWIRBPwAtP9erVM7voWtbx1gxPZsWYWA9JxpqC4tdIfOQHg2TmsCcz5Sb6PNGhWj8oJXqwVb/x0G8mdI33eHPi462ck+jbhVQftI11vkQPA0df4+GHHzbrxKe7Ok30lKJYc/3D9FPct29fWbNmjenSvffea55TYUPAdYFkwzxLTMa/UxKuE59fmCfEu/4jSP9tE4heTSbWdIZURsdjhXg1iZ5+4meIz29UO5UlJuOtYhNrpZ9MLTEZeZ7IgOx5Rtcrso3e/okenI3Vr/xCfKwlSgsa4vUeyW8pUNt+rvJrrz6oO3XqVLOLjkJqIGFDAIH/CSQK84T4AoR479BYYZ4Qz48hAnYJRAYnbXms0fZU5kfrq+b1ja35vehJr+NniNfrJXq7a0Ff9qTXiB6FTvSwZ6yXPeW3jntkG1PpT7IPzsZaJz7R3Ry9Tnx++3v31ssvv2ymbcX6ZiTeh59E7bDl75ctWyYjR47Ma64uNanTadgQQOBAAQ3zOsVGp9pEzpknxGcgxEeGeUXWFW0I8fwYImCfQH7zkbU3mQjxep5kAloqo/7R0skcm98DqclWLpZHvA8lscJ29AeGRCPlkR+0Ij9kxQvn+b3AK14f4z0HEW//6D4k+sAS+QExvxCv+8X7liHZ+gRxv59++klmzJghr7/+el7z9PmxXr16BbG5tAmBQAlEh3lCfAZDfGSY/+6770SfkGVDAAEEEEDAVYFt27bJW2+9JZ9//rn5tXv37v0o9CHvfv36ycEHH+wqEf1GIGUBL8yff/75Zioa24ECCefEg4YAAggggAAC8QUWLVokkydPjrnDZZddZt6ZUKRIEQgRQACBjAoQ4jPKyckQQAABBFwTiA7xxYsXl7/85S/SvHlzqVatmmsc9BcBBHwSIMT7BM1lEEAAAQTCKeCF+KJFi4qOvN9www3h7Ci9QgCBQAkQ4gNVDhqDAAIIIGCbQORI/EUXXSTt27e3rQu0FwEELBQgxFtYNJqMAAIIIBAcAUJ8cGpBSxBwSYAQ71K16SsCCCCAQMYFCPEZJ+WECCCQhAAhPgkkdkEAAQQQQCCeACGeewMBBHIhQIjPhTrXRAABBBAIjQAhPjSlpCMIWCVAiLeqXDQWAQQQQCBoAoT4oFWE9iDghgAh3o0600sEEEAAgSwJEOKzBMtpEUAgXwFCPDcIAggggAACBRAgxBcAj0MRQCBtAUJ82nQciAACCCCAgAghnrsAAQRyIUCIz4U610QAAQQQCI0AIT40paQjCFglQIi3qlw0FgEEEEAgaAKE+KBVhPYg4IYAId6NOtNLBBBAAIEsCRDiswTLaRFAIF8BQjw3CAIIIIAAAgUQIMQXAI9DEUAgbQFCfNp0HIgAAggggAAPtnIPIIBAbgQI8blx56oIIJCmwFdffSUnnHBCmkdzGAKZF2AkPvOmnBEBBBILEOITG7EHAggESKB///4ybNiwALWIprguQIh3/Q6g/wjkRoAQnxt3rooAAmkIvPvuuzJ69Gjp2bOn1KlTJ40zcAgCmRcgxGfelDMigEBiAUJ8YiP2QACBgAjoKPyqVaukatWqjMYHpCY0gznx3AMIIJAbAUJ8bty5KgIIpCjgjcJ7hzEanyIgu2dNgJH4rNFyYgQQyEeAEM/tgQACVgh4o/BeYxmNt6JsTjSSEO9EmekkAoETIMQHriQ0CAEEogWiR+EZjeceCZIAIT5I1aAtCLgjQIh3p9b0FAFrBaJH4RmNt7aUoWw4IT6UZaVTCARegBAf+BLRQATcFog3Cs9ovNv3RZB6T4gPUjVoCwLuCBDi3ak1PUXASoF4o/CMxltZzlA2mhAfyrLSKQQCL0CID3yJaCAC7gokGoVnNN7deyNIPSfEB6katAUBdwQI8e7Ump4iYJ1AolF4RuOtK2koG0yID2VZ6RQCgRcgxAe+RDQQATcFkh2FZzTezfsjSL0mxAepGrQFAXcECPHu1JqeImCVQLKj8IzGW1XWUDaWEB/KstIpBAIvQIgPfIloIALuCego/MyZMw/o+L59+/L+rHDhwgf8fatWraROnTrugdHjnAoQ4nPKz8URcFaAEO9s6ek4AvYJNG3aNK/Rc+fOta8DtDiUAoT4UJaVTiEQeAFCfOBLRAMRQMATIMRzLwRRgBAfxKrQJgTCL0CID3+N6SECoREgxIemlKHqCCE+VOWkMwhYI0CIt6ZUNBQBBAjx3ANBFCDEB7EqtAmB8AsQ4sNfY3qIQGgECPGhKWWoOkKID1U56QwC1ggQ4q0pFQ1FAIG1a9fmIVSuXBkQBAIhQIgPRBloBALOCRDinSs5HUYAAQQQSFdg0KBBcvzxx8sff/yR9+ubb76RNWvWmFMeddRRcuyxx5q/0yVRvf3WrVsnTzzxRLqX5TgEEEDgAAFCPDcFAggggAACSQisXLlSzj//fNm6dWsSe++/S/ny5eWjjz6ScuXKpXwsByCAAAKxBAjx3BcIIIAAAggkKTBs2DAZOnSo7NmzJ8kjREqWLCmjR4+Wm266Kelj2BEBBBBIJECITyTE3yMQYAENEhooFi5cuF8rp0yZIrVq1cr7s/nz58uQIUOkRo0aMnbsWBMqvG3nzp3SrVs3WbFihXjHefs3aNBABgwYYHb1rjNw4EBp0qRJXJXx48ebt63q21M7d+6ccL/8eL1zeOeMtW+FChVk3LhxUqlSpbiniucUeUBkv5LZP7J/kft754l09RyLFy+ed0mvT97fbd68Wbp06SL6v/G2ZPoa4Ns1FE3btWuX1K1bVz799NOk+3PGGWeIvoW4aNGiSR/DjggggEAiAUJ8IiH+HoGACixfvlzatWsXt3WRwTHMId4DyO/DRTKhXM/jBfOC7B8rxOu5o9tHiA/oD1YSzXrqqafMB9QtW7Yk3Fs/eE2aNCnfD74JT8IOCCCAQAwBQjy3BQIWCuQ3yhs5au0FxyCH+EQj9lqeeKP7kWE7v1HqyP1iXc87v/dNhY6Ye988xNrf8/Suqf8b/U1FZI20D9Htixfidd9E3yxYeMuGrskNGzY84BuwWJ3UD9Mvvvhi6PpPhxBAIPcChPjc14AWIJCyQH6h3Ausf//73/NG/8Ia4hUuMizHG41PFOK9bzVihfJYIV5XGtGpL17gTibER470R34wiZ5OQ4hP+cchJwfo9Jjrr79e1q9fH/f6FStWlNmzZ0u9evVy0kYuigAC4RYgxIe7vvQuhAKJAmmsLoc5xMcKxJFzz/XvE5lFj4rrMcmMxMcauY81nUbnUL/zzjumNN5zB4zE2//D2bVrV/OtSbxNH2SdNm2a/R2lBwggEEgBQnwgy0KjEIgvEOshykReXohPtF+QHmyNnH6S6GHZ6Adx8wvx8QwiH/pNdk68F9gTPdiq+23YsME88Otd59FHHzX/P5UHW5OZepSoxvx95gQ2btwo9evXF/1mJnrTB61feOEFOfnkkzN3Qc6EAAIIRAgQ4rkdELBMgBB/4Io3mQjxehsk+2Br9GozyYT4mjVr5q0+ExnqCfGW/QBGNVdH2nv37i07duzI+5tixYrJHXfcIXfddZfdnaP1CCAQaAFCfKDLQ+MQOFAg0dSQWGZMp/nfUpyxRrMjV/rRbyOqV69+wHSayLn30Q+pJhPidVnOyAdiS5cuLfryIObE2/1T/ueff5olJ3WOvLdVqVJF/u///k/Kli1rd+doPQIIBFqAEB/o8tA4BGILJPNgq74Z0lunPcwhPplvJhJ98Ik+xyWXXBJzTrz3QKuu5R5v+k2sOfGxpt14lSXE2/9T/vLLL0vbtm1Fp9eUKlVKxowZY77VYUMAAQSyKUCIz6Yu50YgSwIsMfk/WG++fEGWmIwM5xq444V4vWrkqH2s6Tf5hfjo4/X/E+Kz9EPi82lbtGghjz32mNSuXduMyhcuXNjnFnA5BBBwTYAQ71rF6W9oBHL1sqd4gMm8XTUytD788MPmwc78Ni/gJrNvJl72lOw68dEfHBItMRnvRU+xQnx+b2zV/aPfxhuaG9ryjugbXM8++2yZPn26XH311Zb3huYjgIANAoR4G6pEGxGIIxBvFZXo0JjJ6TRBC/GR01ritS2Z1WYiH1ZNNP0m+puQXr16yahRo8zLfxKNxGsbY32TouFd154nxNv5466j7/oCqAkTJkjz5s3t7AStRgABqwQI8VaVi8YigAACCARR4PLLL5cFCxZI1apVzUOt+uAyGwIIIJBNAUJ8NnU5NwIIIIBA6AXmzZsnt912m2zatEkOPvhg6d+/v9x5552h7zcdRACB3AoQ4nPrz9URQAABBCwW+PXXX81c+A8//DCvF/qiJx2Vr1atmsU9o+kIIBB0AUJ80CtE+xBAIE9g165deb8/8sgjkUEg5wITJ06Uvn37yg8//LBfW1q3bi2PPPJIzttHAxBAILwChPjw1paeIRA6gaZNm+b1ae7cuaHrHx2yS0DXha9fv77oEqXRW8WKFc3qS/r3bAgggEA2BAjx2VDlnAggkBUBQnxWWDlpmgI9evQwL3aKt1144YWyaNGiNM/OYQgggED+AoR47hAEELBGgBBvTalC39APPvhA9H6MNQrvdV7fmqzvFIi8b0MPQwcRQMA3AUK8b9RcCAEECipAiC+oIMdnSuCqq66SZ599NuHpTjnlFLPkZIkSJRLuyw4IIIBAKgKE+FS02BcBBHIqQIjPKT8X//8CL774orRr106+/vrrhCaHHnqoDB48WPSFYGwIIIBAJgUI8ZnU5FwIIJBVAUJ8Vnk5eRIC+/btk7p168rSpUuT2Pu/u+iSk6+88opUqVIl6WPYEQEEEEgkQIhPJMTfI4BAYAQI8YEphbMNmTFjhugDrTt27EjJoH379jJp0qSUjmFnBBBAID8BQjz3BwIIWCNAiLemVKFs6JYtW6RmzZqyfft2KVSoUEp9LFmypMyfP9+M4rMhgAACmRAgxGdCkXMggIAvAoR4X5i5SD4C999/vxx99NH77bF+/XrZunWrFClSREqVKmWmz0Rva9eulYEDB2KLAAIIZEyAEJ8xSk6EAALZFiDEZ1uY86cjsGDBAtFpNro1atRI2rRpk85pOAYBBBBISYAQnxIXOyOAQC4FCPG51Ofa8QR0qcnHHnvM/PU///lPad68OVgIIIBA1gUI8Vkn5gIIIJApAUJ8piQ5TyYFnnzySXnqqafMKa+77jq55pprMnl6zoUAAgjEFCDEc2MggIA1AoR4a0rlVEMfffRR89Cqbi1btpQmTZo41X86iwACuREgxOfGnasigEAaAoT4NNA4JOsC06ZNk4ULF5rr3HzzzdKgQYOsX5MLIIAAAoR47gEEELBGgBBvTamcaujEiRNl8eLFps8dOnSQCy64wKn+01kEEMiNACE+N+5cFQEE0hAgxKeBxiFZF3jggQfkrbfeMtfp2rWrnHPOOVm/JhdAAAEECPHcAwggYI0AId6aUjnV0BEjRsh7771n+ty7d2/5+9//7lT/6SwCCORGgBCfG3euigACaQgQ4tNA45CsCwwdOlT+85//mOv0799fTj/99KxfkwsggAAChHjuAQQQsEaAEG9NqZxqqL6J9bPPPjN9Hjx4sFSvXt2p/tNZBBDIjQAhPjfuXBUBBNIQ+Pzzz/OOOvnkk9M4A4cgkHmBvn37ypo1a8yJ77nnHjnxxBMzfxHOiAACCEQJEOK5JRBAAAEEECiAQI8ePWTjxo3mDKNHj5YTTjihAGfjUAQQQCA5AUJ8ck7shQACCCCAQEyBTp06ybfffmv+bvz48VK+fHmkEEAAgawLEOKzTswFEEAAAQTCLNCuXTvZsWOH6eLkyZOldOnSYe4ufUMAgYAIEOIDUgiagQACCCBgp0Dr1q3lp59+Mo2fMWOGHHbYYXZ2hFYjgIBVAoR4q8pFYxFAAAEEgibQvHlz2bt3r2nWY489JsWKFQtaE2kPAgiEUIAQH8Ki0iUEEEAAAX8E/vzzT7n22mvNxQoVKiRz5szx58JcBQEEnBcgxDt/CwCAAAIIIJCuwK+//io33HCDOfzggw+WWbNmpXsqjkMAAQRSEiDEp8TFzggggAACCPxP4Mcff5SbbrrJ/EGJEiVk+vTp8CCAAAK+CBDifWHmIggggAACYRTYtm2b3HrrraZrZcqUkUmTJoWxm/Su854PAAAgAElEQVQJAQQCKECID2BRaBICCCCAgB0CmzZtkq5du5rGVqhQQcaNG2dHw2klAghYL0CIt76EdAABBBBAIFcC69evl969e5vLV6xYUUaNGpWrpnBdBBBwTIAQ71jB6S4CCCCAQOYEVq1aJf379zcn/Otf/yrDhw/P3Mk5EwIIIJCPACGe2wMBBBBAAIE0BVasWCGDBw82R9eoUUMGDRqU5pk4DAEEEEhNgBCfmhd7I4AAAgggkCewfPlyueeee8z/r1WrlvTr1w8dBBBAwBcBQrwvzFwEAQQQQCCMAu+++66MHj3adK1OnTrSs2fPMHaTPiGAQAAFCPEBLApNQgABBBCwQ+DNN9+U8ePHm8aed9550rlzZzsaTisRQMB6AUK89SWkAwgggAACuRJYtGiRTJ482Vz+oosukvbt2+eqKVwXAQQcEyDEO1ZwuosAAgggkDmBF154QR555BFzwkaNGkmbNm0yd3LOhAACCOQjQIjn9kAAAQQQQCBNgX//+98ye/Zsc/SVV14pLVq0SPNMHIYAAgikJkCIT82LvRFAAAEEEMgTmDNnjsydO9f8/2uvvVaaNm2KDgIIIOCLACHeF2YuggACCCAQRoFZs2bJvHnzTNduuOEGueKKK8LYTfqEAAIBFCDEB7AoNAkBBBBAwA6B6dOny4svvmgae9NNN0nDhg3taDitRAAB6wUI8daXkA4ggAACCORKYNKkSfLqq6+ay996661y4YUX5qopXBcBBBwTIMQ7VnC6iwACCCCQOYG1a9fKnj175LfffpO9e/dK7dq1M3dyzoQAAgjkI0CI5/Z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AQQQQAABBCwTIMRbVjCaiwACCCCAAAIIIIAAIZ57AAEEEEAAAQQQQAABywQI8ZYVjOYigAACCCCAAAIIIECI5x5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gZwKLF68WC644IKctqEgF//oo4+kRo0aUrRo0YKchmMRQACBlAQI8SlxsTMCCCCAQKYFunfvLldeeaXUr18/06f25XyDBw+Wv/3tb9KkSRNfrsdFEEAAARUgxHMfIIAAAgjkTEBH4SdOnCh/+ctfZOTIkTlrR7oXXrZsmWl3mTJlZNKkSemehuMQQACBlAUI8SmTcQACCCCAQKYEdBT+66+/Nqfr1KmTdaPx/fv3l1WrVpn233zzzdKgQYNM0XAeBBBAIF8BQjw3CAIIIIBATgS8UXjv4raNxr/11lvywAMP5NlVqFBBxo0blxNLLooAAu4JEOLdqzk9RgABBAIhEDkK7zXIptH43r17y/r16/ez7NChg9UP6QbixqARCCCQlAAhPikmdkIAAQQQyKRA9Ci8baPx8dpfsWJFGTVqVCapOBcCCCAQU4AQz42BAAIIIOC7QKxReK8RnTt3lvPOO8/3NqVywa5du8qmTZtiHtKtWzepV69eKqdjXwQQQCBlAUJ8ymQcgAACCCBQEIF4o9i2jMYvXLhQpk2bFpegatWqMmzYsIIQcSwCCCCQUIAQn5CIHRBAAAEEMinQo0cP2bhxY76nDPJovM57//777/Ntf58+faR27dqZZONcCCCAwH4ChHhuCAQQQAAB3wQSjcIHfTR+3rx5MmvWrIRe+gbXQYMGJdyPHRBAAIF0BQjx6cpxHAIIIIBAygLJjMJ7Jw3aaPxvv/0mOgr/ww8/JNXvAQMGyGmnnZbUvuyEAAIIpCpAiE9VjP0RQAABBNISSHYUPqij8XPnzpU5c+Yk3fdatWpJv379kt6fHRFAAIFUBAjxqWixLwIIIIBA2gKpjMIHbTR+9+7dZhR+z549KfV/yJAhUq1atZSOYWcEEEAgGQFCfDJK7IMAAgggUCCBdevWya5duw44x6JFi/IeEr3wwgulbNmyB+xz+umnF+jamTh4y5YtotNp/vjjj/1+zZgxQwoVKmR+XXrppXLooYfu9/f79u3j5U+ZKADnQACBAwQI8dwUCCCAAAI5Exg4cKB89tln5vo2jlrfdtttsnXrVtP+hx56KOaHkJzhcmEEEAi1ACE+1OWlcwgggECwBWwP8e3bt5ft27cb5MmTJ0vp0qWDDU7rEEAgNAKE+NCUko4ggAAC9gnYHuLbtm2bN01o6tSpcuSRR9pXBFqMAAJWChDirSwbjUYAAQTCIWB7iG/Tpo3oQ6+6TZ8+XUqUKBGOwtALBBAIvAAhPvAlooEIIIBAeAVsD/GtWrWSn3/+2RRo5syZ5sFWNgQQQMAPAUK8H8pcAwEEEEAgpoDtIf6GG26QX3/91fRN3+R68MEHU2kEEEDAFwFCvC/MXAQBBBBAIJaA7SH++uuvl99//9107fHHH5eiRYtSaAQQQMAXAUK8L8xcBAEEEEAgjCH+2muvlT///NN07cknn5TChQtTaAQQQMAXAUK8L8xcBAEEEEAgbCFew7uGeN30ZU9z5syhyAgggIBvAoR436i5EAIIIIBAtIDN02l0Go1Op9FNp9HodBo2BBBAwC8BQrxf0lwHAQQQQOAAAZtDvD7Qqg+26qYPtOqDrWwIIICAXwKEeL+kuQ4CCCCAwAECGzZsyFuisWLFilYt0ahLS+oSk7odcsgh8q9//YsKI4AAAr4JEOJ9o+ZCCCCAAAJhEtCXPOnLnnQ7/PDD5ZFHHglT9+gLAggEXIAQH/AC0TwEEEAAgWAK7Nq1S9q2bWsad+SRR8rUqVOD2VBahQACoRQgxIeyrHQKAQQQQCDbAtu3b5f27duby5QuXVomT56c7UtyfgQQQCBPgBDPzYAAAgg4LrB8+XJp167dfgoNGjSQAQMGSPHixc2f79y5U7p16yYrVqwQfRi1SZMm++0/f/58GTJkiHjH7dmzJ2//KVOmSK1atcS7To0aNWTs2LFSsmTJmPLr1q2TLl26mL8bN26cVKpUKd/9Nm/eHLeCFSpUMOfQTc8Zb1+d2965c+eU7oStW7fKbbfdZo456qijZOLEiSkdz84IIIBAQQQI8QXR41gEEEDAYgEN2kOHDpWFCxfG7YUXwMMe4hUg0YeLaKRvv/1WOnXqZP64XLly8uCDD1p8N9B0BBCwTYAQb1vFaC8CCCCQIQFv9FxP54V1/b03Eq6j1l6w1T8P6ki8ti2/EfvIPsXaN/KbiFRG5Ddt2iRdu3Y11TjmmGPkgQceyFBlOA0CCCCQWIAQn9iIPRBAAIHQCSQaWddgq8HYm/aSaP9cTqcpaIjX4732pzIav3HjRunRo4e5N44//ni5//77Q3ef0CEEEAiuACE+uLWhZQgggEDWBLzRZ2/OeLx5514Dwh7iI799iPxWIr8CrF+/Xnr37m120TXuR40albV6cWIEEEAgWoAQzz2BAAIIOCiQ7EOmsUJ8flxBe7DVmx6T6GHZyA8pyYb4tWvXyu233244KleuLPfdd5+DdxJdRgCBXAkQ4nMlz3URQACBHAoQ4vdf8SadEL969Wq54447TBX/+te/yvDhw3NYUS6NAAKuCRDiXas4/UUAAQRE8pZ7ZDrNf2+HdKbTfP7553LnnXea408++WS5++67ubcQQAAB3wQI8b5RcyEEEEAgOAKJ5rjrSP2gQYPyVn1JtL/tD7am+s2EVvLTTz81RrpVr15dBg8eHJwC0xIEEAi9ACE+9CWmgwgggEBsAZaYPHAUPpUlJj/55BPzgivdatasaV6CxYYAAgj4JUCI90ua6yCAAAIBE8jVy57iMST7dlU9Xh8+LVWqVL5vYfWuk+y+qSwvqef+6KOPZNiwYeYyp59+uvTv3z9gFaY5CCAQZgFCfJirS98QQACBJAQiX3bk7R4daDM5nSaIIV5H0Zs0aZKE1v92+eCDD+Tee+81f3DGGWdI3759UzqenRFAAIGCCBDiC6LHsQgggAACzgq89957MmLECNP/2rVrS58+fZy1oOMIIOC/ACHef3OuiAACCCAQAoF3331XRo8ebXpSp04d6dmzZwh6RRcQQMAWAUK8LZWinQgggAACgRJ4++23ZezYsaZN9erVk27dugWqfTQGAQTCLUCID3d96R0CCCCAQJYE3nzzTRk/frw5+3nnnSedO3fO0pU4LQIIIHCgACGeuwIBBBBAAIE0BF5//XWZMGGCOfIf//iHdOzYMY2zcAgCCCCQngAhPj03jkIAAQQQcFzg1VdflUmTJhmFCy+8UG699VbHReg+Agj4KUCI91ObayGAAAKWCUQuLRmv6boOe61atcxfJ7N/5HKOkft754lc8jJ66cdYS11GvrQqXhsbNGggAwYMkOLFi2esAi+//LI8/PDD5nyXXHKJ3HLLLRk7NydCAAEEEgkQ4hMJ8fcIIICAwwLJhHLl8cJ2QfaPFeK9F0BVqlTpgA8J3jVzFeJffPFFmT59umlXw4YN5aabbnL4TqHrCCDgtwAh3m9xrocAAghYJJDfS54i3/jqjXTrn+kqLStWrMgL9pHd1QdBZ86cKd7LpPTvvP1jhXj9+8hR9PxG4rMx2p5fqRYsWCAzZswwu1x22WXSunVriypLUxFAwHYBQrztFaT9CCCAQBYFkn1Ta6xQHustqN5UmVRCvHbPC/hBCvH6DcCjjz5q9PVtry1btsxiJTg1AgggsL8AIZ47AgEEEEAgrkCyI/GtWrUySywmCv3eSHyskfvokXidSlO6dGlZuXJlzJH76Ok0fo/EP/vss/LYY48Zu3/+85/SvHlz7iQEEEDANwFCvG/UXAgBBBCwTyCZOe7xprvk19tYI+uxQvzgwYNl3LhxZnqOflDQ0e7o6TrJzImPfPg2U1V46qmn5MknnzSnu/rqq6VZs2aZOjXnQQABBBIKEOITErEDAggESWD79u2ybdu2jDZJR3wPP/zwjJ4zLCdLJsRrX5N9sNUbsfd88ludxnuo9ZNPPpEhQ4aI/v/IUJ/Kg63ZCPFz5syRuXPnmq5ce+210rRp07CUnX4ggIAFAoR4C4pEExFA4H8CGpo0PGVy69Gjh5x99tmZPGVozpVoeow3Cu4F7lKlSh0wUr5u3Trp0qWLbN68OW9aTMmSJY1RMiFezz106FBZuHChnHLKKaIf5PRcuZ5O8/jjj8szzzxj+nH99dfLVVddFZq60xEEEAi+ACE++DWihQggECFAiPf3dkgU4qNDeOXKlWOuThO59nu86TexptPoVBpdXjLyg4AnkOsQP2vWLJk3b55pzg033CBXXHGFv8Xhaggg4LQAId7p8tN5BOwT0Ldk6q9MbjqKWrNmzUyeMjTnShTiI8O5hvB4IV5BIueux5p+k1+I1+O9h2KDEuJ1qcznn3/eNOfGG2+Uxo0bh6budAQBBIIvQIgPfo1oIQIIIJAzgWTnxCezTnzkuvLJLDGZ34ueFCSVOfHe9bxpPJkAfeSRR+SFF14wp2rTpo00atQoE6flHAgggEBSAoT4pJjYCQEEEHBTIJkQH/mwaqKR+8hpMdGrzSQaidcKRI785zrET506VV566SVzY7Rt21YuvfRSN28Seo0AAjkRIMTnhJ2LIoAAAgjYLjB58mRZtGiR6Ub79u3loosusr1LtB8BBCwSIMRbVCyaigACCCAQHIGHHnpIXnvtNdOgDh06yAUXXBCcxtESBBAIvQAhPvQlpoMIIIAAAtkQePDBB+WNN94wp+7UqZPUr18/G5fhnAgggEBMAUI8NwYCCCCAQM4EVq5cKT/++KO5fvXq1eWII47IWVtSvfADDzwgb731ljmsa9eucs4556R6CvZHAAEE0hYgxKdNx4EIIIAAAgUV0IdTP/vsM3MafStrtWrVCnpK346///775f/+7//M9XhhmG/sXAgBBP6/ACGeWwEBBBBAIGcCNof4kSNHyrJly4xdr1695KyzzsqZIxdGAAH3BAjx7tWcHiOAAAKBEbA5xN93333y/vvvG8vbb79dzjzzzMC40hAEEAi/ACE+/DWmhwgggEBgBWwO8cOHD5cPP/zQ2N5xxx3yt7/9LbDONAwBBMInQIgPX03pEQIIIGCNgM0h/u6775aPP/7YWN95551y6qmnWuNOQxFAwH4BQrz9NaQHCCCAgLUCNof4wYMHy4oVK4z9oEGDpEaNGtbWgYYjgIB9AoR4+2pGixFAAIHQCNgc4m1ue2huIDqCgMMChHiHi0/XEUAAgVwL2ByE+/fvL6tWrTKEw4YNk6pVq+aak+sjgIBDAoR4h4pNVxFAAIGgCdgc4vv27Str1qwxpPfee69UqVIlaLy0BwEEQixAiA9xcekaAgggEHQBm0N8nz59ZN26dYZ4xIgRUqlSpaBz0z4EEAiRACE+RMWkKwgggIBtAjaH+J49e8pXX31lyEePHi0nnHCCbfy0FwEELBYgxFtcPJqOAAII2C5gc4jv1q2bfPPNN6YEY8eOlWOPPdb2ctB+BBCwSIAQb1GxaCoCCCAQNgGbQ3znzp1ly5YtpiTjx4+X8uXLh6089AcBBAIsQIgPcHFoGgIIIBB2AZtDfMeOHeW7774zJZowYYIcffTRYS8X/UMAgQAJEOIDVAyaggACCLgmYHOIv/XWW2Xbtm2mZJMmTZIyZcq4Vj76iwACORQgxOcQn0sjgAACrgvYHOJvueUW2blzpynhww8/LCVLlnS9nPQfAQR8FCDE+4jNpRBAAAEE9hewOcTfdNNN8uOPP5oOTZs2TY444gjKiwACCPgmQIj3jZoLIYAAAghEC9gc4lu3bi0//fST6dKMGTPksMMOo8AIIICAbwKEeN+ouRACCCCAQJhCfMuWLWXPnj2mS48++qgUL16cAiOAAAK+CRDifaPmQggggAACYQrxzZs3l71795ouPfbYY1KsWDEKjAACCPgmQIj3jZoLIYAAAgiEKcRfd911sm/fPtOlJ554QooUKUKBEUAAAd8ECPG+UXMhBBBAAIEwhfimTZvmdWfu3LkUFwEEEPBVgBDvKzcXQwABBBCIFLD1wdY//vhDmjVrZrqiI/A6Es+GAAII+ClAiPdTm2shgAACCOwnYGuI/+2336RFixamLwcddJDMnj2byiKAAAK+ChDifeXmYggggAACYRiJ/+WXX+TGG280XdFVaXR1GjYEEEDATwFCvJ/aXAsBBBBAYD+BZ555RjZt2mT+7KqrrpJjjjnGCiFdH17XiddN14fXdeLZEEAAAT8FCPF+anMtBBBAAIFQCPzwww9y8803m77om1r1ja1sCCCAgJ8ChHg/tbkWAggggEAoBHbs2CHt2rUzfSlVqpRMmTIlFP2iEwggYI8AId6eWtFSBBBAAIGACHz//ffSoUMH05oyZcrIpEmTAtIymoEAAq4IEOJdqTT9RAABBBDImMB3330nHTt2NOc7+uijZcKECRk7NydCAAEEkhEgxCejxD4IIIAAAghECGzevFm6dOli/qRChQoybtw4fBBAAAFfBQjxvnJzMQQQQACBMAh8/fXX0r17d9OV4447TsaMGROGbtEHBBCwSIAQb1GxaCoCCCCAQDAENmzYIL169TKNOeGEE2T06NHBaBitQAABZwQI8c6Umo4igAACCGRKYN26ddKnTx9zukqVKsmIESMydWrOgwACCCQlQIhPiomdEEAAAQQQ+J/Al19+Kf369TN/cOKJJ8o999wDDwIIIOCrACHeV24uhgACCCAQBoEvvvhCBgwYYLpy0kknydChQ8PQLfqAAAIWCRDiLSoWTUUAAQQQCIbAp59+KoMGDTKNqVatmgwZMiQYDaMVCCDgjAAh3plS01EEEEAAgUwJrFixQgYPHmxOV6NGjbxAn6nzcx4EEEAgkQAhPpEQf48AAggggECUwH/+85+8KTSnnXZa3tQaoBBAAAG/BAjxfklzHQQQQACB0AgsX74872HWWrVq5T3kGpoO0hEEEAi8ACE+8CWigQgggAACQRN4//335b777jPNOvPMM+X2228PWhNpDwIIhFyAEB/yAtM9BBBAAIHMCyxdulRGjRplTnzWWWflvfgp81fijAgggEBsAUI8dwYCCCCAAAIpCrzzzjsyZswYc1TdunWle/fuKZ6B3RFAAIGCCRDiC+bH0QgggAACDgosWbJExo0bZ3p+7rnnSpcuXRxUoMsIIJBLAUJ8LvW5NgIIIICAlQJvvPGGPPjgg6bt9evXl06dOlnZDxqNAAL2ChDi7a0dLUcAAQQQyJHA4sWLZeLEiebqF1xwgXTo0CFHLeGyCCDgqgAh3tXK028EEEAAgbQFXnnlFZkyZYo5/uKLL5Z27dqlfS4ORAABBNIRIMSno8YxCCCAAAJOCyxcuFCmTZtmDBo0aCA333yz0x50HgEE/BcgxPtvzhURQAABBCwXeOGFF+SRRx4xvWjUqJG0adPG8h7RfAQQsE2AEG9bxWgvAggggEDOBZ577jn517/+ZdrRuHFjufHGG3PeJhqAAAJuCRDi3ao3vUUAAQQQyIDAv//9b5k9e7Y505VXXiktWrTIwFk5BQIIIJC8ACE+eSv2RAABBBBAwAg8/fTT8sQTT5jfX3311dKsWTNkEEAAAV8FCPG+cnMxBBBAAIEwCMydO1fmzJljutK0aVO59tprw9At+oAAAhYJEOItKhZNRQABBBAIhoCOwutovG46Cq+j8WwIIICAnwKEeD+1uRYCCCCAQCgEdD68zovXTefD67x4NgQQQMBPAUK8n9pcCwEEEEAgFAK6Mo2uUKNby5YtpUmTJqHoF51AAAF7BAjx9tSKliKAAAIIBERgxowZsmDBAtOa1q1by2WXXRaQltEMBBBwRYAQ70ql6ScCCCCAQMYE9G2t+tZW3fRtrfrWVjYEEEDATwFCvJ/aXAsBBBBAIBQCU6ZMkVdeecX0pV27dnLxxReHol90AgEE7BEgxNtTK1qKAAIIIBAQgYkTJ8rixYtNa2699Va58MILA9IymoEAAq4IEOJdqTT9RAABBBDImMCECRPk9ddfN+fr2LGj/OMf/8jYuTkRAgggkIwAIT4ZJfZBAAEEEEAgQmDcuHGyZMkS8yddunSRc889Fx8EEEDAVwFCvK/cXAwBBBBAIAwCY8aMkXfeecd0pXv37lK3bt0wdIs+IICARQKEeIuKRVMRQAABBIIhMGrUKFm6dKlpTM+ePaVOnTrBaBitQAABZwQI8c6Umo4igAACCGRKYMSIEfLee++Z0/Xp00dq166dqVNzHgQQQCApAUJ8UkzshAACCCDgosDu3bulb9++UqRIEfOrcOHC5n9///13KVSoUN6vI488Mu/vvH27devmIhl9RgABnwQI8T5BcxkEEEAAATsFZs2aJfPmzUup8XfffbecfPLJKR3DzggggEAqAoT4VLTYFwEEEEDAOYHt27dL+/btk+53vXr1hFH4pLnYEQEE0hQgxKcJx2EIIIAAAu4ITJ8+XV588cWkOqzz5StVqpTUvuyEAAIIpCtAiE9XjuMQQAABBJwR2LJli3Tu3Dlhf88//3y57bbbEu7HDggggEBBBQjxBRXkeAQQQAABJwQmTpwoixcvzrevY8eOlWOPPdYJDzqJAAK5FSDE59afqyOAAAIIWCKwYcMG6dWrV9zWXnrppdK2bVtLekMzEUDAdgFCvO0VpP0IIIAAAr4JPPDAA/LWW2/FvN5DDz0kZcuW9a0tXAgBBNwWIMS7XX96jwACCCCQgsDq1avljjvuOOCIxo0by4033pjCmdgVAQQQKJgAIb5gfhyNAAIIIOCYwMiRI2XZsmV5vS5atKhMmjRJ9IVPbAgggIBfAoR4v6S5DgIIIIBAKARWrlwpd911V15frr76amnWrFko+kYnEEDAHgFCvD21oqUIIIAAAgERGDZsmHz00Udy6KGHmlH4Qw45JCAtoxkIIOCKACHelUrTTwQQQACBjAl8+OGHMnz4cLn++uvlqquuyth5ORECCCCQrAAhPlkp9kMAAQQQQCBCYNCgQTJw4EApUqQILggggIDvAoR438m5IAIIIIBAGAQ+++wzqVatWhi6Qh8QQMBCAUK8hUWjyQgggAACCCCAAAJuCxDi3a4/vUcAAQQQQAABBBCwUIAQb2HRaDICCCCAAAIIIICA2wKEeLfrT+8RQAABBBBAAAEELBQgxJE3+b4AACAASURBV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P7kArs3r1btm7dKj/++KPs2bPH/Pr111/N//7+++8p9/qggw6Sgw8+WIoXL27+95BDDpEjjzxSypUrJ/p3bAgggAACCCDgrwAh3l9vroZAVgT27t0r33zzjaxcudL8+uKLL2T9+vWybds2+emnn+Tnn382v/T3um+qmwb3Qw89VA477DDzv4cffriULVtWTjzxRKlatarUqFFDatasKWXKlJHChQunenr2RwABBBBAAIEUBQjxKYKxOwJBEvjtt99MaH/55Zdl+fLlsm7dOvNrx44d8scff5hR8hIlSsgRRxxhRs5LlixpRtILFSqUdDf+/PNPE/537dolP/zwg+zcuVN0pF/PX6RIESlfvrxUqlRJKleuLGeffbZceumlcsIJJ5i/Y0MAAQQQQACB7AgQ4rPjylkRyKqAjqavWrXKhPfFixfLsmXL5LvvvjMB/dhjj5Vq1aqZX8cdd5wJ7zqCrr90BD2d6S+//PKLCfL6SwO8Bvq1a9fK559/Lp999pm5tk7T0TB/1llnycUXX2zCfIUKFRiZz+qdwMkRQAABBFwVIMS7Wnn6ba2ATpHR8P7UU0/J0qVLZfPmzWZuet26daV27dpmiouOhFesWNFMb8nGiLgG9i1btsiGDRvMr9WrV8s777wjb7/9tmjgr1KlimnPjTfeaP5X59KzIYAAAggggEDmBAjxmbPkTAhkXUBHv+fMmSOPP/64fPrpp2aajIbkRo0amf/VAK8j7n5vOjKv7VmyZIk8//zz8t5775mReZ1e07p1a7nmmmtMW9kQQAABBBBAIDMChPjMOHIWBLIqoNNndM77jBkzZMGCBeYhVn2YtGnTptKgQQMzdSYX4T2607oajrZTg/zs2bPNaP1JJ51kQvwtt9xipvfw4GtWbxVOjgACCCDgiAAh3pFC0017BXQO+uuvvy5TpkwxI936MOu5554rbdq0kQsuuMCsEhO0TT9kzJs3TyZNmmTmzOsDtZdffrl06tRJTj31VClWrFjQmkx7EEAAAQQQsEqAEG9VuWisawK6trvOfx85cqR5eNULwzpFpVatWma5x6Bu+hDsq6++KlOnTpVFixbJvn37zAOvw4cPl+rVq2dlrn5QLWgXAggggAACmRYgxGdalPMhkCEBXcJRHxbV0KthWB9UbdGihTRr1syszW7DtBQN7h988IE8+uijZiqQrlWv7R82bJgcf/zxVvQhQ+XkNAgggAACCGRUgBCfUU5OhkDmBD766CMZMWKEmZaiq8zcfPPN0rZtW7OEpG2brl2vH0b0gVxdd17nxw8aNEhKlSplW1doLwIIIIAAAoEQIMQHogw0AoH9BdasWSPjx4+XmTNnmtHq5s2bS/fu3c0LlWzddPWa3r17m28V9CHcfv36yW233RboKUG2WtNuBBBAAIHwCxDiw19jemiZgL4VddasWWbkWt+8esUVV8jtt98up512mmU9ObC5+mBuz5495cMPPzTfKOjDuueffz4PulpfWTqAAAIIIOC3ACHeb3Guh0ACAZ0HP2DAAHnttdfMKjR33XWX1K9fPxQPguoc+aefftqsUqNvedUVa/TbhtKlS3NfIIAAAggggEAKAoT4FLDYFYFsC3z//fcyceJEMxe+RIkS0qVLF/MryKvQpGqib3TVaTRPPPGEmSqkIb5JkyZy0EEHpXoq9kcAAQQQQMBZAUK8s6Wn40ET0Ac+Fy9eLH379jUvTGrcuLEMHTrUvNQpbNv7779vXlS1YcMGOe+88+TJJ5+Uo48+WgoVKhS2rtIfBBBAAAEEsiJAiM8KKydFIHWBbdu2yUMPPWTmwh9zzDHmIVBdkSaML0b6/fffpX///vLggw+KLqWpb3fV0fgw9jX1O4EjEEAAAQQQSCxAiE9sxB4I+CKgD3vqsovPP/+8XHXVVWZKjc2r0SRCW716tXnjrL7dtWXLluYDjK5aw4YAAggggAACiQUI8YmN2AOBrAvoVJpnn31WunbtKvqm027dupmR6iJFimT92rm6gPb5mmuuMR9aypYtKzrFply5ckypyVVBuC4CCCCAgFUChHirykVjwyqwa9cumTBhggwcOFBq1qxpRuSvvPLKsHY3r19Tp06VHj16yO7du+W5556TSy+9VIoWLRr6ftNBBBBAAAEECipAiC+oIMcjkAGBlStXypAhQ2TOnDlmKs39998vFStWzMCZg32K9evXS926dWXz5s1mxZpRo0bJIYccEuxG0zoEEEAAAQQCIECID0ARaAICixYtMi9B0lDbsWNHE+hdGJHWdeMbNWpk3uJavXp10ZdBHXHEEdwQCCCAAAIIIJBAgBDPLYJAAASeeeYZMxJ9+OGHS79+/cyqNK5sOnVo5MiRZs34jRs3SqlSpVzpOv1EAAEEEEAgbQFCfNp0HIhA5gQeffRRueWWW6RatWrOzIf39HRefPfu3c28eF03/vjjj+fh1szdWpwJAQQQQCCkAoT4kBaWbtkjsHfvXtEgqyPxZ511lnnB00UXXWRPBwrYUv0Wok2bNvLDDz/IsmXL5IwzzjCj8mwIIIAAAgggEF+AEM/dgUCOBXRlGl0j/Y477pD69evLPffcI2effXaOW+Xf5d944w254oorRB3mz58vDRs2dOJ5AP+EuRICCCCAQBgFCPFhrCp9skrg22+/lTFjxsh9990nl1xyiZkffuqpp1rVh4I09uOPP5Z//OMfsmPHDpkyZYq0bt2aN7cWBJRjEUAAAQScECDEO1FmOhlkAX1j6ejRo02Q11FoXWZRV2pxZdM3t9apU0e2b99ultbU1XkOOuggV7pPPxFAAAEEEEhLgBCfFhsHIZA5AQ3xGtzHjh3rZIj/8ssvzbMAGuLVoXPnzoT4zN1enAkBBBBAIKQChPiQFpZu2SNAiCfE23O30lIEEEAAgaAIEOKDUgna4awAIZ4Q7+zNT8cRQAABBNIWIMSnTceBCGRGgBBPiM/MncRZEEAAAQRcEiDEu1Rt+hpIAUI8IT6QNyaNQgABBBAItAAhPtDloXEuCBDiCfEu3Of0EQEEEEAgswKE+Mx6cjYEUhYgxBPiU75pOAABBBBAwHkBQrzztwAAuRYgxBPic30Pcn0EEEAAAfsECPH21YwWh0yAEE+ID9ktTXcQQAABBHwQIMT7gMwlEMhPgBBPiOcnBAEEEEAAgVQFCPGpirE/AhkWIMQT4jN8S3E6BBBAAAEHBAjxDhSZLgZbgBBPiA/2HUrrEEAAAQSCKECID2JVaJNTAoR4QrxTNzydRQABBBDIiAAhPiOMnASB9AUI8YT49O8ejkQAAQQQcFWAEO9q5el3YAQI8YT4wNyMNAQBBBBAwBoBQrw1paKhYRUgxBPiw3pv0y8EEEAAgewJEOKzZ8uZEUhKgBBPiE/qRmEnBBBAAAEEIgQI8dwOCORYgBBPiM/xLcjlEUAAAQQsFCDEW1g0mhwuAUI8IT5cdzS9QQABBBDwQ4AQ74cy10AgHwFCPCGeHxAEEEAAAQRSFSDEpyrG/ghkWIAQT4jP8C3F6RBAAAEEHBAgxDtQZLoYbAFCPCE+2HcorUMAAQQQCKIAIT6IVaFNTgkQ4gnxTt3wdBYBBBBAICMChPiMMHISBNIX0BB/3XXXydtvvy0NGzaUUaNGSfXq1dM/oWVHfvnl/0L8rbfeKo0aNZLGjRtb1guaiwACCCCAgL8ChHh/vbkaAnkCO3fulHnz5sknn3wimzZtkscff9z5EN+zZ0+58sorZcGCBVKvXj25/PLLuWMQQAABBBBAIIYAIZ7bAgGfBTZs2CC7d++W4cOHy8SJE+XHH380o+9jx451PsSrQ+fOnWX9+vVSvHhx0ZH50aNHS/ny5aVUqVI+V4rLIYAAAgggEFwBQnxwa0PLQibw6quvyt///nc5//zz5f3338/rHXPi48+J3759uxx88MFy4oknyrp162TPnj1SsmTJkN0ZdAcBBBBAAIHUBQjxqZtxBAIpCaxevVqKFCkiffr0kSFDhhww350Qn/jB1h07doh+g6Gj8uPGjWNUPqU7kJ0RQAABBMIoQIgPY1XpUyAEdJrMihUrZMmSJVKuXDlp1apVzHYR4hOH+Ei4hx9+WH777Tdp1qyZlClTJhC1phEIIIAAAgj4LUCI91uc6zkhoMF869atMnLkSJk9e3a+fSbEpxbiPcxzzjnHPFNw3HHHMTLvxE8VnUQAAQQQiBQgxHM/IJBhgZ9++kkuu+wyWbhwoXk4M9FGiE8vxOs3Hbt27ZJzzz3XzJdnQwABBBBAwCUBQrxL1aavWRcYOHCgnHHGGXLFFVckfS1CfHoh3gPW+fLPPvus/PLLL9KxY8ek3dkRAQQQQAABmwUI8TZXj7YHRuA///mP3H///TJz5syU20SIL1iIjwzzGuKHDh0qlStXTrkOHIAAAggggIBNAoR4m6pFWwMpoG8Y1YctdSnEo446KuU2EuIzE+IV/rnnnpPTTjtNpk2bJoMHD065FhyAAAIIIICALQKEeFsqRTsDJ/DBBx+YZQ81uJ933nlpt48Qn7kQr0XYtm2bPP3002Za0zHHHCMVKlRIuzYciAACCCCAQFAFCPFBrQztCrSAvrjpzz//NKPv+mBlQTZCfGZDvFeLAQMGyMUXXyynnnoqq9cU5AblWAQQQACBQAoQ4gNZFhoVZIEtW7ZI69atzeozmdgI8dkJ8VobfehV35KrL9xiQwABBBBAIEwChPgwVZO+ZF1A51mXLFlSunbtmrFrEeKzF+K1SD/88IN5y2v16tXlqquuyljdOBECCCCAAAK5FCDE51Kfa1sjoGu/33333dK3b18T4jO5EeKzG+K1VmvWrJFixYrJu+++K9dee20my8e5EEAAAQQQyIkAIT4n7FzUJoH169eb+e8ff/xxSuu/J9tHQnz2Q7zW4ueff5b77rvPfItSunTpZMvDfggggAACCARSgBAfyLLQqCAJ6PKRhQsXlptvvjkrzSLE+xPiveL16tXLLEPZsmXLrNSTkyKAAAJhFti9e7d8//33snXrVqldu3ZeV998803RQS/98zZt2uQNluh0xu3bt5v99Nts703m9957r+zZs8f8+V133ZV3nuXLl8sRRxwhZcuWlSOPPDLMlAXuGyG+wIScIMwCl1xyicyZMyfjU2gizQjx/ob4H3/80fwDNHHiRBkxYkSYb1/6hgACCKQt8Prrr8vevXvls88+ky5duuSdp1ChQnm/37x5s5QvX978/5NPPlm++OIL83s9Rv+/bn/961/lyy+/NL/XxQa8KamHHXaY+YZUN/2229uOPvpo80FAt88//1xOOukk83ttwyGHHJL3fFOJEiXS7ltYDiTEh6WS9COjAt9++62sWLFCatasKfoflGxuhHh/Q7xXy7ffflv0H6O6detms7ycGwEEEAi0wBNPPGFC9yeffCLPPPNMXlv1HSj63g3dvvvuOzMyrttf/vIX844U3VauXGlCtW66Eth7771nfv/hhx/K6aefbn4fGe4jQ3zkh4HIEB/555H764cF/bdZt3Xr1pl2eNfVY6pVqyb33HOPU+8GIcQH+keLxuVCYOfOnWa0QJeQ7NChQ9aboEtWjhkzxowK68j/yJEjzdrmrmz6YUlflqXmDz74oLRr1848hOrHpm/bHT9+vFSpUsWPy3ENBBBAIGcCGqz1rdb6v88++2xeO/SleDqirpuOpFetWtX8/qyzzpJly5aZ37///vvmBXq6nXPOObJ27VoT6mfNmmUGu3TTqYqbNm0yA1+9e/eWY4891vz5hAkT8kbWI6fTeFNo9H0r/fr1M/v+8ssv5vw6Eq//FuvqYt6WaujXf791tF7Dva5MFsapOYT4nP04ceGgCtxyyy1y2WWXyZVXXulLE73wOnDgQBNmdSTBpdHhN954wzwwvGvXLtERoauvvlqKFi3qi71eZPbs2WaUqXv37r5dkwshgAAC2RbQYB75xurIkXUdMT/zzDNNEy699FJ5+eWXze/nzZsnTZo0Mb8fNGiQRnExHwAAIABJREFU6H+fjzvuOPN7nRaTy03/W/3pp5+a0fipU6eapuiHCW8QRj80fP311+bPdUW5ww8/PK+5+qFA+6+bfoCpX79+KBY4IMTn8o7k2oET0P9QderUKe9rQz8aqA/2TJkyxayaog8JDRkyRBo0aODHpQNxjaeeekpuuukm0bnqixcvNh9kihQp4lvb9GtZHfnXfwz02mwIIICAzQL6b8grr7wib731lpkiU6NGDdMdDec6Eq+bPhN06623mt9PmjQpbw775ZdfLscff7xV3depPRrudSCoWbNmpu36kK0Gdd30w8eqVavM7/XfW51Xr1ulSpXMqnORYd+qjosIId62itHerApoiNcXOvm57du3T2bMmGGmkejXfnfeeadTa5k/9NBD0qdPHzNyovMr1SDya1M/aqErKuhXry+++KIfl+MaCCCAQMYEFi1aZAKpNyLdvHlzefzxx835dbqgDkzpNnr0aHnttdfkoosuMgNF3oOnGWtIwE6kwV2ffdJvu3v06GFapw/rnn/++eb3Og1IQ7xuOq1VB3Guv/5688sWG0J8wG46mpMbgY8++kjGjh1rwnQuNp1G0r59e/N1n84NbNu2bS6akZNr6gcnfQ5AR0j0699y5crlpB16UZ3TqdOadHkzNgQQQCDIAjoAMmDAABNS9d+N4cOHm+bqv2O6xKNuHTt2NM8asf1XYMmSJXL//febMK9G+nvdpk2blvfvbq1ateSDDz6wgowQb0WZaGQ2BfTTuo786rJX3tP32bxerHPrQ7Q6J1vn+um0Gg22rmzXXXed/Pvf/zZf4ep/OHP58NFLL71kVlTI5QcJV+pOPxFAIDWBpUuXmueFvAdMI4Nn5cqVzZupddNnfHRue506dfIeOk3tSm7srUsNe/Pk9cFX72HfYcOGyR133GEQdIqnflOsgV8/EAVtI8QHrSK0x3eBBQsWmGvqw6y52vQrPX1Sf/78+aJfherXnrn6QOGnga4+oM8B6D8++h9J/er30EMP9bMJB1xLR+N11ZoLLrggp+3g4ggggIAK6Lx2fdmgPoyq02C8aX+6cosOevztb38THQy5/fbbAUtT4KuvvjIr7Tz22GNmmU1vhR5d6MJ7iFanXOq3H0HaCPFBqgZt8V1Ap63oD6Y3suF7A/7/BXUtXn2rnT6QpMtr6UiACw9Z6j9G+qFFw7zO4dSVafxaXjK/Wus/mvqglP7DyIYAAgjkUkD/W3TKKafkNSFyjfToFWhy2c4wXlu/odcHZnXTlXq8f5f1wVnNDfrCqlxuhPhc6nPtnAroa6D10/eJJ56Y86fT//jjD7O8Yrdu3cwrqfXru86dO+fUx4+L69QhXZlHg7t+G1GxYkXfH2qN1c9XX31VChcunPcAlB8WXAMBBBBQgaefflruvfdes+xjqVKlDIq+Q0Qf0mzVqpXoWusnnHACWD4I6Ao/OkKv7zPR33ubLt2pi1LoSL1OvcnVN8iEeB9uAi4RTAF9Qv3JJ5/M+htZk+29/gdCH07SeY8tWrQwDylFrvGb7Hls2U9XA9BVEvRNgTp1Rb/CDNJrtHV+/uTJk82HDDYEEEDADwH9b6IOIuh29913mwdXddPFF/TfA57X8aMK+V9Dp9doeNdNvyHRgJ+rjRCfK3mum1MBDcjegys5bUjExb03t+pKLbqubf/+/eXGG28MSvMy3g4dadI66PrwupqCLut10EEHZfw6BTmhTnNavXq1eUCMDQEEEMiGgK4u4424z507N2+J4ciXF2XjupwzPQH9kKVTXnW5Tv0G3Zt2uXHjRrPKjT6b4K1Fn94Vkj+KEJ+8FXuGRODnn382q79oWA7S9vvvv4uuUqMjLzo63bRpUzNHXlcdCNum67I3btzYzDvXtwbqC5/0rYB+rw+fyFXbqV9f61xINgQQQCCTAsuXLzffup566qnmW2Fv0zd26ypZ+m/BMccck8lLcq4MCugzXQ0bNsw7o7608JFHHpHy5cubb3D137hsb4T4bAtz/kAJfPPNN+ZTc+TctiA1UF8N/cADD8iIESPMV6c691Hfqhe0cFtQMx2p0LWLdW14fZW2Lu8VtFF4r4+6AsTQoUNNTdgQQACBTAjoilz6PJa3LVu2zKzUxWangL6o0HszrvZAA74fb14nxNt5v9DqNAWCPj1CH5TRr+h0BOb99983c8b15UNnn312mj0O3mH6OnBdEUhXWNDnEvShIZ3nGeQPKj179vx/7Z0LnE3l+scfqYRxv4zkkjtNGopcOscloTpDKpcIIVSUaqJTLrlUmE4ihMpHuUROuRyRUCRFIpLc+qBC7pca16T8P7/nnLX/27Rn9m3tNe9a+/d+Pvsze2bWet/n/b5rZv/Ws573eTTtJxsJkAAJ2EUAaY0//PBD7c4//t2u/tmPcwRQcRxP+PE5AQ880kVbDRuSb7nllpgYQxEfE6zs1EQC+/fv1xhzlKg2uSE+8rXXXpMRI0ZoYY/77rtPs9VYJbVNtj2YbQgTgoBfvXq1HoosDPBWmJBWMivbz549q5tv16xZE2yK/D0JkAAJBCQAbztCCLt06aK/x2dSSkqKCj84NNjcTwDFI/G5bYXBYu8XElYMHTpUHXJ2N4p4u4myP2MJoKhTdhZ0ChXMxYsXNd0iNs5A5KLo00MPPSR9+vSRIkWKhNqNccehOl6vXr1k4cKFAlGM9JL4p4YNXSZ74S2QeIoDOwsXLmwcWxpEAiRgNgH/jCZwYnjp6arZ5LPPuk2bNuneBqth0yvi5u1sFPF20mRfxhJArPkrr7yi3m03tN9++01zAuMuHk8OypUrJwjpwD8A5JF3W8N8EAePLDQonIFNu4gzR0wo8rG7oeHGo2nTpsbup3ADQ9pIAvFIAA4AZBzDU1Y0PNWz0kjGI494mTN0BxxXSNwAByIcWHY3ini7ibI/4wigGii82qZlowkGCll0EC+ZlpYmGzdulKpVq2oBKITXoNS2WxpEO+YwZcoUOXz4sMYGjhkzRpKTk/Wxo9saCrCg8AobCZAACYRKABU+GzZsqAJ+3rx5kj9//lBP5XEuJ4DPPzxNR/VXNHwmYmPzjTfeGPXMKOKjRsgO3EAAYvjOO+90g6mX2Ig/dtzFI2YS+cqvvfZaTXmImEqkZDS9IUUjbqCwyQfhNEilBgGPFGqmx8EHYgtvPGL68USBjQRIgAQyIwCHBUJo/OuRICva3/72N0KLcwJ///vf1TGHEF/c2EXTKOKjocdzjSdw6tQpad68uYamuLUdP35cH8MhJSOqiCIHLVIy4s7eP6WVafNDdh0Uc8JjYxR0ggcKKTMbNGhgbDrJUBjiESk+nLFZiY0ESIAEMhJA2AzqX+zevVsGDRqk9T7YSAAE4ISbNm2awsATdTjnsO8t0kYRHyk5nucKAvhnirSNbt4QCtDwyMOLg6w1iJHPly+f3HzzzVrlFE8YihYtasx6oPLszJkzZe7cuYJiJoiHf/DBB6V79+66ycfUfPDhAEQhj549e4ZzCo8lARKIEwLIRDJkyBDfbOF8sSN0Ik7weXqacG5hbxXCfHFzh5u8aBpFfDT0eK7xBJKSkuTLL79U0ev2hhj5zZs3y6RJkzTE5vfffxeU5a5bt67GyTdq1Chb54kbJgh3ZNRBdh2IeZSeTk1NlY4dO2rKrZw5c7p9GdR+XFNvvvmmlthmIwESIIGMBHr06KFP7BAKif+BbCRgEYCQR+YaOLeibRTx0RLk+cYSWLlypT7SzJs3r7E2hmsYhDvizBFeg0qn+EeQK1cuKVOmjIbWwDuP1GV478TmV4SWwMsEUbtu3TpBHvh9+/YJ0mTipgJ5+VGwCsWc3JKFJpQ1QYgTHpXj+mIjARIggUAEUNgOXlc2EsiKADLnIUZ++vTpYYOiiA8bGU9wC4FOnTqpB6RmzZpuMTkkOyGQ4fXesWOHfPTRR/Luu+8KCkwg9SRyriO+rmTJkpr9BU8iEEOPcCK8ihcvrt7xcBvCebAxFanS8BVedngTtm/fru/xM9h04cIFqVOnjoA9NnAhrRrGc0Me+HCZwAuPuQ8YMCDcU3k8CZCAxwjAeYHUuXhCZ/JeJY9hd/10sGcPGc/Qpk6dqo6vcBpFfDi0eKxrCKxdu1by5Mkj1atXd43N4Rr6xx9/qHj+7rvvZP78+frCBwkaUjfCE48XxD289dYrkrSO58+f19h26yuytMAbjY3D2HOABsGOTTvwPFWpUkVTqHlRvFvrhBsbZNjB/BMSEsJdPh5PAiTgIQJNmjSR5cuX64yQvQr/C9lIIBiB3r17y4QJE/Swq6++Wqv4htMo4sOhxWNdQwBeUoSYxMOjTITYHDp0SHbu3KmCHiE2iJ2Hpx5CE577WDR49a+77jpNG4lXtWrVpHLlylrR1EuhM1mxe+KJJwQf3i1atIgFYvZJAiTgAgIIJUQoo9WQkQvZuNhIIBgBOMTwxByfnePGjVNnWDiNIj4cWjzWFQQQ4oGUknZsGnHFhP9nJDzz8Ixj1zteSOsIbzm89fiKF0Je8E/DX9jjONz9Y+Ms9g8g/zyeYlgNghyeZoTqQKDjBQEPT7vl7UcRC5wTL+Ld/7pAirBw//G66bqirSRAAsEJICSiT58+Urt27Yhim4OPwCO8SgA1BfCZGkmjiI+EGs8xmsDevXtly5YtcvvttxttpxPGIUbdCoNBKAxeEPv+DRtlR44cqZtT27Vrp4Wk8FjPvyEEB6khrRdCdOJRsAdaM1SgxQe4lzZQO3FtcgwS8CIBOFCsypxenB/nFFsCcMShum+oxSkp4mO7Huw9GwjAA4986hCabMEJwJP86KOPqhB9/PHH5amnnpLSpUsHP5FHKIEDBw5oCBNvGnlBkED8EUBKXYTO4EklGwlEQwDFEBEfj6fjuBkMJcMcRXw0xHmukQSwqQjeZLbQCFDEh8Yps6N++uknzRfPqozRceTZJJCdBFBED+lww2lIM1uhQgU9pXXr1vLee++FczqPJYFLCCCz21dffaU/Q0FB1BoI1ijigxHi711FoFevXpqiCQWQ2EIjQBEfGqesjsLGNmT/wQZfNhIgAfcRePLJJ3WvUEpKSshiPi0tTeA9RUNBu0jyfEdC6ty5c/LCCy9oiuGsGp4QIA3u1q1bVRSyamxgWthQivSOyCj02GOPyQ8//KD7G9DGjh0r5cqVi2SZwj4H6UlRCRxZ9ZA0oVu3bkH7oIgPiogHuIkAig8hjMYLFVqd4k4RHz1pVNAtW7asbmpjIwEScB8BiHgrRS8qYYci5idOnKjhD8gKNmvWLK2c7USjiLeXsikiHvHwSDyBWi+hNor4UEnxOOMJrFmzRsaMGSOzZ8823laTDKSIt2c14DWZMmWKPZ2xFxIgAUcJ+It4a+BQxXx2O48y8xwjrhoeXdxk0BOf+eVkioiP5IKniI+EGs8xlsCePXs0Pzxb6AQo4kNnldWR3IthD0f2QgLZQSCQiA9XzGeH3RgzVBGPJw3W3h1kIMsYKuIv+tEvKs/CMWZl21mwYIGej038+N3LL7+sU37llVfUgYGbhVdffVUWL17sC/WxQlSscwP16z8HJAqwmnXj4f/k4bnnnpOWLVvqIVaf/nMJdOOyYcMGDVOxmmWT9b1pIh4ckWEPWqZevXpZXlYU8dn1V8dxbSdwxx13aKrE5ORk2/v2codeE/GIa8U/fTSkwUSsOlqsf75w4ULNKHDvvfc6Om6s58X+nbl+yDl7OWcl4gOJedTdgNMIoQ/w2GdnC0XE169fX1avXn2Jmf4i3erDX0TjYH+B7C/ErY7Qx9ChQ2Xw4MEq4gO1QGP7C+lA/Vr9WKLd/wZi4MCB+mv/fQGW4LfmUaRIEb0BQbrGQEkHcCOCfhB+a5KIf+mll+Sf//ynzq9fv36C77NqFPHZ+ZfHsW0lgA08JUqUsLXPeOjMayIe3iZ8IKOhcNXo0aP1fax/jiqNkyZNcnzcWM8rs/5RjyE1NVXni5Sk8Mah8efk4MbrIRQR7y/mkVJyyJAh+qNWrVrJvHnzsu3jIhQR7y/Y/T3TEL+ovG0J4kCe7kDedP/j/L3fljj2F9n+NwKWYLbswXFWyE8gYW+di+Ow2dQS5/7n4X1GG/E99jVk3KDq79W3hL9JIh5PdLt27arXUvfu3QWbXSnis+1PiwM7RWDFihWyZMkS9cSzhUeAIj57RH92iW+7xqVYp1h3o1jP7LoNR8RbN6tr167Vf7Zt27bN1r1YoYj4zEQ3hGz58uV9QjrQp4cluC2vdsYwG38R7z+OJY79vd7WDYTVB9J0ItQlWJ/NmjXz3WjAZjScl5SUpNXI8QS+b9++GuKDrD3+x2T2iWgJf5NE/MyZM+X+++9Xk/F1xowZFPHhSRoe7UYC+CfmVBooN/LJymavififf/5Znn32WZ1yyZIlfTd2TvwcHyKobovH69YNZTTjop8RI0boXPz74c//u77xzAE3Y/379/8LB/78v38v/hzwRG748OFZ/jwcEQ/PdUJCgrz44otSvHhxFfHwZGdXC0XE+29szRg3jqcK8FhnDKWx5hOOiPcfJ6M4Rn8ZRbx1Y+Av9HFcoDh4K6QG4hsNaSHxPxdhPCi4h7AexPkfO3ZMv27evDnL+h0mivjJkyf78sOjcCW+z6oxnCa7/uo4rq0EGjdurI+dKlasaGu/8dCZ10R8dq4Zqt4iSxLiQ9lIgATcQyAUEQ/x3qJFC6lVq5ZRE4tWxPt74rPKYpMxLt2qip5ZFpxQRHyonnhsZvWfZ+HChdUDD7GO/UgQ9FbsvXVDgPz4gbz8GRfPJE88bgYHDRqkJqIGgeXEyeyCo4g36k+RxkRKAF4XeFvYwidAER8+s8zOgCcrPT1dqlSpYl+n7IkESCDmBLIS8aaKdwtKtCLePyY+qw2fsRDxJ06c8D0FyComHk/aM+bHzyjWLR5WSI//Zl3rZ4FuOEwS8fg8xtOKw4cPCyq43nzzzVle+xTxMf/XwAFiTeDo0aNaYe+bb76J9VCe7J8i3r5l3b59u4wfP15fbCRAAu4hEEjEBxPvJ0+e1JANhHPAU5xdiRWiFfGo5JoxDaO1coGy02QMfYnGE4/0laFkp7Hs8T/WEv3+42dMnWkJ9IxXoqnZacL9i6GID5cYjzeOAP6A0axctsYZaLhBFPH2LdCZM2c0vy8rt9rHlD2RgBME/EV8MPFu2dO6dWuZM2eOfoswlB49ejhh6l/GsEPEo9OMaSYzCuJYeOKtz+1gY1uTzphZBzcgaIE20QYS/vhZxpsQkzzx4V5AFPHhEuPxxhFAar9p06ZpTBxb+AQo4sNnltUZTZo0EVyTbCRAAu4hABGfP39+TUsY6k04Chxh8yFaw4YN5dNPP3XPhGmpcQTeeustTYnctGlTad++fUh7LyjijVtGGhQuAcQhY3e9tckm3PPj/XiKeHuvgC+++EJuueUWeztlbyRAAjElsG7dupDFu2UIQjlR7Kljx45am8LyCsfUUHbuWQLYmIvECGhI1IE88cEaRXwwQvy98QRQ0QwC3irqYLzBhhlIEW/vgqBwCf75Ii0bGwmQgLcJQMgXLVrU25Pk7GJOAPsrsJF127ZtOhbChAsUKBB0XIr4oIh4gOkEfvzxR7n22mtNN9NY+yji7V0abHRD/nKkQGMjARKIHwLY4IqQnDJlysTPpDlTWwn85z//kZ07d8pTTz0VUr8U8SFh4kEmE2jTpo1e8HXr1jXZTGNto4i3d2nwGBQf5O3atbO3Y/ZGAiRgJIEjR45o4S0U5kEsM6puspGAEwQo4p2gzDFiSoDVWqPDSxEfHb+MZ+/Zs0f+/PNPPh2yFyt7IwFjCSxevFjuvPNOn30o+obNiWwkEIzA+fPnpVGjRprZqEuXLpIjR45gp1zye4r4sHDxYBMJIJQGITVskRGgiI+MW2ZnrVq1SiZOnEhvnL1Y2RsJGE0Aov3jjz/WJ8KzZs3iTbzRq2WOcd26dRNkpUG7++67Ze7cuWEZRxEfFi4ebBqBU6dOydmzZzVDAFtkBCjiI+OW2VnYkARPPGPi7eXK3kjAZALIkoZwmkGDBplsJm0ziMCxY8f0pg8x8GjLly+Xxo0bh2UhRXxYuHiwaQRQpXXAgAGyaNEi00xzjT0U8fYuVXp6uv5j3rp1q70dszcSIAHXEDh48KCmCaSod82SZYuhcPqg2u9NN92kOeLDbRTx4RLj8UYROHz4sOTNm1dfbJERoIiPjFtWZyEunhkq7OfKHknADQRwA4+qoHv37pWnn35a0tLS3GA2bXSIAEJmEhMTL6kngoiC3Llzh20BRXzYyHiCSQQQS4aNrcOGDTPJLFfZQhFv/3I1a9ZMy4BXqVLF/s7ZIwmQgNEEevfuLRMmTFAbkUN+x44dDK8zesWcM27ZsmWCz4d8+fJp+EytWrWiGpwiPip8PDm7CdDjGf0KUMRHzzBjD8yYZD9T9kgCbiJw1113CTa5o4JztWrV3GQ6bY0hgQoVKsju3bt1BLy34uEjHZIiPlJyPM8IAo8++qje1SKmjC0yAhTxkXHL6qyBAweqF75Tp072d84eSYAEjCdw5swZ+f7776VGjRo+WxEfjz1cqDDOFp8EEGrVoEEDvQbglY/2Bo8iPj6vI8/Meu3atZKcnMx/ilGsKEV8FPAyOXXfvn1SqlQp+ztmjyRAAq4kgBv6GTNmaPgEqnKWLFnSlfOg0eEROHTokIwZM0ZGjBjhO3HLli1SpEgRKVGiRHidBTiaIj5qhOwgOwm0atVKpk+frvFlbJERoIiPjFtWZ2Hj0sqVK+XVV1+1v3P2SAIk4CoCq1evvmQTY9++feVf//qXq+ZAY8MnACdjixYtBBV9hwwZIoMHDw6/kyBnUMTbjpQdOkkAQqlhw4ZODum5sSji7V/Szz77THbt2iVdu3a1v3P2SAIk4DoC8+fPl86dO8t1110nX375pc9+5AqHV5bNewTeeecd6dixo29iSImNyAE7G0W8nTTZl+MEbr31Vt3hzRY5AYr4yNlldibiHvHItE2bNvZ3zh5JgARcSQD/a5FG0Aq1mzRpkmD/zMsvvyxdunRx5Zxo9KUEVqxYIfXq1fOF+N5zzz0yb968mKUapYjnFehqAvTER798FPHRM8zYA0Q8Xq1bt7a/c/ZIAiTgegI//fSTeuWxARbt3XfflXbt2rl+XvE6AeR579Wrl7z99tvywgsv6AZmNDxpQTaa2rVrxwQNRXxMsLJTpwjQEx89aYr46BkGEvH0xNvPlT2SgFcIIF66Q4cOKvCQocS/wvPx48eZV95lC41qq6mpqWo1nrZgXe3YuBoMA0V8MEL8vdEE6ImPfnko4qNnSE+8/QzZIwnEA4GHH35YUlJS9IW2adMmTUsJT+6zzz7LauSGXgS40UIdANQDQDt37pxUqlRJkJksKSlJn6xcf/31MbeeIj7miDlALAnQEx89XYr46BnSE28/Q/ZIAvFIANlMFi5cqFNHeA3EIJtZBIYPH+4Ll0FYVJkyZdTABQsWyIkTJ+SBBx5wzGCKeMdQc6BYEKAnPnqqFPHRMwwk4hkTbz9X9kgCXiZw6tQpqV69uvz44486zXXr1mleeTTkGS9duvQl2U68zMLkufXs2VPefPNNNRFx8K+99lq2mUsRn23oObAdBOiJj54iRXz0DAOJeMbE28+VPZJAPBCYOnWq4P8yNkiiHTx4UK6++mp9j5ANpCrMkydPPKDI9jkiswxSRV5zzTW+uh/bt2/3VVp98cUXpX///tlmJ0V8tqHnwHYQoCc+eooU8dEzDCTi6Ym3nyt7JIF4JPDcc8/J888/r1OvU6eOL8884rBR/ZVZbWJzVeBmqWbNmto5NqviZip//vz6/b///W9p2rSpFCpUKDaDh9grRXyIoHiYmQToiY9+XSjio2cYSMTTE28/V/ZIAvFI4PDhw5q6cNSoUZKWlubLKT9jxgzp1KmTJCQkSO/evWXkyJHxiMeWOa9fv15mzZqldWc2btzo6xMiHmIebc6cOYK87yY1iniTVoO2hE2Anviwkf3lBIr46BkGEvH0xNvPlT2SQDwTQC5yNHiF0Zo1aybLli3T94899piMHTtW30N0XrhwwRdPH8/MMpv7r7/+KldccYUvLAnhMvv379fD16xZI3Xr1tX3s2fP1j0K7du3921gNYknRbxJq0FbwiZAT3zYyCjio0cWtAdWbA2KiAeQAAlESWDcuHEybdo0gRf5k08+EXweonXu3FmmT58uBQoUUA9+q1atohzJO6dPmTJFZs6cqbwQ726xwQbViRMn6kT79esnL730kismTRHvimWikZkRoCc++muDnvjoGWbsgRVb7WfKHkmABAITWLJkiTRv3tz3S8Rp//LLL/r9jh07pHLlyvr+zjvv1LhuVIodNmyYlC9f3rNIEc64dOlSwVek7bTyuQ8ZMkSGDh2q80YI0vjx4/X96tWrZdKkSVKvXj1p06aNFC1a1BVsKOJdsUw0MjMC9MRHf21QxEfPMJCIZ0y8/VzZIwmQQNYEzpw5I6+88ormmkfIyLZt23wnIKONFZKDokQIIUFDKE7evHlV3Ldu3dp1mW/gNEHGGAjvBg0a6JzA4KmnntL3PXr0kDfeeEPfwwN/22236ftGjRrJihUrXH1JUcS7evloPD3x0V8DFPHRMwwk4hkTbz9X9kgCJBAZAYhcZFOBeC9RooQcOHDA11GOHDl870+ePKkbZdGQl75s2bJagfT111/3HfPtt9/KDTfcEJkhEZ516NAhzcSDmxLYlZqaqj0hXKhr1676HnHrCJVBwwbVJk2a6HvYikq4aKdPnxak8Lzxxht9ce8RmmTEaRTxRiwDjYiUAD3xkZL7//Mo4qNnGEjE0xNvP1f2SAIkEB0BiPgNGzZIy5YttSOI2xo1auj7cuXKye7du/X9sWPHfCEl8NKjEBVaenq6xtpb7eLFi773jRs3FnyfK1cuQYgPGp4MWPEK5VAkAAAXpElEQVTluHl4+OGH9efYLDp69GhB5h2E+1ghLthU+tBDD8mRI0dUaC9atEiPxwZebORFgzj/+OOP9f3atWt9YrxatWoC54ll/yOPPKI3IJifFU4THT3zzqaIN29NaFEYBOiJDwNWJodSxEfPMGMPjIm3nyl7JAESiA2BXbt2qYcbgrtt27Z/EccQwt99953+HDH2VatW1fcIx8FNARo8+FYOdYh8KyYfIj0xMVGPSU5O9qVrXLVqlS/0BeEtVpadzz77TBo2bKjHQ8R//fXX+h7/U2EHWoUKFWTnzp36HiFDCJfxuljPbOUp4mPzN8FeHSKAP37rjtyhIT03DEW8/UvK7DT2M2WPJEACzhKAVx7/y/zFPTz38OLv2bPnElGO9IxWjD2qy1rpGv1/7i/i/T3o9evXly+++EInh1AdHIdWqlQp2bt371/EOnK3W08SnCVi3mgU8eatCS0KgwBSa2EzDktQhwEtw6EU8ZGzy+xM5BZGXOk//vEP+ztnjyRAAiRgGAFsmIUwR7vqqqt8IS4Iv8EmUzT/cJqff/5Zc7AXK1ZMKlWq5DseNwx4KoCflylTxrBZmmcORbx5a0KLwiDQp08fQdwbYuHYIiNAER8Zt6zOwqNnfBjdfPPN9nfOHkmABEiABEhARCjieRm4msD3338v+fLlEzy+Y4uMAEV8ZNyyOuvFF1+Ue++91xc7av8I7JEESIAESCDeCVDEx/sV4PL5I+1V4cKFtTgDW2QEKOIj45bVWdinUaVKFU2FxkYCJEACJEACsSBAER8LquzTMQLIHYtd8BBMbJERoIiPjFtWZ3Xv3l0rASI2lI0ESIAESIAEYkGAIj4WVNmnYwQ+//xzzU6DUspskRGgiI+MW1ZnTZkyRbp162Z/x+yRBEiABEiABP5HgCKel4KrCWBH/ObNm7mBMIpVpIiPAl6AU1HE5K233vIVL7G3d/ZGAiRAAiRAAv8lQBHPK8HVBE6cOCE9e/aU9957z9XzyE7jKeLtpY/iI5988oncc8899nbM3kiABEiABEjAjwBFPC8H1xNYvXq1oFgEW2QEKOIj45bZWSg3jpLlHTp0sLdj9kYCJEACJEACFPG8BrxEoGPHjjJq1ChfaWcvzc2aC7y7P/zwgxw4cEDw9MH/hWIal19+uRQsWFAz9RQqVEhfRYoUkXLlyknJkiXliiuuyBRLqCIeec9RwQ9FOo4fP36JDdhcHMgG2IGCHddee22WNnhpzVDCHKXIrdLhXpob50ICJEACJGAOAXrizVkLWhIhARTWQZ54iFYvtD///FOOHj0qKG/99ddf6wv58CHcL1y4IH/88cclLxyPljNnzkteENVXXnmlivgbbrhBbrrpJn2hOl7evHl9qDIT8UeOHNH9Bhs2bFAbUEXPsiGjHZnZAJtwA5GYmKiltC0brr/+es9mbkFWGhR5YqEnL/w1cg4kQAIkYC4Binhz14aWhUhgxIgRKpiaNGkS4hlmHnby5ElZs2aNzJo1S7788kuB9/3cuXOCzbvnz58XSyhb1ufJk0dvXOCBh6hGCAc84jjWv0HM58qVS3Lnzq0v5C6/4447NLd+xYoV1bv+6KOPytKlS6VXr15Sr149WbVqlSBMCR53jA87fvvtt4A2wPsPO/B7iHzYAXv8G8Q80i3iBRtwfEpKiuApCm4q8HuvNKxdgQIFWEXYKwvKeZAACZCAoQQo4g1dGJoVOoG9e/eqaEToiFvbt99+qyFBy5YtU/EO4Xzx4kUV6FWrVhV4rpOSkqRs2bIaMoMXRLzlfcexloceNwPwouO1c+dO9abjtWfPHhXjEPUJCQlyzTXXCPKZ4wZo6NChKuKLFy+ufSJEBzbgxgGCtHLlympD9erV9SagaNGieixuDgLZgPMh5vHCU4QtW7aoDbDn999/l8suu0wr7aJvpGLs16+fzscLLTU1VZ599lkpVqyYF6bDOZAACZAACRhKgCLe0IWhWaETWLBggSCtX58+fUI/yaAjV65cKQMGDJCNGzcK4s4RP37vvfdKs2bN9D1CX+DBhmBGaIolmnPkyBFwFhDeEPS4sYFXHh5yiHd41XGzgEw+n332mZw6dUpvEm6//Xb9OcKSrD4h8O+++2712JcvX15FP8aHHbgJwAt2BLMBdmB86wVxj3Hmzp0rWDfYBSF/2223ydtvv63juL29//770rx5c71JYSMBEiABEiCBWBGgiI8VWfbrGAFr02eNGjUcG9OugRB+0qNHDxW02ADatWtXadWqlcaxQ7xDtGcmlMO1AeIeohmeenjFX3/9dUEmFX/BD/H+4IMPqoCHPRDVdtqAJwYQ9BDz2Kg7ceJEmT17tk4F3vj+/fu7OlYebDGHcePGhbs8PJ4ESIAESIAEwiJAER8WLh5sIgFkA3nppZdUlLqtIRSodu3aGjrzyCOPCEIxIJwRbhLLhpAWiOgnnnhCFi9e7Btq5MiReiOBmPVYx6nj5gE3Mffdd5/gaUSVKlU0Dj9//vyxnHpM+8ZN0pw5c+T++++P6TjsnARIgARIgAQo4nkNeIIAwkMaNGjgurkgTh1PEBCmAgHft29fx+Zw+PBhefjhh2XevHm+MSdNmiQPPPCAo97wli1bykcffaQx+t98842G17i1ffXVV7J+/XrdIMxGAiRAAiRAArEkQBEfS7rs2zECiOuGEHRbw+ZTxL/DA41MMQit6dKlS8zTZUJovvrqq7Jw4ULNaGM1xOCjAi5sQNrOWDY8CRg2bJjeRCC8BmMiPaObN7ju379f9xfgemQjARIgARIggVgSoIiPJV327RgBpGZEYSFkcnFTw+ZTpJQcOHCgFlHCZkjkdG/Xrp2mYERcul0N2WYgMBGDjhsebAZG+AeeYCCsB6kmEcaDcBZkwrFsQDYabGS1q8HbjjlDvKMoEmzA0whsdkX2Hbv2ANhlbzj9TJgwQWrWrKlpOtlIgARIgARIIJYEKOJjSZd9O0bgrbfe0tSHyHLitoYsMStWrJCXX35Z87NbKSARVoK0mUgBCVFYq1Yt3fAaqsiFOEYhJ9zgIHc5xPPBgwd1Yyuy4MDjjU2sYDZ69GhZvny5htFYOd5xQ4H4fGSnwdiwoW7dulKiRImQ4+UR9759+3ZZu3at2rBu3TpNfQnPO+aNuXTq1Ek3g+JJRKz3AsT62sA64mmGm9OdxpoR+ycBEiABErCHAEW8PRzZiwEE3nnnHdduKETGFsTHQ0jPnDlTRS/SQ0LQW0WSrK8Q31bhJrzHz5F5BsIc3nZ8hUCGiEcf+GoVa4KoRn53hHt06NBBK6iiOuzjjz+ueeIhqLHBFPnqIbjRF7LTWMWiMBY2vELgI3uOZQfeQ/xjfMsGyx5rfOsrbMXNQYsWLXQ82IC8824X8MiFj1z/U6ZMMeCvgSaQAAmQAAl4nQBFvNdXOI7m17lzZ5k2bZprZ2ylgETKTISZIG88hDRe8KhDFMNzbb0geq33mDQy3KAP/6/4OUQ7QnSQBQce9WrVqkliYqIvfSQKMD3zzDOaIQaFl1AACk8BYMOmTZt0fMTQb9u2TU6fPq18rbFDtQGhTsnJyT4b8B7CHTcDV155pWvXLKPhiPOnF94zy8mJkAAJkIDRBCjijV4eGhcOAYSLwBsMoer2ZhVJsjzoyCSDVJoHDhzQtIwo3GR9RWgKvOMQykgNiWqu1nuEwlj53q1iTfCs+3u9kW4Sm1sxFjzkENZ4AgAbLE8+nhRgPNxMYPMmKrH624DzcQ7Gtca3KsuWKlVKKlWqpH1bRatgS6hhQW5Zy9atW2uGofr167vFZNpJAiRAAiTgYgIU8S5ePJp+KYH58+er19mLIgoedohtCGu8rKqs+IoXGoQ8xLn/V6vCqx2CGR5+2IAbJcsGfzsyswH22FkwytTrHjdauFFxc3YdU9nSLhIgARIggb8SoIjnVeEpAm4PqfHUYsTRZLChFZur3RzOFUfLxamSAAmQgCcIUMR7Yhk5CYvA9OnTdbMkGwk4SQAZdxCOhAxJbCRAAiRAAiTgBAGKeCcocwzHCKBiJjZi9u7d27ExORAJYKMuMvognIuNBEiABEiABJwgQBHvBGWO4RgBFExCqr9mzZo5NiYHim8CyL2PAlmMhY/v64CzJwESIAGnCVDEO02c48WcQFpamqb5a9u2bczH4gAkMHjwYK00i/ScbCRAAiRAAiTgFAGKeKdIcxzHCCAFItIbIp0hGwnEkgBi4fH0p0aNGrEchn2TAAmQAAmQwF8IUMTzovAkgaSkJPn88881bzkbCcSKAGoTLFq0SAYMGBCrIdgvCZAACZAACQQkQBHPC8OTBHbv3q1VR1H8iI0EYkVg8uTJWuGWjQRIgARIgAScJkAR7zRxjucIAYQ4tGrVSjPVsJFALAicOXNGhg0bJiNHjoxF9+yTBEiABEiABLIkQBHPC8SzBNLT02Xr1q1St25dz86RE8s+AsOHD5eePXtK0aJFs88IjkwCJEACJBC3BCji43bpvT/xxYsXy6effirIVsNGAnYTeOONN1TEs5EACZAACZBAdhCgiM8O6hzTMQJff/21nD59Who0aODYmBzI+wQeeOABeeihh6R+/frenyxnSAIkQAIkYCQBingjl4VG2UVgyZIlkjNnTrntttvs6pL9xDmB48ePy48//igVKlTQzdNsJEACJEACJJAdBCjis4M6x3SUwAcffCC5cuViFVdHqXt3sMcee0ySk5OZlca7S8yZkQAJkIArCFDEu2KZaGQ0BNavXy+lS5eWxMTEaLrhuSSgG6VxQ4hrKSEhgURIgARIgARIINsIUMRnG3oO7CSBoUOHalXNu+66y8lhOZbHCIwfP15y5MghvXv39tjMOB0SIAESIAG3EaCId9uK0d6ICBw9elTy5Mkjl112mVx11VUR9cGT4pvAsmXL5MKFC3LHHXfENwjOngRIgARIwAgCFPFGLAONcIJAamqqpKSkyK233urEcBzDYwSWLl2qXvimTZt6bGacDgmQAAmQgBsJUMS7cdVoc8QEtmzZIvnz59cYeTYSCJXA6NGjNRNNt27dQj2Fx5EACZAACZBATAlQxMcULzs3jcDkyZM1Nr5WrVqmmUZ7DCVw4sQJOXbsmHrhkVaSjQRIgARIgARMIEARb8Iq0AZHCYwZM0YKFSokKNjDRgLBCPTr108qV64sPXr0CHYof08CJEACJEACjhGgiHcMNQcyhcD27dsld+7cGlYDMc9GApkRWL16tZQvX14KFizIDdG8TEiABEiABIwiQBFv1HLQGKcITJ06VRAm8cQTTzg1JMdxIYGxY8dqtd/rrrvOhdbTZBIgARIgAS8ToIj38upyblkSOHDggCBtYOfOnUmKBP5CoGXLljJu3DgpW7Ys6ZAACZAACZCAcQQo4o1bEhrkFIGdO3fKvHnzBDHPbCTgTwAbWb///nupV68ewZAACZAACZCAkQQo4o1cFhrlFAF447t37y6LFi1yakiOYziBc+fOaS74VatWGW4pzSMBEiABEohnAhTx8bz6nLsSwOZFtPr165NInBPYt2+fTJkyRZ577rk4J8HpkwAJkAAJmE6AIt70FaJ9jhCA5xWbXUuWLOnIeBzEPAJnz56V9PR0fSrDok7mrQ8tIgESIAESuJQARTyvCBL4HwFU5axTpw498nF6Rbz//vuyZ88eSU1NjVMCnDYJkAAJkICbCFDEu2m1aGtMCWzZskVKlCghu3fvltq1a8d0LHZuFoFRo0ZJx44dJV++fJInTx6zjKM1JEACJEACJBCAAEU8LwsS8CPw+eefy6xZs+S1114jlzgh8Ouvv2ocfIcOHSQxMTFOZs1pkgAJkAAJuJ0ARbzbV5D2x4RAo0aNZMGCBVrVlc27BJCdqHHjxoIqvmwkQAIkQAIk4CYCFPFuWi3a6hiBTz/9VL2yZcqUkbx58zo2LgdyjsAXX3whf/zxhyQnJ0uBAgWcG5gjkQAJkAAJkIANBCjibYDILrxJIC0tTeCRx2ZXNm8RQAjN5s2bJUeOHHLLLbd4a3KcDQmQAAmQQFwQoIiPi2XmJCMlsGvXLunTpw+LQUUK0NDzcHP23nvvSbFixQy1kGaRAAmQAAmQQNYEKOJ5hZBAEAIIu9iwYYPcfffdUqpUKfJyMQEU9po5c6aMHz/exbOg6SRAAiRAAiQgQhHPq4AEQiCAbDUtW7bU9INFihQJ4QweYhqBlStXSo0aNTSFaM2aNU0zj/aQAAmQAAmQQFgEKOLDwsWD45nA+vXrZe7cuTJ8+PB4xuDKuSMGfuzYsdK+fXupWLGiK+dAo0mABEiABEjAnwBFPK8HEgiTwP333y/PPPOMVK9ePcwzeXh2EFi+fLlMmDBBUJGVjQRIgARIgAS8QoAi3isryXk4RuCrr77Syq7z58/XTa9s5hJo1aqVjBkzRgoWLKgvNhIgARIgARLwCgGKeK+sJOfhKIGjR4/K1KlTpWHDhpKUlCS5c+d2dHwOljWBvXv3CnL9I88/1oiNBEiABEiABLxGgCLeayvK+ThKoH///ppLHhsmixcv7ujYHCwwgQ8++ECflPz8888CTzwbCZAACZAACXiRAEW8F1eVc3KUwIkTJ7Rg0NatWx0dl4NdSuDMmTNy4cIFadu2rca/JyQkEBEJkAAJkAAJeJYARbxnl5YTc5JAenq6fPjhh7Jv3z7p27evk0NzLBE5efKkjBgxQurXry8pKSlkQgIkQAIkQAKeJ0AR7/kl5gSdJHD8+HHp2bOnDBw4UENs2GJPABuNBw0aJEuWLIn9YByBBEiABEiABAwhQBFvyELQDO8Q2Lhxo26o7NixoyxevNg7EzNwJrfffrvMmTNHzp07xyJcBq4PTSIBEiABEogdAYr42LFlz3FOYNGiRVKoUCHZuXOndO7cOc5p2Dv9F154QbMCYVMxGLORAAmQAAmQQLwRoIiPtxXnfB0l8MMPP8ihQ4dkw4YNuvk1OTnZ0fG9NhgKN2HvQWpqqpQsWdJr0+N8SIAESIAESCBkAhTxIaPigSQQOYEVK1ZIlSpVBB7kwYMHS2JiYuSdxeGZR44ckXbt2gmebly8eFHy5MkThxQ4ZRIgARIgARL4fwIU8bwaSMBBAgsXLpQ6depIy5YtZc2aNQ6O7L6hzp49Kzly5JB69erJJ598ouK9SJEi7psILSYBEiABEiCBGBCgiI8BVHZJAsEILF26VC6//HKZPXu2pKWlScGCBYOdEle/RxjS8OHDNef7TTfdJIULF46r+XOyJEACJEACJBCMAEV8MEL8PQnEkMDRo0dVyP/222/SoUMHrTQarw0VVrEJGPsH0J588sl4RcF5kwAJkAAJkEBQAhTxQRHxABJwhsCECRN04+vmzZvVAx0v3uc9e/YI5n7ffffJtm3bpH379s4A5ygkQAIkQAIk4GICFPEuXjya7k0Cr7/+unrl//73v8uqVavk4MGDUqlSJU9NdvLkydKmTRuNd9+6dasWamrevLmn5sjJkAAJkAAJkEAsCVDEx5Iu+yaBKAhA3JYvX15zoUPk9u3bV958803Zv3+/69Ir4kYEcf9PP/20PP/88/LMM8/oXoALFy7EzROHKC4FnkoCJEACJEACfyFAEc+LggRcQCA9PV2FfNWqVTVH+pgxYwSZbh555BGjhfCoUaPk1ltvlUGDBsmwYcMEG1abNGnCjbwuuOZoIgmQAAmQgNkEKOLNXh9aRwIBCcAbv2nTJs1wM2PGDOnWrZtuCkXqSmyWrVatmqPkduzYIX/++afgKyqozpo1S1JSUtS+66+/XkqVKuWoPRyMBEiABEiABLxOgCLe6yvM+cUFgd27dws2iP7666+yd+9eyZ8/v5w4cUIqVqwoOXPm1JCVX375RZKSkuTcuXP6+2LFigVlg2PRD7LnXHbZZbJr1y654oorVKyj4NJ3332nXvUCBQpI0aJF9VW6dGkpV65c0L55AAmQAAmQAAmQQOQEKOIjZ8czScBoAvDWnz9/XjfGQoTDU2797Pfff1exnzt3bjl9+rQkJCTIqVOnJG/evPo9vp45c0bF+VVXXaU3AegDG2zRZ+XKlQV9IGafjQRIgARIgARIwHkC/wfFbZbMht8V1gAAAABJRU5ErkJggg==" id="4" name="Shape 4"/>
        <xdr:cNvSpPr/>
      </xdr:nvSpPr>
      <xdr:spPr>
        <a:xfrm>
          <a:off x="5193600" y="3641888"/>
          <a:ext cx="304800" cy="2762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15</xdr:row>
      <xdr:rowOff>0</xdr:rowOff>
    </xdr:from>
    <xdr:ext cx="314325" cy="314325"/>
    <xdr:sp>
      <xdr:nvSpPr>
        <xdr:cNvPr descr="data:image/png;base64,iVBORw0KGgoAAAANSUhEUgAAAvEAAAL8CAYAAABppuo/AAAAAXNSR0IArs4c6QAAIABJREFUeF7s3Qn8TdX+//GPqTQoQ0KTi64iqqvcROU2o6hbKZFQIpnHiIhQGSKSIcSNBhoupVTSoPpFpW7RQKYUSqZSKaX/47Puf3/vcZzzPcP3nH322uu1Hw+P67KHtZ6f/c37rLP22oX+/PPPP4UNAQQQQAABBBBAAAEErBEoRIi3plY0FAEEEEAAAQSyILB3714pVqxYFs7MKRHIngAhPnu2nBkBBBBAAAEELBDo3r27nHvuudK4cWPCvAX1oon/FSDEcycggEDoBfbs2SNDhw6VhQsXSoMGDWTAgAFSvHjx/fo9f/58GTJkiFSoUEHGjRsnlSpVkp07d0q3bt1kxYoVZt9WrVpJ586d43qtW7dOunTpIps3b87bp0aNGjJ27FgpWbLkAccls39kG6ZMmSK1atWK2W7vOvqXkW2O1V+vr96JYp1X/85rn/7eM4nV+VhtXL58ubRr187sPnDgQGnSpEneoZH7e38X3aZY14lXu9DfwHQw6wIa4r/++mspUaKEXH755YT5rItzgUwIEOIzocg5EEAg8AKxQrrX6HghPzKI6r6RAT+6w+PHj5eZM2fGdYgOssnuX9AQH93myL76FeKj2xDGEK+uGzZskJNOOinwPws08EABL8R7f0OY5y6xQYAQb0OVaCMCCBRYIHLUOzpQR/5d5Ki0F7SvueYa2b17txnJjz5WGxZv1DkyrEYG2VT2L1WqVN7Iejoj8dEj4bFG/7M9Eq9tiBxFzy/E2zra/tRTT5kQ37NnzwLfq5zAf4HoEE+Y978GXDF1AUJ86mYcgQACFgrkN6XGG6WPnPoSPQKuX7XrdJvokBl53ljTbTQ033XXXeaXTtFJdf+CjMTXrVtX3nnnnf2mAXl9PeWUU2T79u1m6o8fIV5vGe86YQvxv/76q7Rv315++uknM22L0Xj7/gMRL8QT5u2rpUstJsS7VG2f+zp37tz95gb7fHkuh0CewC233CKHHHKIxJpSEy9Ue6PlXrDfsWOHme+uW+T88Hij+PH4U92/ICH+tttukzfffNM0xZuX73270KtXL5k9e3bWQ7x+A1G6dGlZuXKlxJq3Hz0nPpmR+I8//lhef/31wNzhX331lRmF1+2oo46SatWqBaZtNCQ5gVWrVsm3336bcGedZqMPv+q8eV3NRv9bwIaA3wLHHHOM6DfEhHi/5R26nob4OXPmONRjuhpUgWnTpskRRxyR96Cmjj574THRVBpvdD1e2E/24U/PJtX9CxLitY8aLnWuvo6CV65c2UzN0U0/kAwaNMiXED948GATdvQBYfVs2bJl3hShVB5s9UbyX3rpJZk6dWpQbzfaZaFAuXLlkgrxXte8MP/GG2/IN998Y2GPabLNAtdddx0h3uYC2tB2QrwNVXKjjV6I1956I9HeiO/LL79spsnkN5XGWxEm1rSbVEN5qvsXNMQfd9xxZpUYDc/16tXL+72OJHor6WRzOo33LMAnn3ySt/pPZKgnxLvxMxj0XqYa4uvUqWNG5CdOnGhWtWFDwE8BQryf2o5ea8mSJY72nG4HTUD/wfVe5OJNk9Fwed9998ljjz12wAOr0avSxOqPF3xTnR6T6v7JhnjvQ4l+Y+AtMakBuWbNmiaslylTRjTQew/nen+e7TnxXojX//WW+Yycj5/OdBpt85dffpnz20xfEDR9+nTROfHRW9OmTc1qRmx2CDz55JNJjcR74b1q1aqmY/w7Z0d9w9hKfa8B02nCWFn6hAACcQUiQ7HOKXz77bfNvt4891hLMMY6WaJpNt4xXmjX0Wcd0U/mwVYN3bH2j7UyjvftQLwQf8kll+SFZ22TF6r1936OxOtDvbFWxkknxAfl9tYVaTT8xdo07LFSTVAqlbgdiR5sjQ7vic/IHghkX4AQn31jroAAAgETiF6jPfJhyvyWotRuxHo4NpUlIzXMprq/197o9dYj2+p9qEi0BrvXVx3N9jvEq1+0va0hPnJFmni397Bhw8QbsQ3YjwDNiRKIF+IJ79wqQRYgxAe5OrQNAQSyIhA9XSZyhDu/l0JpY+KF/GRf3uR1KJX9Y41gR8LEe8tsrId3Ez3QG3neRNfVfSMfmNUHV71pRpHTliJX84l+C24qc+Lze/ttVm6UfE6a3yi8dxij8X5XJf3rRYd4wnv6lhzpnwAh3j9rroQAAgERiPcSpvzWkveant8+sUJvfm95TWX/eNN8opdkjDUSH2tefTJz87MR4tUx1jcR3oen/G6RoIT4ZEbhvX4wGh+QH/oEzfBCPOHdjnrRyv8KEOK5ExBAAAEEEEhBIJlReEbjUwANwK6jR482q80w/SkAxaAJSQsQ4pOmYkcEEEAAAdcFUhmFZzTe9buF/iOQXQFCfHZ9OTsCCCCAQIgEUhmFZzQ+RIWnKwgEUIAQH8Ci0CQEEEAAgWAKLF269ICGrVmzRt5//33z51WqVJEzzzzzgH1OOukkKVmyZDA7RasQQMBKAUK8lWWj0QgggAACQRFYtGiRTJ482TTnoosukvbt2welabQDAQRCLECID3Fx6RoCCCCAQPYFCPHZN+YKCCBwoAAhnrsCAQQQQACBAggQ4guAx6EIIJC2ACE+bToORAABBBBAQIQQz12AAAK5ECDE50KdayKAAAIIhEaAEB+aUtIRBKwSIMRbVS4aiwACCCAQNAFCfNAqQnsQcEOAEO9GneklAggggECWBCJDvHeJwoULy3nnnSfNmzeXUqVKZenKnBYBBFwWKFCI37Jli5QvX95lP/qOAAIIIOC4QKwQ75EcddRRMnjwYDn66KMdV6L7CKQn8Pvvv0vRokXTOzjkR6UV4jdu3CjPPfeclClTRq677rqQE9E9BBBAAAEE4gvs27dP1q5dK59//rn59dlnn8kPP/yQd4COxN99991Srlw5GBFAIEmBd999V55//nnp0KGDHHvssUke5dZuKYV4L7y/9tprRumaa64hxLt1v9BbCwXmz58vQ4YMkQoVKsi4ceOkUqVK+/Vi3bp10qVLF9m8ebMMHDjQ/J3un9/WoEEDGTBggHz66afSrl07s6se26RJk7zDdu7cKd26dZMVK1bk/V3ktfI7f/S5dN9Uj92zZ48MHTpUFi5cuN+lWrVqJZ07d066kp6fd0CNGjVk7NixMd++GauN0fvHa1dkgyLbGOk4ZcoUqVWr1n5t99rnXad48eIx+x15ULRvdB+jcbx667l1Gz9+vMycOTNfQ68Pic6dn2fSRQrgjm+//bZovX7++WfTuuOOO05GjBghxYoVC2BraRICwRHwwvsXX3xhGqX/vSXEx65PUiE+Orx7pyLEB+empyUIxBOIDumRQVuPiQ75n3zySVohPvpDQi5DfM2aNfM+mMRyifeBJnrfeGE11vGJgq0XnJMJ8doOLwRnI8RHnj/yHsjvpygybCfqa+T5E4V43TesQf6bb76Rfv36yS+//GJor7/+ernqqqv4jxUCCMQQiA7v3i6E+Pi3S74hPl54J8Tz84eAPQKRoTF6RDXy76JHTqP3jdXj5cuX543E699HHhMrxEefwwt4yVwr2WMjrxsdDiM/0CQKjrHaH/lnkaPlkQ6Ro9yR+3vBX//X+4Yg1rcC0R+qdCqG941GqiPxsc7vBfDI/keP5pcsWTKPO7Jv3vW9cyTzrUZ+5070AdOen7L4LX3jjTfkwQcfNDuUKFHCjM4zvzcMlaUPmRKIF94J8YmFY4Z4De86D2nx4sX5noGR+MTA7IFAEATiTamJDFFeQEslWEeHeO2rd55chfj8QqO2L9ngGMtGj4/20T/LL5Tree666y7zS6cyxfrgFHmPeNfVP9PpT5kO8V7NIr9NyM8sVh0zFeIjLWJNoQrCz04m2tC1a1fZtGmTOVX//v3l9NNPz8RpOQcCVgskCu+E+MTl3S/EJxvevdOecsopok/esyGAQDAFGjZsKFWqVIkbXGOFt3RCvAbC0qVLy8qVK/OmRqhI9Jz4aKVUrpXMsYkCsneOZEJo9LSXeCP38cJ+vDsiURujaxLpmMmR+MhvP5IZiY8M/cn4ef1PdiTe69tLL70kq1evDuYPVJqt+vLLL0Wn1uimH+ROOOGENM/EYQjYK/DPf/7TzG1funSpWRzFm/OeqEe1a9eWQw89NNFuTv29rgypA+kmxKca3iNDvP6jzYYAAsEU6Nmzp9SpU2e/0V8vvGmLY40gJzOH2QtckaO6uoyejhzrg6w6zaJly5Y5DfH5jewm++Eh3sO0kWE6euQ8+sHh6Dsj2TnxXvuzMSc++gNJKjXX/iSaEx9rlD+/n5DIDxRjxoyRd955J5g/ULQKAQTSFmjTpo352U42vHsX0lWdvv3227SvG8YDdWXIvBCvHdQVZ3QKzVdffZV0f3UknhCfNBc7IuC7gBfi9cLR0yj0z7xVaSJDaSqBLvqc3kOxGuIiQ328QJ1smI4FF+vYZKdnpHrdWKHVmw+e6RAf/XxANkK8ekbOZ0+m5qk82JpsiI/1gDAh3vf/THBBBHwR0GVWP/jgAzMK/8cffyR9TUL8gVQHhHhvl1TCvH7FcdZZZyVdCHZEAAF/BapXry5ly5Y1F42e26x/pktJRofGVAJudIiPfGhTP+Rv3749b+nK6FVx9PqpXCtaLlGIz++hy1Smg0ReN/JDghdA430YilfpWNNpYj0A643oJxviE33D4rUn1oOqyc6J90xT8Yt17sgPRdEf8HTZ0q1bt/r7g5Llqy1ZssQMeOlLa8455xzmxGfZm9MHU+DEE08002l27dplBo2TDfMtWrTgrccxSlq/fv3/TqeJVe5kwjwPtgbzB4VWIRBPwAtP9erVM7voWtbx1gxPZsWYWA9JxpqC4tdIfOQHg2TmsCcz5Sb6PNGhWj8oJXqwVb/x0G8mdI33eHPi462ck+jbhVQftI11vkQPA0df4+GHHzbrxKe7Ok30lKJYc/3D9FPct29fWbNmjenSvffea55TYUPAdYFkwzxLTMa/UxKuE59fmCfEu/4jSP9tE4heTSbWdIZURsdjhXg1iZ5+4meIz29UO5UlJuOtYhNrpZ9MLTEZeZ7IgOx5Rtcrso3e/okenI3Vr/xCfKwlSgsa4vUeyW8pUNt+rvJrrz6oO3XqVLOLjkJqIGFDAIH/CSQK84T4AoR479BYYZ4Qz48hAnYJRAYnbXms0fZU5kfrq+b1ja35vehJr+NniNfrJXq7a0Ff9qTXiB6FTvSwZ6yXPeW3jntkG1PpT7IPzsZaJz7R3Ry9Tnx++3v31ssvv2ymbcX6ZiTeh59E7bDl75ctWyYjR47Ma64uNanTadgQQOBAAQ3zOsVGp9pEzpknxGcgxEeGeUXWFW0I8fwYImCfQH7zkbU3mQjxep5kAloqo/7R0skcm98DqclWLpZHvA8lscJ29AeGRCPlkR+0Ij9kxQvn+b3AK14f4z0HEW//6D4k+sAS+QExvxCv+8X7liHZ+gRxv59++klmzJghr7/+el7z9PmxXr16BbG5tAmBQAlEh3lCfAZDfGSY/+6770SfkGVDAAEEEEDAVYFt27bJW2+9JZ9//rn5tXv37v0o9CHvfv36ycEHH+wqEf1GIGUBL8yff/75Zioa24ECCefEg4YAAggggAAC8QUWLVokkydPjrnDZZddZt6ZUKRIEQgRQACBjAoQ4jPKyckQQAABBFwTiA7xxYsXl7/85S/SvHlzqVatmmsc9BcBBHwSIMT7BM1lEEAAAQTCKeCF+KJFi4qOvN9www3h7Ci9QgCBQAkQ4gNVDhqDAAIIIGCbQORI/EUXXSTt27e3rQu0FwEELBQgxFtYNJqMAAIIIBAcAUJ8cGpBSxBwSYAQ71K16SsCCCCAQMYFCPEZJ+WECCCQhAAhPgkkdkEAAQQQQCCeACGeewMBBHIhQIjPhTrXRAABBBAIjQAhPjSlpCMIWCVAiLeqXDQWAQQQQCBoAoT4oFWE9iDghgAh3o0600sEEEAAgSwJEOKzBMtpEUAgXwFCPDcIAggggAACBRAgxBcAj0MRQCBtAUJ82nQciAACCCCAgAghnrsAAQRyIUCIz4U610QAAQQQCI0AIT40paQjCFglQIi3qlw0FgEEEEAgaAKE+KBVhPYg4IYAId6NOtNLBBBAAIEsCRDiswTLaRFAIF8BQjw3CAIIIIAAAgUQIMQXAI9DEUAgbQFCfNp0HIgAAggggAAPtnIPIIBAbgQI8blx56oIIJCmwFdffSUnnHBCmkdzGAKZF2AkPvOmnBEBBBILEOITG7EHAggESKB///4ybNiwALWIprguQIh3/Q6g/wjkRoAQnxt3rooAAmkIvPvuuzJ69Gjp2bOn1KlTJ40zcAgCmRcgxGfelDMigEBiAUJ8YiP2QACBgAjoKPyqVaukatWqjMYHpCY0gznx3AMIIJAbAUJ8bty5KgIIpCjgjcJ7hzEanyIgu2dNgJH4rNFyYgQQyEeAEM/tgQACVgh4o/BeYxmNt6JsTjSSEO9EmekkAoETIMQHriQ0CAEEogWiR+EZjeceCZIAIT5I1aAtCLgjQIh3p9b0FAFrBaJH4RmNt7aUoWw4IT6UZaVTCARegBAf+BLRQATcFog3Cs9ovNv3RZB6T4gPUjVoCwLuCBDi3ak1PUXASoF4o/CMxltZzlA2mhAfyrLSKQQCL0CID3yJaCAC7gokGoVnNN7deyNIPSfEB6katAUBdwQI8e7Ump4iYJ1AolF4RuOtK2koG0yID2VZ6RQCgRcgxAe+RDQQATcFkh2FZzTezfsjSL0mxAepGrQFAXcECPHu1JqeImCVQLKj8IzGW1XWUDaWEB/KstIpBAIvQIgPfIloIALuCego/MyZMw/o+L59+/L+rHDhwgf8fatWraROnTrugdHjnAoQ4nPKz8URcFaAEO9s6ek4AvYJNG3aNK/Rc+fOta8DtDiUAoT4UJaVTiEQeAFCfOBLRAMRQMATIMRzLwRRgBAfxKrQJgTCL0CID3+N6SECoREgxIemlKHqCCE+VOWkMwhYI0CIt6ZUNBQBBAjx3ANBFCDEB7EqtAmB8AsQ4sNfY3qIQGgECPGhKWWoOkKID1U56QwC1ggQ4q0pFQ1FAIG1a9fmIVSuXBkQBAIhQIgPRBloBALOCRDinSs5HUYAAQQQSFdg0KBBcvzxx8sff/yR9+ubb76RNWvWmFMeddRRcuyxx5q/0yVRvf3WrVsnTzzxRLqX5TgEEEDgAAFCPDcFAggggAACSQisXLlSzj//fNm6dWsSe++/S/ny5eWjjz6ScuXKpXwsByCAAAKxBAjx3BcIIIAAAggkKTBs2DAZOnSo7NmzJ8kjREqWLCmjR4+Wm266Kelj2BEBBBBIJECITyTE3yMQYAENEhooFi5cuF8rp0yZIrVq1cr7s/nz58uQIUOkRo0aMnbsWBMqvG3nzp3SrVs3WbFihXjHefs3aNBABgwYYHb1rjNw4EBp0qRJXJXx48ebt63q21M7d+6ccL/8eL1zeOeMtW+FChVk3LhxUqlSpbiniucUeUBkv5LZP7J/kft754l09RyLFy+ed0mvT97fbd68Wbp06SL6v/G2ZPoa4Ns1FE3btWuX1K1bVz799NOk+3PGGWeIvoW4aNGiSR/DjggggEAiAUJ8IiH+HoGACixfvlzatWsXt3WRwTHMId4DyO/DRTKhXM/jBfOC7B8rxOu5o9tHiA/oD1YSzXrqqafMB9QtW7Yk3Fs/eE2aNCnfD74JT8IOCCCAQAwBQjy3BQIWCuQ3yhs5au0FxyCH+EQj9lqeeKP7kWE7v1HqyP1iXc87v/dNhY6Ye988xNrf8/Suqf8b/U1FZI20D9Htixfidd9E3yxYeMuGrskNGzY84BuwWJ3UD9Mvvvhi6PpPhxBAIPcChPjc14AWIJCyQH6h3Ausf//73/NG/8Ia4hUuMizHG41PFOK9bzVihfJYIV5XGtGpL17gTibER470R34wiZ5OQ4hP+cchJwfo9Jjrr79e1q9fH/f6FStWlNmzZ0u9evVy0kYuigAC4RYgxIe7vvQuhAKJAmmsLoc5xMcKxJFzz/XvE5lFj4rrMcmMxMcauY81nUbnUL/zzjumNN5zB4zE2//D2bVrV/OtSbxNH2SdNm2a/R2lBwggEEgBQnwgy0KjEIgvEOshykReXohPtF+QHmyNnH6S6GHZ6Adx8wvx8QwiH/pNdk68F9gTPdiq+23YsME88Otd59FHHzX/P5UHW5OZepSoxvx95gQ2btwo9evXF/1mJnrTB61feOEFOfnkkzN3Qc6EAAIIRAgQ4rkdELBMgBB/4Io3mQjxehsk+2Br9GozyYT4mjVr5q0+ExnqCfGW/QBGNVdH2nv37i07duzI+5tixYrJHXfcIXfddZfdnaP1CCAQaAFCfKDLQ+MQOFAg0dSQWGZMp/nfUpyxRrMjV/rRbyOqV69+wHSayLn30Q+pJhPidVnOyAdiS5cuLfryIObE2/1T/ueff5olJ3WOvLdVqVJF/u///k/Kli1rd+doPQIIBFqAEB/o8tA4BGILJPNgq74Z0lunPcwhPplvJhJ98Ik+xyWXXBJzTrz3QKuu5R5v+k2sOfGxpt14lSXE2/9T/vLLL0vbtm1Fp9eUKlVKxowZY77VYUMAAQSyKUCIz6Yu50YgSwIsMfk/WG++fEGWmIwM5xq444V4vWrkqH2s6Tf5hfjo4/X/E+Kz9EPi82lbtGghjz32mNSuXduMyhcuXNjnFnA5BBBwTYAQ71rF6W9oBHL1sqd4gMm8XTUytD788MPmwc78Ni/gJrNvJl72lOw68dEfHBItMRnvRU+xQnx+b2zV/aPfxhuaG9ryjugbXM8++2yZPn26XH311Zb3huYjgIANAoR4G6pEGxGIIxBvFZXo0JjJ6TRBC/GR01ritS2Z1WYiH1ZNNP0m+puQXr16yahRo8zLfxKNxGsbY32TouFd154nxNv5466j7/oCqAkTJkjz5s3t7AStRgABqwQI8VaVi8YigAACCARR4PLLL5cFCxZI1apVzUOt+uAyGwIIIJBNAUJ8NnU5NwIIIIBA6AXmzZsnt912m2zatEkOPvhg6d+/v9x5552h7zcdRACB3AoQ4nPrz9URQAABBCwW+PXXX81c+A8//DCvF/qiJx2Vr1atmsU9o+kIIBB0AUJ80CtE+xBAIE9g165deb8/8sgjkUEg5wITJ06Uvn37yg8//LBfW1q3bi2PPPJIzttHAxBAILwChPjw1paeIRA6gaZNm+b1ae7cuaHrHx2yS0DXha9fv77oEqXRW8WKFc3qS/r3bAgggEA2BAjx2VDlnAggkBUBQnxWWDlpmgI9evQwL3aKt1144YWyaNGiNM/OYQgggED+AoR47hAEELBGgBBvTalC39APPvhA9H6MNQrvdV7fmqzvFIi8b0MPQwcRQMA3AUK8b9RcCAEECipAiC+oIMdnSuCqq66SZ599NuHpTjnlFLPkZIkSJRLuyw4IIIBAKgKE+FS02BcBBHIqQIjPKT8X//8CL774orRr106+/vrrhCaHHnqoDB48WPSFYGwIIIBAJgUI8ZnU5FwIIJBVAUJ8Vnk5eRIC+/btk7p168rSpUuT2Pu/u+iSk6+88opUqVIl6WPYEQEEEEgkQIhPJMTfI4BAYAQI8YEphbMNmTFjhugDrTt27EjJoH379jJp0qSUjmFnBBBAID8BQjz3BwIIWCNAiLemVKFs6JYtW6RmzZqyfft2KVSoUEp9LFmypMyfP9+M4rMhgAACmRAgxGdCkXMggIAvAoR4X5i5SD4C999/vxx99NH77bF+/XrZunWrFClSREqVKmWmz0Rva9eulYEDB2KLAAIIZEyAEJ8xSk6EAALZFiDEZ1uY86cjsGDBAtFpNro1atRI2rRpk85pOAYBBBBISYAQnxIXOyOAQC4FCPG51Ofa8QR0qcnHHnvM/PU///lPad68OVgIIIBA1gUI8Vkn5gIIIJApAUJ8piQ5TyYFnnzySXnqqafMKa+77jq55pprMnl6zoUAAgjEFCDEc2MggIA1AoR4a0rlVEMfffRR89Cqbi1btpQmTZo41X86iwACuREgxOfGnasigEAaAoT4NNA4JOsC06ZNk4ULF5rr3HzzzdKgQYOsX5MLIIAAAoR47gEEELBGgBBvTamcaujEiRNl8eLFps8dOnSQCy64wKn+01kEEMiNACE+N+5cFQEE0hAgxKeBxiFZF3jggQfkrbfeMtfp2rWrnHPOOVm/JhdAAAEECPHcAwggYI0AId6aUjnV0BEjRsh7771n+ty7d2/5+9//7lT/6SwCCORGgBCfG3euigACaQgQ4tNA45CsCwwdOlT+85//mOv0799fTj/99KxfkwsggAAChHjuAQQQsEaAEG9NqZxqqL6J9bPPPjN9Hjx4sFSvXt2p/tNZBBDIjQAhPjfuXBUBBNIQ+Pzzz/OOOvnkk9M4A4cgkHmBvn37ypo1a8yJ77nnHjnxxBMzfxHOiAACCEQJEOK5JRBAAAEEECiAQI8ePWTjxo3mDKNHj5YTTjihAGfjUAQQQCA5AUJ8ck7shQACCCCAQEyBTp06ybfffmv+bvz48VK+fHmkEEAAgawLEOKzTswFEEAAAQTCLNCuXTvZsWOH6eLkyZOldOnSYe4ufUMAgYAIEOIDUgiagQACCCBgp0Dr1q3lp59+Mo2fMWOGHHbYYXZ2hFYjgIBVAoR4q8pFYxFAAAEEgibQvHlz2bt3r2nWY489JsWKFQtaE2kPAgiEUIAQH8Ki0iUEEEAAAX8E/vzzT7n22mvNxQoVKiRz5szx58JcBQEEnBcgxDt/CwCAAAIIIJCuwK+//io33HCDOfzggw+WWbNmpXsqjkMAAQRSEiDEp8TFzggggAACCPxP4Mcff5SbbrrJ/EGJEiVk+vTp8CCAAAK+CBDifWHmIggggAACYRTYtm2b3HrrraZrZcqUkUmTJoWxm/Su854PAAAgAElEQVQJAQQCKECID2BRaBICCCCAgB0CmzZtkq5du5rGVqhQQcaNG2dHw2klAghYL0CIt76EdAABBBBAIFcC69evl969e5vLV6xYUUaNGpWrpnBdBBBwTIAQ71jB6S4CCCCAQOYEVq1aJf379zcn/Otf/yrDhw/P3Mk5EwIIIJCPACGe2wMBBBBAAIE0BVasWCGDBw82R9eoUUMGDRqU5pk4DAEEEEhNgBCfmhd7I4AAAgggkCewfPlyueeee8z/r1WrlvTr1w8dBBBAwBcBQrwvzFwEAQQQQCCMAu+++66MHj3adK1OnTrSs2fPMHaTPiGAQAAFCPEBLApNQgABBBCwQ+DNN9+U8ePHm8aed9550rlzZzsaTisRQMB6AUK89SWkAwgggAACuRJYtGiRTJ482Vz+oosukvbt2+eqKVwXAQQcEyDEO1ZwuosAAgggkDmBF154QR555BFzwkaNGkmbNm0yd3LOhAACCOQjQIjn9kAAAQQQQCBNgX//+98ye/Zsc/SVV14pLVq0SPNMHIYAAgikJkCIT82LvRFAAAEEEMgTmDNnjsydO9f8/2uvvVaaNm2KDgIIIOCLACHeF2YuggACCCAQRoFZs2bJvHnzTNduuOEGueKKK8LYTfqEAAIBFCDEB7AoNAkBBBBAwA6B6dOny4svvmgae9NNN0nDhg3taDitRAAB6wUI8daXkA4ggAACCORKYNKkSfLqq6+ay996661y4YUX5qopXBcBBBwTIMQ7VnC6iwACCCCQOYG1a9fKnj175LfffpO9e/dK7dq1M3dyzoQAAgjkI0CI5/Z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AQQQQAABBCwTIMRbVjCaiwACCCCAAAIIIIAAIZ57AAEEEEAAAQQQQAABywQI8ZYVjOYigAACCCCAAAIIIECI5x5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gZwKLF68WC644IKctqEgF//oo4+kRo0aUrRo0YKchmMRQACBlAQI8SlxsTMCCCCAQKYFunfvLldeeaXUr18/06f25XyDBw+Wv/3tb9KkSRNfrsdFEEAAARUgxHMfIIAAAgjkTEBH4SdOnCh/+ctfZOTIkTlrR7oXXrZsmWl3mTJlZNKkSemehuMQQACBlAUI8SmTcQACCCCAQKYEdBT+66+/Nqfr1KmTdaPx/fv3l1WrVpn233zzzdKgQYNM0XAeBBBAIF8BQjw3CAIIIIBATgS8UXjv4raNxr/11lvywAMP5NlVqFBBxo0blxNLLooAAu4JEOLdqzk9RgABBAIhEDkK7zXIptH43r17y/r16/ez7NChg9UP6QbixqARCCCQlAAhPikmdkIAAQQQyKRA9Ci8baPx8dpfsWJFGTVqVCapOBcCCCAQU4AQz42BAAIIIOC7QKxReK8RnTt3lvPOO8/3NqVywa5du8qmTZtiHtKtWzepV69eKqdjXwQQQCBlAUJ8ymQcgAACCCBQEIF4o9i2jMYvXLhQpk2bFpegatWqMmzYsIIQcSwCCCCQUIAQn5CIHRBAAAEEMinQo0cP2bhxY76nDPJovM57//777/Ntf58+faR27dqZZONcCCCAwH4ChHhuCAQQQAAB3wQSjcIHfTR+3rx5MmvWrIRe+gbXQYMGJdyPHRBAAIF0BQjx6cpxHAIIIIBAygLJjMJ7Jw3aaPxvv/0mOgr/ww8/JNXvAQMGyGmnnZbUvuyEAAIIpCpAiE9VjP0RQAABBNISSHYUPqij8XPnzpU5c+Yk3fdatWpJv379kt6fHRFAAIFUBAjxqWixLwIIIIBA2gKpjMIHbTR+9+7dZhR+z549KfV/yJAhUq1atZSOYWcEEEAgGQFCfDJK7IMAAgggUCCBdevWya5duw44x6JFi/IeEr3wwgulbNmyB+xz+umnF+jamTh4y5YtotNp/vjjj/1+zZgxQwoVKmR+XXrppXLooYfu9/f79u3j5U+ZKADnQACBAwQI8dwUCCCAAAI5Exg4cKB89tln5vo2jlrfdtttsnXrVtP+hx56KOaHkJzhcmEEEAi1ACE+1OWlcwgggECwBWwP8e3bt5ft27cb5MmTJ0vp0qWDDU7rEEAgNAKE+NCUko4ggAAC9gnYHuLbtm2bN01o6tSpcuSRR9pXBFqMAAJWChDirSwbjUYAAQTCIWB7iG/Tpo3oQ6+6TZ8+XUqUKBGOwtALBBAIvAAhPvAlooEIIIBAeAVsD/GtWrWSn3/+2RRo5syZ5sFWNgQQQMAPAUK8H8pcAwEEEEAgpoDtIf6GG26QX3/91fRN3+R68MEHU2kEEEDAFwFCvC/MXAQBBBBAIJaA7SH++uuvl99//9107fHHH5eiRYtSaAQQQMAXAUK8L8xcBAEEEEAgjCH+2muvlT///NN07cknn5TChQtTaAQQQMAXAUK8L8xcBAEEEEAgbCFew7uGeN30ZU9z5syhyAgggIBvAoR436i5EAIIIIBAtIDN02l0Go1Op9FNp9HodBo2BBBAwC8BQrxf0lwHAQQQQOAAAZtDvD7Qqg+26qYPtOqDrWwIIICAXwKEeL+kuQ4CCCCAwAECGzZsyFuisWLFilYt0ahLS+oSk7odcsgh8q9//YsKI4AAAr4JEOJ9o+ZCCCCAAAJhEtCXPOnLnnQ7/PDD5ZFHHglT9+gLAggEXIAQH/AC0TwEEEAAgWAK7Nq1S9q2bWsad+SRR8rUqVOD2VBahQACoRQgxIeyrHQKAQQQQCDbAtu3b5f27duby5QuXVomT56c7UtyfgQQQCBPgBDPzYAAAgg4LrB8+XJp167dfgoNGjSQAQMGSPHixc2f79y5U7p16yYrVqwQfRi1SZMm++0/f/58GTJkiHjH7dmzJ2//KVOmSK1atcS7To0aNWTs2LFSsmTJmPLr1q2TLl26mL8bN26cVKpUKd/9Nm/eHLeCFSpUMOfQTc8Zb1+d2965c+eU7oStW7fKbbfdZo456qijZOLEiSkdz84IIIBAQQQI8QXR41gEEEDAYgEN2kOHDpWFCxfG7YUXwMMe4hUg0YeLaKRvv/1WOnXqZP64XLly8uCDD1p8N9B0BBCwTYAQb1vFaC8CCCCQIQFv9FxP54V1/b03Eq6j1l6w1T8P6ki8ti2/EfvIPsXaN/KbiFRG5Ddt2iRdu3Y11TjmmGPkgQceyFBlOA0CCCCQWIAQn9iIPRBAAIHQCSQaWddgq8HYm/aSaP9cTqcpaIjX4732pzIav3HjRunRo4e5N44//ni5//77Q3ef0CEEEAiuACE+uLWhZQgggEDWBLzRZ2/OeLx5514Dwh7iI799iPxWIr8CrF+/Xnr37m120TXuR40albV6cWIEEEAgWoAQzz2BAAIIOCiQ7EOmsUJ8flxBe7DVmx6T6GHZyA8pyYb4tWvXyu233244KleuLPfdd5+DdxJdRgCBXAkQ4nMlz3URQACBHAoQ4vdf8SadEL969Wq54447TBX/+te/yvDhw3NYUS6NAAKuCRDiXas4/UUAAQRE8pZ7ZDrNf2+HdKbTfP7553LnnXea408++WS5++67ubcQQAAB3wQI8b5RcyEEEEAgOAKJ5rjrSP2gQYPyVn1JtL/tD7am+s2EVvLTTz81RrpVr15dBg8eHJwC0xIEEAi9ACE+9CWmgwgggEBsAZaYPHAUPpUlJj/55BPzgivdatasaV6CxYYAAgj4JUCI90ua6yCAAAIBE8jVy57iMST7dlU9Xh8+LVWqVL5vYfWuk+y+qSwvqef+6KOPZNiwYeYyp59+uvTv3z9gFaY5CCAQZgFCfJirS98QQACBJAQiX3bk7R4daDM5nSaIIV5H0Zs0aZKE1v92+eCDD+Tee+81f3DGGWdI3759UzqenRFAAIGCCBDiC6LHsQgggAACzgq89957MmLECNP/2rVrS58+fZy1oOMIIOC/ACHef3OuiAACCCAQAoF3331XRo8ebXpSp04d6dmzZwh6RRcQQMAWAUK8LZWinQgggAACgRJ4++23ZezYsaZN9erVk27dugWqfTQGAQTCLUCID3d96R0CCCCAQJYE3nzzTRk/frw5+3nnnSedO3fO0pU4LQIIIHCgACGeuwIBBBBAAIE0BF5//XWZMGGCOfIf//iHdOzYMY2zcAgCCCCQngAhPj03jkIAAQQQcFzg1VdflUmTJhmFCy+8UG699VbHReg+Agj4KUCI91ObayGAAAKWCUQuLRmv6boOe61atcxfJ7N/5HKOkft754lc8jJ66cdYS11GvrQqXhsbNGggAwYMkOLFi2esAi+//LI8/PDD5nyXXHKJ3HLLLRk7NydCAAEEEgkQ4hMJ8fcIIICAwwLJhHLl8cJ2QfaPFeK9F0BVqlTpgA8J3jVzFeJffPFFmT59umlXw4YN5aabbnL4TqHrCCDgtwAh3m9xrocAAghYJJDfS54i3/jqjXTrn+kqLStWrMgL9pHd1QdBZ86cKd7LpPTvvP1jhXj9+8hR9PxG4rMx2p5fqRYsWCAzZswwu1x22WXSunVriypLUxFAwHYBQrztFaT9CCCAQBYFkn1Ta6xQHustqN5UmVRCvHbPC/hBCvH6DcCjjz5q9PVtry1btsxiJTg1AgggsL8AIZ47AgEEEEAgrkCyI/GtWrUySywmCv3eSHyskfvokXidSlO6dGlZuXJlzJH76Ok0fo/EP/vss/LYY48Zu3/+85/SvHlz7iQEEEDANwFCvG/UXAgBBBCwTyCZOe7xprvk19tYI+uxQvzgwYNl3LhxZnqOflDQ0e7o6TrJzImPfPg2U1V46qmn5MknnzSnu/rqq6VZs2aZOjXnQQABBBIKEOITErEDAggESWD79u2ybdu2jDZJR3wPP/zwjJ4zLCdLJsRrX5N9sNUbsfd88ludxnuo9ZNPPpEhQ4aI/v/IUJ/Kg63ZCPFz5syRuXPnmq5ce+210rRp07CUnX4ggIAFAoR4C4pEExFA4H8CGpo0PGVy69Gjh5x99tmZPGVozpVoeow3Cu4F7lKlSh0wUr5u3Trp0qWLbN68OW9aTMmSJY1RMiFezz106FBZuHChnHLKKaIf5PRcuZ5O8/jjj8szzzxj+nH99dfLVVddFZq60xEEEAi+ACE++DWihQggECFAiPf3dkgU4qNDeOXKlWOuThO59nu86TexptPoVBpdXjLyg4AnkOsQP2vWLJk3b55pzg033CBXXHGFv8Xhaggg4LQAId7p8tN5BOwT0Ldk6q9MbjqKWrNmzUyeMjTnShTiI8O5hvB4IV5BIueux5p+k1+I1+O9h2KDEuJ1qcznn3/eNOfGG2+Uxo0bh6budAQBBIIvQIgPfo1oIQIIIJAzgWTnxCezTnzkuvLJLDGZ34ueFCSVOfHe9bxpPJkAfeSRR+SFF14wp2rTpo00atQoE6flHAgggEBSAoT4pJjYCQEEEHBTIJkQH/mwaqKR+8hpMdGrzSQaidcKRI785zrET506VV566SVzY7Rt21YuvfRSN28Seo0AAjkRIMTnhJ2LIoAAAgjYLjB58mRZtGiR6Ub79u3loosusr1LtB8BBCwSIMRbVCyaigACCCAQHIGHHnpIXnvtNdOgDh06yAUXXBCcxtESBBAIvQAhPvQlpoMIIIAAAtkQePDBB+WNN94wp+7UqZPUr18/G5fhnAgggEBMAUI8NwYCCCCAQM4EVq5cKT/++KO5fvXq1eWII47IWVtSvfADDzwgb731ljmsa9eucs4556R6CvZHAAEE0hYgxKdNx4EIIIAAAgUV0IdTP/vsM3MafStrtWrVCnpK346///775f/+7//M9XhhmG/sXAgBBP6/ACGeWwEBBBBAIGcCNof4kSNHyrJly4xdr1695KyzzsqZIxdGAAH3BAjx7tWcHiOAAAKBEbA5xN93333y/vvvG8vbb79dzjzzzMC40hAEEAi/ACE+/DWmhwgggEBgBWwO8cOHD5cPP/zQ2N5xxx3yt7/9LbDONAwBBMInQIgPX03pEQIIIGCNgM0h/u6775aPP/7YWN95551y6qmnWuNOQxFAwH4BQrz9NaQHCCCAgLUCNof4wYMHy4oVK4z9oEGDpEaNGtbWgYYjgIB9AoR4+2pGixFAAIHQCNgc4m1ue2huIDqCgMMChHiHi0/XEUAAgVwL2ByE+/fvL6tWrTKEw4YNk6pVq+aak+sjgIBDAoR4h4pNVxFAAIGgCdgc4vv27Str1qwxpPfee69UqVIlaLy0BwEEQixAiA9xcekaAgggEHQBm0N8nz59ZN26dYZ4xIgRUqlSpaBz0z4EEAiRACE+RMWkKwgggIBtAjaH+J49e8pXX31lyEePHi0nnHCCbfy0FwEELBYgxFtcPJqOAAII2C5gc4jv1q2bfPPNN6YEY8eOlWOPPdb2ctB+BBCwSIAQb1GxaCoCCCAQNgGbQ3znzp1ly5YtpiTjx4+X8uXLh6089AcBBAIsQIgPcHFoGgIIIBB2AZtDfMeOHeW7774zJZowYYIcffTRYS8X/UMAgQAJEOIDVAyaggACCLgmYHOIv/XWW2Xbtm2mZJMmTZIyZcq4Vj76iwACORQgxOcQn0sjgAACrgvYHOJvueUW2blzpynhww8/LCVLlnS9nPQfAQR8FCDE+4jNpRBAAAEE9hewOcTfdNNN8uOPP5oOTZs2TY444gjKiwACCPgmQIj3jZoLIYAAAghEC9gc4lu3bi0//fST6dKMGTPksMMOo8AIIICAbwKEeN+ouRACCCCAQJhCfMuWLWXPnj2mS48++qgUL16cAiOAAAK+CRDifaPmQggggAACYQrxzZs3l71795ouPfbYY1KsWDEKjAACCPgmQIj3jZoLIYAAAgiEKcRfd911sm/fPtOlJ554QooUKUKBEUAAAd8ECPG+UXMhBBBAAIEwhfimTZvmdWfu3LkUFwEEEPBVgBDvKzcXQwABBBCIFLD1wdY//vhDmjVrZrqiI/A6Es+GAAII+ClAiPdTm2shgAACCOwnYGuI/+2336RFixamLwcddJDMnj2byiKAAAK+ChDifeXmYggggAACYRiJ/+WXX+TGG280XdFVaXR1GjYEEEDATwFCvJ/aXAsBBBBAYD+BZ555RjZt2mT+7KqrrpJjjjnGCiFdH17XiddN14fXdeLZEEAAAT8FCPF+anMtBBBAAIFQCPzwww9y8803m77om1r1ja1sCCCAgJ8ChHg/tbkWAggggEAoBHbs2CHt2rUzfSlVqpRMmTIlFP2iEwggYI8AId6eWtFSBBBAAIGACHz//ffSoUMH05oyZcrIpEmTAtIymoEAAq4IEOJdqTT9RAABBBDImMB3330nHTt2NOc7+uijZcKECRk7NydCAAEEkhEgxCejxD4IIIAAAghECGzevFm6dOli/qRChQoybtw4fBBAAAFfBQjxvnJzMQQQQACBMAh8/fXX0r17d9OV4447TsaMGROGbtEHBBCwSIAQb1GxaCoCCCCAQDAENmzYIL169TKNOeGEE2T06NHBaBitQAABZwQI8c6Umo4igAACCGRKYN26ddKnTx9zukqVKsmIESMydWrOgwACCCQlQIhPiomdEEAAAQQQ+J/Al19+Kf369TN/cOKJJ8o999wDDwIIIOCrACHeV24uhgACCCAQBoEvvvhCBgwYYLpy0kknydChQ8PQLfqAAAIWCRDiLSoWTUUAAQQQCIbAp59+KoMGDTKNqVatmgwZMiQYDaMVCCDgjAAh3plS01EEEEAAgUwJrFixQgYPHmxOV6NGjbxAn6nzcx4EEEAgkQAhPpEQf48AAggggECUwH/+85+8KTSnnXZa3tQaoBBAAAG/BAjxfklzHQQQQACB0AgsX74872HWWrVq5T3kGpoO0hEEEAi8ACE+8CWigQgggAACQRN4//335b777jPNOvPMM+X2228PWhNpDwIIhFyAEB/yAtM9BBBAAIHMCyxdulRGjRplTnzWWWflvfgp81fijAgggEBsAUI8dwYCCCCAAAIpCrzzzjsyZswYc1TdunWle/fuKZ6B3RFAAIGCCRDiC+bH0QgggAACDgosWbJExo0bZ3p+7rnnSpcuXRxUoMsIIJBLAUJ8LvW5NgIIIICAlQJvvPGGPPjgg6bt9evXl06dOlnZDxqNAAL2ChDi7a0dLUcAAQQQyJHA4sWLZeLEiebqF1xwgXTo0CFHLeGyCCDgqgAh3tXK028EEEAAgbQFXnnlFZkyZYo5/uKLL5Z27dqlfS4ORAABBNIRIMSno8YxCCCAAAJOCyxcuFCmTZtmDBo0aCA333yz0x50HgEE/BcgxPtvzhURQAABBCwXeOGFF+SRRx4xvWjUqJG0adPG8h7RfAQQsE2AEG9bxWgvAggggEDOBZ577jn517/+ZdrRuHFjufHGG3PeJhqAAAJuCRDi3ao3vUUAAQQQyIDAv//9b5k9e7Y505VXXiktWrTIwFk5BQIIIJC8ACE+eSv2RAABBBBAwAg8/fTT8sQTT5jfX3311dKsWTNkEEAAAV8FCPG+cnMxBBBAAIEwCMydO1fmzJljutK0aVO59tprw9At+oAAAhYJEOItKhZNRQABBBAIhoCOwutovG46Cq+j8WwIIICAnwKEeD+1uRYCCCCAQCgEdD68zovXTefD67x4NgQQQMBPAUK8n9pcCwEEEEAgFAK6Mo2uUKNby5YtpUmTJqHoF51AAAF7BAjx9tSKliKAAAIIBERgxowZsmDBAtOa1q1by2WXXRaQltEMBBBwRYAQ70ql6ScCCCCAQMYE9G2t+tZW3fRtrfrWVjYEEEDATwFCvJ/aXAsBBBBAIBQCU6ZMkVdeecX0pV27dnLxxReHol90AgEE7BEgxNtTK1qKAAIIIBAQgYkTJ8rixYtNa2699Va58MILA9IymoEAAq4IEOJdqTT9RAABBBDImMCECRPk9ddfN+fr2LGj/OMf/8jYuTkRAgggkIwAIT4ZJfZBAAEEEEAgQmDcuHGyZMkS8yddunSRc889Fx8EEEDAVwFCvK/cXAwBBBBAIAwCY8aMkXfeecd0pXv37lK3bt0wdIs+IICARQKEeIuKRVMRQAABBIIhMGrUKFm6dKlpTM+ePaVOnTrBaBitQAABZwQI8c6Umo4igAACCGRKYMSIEfLee++Z0/Xp00dq166dqVNzHgQQQCApAUJ8UkzshAACCCDgosDu3bulb9++UqRIEfOrcOHC5n9///13KVSoUN6vI488Mu/vvH27devmIhl9RgABnwQI8T5BcxkEEEAAATsFZs2aJfPmzUup8XfffbecfPLJKR3DzggggEAqAoT4VLTYFwEEEEDAOYHt27dL+/btk+53vXr1hFH4pLnYEQEE0hQgxKcJx2EIIIAAAu4ITJ8+XV588cWkOqzz5StVqpTUvuyEAAIIpCtAiE9XjuMQQAABBJwR2LJli3Tu3Dlhf88//3y57bbbEu7HDggggEBBBQjxBRXkeAQQQAABJwQmTpwoixcvzrevY8eOlWOPPdYJDzqJAAK5FSDE59afqyOAAAIIWCKwYcMG6dWrV9zWXnrppdK2bVtLekMzEUDAdgFCvO0VpP0IIIAAAr4JPPDAA/LWW2/FvN5DDz0kZcuW9a0tXAgBBNwWIMS7XX96jwACCCCQgsDq1avljjvuOOCIxo0by4033pjCmdgVAQQQKJgAIb5gfhyNAAIIIOCYwMiRI2XZsmV5vS5atKhMmjRJ9IVPbAgggIBfAoR4v6S5DgIIIIBAKARWrlwpd911V15frr76amnWrFko+kYnEEDAHgFCvD21oqUIIIAAAgERGDZsmHz00Udy6KGHmlH4Qw45JCAtoxkIIOCKACHelUrTTwQQQACBjAl8+OGHMnz4cLn++uvlqquuyth5ORECCCCQrAAhPlkp9kMAAQQQQCBCYNCgQTJw4EApUqQILggggIDvAoR438m5IAIIIIBAGAQ+++wzqVatWhi6Qh8QQMBCAUK8hUWjyQgggAACCCCAAAJuCxDi3a4/vUcAAQQQQAABBBCwUIAQb2HRaDICCCCAAAIIIICA2wKEeLfrT+8RQAABBBBAAAEELBQgxJE3+b4AACAASURBV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P7kArs3r1btm7dKj/++KPs2bPH/Pr111/N//7+++8p9/qggw6Sgw8+WIoXL27+95BDDpEjjzxSypUrJ/p3bAgggAACCCDgrwAh3l9vroZAVgT27t0r33zzjaxcudL8+uKLL2T9+vWybds2+emnn+Tnn382v/T3um+qmwb3Qw89VA477DDzv4cffriULVtWTjzxRKlatarUqFFDatasKWXKlJHChQunenr2RwABBBBAAIEUBQjxKYKxOwJBEvjtt99MaH/55Zdl+fLlsm7dOvNrx44d8scff5hR8hIlSsgRRxxhRs5LlixpRtILFSqUdDf+/PNPE/537dolP/zwg+zcuVN0pF/PX6RIESlfvrxUqlRJKleuLGeffbZceumlcsIJJ5i/Y0MAAQQQQACB7AgQ4rPjylkRyKqAjqavWrXKhPfFixfLsmXL5LvvvjMB/dhjj5Vq1aqZX8cdd5wJ7zqCrr90BD2d6S+//PKLCfL6SwO8Bvq1a9fK559/Lp999pm5tk7T0TB/1llnycUXX2zCfIUKFRiZz+qdwMkRQAABBFwVIMS7Wnn6ba2ATpHR8P7UU0/J0qVLZfPmzWZuet26daV27dpmiouOhFesWNFMb8nGiLgG9i1btsiGDRvMr9WrV8s777wjb7/9tmjgr1KlimnPjTfeaP5X59KzIYAAAggggEDmBAjxmbPkTAhkXUBHv+fMmSOPP/64fPrpp2aajIbkRo0amf/VAK8j7n5vOjKv7VmyZIk8//zz8t5775mReZ1e07p1a7nmmmtMW9kQQAABBBBAIDMChPjMOHIWBLIqoNNndM77jBkzZMGCBeYhVn2YtGnTptKgQQMzdSYX4T2607oajrZTg/zs2bPNaP1JJ51kQvwtt9xipvfw4GtWbxVOjgACCCDgiAAh3pFC0017BXQO+uuvvy5TpkwxI936MOu5554rbdq0kQsuuMCsEhO0TT9kzJs3TyZNmmTmzOsDtZdffrl06tRJTj31VClWrFjQmkx7EEAAAQQQsEqAEG9VuWisawK6trvOfx85cqR5eNULwzpFpVatWma5x6Bu+hDsq6++KlOnTpVFixbJvn37zAOvw4cPl+rVq2dlrn5QLWgXAggggAACmRYgxGdalPMhkCEBXcJRHxbV0KthWB9UbdGihTRr1syszW7DtBQN7h988IE8+uijZiqQrlWv7R82bJgcf/zxVvQhQ+XkNAgggAACCGRUgBCfUU5OhkDmBD766CMZMWKEmZaiq8zcfPPN0rZtW7OEpG2brl2vH0b0gVxdd17nxw8aNEhKlSplW1doLwIIIIAAAoEQIMQHogw0AoH9BdasWSPjx4+XmTNnmtHq5s2bS/fu3c0LlWzddPWa3r17m28V9CHcfv36yW233RboKUG2WtNuBBBAAIHwCxDiw19jemiZgL4VddasWWbkWt+8esUVV8jtt98up512mmU9ObC5+mBuz5495cMPPzTfKOjDuueffz4PulpfWTqAAAIIIOC3ACHeb3Guh0ACAZ0HP2DAAHnttdfMKjR33XWX1K9fPxQPguoc+aefftqsUqNvedUVa/TbhtKlS3NfIIAAAggggEAKAoT4FLDYFYFsC3z//fcyceJEMxe+RIkS0qVLF/MryKvQpGqib3TVaTRPPPGEmSqkIb5JkyZy0EEHpXoq9kcAAQQQQMBZAUK8s6Wn40ET0Ac+Fy9eLH379jUvTGrcuLEMHTrUvNQpbNv7779vXlS1YcMGOe+88+TJJ5+Uo48+WgoVKhS2rtIfBBBAAAEEsiJAiM8KKydFIHWBbdu2yUMPPWTmwh9zzDHmIVBdkSaML0b6/fffpX///vLggw+KLqWpb3fV0fgw9jX1O4EjEEAAAQQQSCxAiE9sxB4I+CKgD3vqsovPP/+8XHXVVWZKjc2r0SRCW716tXnjrL7dtWXLluYDjK5aw4YAAggggAACiQUI8YmN2AOBrAvoVJpnn31WunbtKvqm027dupmR6iJFimT92rm6gPb5mmuuMR9aypYtKzrFply5ckypyVVBuC4CCCCAgFUChHirykVjwyqwa9cumTBhggwcOFBq1qxpRuSvvPLKsHY3r19Tp06VHj16yO7du+W5556TSy+9VIoWLRr6ftNBBBBAAAEECipAiC+oIMcjkAGBlStXypAhQ2TOnDlmKs39998vFStWzMCZg32K9evXS926dWXz5s1mxZpRo0bJIYccEuxG0zoEEEAAAQQCIECID0ARaAICixYtMi9B0lDbsWNHE+hdGJHWdeMbNWpk3uJavXp10ZdBHXHEEdwQCCCAAAIIIJBAgBDPLYJAAASeeeYZMxJ9+OGHS79+/cyqNK5sOnVo5MiRZs34jRs3SqlSpVzpOv1EAAEEEEAgbQFCfNp0HIhA5gQeffRRueWWW6RatWrOzIf39HRefPfu3c28eF03/vjjj+fh1szdWpwJAQQQQCCkAoT4kBaWbtkjsHfvXtEgqyPxZ511lnnB00UXXWRPBwrYUv0Wok2bNvLDDz/IsmXL5IwzzjCj8mwIIIAAAgggEF+AEM/dgUCOBXRlGl0j/Y477pD69evLPffcI2effXaOW+Xf5d944w254oorRB3mz58vDRs2dOJ5AP+EuRICCCCAQBgFCPFhrCp9skrg22+/lTFjxsh9990nl1xyiZkffuqpp1rVh4I09uOPP5Z//OMfsmPHDpkyZYq0bt2aN7cWBJRjEUAAAQScECDEO1FmOhlkAX1j6ejRo02Q11FoXWZRV2pxZdM3t9apU0e2b99ultbU1XkOOuggV7pPPxFAAAEEEEhLgBCfFhsHIZA5AQ3xGtzHjh3rZIj/8ssvzbMAGuLVoXPnzoT4zN1enAkBBBBAIKQChPiQFpZu2SNAiCfE23O30lIEEEAAgaAIEOKDUgna4awAIZ4Q7+zNT8cRQAABBNIWIMSnTceBCGRGgBBPiM/MncRZEEAAAQRcEiDEu1Rt+hpIAUI8IT6QNyaNQgABBBAItAAhPtDloXEuCBDiCfEu3Of0EQEEEEAgswKE+Mx6cjYEUhYgxBPiU75pOAABBBBAwHkBQrzztwAAuRYgxBPic30Pcn0EEEAAAfsECPH21YwWh0yAEE+ID9ktTXcQQAABBHwQIMT7gMwlEMhPgBBPiOcnBAEEEEAAgVQFCPGpirE/AhkWIMQT4jN8S3E6BBBAAAEHBAjxDhSZLgZbgBBPiA/2HUrrEEAAAQSCKECID2JVaJNTAoR4QrxTNzydRQABBBDIiAAhPiOMnASB9AUI8YT49O8ejkQAAQQQcFWAEO9q5el3YAQI8YT4wNyMNAQBBBBAwBoBQrw1paKhYRUgxBPiw3pv0y8EEEAAgewJEOKzZ8uZEUhKgBBPiE/qRmEnBBBAAAEEIgQI8dwOCORYgBBPiM/xLcjlEUAAAQQsFCDEW1g0mhwuAUI8IT5cdzS9QQABBBDwQ4AQ74cy10AgHwFCPCGeHxAEEEAAAQRSFSDEpyrG/ghkWIAQT4jP8C3F6RBAAAEEHBAgxDtQZLoYbAFCPCE+2HcorUMAAQQQCKIAIT6IVaFNTgkQ4gnxTt3wdBYBBBBAICMChPiMMHISBNIX0BB/3XXXydtvvy0NGzaUUaNGSfXq1dM/oWVHfvnl/0L8rbfeKo0aNZLGjRtb1guaiwACCCCAgL8ChHh/vbkaAnkCO3fulHnz5sknn3wimzZtkscff9z5EN+zZ0+58sorZcGCBVKvXj25/PLLuWMQQAABBBBAIIYAIZ7bAgGfBTZs2CC7d++W4cOHy8SJE+XHH380o+9jx451PsSrQ+fOnWX9+vVSvHhx0ZH50aNHS/ny5aVUqVI+V4rLIYAAAgggEFwBQnxwa0PLQibw6quvyt///nc5//zz5f3338/rHXPi48+J3759uxx88MFy4oknyrp162TPnj1SsmTJkN0ZdAcBBBBAAIHUBQjxqZtxBAIpCaxevVqKFCkiffr0kSFDhhww350Qn/jB1h07doh+g6Gj8uPGjWNUPqU7kJ0RQAABBMIoQIgPY1XpUyAEdJrMihUrZMmSJVKuXDlp1apVzHYR4hOH+Ei4hx9+WH777Tdp1qyZlClTJhC1phEIIIAAAgj4LUCI91uc6zkhoMF869atMnLkSJk9e3a+fSbEpxbiPcxzzjnHPFNw3HHHMTLvxE8VnUQAAQQQiBQgxHM/IJBhgZ9++kkuu+wyWbhwoXk4M9FGiE8vxOs3Hbt27ZJzzz3XzJdnQwABBBBAwCUBQrxL1aavWRcYOHCgnHHGGXLFFVckfS1CfHoh3gPW+fLPPvus/PLLL9KxY8ek3dkRAQQQQAABmwUI8TZXj7YHRuA///mP3H///TJz5syU20SIL1iIjwzzGuKHDh0qlStXTrkOHIAAAggggIBNAoR4m6pFWwMpoG8Y1YctdSnEo446KuU2EuIzE+IV/rnnnpPTTjtNpk2bJoMHD065FhyAAAIIIICALQKEeFsqRTsDJ/DBBx+YZQ81uJ933nlpt48Qn7kQr0XYtm2bPP3002Za0zHHHCMVKlRIuzYciAACCCCAQFAFCPFBrQztCrSAvrjpzz//NKPv+mBlQTZCfGZDvFeLAQMGyMUXXyynnnoqq9cU5AblWAQQQACBQAoQ4gNZFhoVZIEtW7ZI69atzeozmdgI8dkJ8VobfehV35KrL9xiQwABBBBAIEwChPgwVZO+ZF1A51mXLFlSunbtmrFrEeKzF+K1SD/88IN5y2v16tXlqquuyljdOBECCCCAAAK5FCDE51Kfa1sjoGu/33333dK3b18T4jO5EeKzG+K1VmvWrJFixYrJu+++K9dee20my8e5EEAAAQQQyIkAIT4n7FzUJoH169eb+e8ff/xxSuu/J9tHQnz2Q7zW4ueff5b77rvPfItSunTpZMvDfggggAACCARSgBAfyLLQqCAJ6PKRhQsXlptvvjkrzSLE+xPiveL16tXLLEPZsmXLrNSTkyKAAAJhFti9e7d8//33snXrVqldu3ZeV998803RQS/98zZt2uQNluh0xu3bt5v99Nts703m9957r+zZs8f8+V133ZV3nuXLl8sRRxwhZcuWlSOPPDLMlAXuGyG+wIScIMwCl1xyicyZMyfjU2gizQjx/ob4H3/80fwDNHHiRBkxYkSYb1/6hgACCKQt8Prrr8vevXvls88+ky5duuSdp1ChQnm/37x5s5QvX978/5NPPlm++OIL83s9Rv+/bn/961/lyy+/NL/XxQa8KamHHXaY+YZUN/2229uOPvpo80FAt88//1xOOukk83ttwyGHHJL3fFOJEiXS7ltYDiTEh6WS9COjAt9++62sWLFCatasKfoflGxuhHh/Q7xXy7ffflv0H6O6detms7ycGwEEEAi0wBNPPGFC9yeffCLPPPNMXlv1HSj63g3dvvvuOzMyrttf/vIX844U3VauXGlCtW66Eth7771nfv/hhx/K6aefbn4fGe4jQ3zkh4HIEB/555H764cF/bdZt3Xr1pl2eNfVY6pVqyb33HOPU+8GIcQH+keLxuVCYOfOnWa0QJeQ7NChQ9aboEtWjhkzxowK68j/yJEjzdrmrmz6YUlflqXmDz74oLRr1848hOrHpm/bHT9+vFSpUsWPy3ENBBBAIGcCGqz1rdb6v88++2xeO/SleDqirpuOpFetWtX8/qyzzpJly5aZ37///vvmBXq6nXPOObJ27VoT6mfNmmUGu3TTqYqbNm0yA1+9e/eWY4891vz5hAkT8kbWI6fTeFNo9H0r/fr1M/v+8ssv5vw6Eq//FuvqYt6WaujXf791tF7Dva5MFsapOYT4nP04ceGgCtxyyy1y2WWXyZVXXulLE73wOnDgQBNmdSTBpdHhN954wzwwvGvXLtERoauvvlqKFi3qi71eZPbs2WaUqXv37r5dkwshgAAC2RbQYB75xurIkXUdMT/zzDNNEy699FJ5+eWXze/nzZsnTZo0Mb8fNGiQRnExHwAAIABJREFU6H+fjzvuOPN7nRaTy03/W/3pp5+a0fipU6eapuiHCW8QRj80fP311+bPdUW5ww8/PK+5+qFA+6+bfoCpX79+KBY4IMTn8o7k2oET0P9QderUKe9rQz8aqA/2TJkyxayaog8JDRkyRBo0aODHpQNxjaeeekpuuukm0bnqixcvNh9kihQp4lvb9GtZHfnXfwz02mwIIICAzQL6b8grr7wib731lpkiU6NGDdMdDec6Eq+bPhN06623mt9PmjQpbw775ZdfLscff7xV3depPRrudSCoWbNmpu36kK0Gdd30w8eqVavM7/XfW51Xr1ulSpXMqnORYd+qjosIId62itHerApoiNcXOvm57du3T2bMmGGmkejXfnfeeadTa5k/9NBD0qdPHzNyovMr1SDya1M/aqErKuhXry+++KIfl+MaCCCAQMYEFi1aZAKpNyLdvHlzefzxx835dbqgDkzpNnr0aHnttdfkoosuMgNF3oOnGWtIwE6kwV2ffdJvu3v06GFapw/rnn/++eb3Og1IQ7xuOq1VB3Guv/5688sWG0J8wG46mpMbgY8++kjGjh1rwnQuNp1G0r59e/N1n84NbNu2bS6akZNr6gcnfQ5AR0j0699y5crlpB16UZ3TqdOadHkzNgQQQCDIAjoAMmDAABNS9d+N4cOHm+bqv2O6xKNuHTt2NM8asf1XYMmSJXL//febMK9G+nvdpk2blvfvbq1ateSDDz6wgowQb0WZaGQ2BfTTuo786rJX3tP32bxerHPrQ7Q6J1vn+um0Gg22rmzXXXed/Pvf/zZf4ep/OHP58NFLL71kVlTI5QcJV+pOPxFAIDWBpUuXmueFvAdMI4Nn5cqVzZupddNnfHRue506dfIeOk3tSm7srUsNe/Pk9cFX72HfYcOGyR133GEQdIqnflOsgV8/EAVtI8QHrSK0x3eBBQsWmGvqw6y52vQrPX1Sf/78+aJfherXnrn6QOGnga4+oM8B6D8++h9J/er30EMP9bMJB1xLR+N11ZoLLrggp+3g4ggggIAK6Lx2fdmgPoyq02C8aX+6cosOevztb38THQy5/fbbAUtT4KuvvjIr7Tz22GNmmU1vhR5d6MJ7iFanXOq3H0HaCPFBqgZt8V1Ap63oD6Y3suF7A/7/BXUtXn2rnT6QpMtr6UiACw9Z6j9G+qFFw7zO4dSVafxaXjK/Wus/mvqglP7DyIYAAgjkUkD/W3TKKafkNSFyjfToFWhy2c4wXlu/odcHZnXTlXq8f5f1wVnNDfrCqlxuhPhc6nPtnAroa6D10/eJJ56Y86fT//jjD7O8Yrdu3cwrqfXru86dO+fUx4+L69QhXZlHg7t+G1GxYkXfH2qN1c9XX31VChcunPcAlB8WXAMBBBBQgaefflruvfdes+xjqVKlDIq+Q0Qf0mzVqpXoWusnnHACWD4I6Ao/OkKv7zPR33ubLt2pi1LoSL1OvcnVN8iEeB9uAi4RTAF9Qv3JJ5/M+htZk+29/gdCH07SeY8tWrQwDylFrvGb7Hls2U9XA9BVEvRNgTp1Rb/CDNJrtHV+/uTJk82HDDYEEEDADwH9b6IOIuh29913mwdXddPFF/TfA57X8aMK+V9Dp9doeNdNvyHRgJ+rjRCfK3mum1MBDcjegys5bUjExb03t+pKLbqubf/+/eXGG28MSvMy3g4dadI66PrwupqCLut10EEHZfw6BTmhTnNavXq1eUCMDQEEEMiGgK4u4424z507N2+J4ciXF2XjupwzPQH9kKVTXnW5Tv0G3Zt2uXHjRrPKjT6b4K1Fn94Vkj+KEJ+8FXuGRODnn382q79oWA7S9vvvv4uuUqMjLzo63bRpUzNHXlcdCNum67I3btzYzDvXtwbqC5/0rYB+rw+fyFXbqV9f61xINgQQQCCTAsuXLzffup566qnmW2Fv0zd26ypZ+m/BMccck8lLcq4MCugzXQ0bNsw7o7608JFHHpHy5cubb3D137hsb4T4bAtz/kAJfPPNN+ZTc+TctiA1UF8N/cADD8iIESPMV6c691Hfqhe0cFtQMx2p0LWLdW14fZW2Lu8VtFF4r4+6AsTQoUNNTdgQQACBTAjoilz6PJa3LVu2zKzUxWangL6o0HszrvZAA74fb14nxNt5v9DqNAWCPj1CH5TRr+h0BOb99983c8b15UNnn312mj0O3mH6OnBdEUhXWNDnEvShIZ3nGeQPKj179vx/7Z0LnE3l+scfqYRxv4zkkjtNGopcOscloTpDKpcIIVSUaqJTLrlUmE4ihMpHuUROuRyRUCRFIpLc+qBC7pca16T8P7/nnLX/27Rn9m3tNe9a+/d+Pvsze2bWet/n/b5rZv/Ws573eTTtJxsJkAAJ2EUAaY0//PBD7c4//t2u/tmPcwRQcRxP+PE5AQ880kVbDRuSb7nllpgYQxEfE6zs1EQC+/fv1xhzlKg2uSE+8rXXXpMRI0ZoYY/77rtPs9VYJbVNtj2YbQgTgoBfvXq1HoosDPBWmJBWMivbz549q5tv16xZE2yK/D0JkAAJBCQAbztCCLt06aK/x2dSSkqKCj84NNjcTwDFI/G5bYXBYu8XElYMHTpUHXJ2N4p4u4myP2MJoKhTdhZ0ChXMxYsXNd0iNs5A5KLo00MPPSR9+vSRIkWKhNqNccehOl6vXr1k4cKFAlGM9JL4p4YNXSZ74S2QeIoDOwsXLmwcWxpEAiRgNgH/jCZwYnjp6arZ5LPPuk2bNuneBqth0yvi5u1sFPF20mRfxhJArPkrr7yi3m03tN9++01zAuMuHk8OypUrJwjpwD8A5JF3W8N8EAePLDQonIFNu4gzR0wo8rG7oeHGo2nTpsbup3ADQ9pIAvFIAA4AZBzDU1Y0PNWz0kjGI494mTN0BxxXSNwAByIcWHY3ini7ibI/4wigGii82qZlowkGCll0EC+ZlpYmGzdulKpVq2oBKITXoNS2WxpEO+YwZcoUOXz4sMYGjhkzRpKTk/Wxo9saCrCg8AobCZAACYRKABU+GzZsqAJ+3rx5kj9//lBP5XEuJ4DPPzxNR/VXNHwmYmPzjTfeGPXMKOKjRsgO3EAAYvjOO+90g6mX2Ig/dtzFI2YS+cqvvfZaTXmImEqkZDS9IUUjbqCwyQfhNEilBgGPFGqmx8EHYgtvPGL68USBjQRIgAQyIwCHBUJo/OuRICva3/72N0KLcwJ///vf1TGHEF/c2EXTKOKjocdzjSdw6tQpad68uYamuLUdP35cH8MhJSOqiCIHLVIy4s7eP6WVafNDdh0Uc8JjYxR0ggcKKTMbNGhgbDrJUBjiESk+nLFZiY0ESIAEMhJA2AzqX+zevVsGDRqk9T7YSAAE4ISbNm2awsATdTjnsO8t0kYRHyk5nucKAvhnirSNbt4QCtDwyMOLg6w1iJHPly+f3HzzzVrlFE8YihYtasx6oPLszJkzZe7cuYJiJoiHf/DBB6V79+66ycfUfPDhAEQhj549e4ZzCo8lARKIEwLIRDJkyBDfbOF8sSN0Ik7weXqacG5hbxXCfHFzh5u8aBpFfDT0eK7xBJKSkuTLL79U0ev2hhj5zZs3y6RJkzTE5vfffxeU5a5bt67GyTdq1Chb54kbJgh3ZNRBdh2IeZSeTk1NlY4dO2rKrZw5c7p9GdR+XFNvvvmmlthmIwESIIGMBHr06KFP7BAKif+BbCRgEYCQR+YaOLeibRTx0RLk+cYSWLlypT7SzJs3r7E2hmsYhDvizBFeg0qn+EeQK1cuKVOmjIbWwDuP1GV478TmV4SWwMsEUbtu3TpBHvh9+/YJ0mTipgJ5+VGwCsWc3JKFJpQ1QYgTHpXj+mIjARIggUAEUNgOXlc2EsiKADLnIUZ++vTpYYOiiA8bGU9wC4FOnTqpB6RmzZpuMTkkOyGQ4fXesWOHfPTRR/Luu+8KCkwg9SRyriO+rmTJkpr9BU8iEEOPcCK8ihcvrt7xcBvCebAxFanS8BVedngTtm/fru/xM9h04cIFqVOnjoA9NnAhrRrGc0Me+HCZwAuPuQ8YMCDcU3k8CZCAxwjAeYHUuXhCZ/JeJY9hd/10sGcPGc/Qpk6dqo6vcBpFfDi0eKxrCKxdu1by5Mkj1atXd43N4Rr6xx9/qHj+7rvvZP78+frCBwkaUjfCE48XxD289dYrkrSO58+f19h26yuytMAbjY3D2HOABsGOTTvwPFWpUkVTqHlRvFvrhBsbZNjB/BMSEsJdPh5PAiTgIQJNmjSR5cuX64yQvQr/C9lIIBiB3r17y4QJE/Swq6++Wqv4htMo4sOhxWNdQwBeUoSYxMOjTITYHDp0SHbu3KmCHiE2iJ2Hpx5CE577WDR49a+77jpNG4lXtWrVpHLlylrR1EuhM1mxe+KJJwQf3i1atIgFYvZJAiTgAgIIJUQoo9WQkQvZuNhIIBgBOMTwxByfnePGjVNnWDiNIj4cWjzWFQQQ4oGUknZsGnHFhP9nJDzz8Ixj1zteSOsIbzm89fiKF0Je8E/DX9jjONz9Y+Ms9g8g/zyeYlgNghyeZoTqQKDjBQEPT7vl7UcRC5wTL+Ld/7pAirBw//G66bqirSRAAsEJICSiT58+Urt27Yhim4OPwCO8SgA1BfCZGkmjiI+EGs8xmsDevXtly5YtcvvttxttpxPGIUbdCoNBKAxeEPv+DRtlR44cqZtT27Vrp4Wk8FjPvyEEB6khrRdCdOJRsAdaM1SgxQe4lzZQO3FtcgwS8CIBOFCsypxenB/nFFsCcMShum+oxSkp4mO7Huw9GwjAA4986hCabMEJwJP86KOPqhB9/PHH5amnnpLSpUsHP5FHKIEDBw5oCBNvGnlBkED8EUBKXYTO4EklGwlEQwDFEBEfj6fjuBkMJcMcRXw0xHmukQSwqQjeZLbQCFDEh8Yps6N++uknzRfPqozRceTZJJCdBFBED+lww2lIM1uhQgU9pXXr1vLee++FczqPJYFLCCCz21dffaU/Q0FB1BoI1ijigxHi711FoFevXpqiCQWQ2EIjQBEfGqesjsLGNmT/wQZfNhIgAfcRePLJJ3WvUEpKSshiPi0tTeA9RUNBu0jyfEdC6ty5c/LCCy9oiuGsGp4QIA3u1q1bVRSyamxgWthQivSOyCj02GOPyQ8//KD7G9DGjh0r5cqVi2SZwj4H6UlRCRxZ9ZA0oVu3bkH7oIgPiogHuIkAig8hjMYLFVqd4k4RHz1pVNAtW7asbmpjIwEScB8BiHgrRS8qYYci5idOnKjhD8gKNmvWLK2c7USjiLeXsikiHvHwSDyBWi+hNor4UEnxOOMJrFmzRsaMGSOzZ8823laTDKSIt2c14DWZMmWKPZ2xFxIgAUcJ+It4a+BQxXx2O48y8xwjrhoeXdxk0BOf+eVkioiP5IKniI+EGs8xlsCePXs0Pzxb6AQo4kNnldWR3IthD0f2QgLZQSCQiA9XzGeH3RgzVBGPJw3W3h1kIMsYKuIv+tEvKs/CMWZl21mwYIGej038+N3LL7+sU37llVfUgYGbhVdffVUWL17sC/WxQlSscwP16z8HJAqwmnXj4f/k4bnnnpOWLVvqIVaf/nMJdOOyYcMGDVOxmmWT9b1pIh4ckWEPWqZevXpZXlYU8dn1V8dxbSdwxx13aKrE5ORk2/v2codeE/GIa8U/fTSkwUSsOlqsf75w4ULNKHDvvfc6Om6s58X+nbl+yDl7OWcl4gOJedTdgNMIoQ/w2GdnC0XE169fX1avXn2Jmf4i3erDX0TjYH+B7C/ErY7Qx9ChQ2Xw4MEq4gO1QGP7C+lA/Vr9WKLd/wZi4MCB+mv/fQGW4LfmUaRIEb0BQbrGQEkHcCOCfhB+a5KIf+mll+Sf//ynzq9fv36C77NqFPHZ+ZfHsW0lgA08JUqUsLXPeOjMayIe3iZ8IKOhcNXo0aP1fax/jiqNkyZNcnzcWM8rs/5RjyE1NVXni5Sk8Mah8efk4MbrIRQR7y/mkVJyyJAh+qNWrVrJvHnzsu3jIhQR7y/Y/T3TEL+ovG0J4kCe7kDedP/j/L3fljj2F9n+NwKWYLbswXFWyE8gYW+di+Ow2dQS5/7n4X1GG/E99jVk3KDq79W3hL9JIh5PdLt27arXUvfu3QWbXSnis+1PiwM7RWDFihWyZMkS9cSzhUeAIj57RH92iW+7xqVYp1h3o1jP7LoNR8RbN6tr167Vf7Zt27bN1r1YoYj4zEQ3hGz58uV9QjrQp4cluC2vdsYwG38R7z+OJY79vd7WDYTVB9J0ItQlWJ/NmjXz3WjAZjScl5SUpNXI8QS+b9++GuKDrD3+x2T2iWgJf5NE/MyZM+X+++9Xk/F1xowZFPHhSRoe7UYC+CfmVBooN/LJymavififf/5Znn32WZ1yyZIlfTd2TvwcHyKobovH69YNZTTjop8RI0boXPz74c//u77xzAE3Y/379/8LB/78v38v/hzwRG748OFZ/jwcEQ/PdUJCgrz44otSvHhxFfHwZGdXC0XE+29szRg3jqcK8FhnDKWx5hOOiPcfJ6M4Rn8ZRbx1Y+Av9HFcoDh4K6QG4hsNaSHxPxdhPCi4h7AexPkfO3ZMv27evDnL+h0mivjJkyf78sOjcCW+z6oxnCa7/uo4rq0EGjdurI+dKlasaGu/8dCZ10R8dq4Zqt4iSxLiQ9lIgATcQyAUEQ/x3qJFC6lVq5ZRE4tWxPt74rPKYpMxLt2qip5ZFpxQRHyonnhsZvWfZ+HChdUDD7GO/UgQ9FbsvXVDgPz4gbz8GRfPJE88bgYHDRqkJqIGgeXEyeyCo4g36k+RxkRKAF4XeFvYwidAER8+s8zOgCcrPT1dqlSpYl+n7IkESCDmBLIS8aaKdwtKtCLePyY+qw2fsRDxJ06c8D0FyComHk/aM+bHzyjWLR5WSI//Zl3rZ4FuOEwS8fg8xtOKw4cPCyq43nzzzVle+xTxMf/XwAFiTeDo0aNaYe+bb76J9VCe7J8i3r5l3b59u4wfP15fbCRAAu4hEEjEBxPvJ0+e1JANhHPAU5xdiRWiFfGo5JoxDaO1coGy02QMfYnGE4/0laFkp7Hs8T/WEv3+42dMnWkJ9IxXoqnZacL9i6GID5cYjzeOAP6A0axctsYZaLhBFPH2LdCZM2c0vy8rt9rHlD2RgBME/EV8MPFu2dO6dWuZM2eOfoswlB49ejhh6l/GsEPEo9OMaSYzCuJYeOKtz+1gY1uTzphZBzcgaIE20QYS/vhZxpsQkzzx4V5AFPHhEuPxxhFAar9p06ZpTBxb+AQo4sNnltUZTZo0EVyTbCRAAu4hABGfP39+TUsY6k04Chxh8yFaw4YN5dNPP3XPhGmpcQTeeustTYnctGlTad++fUh7LyjijVtGGhQuAcQhY3e9tckm3PPj/XiKeHuvgC+++EJuueUWeztlbyRAAjElsG7dupDFu2UIQjlR7Kljx45am8LyCsfUUHbuWQLYmIvECGhI1IE88cEaRXwwQvy98QRQ0QwC3irqYLzBhhlIEW/vgqBwCf75Ii0bGwmQgLcJQMgXLVrU25Pk7GJOAPsrsJF127ZtOhbChAsUKBB0XIr4oIh4gOkEfvzxR7n22mtNN9NY+yji7V0abHRD/nKkQGMjARKIHwLY4IqQnDJlysTPpDlTWwn85z//kZ07d8pTTz0VUr8U8SFh4kEmE2jTpo1e8HXr1jXZTGNto4i3d2nwGBQf5O3atbO3Y/ZGAiRgJIEjR45o4S0U5kEsM6puspGAEwQo4p2gzDFiSoDVWqPDSxEfHb+MZ+/Zs0f+/PNPPh2yFyt7IwFjCSxevFjuvPNOn30o+obNiWwkEIzA+fPnpVGjRprZqEuXLpIjR45gp1zye4r4sHDxYBMJIJQGITVskRGgiI+MW2ZnrVq1SiZOnEhvnL1Y2RsJGE0Aov3jjz/WJ8KzZs3iTbzRq2WOcd26dRNkpUG7++67Ze7cuWEZRxEfFi4ebBqBU6dOydmzZzVDAFtkBCjiI+OW2VnYkARPPGPi7eXK3kjAZALIkoZwmkGDBplsJm0ziMCxY8f0pg8x8GjLly+Xxo0bh2UhRXxYuHiwaQRQpXXAgAGyaNEi00xzjT0U8fYuVXp6uv5j3rp1q70dszcSIAHXEDh48KCmCaSod82SZYuhcPqg2u9NN92kOeLDbRTx4RLj8UYROHz4sOTNm1dfbJERoIiPjFtWZyEunhkq7OfKHknADQRwA4+qoHv37pWnn35a0tLS3GA2bXSIAEJmEhMTL6kngoiC3Llzh20BRXzYyHiCSQQQS4aNrcOGDTPJLFfZQhFv/3I1a9ZMy4BXqVLF/s7ZIwmQgNEEevfuLRMmTFAbkUN+x44dDK8zesWcM27ZsmWCz4d8+fJp+EytWrWiGpwiPip8PDm7CdDjGf0KUMRHzzBjD8yYZD9T9kgCbiJw1113CTa5o4JztWrV3GQ6bY0hgQoVKsju3bt1BLy34uEjHZIiPlJyPM8IAo8++qje1SKmjC0yAhTxkXHL6qyBAweqF75Tp072d84eSYAEjCdw5swZ+f7776VGjRo+WxEfjz1cqDDOFp8EEGrVoEEDvQbglY/2Bo8iPj6vI8/Meu3atZKcnMx/ilGsKEV8FPAyOXXfvn1SqlQp+ztmjyRAAq4kgBv6GTNmaPgEqnKWLFnSlfOg0eEROHTokIwZM0ZGjBjhO3HLli1SpEgRKVGiRHidBTiaIj5qhOwgOwm0atVKpk+frvFlbJERoIiPjFtWZ2Hj0sqVK+XVV1+1v3P2SAIk4CoCq1evvmQTY9++feVf//qXq+ZAY8MnACdjixYtBBV9hwwZIoMHDw6/kyBnUMTbjpQdOkkAQqlhw4ZODum5sSji7V/Szz77THbt2iVdu3a1v3P2SAIk4DoC8+fPl86dO8t1110nX375pc9+5AqHV5bNewTeeecd6dixo29iSImNyAE7G0W8nTTZl+MEbr31Vt3hzRY5AYr4yNlldibiHvHItE2bNvZ3zh5JgARcSQD/a5FG0Aq1mzRpkmD/zMsvvyxdunRx5Zxo9KUEVqxYIfXq1fOF+N5zzz0yb968mKUapYjnFehqAvTER798FPHRM8zYA0Q8Xq1bt7a/c/ZIAiTgegI//fSTeuWxARbt3XfflXbt2rl+XvE6AeR579Wrl7z99tvywgsv6AZmNDxpQTaa2rVrxwQNRXxMsLJTpwjQEx89aYr46BkGEvH0xNvPlT2SgFcIIF66Q4cOKvCQocS/wvPx48eZV95lC41qq6mpqWo1nrZgXe3YuBoMA0V8MEL8vdEE6ImPfnko4qNnSE+8/QzZIwnEA4GHH35YUlJS9IW2adMmTUsJT+6zzz7LauSGXgS40UIdANQDQDt37pxUqlRJkJksKSlJn6xcf/31MbeeIj7miDlALAnQEx89XYr46BnSE28/Q/ZIAvFIANlMFi5cqFNHeA3EIJtZBIYPH+4Ll0FYVJkyZdTABQsWyIkTJ+SBBx5wzGCKeMdQc6BYEKAnPnqqFPHRMwwk4hkTbz9X9kgCXiZw6tQpqV69uvz44486zXXr1mleeTTkGS9duvQl2U68zMLkufXs2VPefPNNNRFx8K+99lq2mUsRn23oObAdBOiJj54iRXz0DAOJeMbE28+VPZJAPBCYOnWq4P8yNkiiHTx4UK6++mp9j5ANpCrMkydPPKDI9jkiswxSRV5zzTW+uh/bt2/3VVp98cUXpX///tlmJ0V8tqHnwHYQoCc+eooU8dEzDCTi6Ym3nyt7JIF4JPDcc8/J888/r1OvU6eOL8884rBR/ZVZbWJzVeBmqWbNmto5NqviZip//vz6/b///W9p2rSpFCpUKDaDh9grRXyIoHiYmQToiY9+XSjio2cYSMTTE28/V/ZIAvFI4PDhw5q6cNSoUZKWlubLKT9jxgzp1KmTJCQkSO/evWXkyJHxiMeWOa9fv15mzZqldWc2btzo6xMiHmIebc6cOYK87yY1iniTVoO2hE2Anviwkf3lBIr46BkGEvH0xNvPlT2SQDwTQC5yNHiF0Zo1aybLli3T94899piMHTtW30N0XrhwwRdPH8/MMpv7r7/+KldccYUvLAnhMvv379fD16xZI3Xr1tX3s2fP1j0K7du3921gNYknRbxJq0FbwiZAT3zYyCjio0cWtAdWbA2KiAeQAAlESWDcuHEybdo0gRf5k08+EXweonXu3FmmT58uBQoUUA9+q1atohzJO6dPmTJFZs6cqbwQ726xwQbViRMn6kT79esnL730kismTRHvimWikZkRoCc++muDnvjoGWbsgRVb7WfKHkmABAITWLJkiTRv3tz3S8Rp//LLL/r9jh07pHLlyvr+zjvv1LhuVIodNmyYlC9f3rNIEc64dOlSwVek7bTyuQ8ZMkSGDh2q80YI0vjx4/X96tWrZdKkSVKvXj1p06aNFC1a1BVsKOJdsUw0MjMC9MRHf21QxEfPMJCIZ0y8/VzZIwmQQNYEzpw5I6+88ormmkfIyLZt23wnIKONFZKDokQIIUFDKE7evHlV3Ldu3dp1mW/gNEHGGAjvBg0a6JzA4KmnntL3PXr0kDfeeEPfwwN/22236ftGjRrJihUrXH1JUcS7evloPD3x0V8DFPHRMwwk4hkTbz9X9kgCJBAZAYhcZFOBeC9RooQcOHDA11GOHDl870+ePKkbZdGQl75s2bJagfT111/3HfPtt9/KDTfcEJkhEZ516NAhzcSDmxLYlZqaqj0hXKhr1676HnHrCJVBwwbVJk2a6HvYikq4aKdPnxak8Lzxxht9ce8RmmTEaRTxRiwDjYiUAD3xkZL7//Mo4qNnGEjE0xNvP1f2SAIkEB0BiPgNGzZIy5YttSOI2xo1auj7cuXKye7du/X9sWPHfCEl8NKjEBVaenq6xtpb7eLFi773jRs3FnyfK1cuQYgPGp4MWPEK5VAkAAAXpElEQVTluHl4+OGH9efYLDp69GhB5h2E+1ghLthU+tBDD8mRI0dUaC9atEiPxwZebORFgzj/+OOP9f3atWt9YrxatWoC54ll/yOPPKI3IJifFU4THT3zzqaIN29NaFEYBOiJDwNWJodSxEfPMGMPjIm3nyl7JAESiA2BXbt2qYcbgrtt27Z/EccQwt99953+HDH2VatW1fcIx8FNARo8+FYOdYh8KyYfIj0xMVGPSU5O9qVrXLVqlS/0BeEtVpadzz77TBo2bKjHQ8R//fXX+h7/U2EHWoUKFWTnzp36HiFDCJfxuljPbOUp4mPzN8FeHSKAP37rjtyhIT03DEW8/UvK7DT2M2WPJEACzhKAVx7/y/zFPTz38OLv2bPnElGO9IxWjD2qy1rpGv1/7i/i/T3o9evXly+++EInh1AdHIdWqlQp2bt371/EOnK3W08SnCVi3mgU8eatCS0KgwBSa2EzDktQhwEtw6EU8ZGzy+xM5BZGXOk//vEP+ztnjyRAAiRgGAFsmIUwR7vqqqt8IS4Iv8EmUzT/cJqff/5Zc7AXK1ZMKlWq5DseNwx4KoCflylTxrBZmmcORbx5a0KLwiDQp08fQdwbYuHYIiNAER8Zt6zOwqNnfBjdfPPN9nfOHkmABEiABEhARCjieRm4msD3338v+fLlEzy+Y4uMAEV8ZNyyOuvFF1+Ue++91xc7av8I7JEESIAESCDeCVDEx/sV4PL5I+1V4cKFtTgDW2QEKOIj45bVWdinUaVKFU2FxkYCJEACJEACsSBAER8LquzTMQLIHYtd8BBMbJERoIiPjFtWZ3Xv3l0rASI2lI0ESIAESIAEYkGAIj4WVNmnYwQ+//xzzU6DUspskRGgiI+MW1ZnTZkyRbp162Z/x+yRBEiABEiABP5HgCKel4KrCWBH/ObNm7mBMIpVpIiPAl6AU1HE5K233vIVL7G3d/ZGAiRAAiRAAv8lQBHPK8HVBE6cOCE9e/aU9957z9XzyE7jKeLtpY/iI5988oncc8899nbM3kiABEiABEjAjwBFPC8H1xNYvXq1oFgEW2QEKOIj45bZWSg3jpLlHTp0sLdj9kYCJEACJEACFPG8BrxEoGPHjjJq1ChfaWcvzc2aC7y7P/zwgxw4cEDw9MH/hWIal19+uRQsWFAz9RQqVEhfRYoUkXLlyknJkiXliiuuyBRLqCIeec9RwQ9FOo4fP36JDdhcHMgG2IGCHddee22WNnhpzVDCHKXIrdLhXpob50ICJEACJGAOAXrizVkLWhIhARTWQZ54iFYvtD///FOOHj0qKG/99ddf6wv58CHcL1y4IH/88cclLxyPljNnzkteENVXXnmlivgbbrhBbrrpJn2hOl7evHl9qDIT8UeOHNH9Bhs2bFAbUEXPsiGjHZnZAJtwA5GYmKiltC0brr/+es9mbkFWGhR5YqEnL/w1cg4kQAIkYC4Binhz14aWhUhgxIgRKpiaNGkS4hlmHnby5ElZs2aNzJo1S7788kuB9/3cuXOCzbvnz58XSyhb1ufJk0dvXOCBh6hGCAc84jjWv0HM58qVS3Lnzq0v5C6/4447NLd+xYoV1bv+6KOPytKlS6VXr15Sr149WbVqlSBMCR53jA87fvvtt4A2wPsPO/B7iHzYAXv8G8Q80i3iBRtwfEpKiuApCm4q8HuvNKxdgQIFWEXYKwvKeZAACZCAoQQo4g1dGJoVOoG9e/eqaEToiFvbt99+qyFBy5YtU/EO4Xzx4kUV6FWrVhV4rpOSkqRs2bIaMoMXRLzlfcexloceNwPwouO1c+dO9abjtWfPHhXjEPUJCQlyzTXXCPKZ4wZo6NChKuKLFy+ufSJEBzbgxgGCtHLlympD9erV9SagaNGieixuDgLZgPMh5vHCU4QtW7aoDbDn999/l8suu0wr7aJvpGLs16+fzscLLTU1VZ599lkpVqyYF6bDOZAACZAACRhKgCLe0IWhWaETWLBggSCtX58+fUI/yaAjV65cKQMGDJCNGzcK4s4RP37vvfdKs2bN9D1CX+DBhmBGaIolmnPkyBFwFhDeEPS4sYFXHh5yiHd41XGzgEw+n332mZw6dUpvEm6//Xb9OcKSrD4h8O+++2712JcvX15FP8aHHbgJwAt2BLMBdmB86wVxj3Hmzp0rWDfYBSF/2223ydtvv63juL29//770rx5c71JYSMBEiABEiCBWBGgiI8VWfbrGAFr02eNGjUcG9OugRB+0qNHDxW02ADatWtXadWqlcaxQ7xDtGcmlMO1AeIeohmeenjFX3/9dUEmFX/BD/H+4IMPqoCHPRDVdtqAJwYQ9BDz2Kg7ceJEmT17tk4F3vj+/fu7OlYebDGHcePGhbs8PJ4ESIAESIAEwiJAER8WLh5sIgFkA3nppZdUlLqtIRSodu3aGjrzyCOPCEIxIJwRbhLLhpAWiOgnnnhCFi9e7Btq5MiReiOBmPVYx6nj5gE3Mffdd5/gaUSVKlU0Dj9//vyxnHpM+8ZN0pw5c+T++++P6TjsnARIgARIgAQo4nkNeIIAwkMaNGjgurkgTh1PEBCmAgHft29fx+Zw+PBhefjhh2XevHm+MSdNmiQPPPCAo97wli1bykcffaQx+t98842G17i1ffXVV7J+/XrdIMxGAiRAAiRAArEkQBEfS7rs2zECiOuGEHRbw+ZTxL/DA41MMQit6dKlS8zTZUJovvrqq7Jw4ULNaGM1xOCjAi5sQNrOWDY8CRg2bJjeRCC8BmMiPaObN7ju379f9xfgemQjARIgARIggVgSoIiPJV327RgBpGZEYSFkcnFTw+ZTpJQcOHCgFlHCZkjkdG/Xrp2mYERcul0N2WYgMBGDjhsebAZG+AeeYCCsB6kmEcaDcBZkwrFsQDYabGS1q8HbjjlDvKMoEmzA0whsdkX2Hbv2ANhlbzj9TJgwQWrWrKlpOtlIgARIgARIIJYEKOJjSZd9O0bgrbfe0tSHyHLitoYsMStWrJCXX35Z87NbKSARVoK0mUgBCVFYq1Yt3fAaqsiFOEYhJ9zgIHc5xPPBgwd1Yyuy4MDjjU2sYDZ69GhZvny5htFYOd5xQ4H4fGSnwdiwoW7dulKiRImQ4+UR9759+3ZZu3at2rBu3TpNfQnPO+aNuXTq1Ek3g+JJRKz3AsT62sA64mmGm9OdxpoR+ycBEiABErCHAEW8PRzZiwEE3nnnHdduKETGFsTHQ0jPnDlTRS/SQ0LQW0WSrK8Q31bhJrzHz5F5BsIc3nZ8hUCGiEcf+GoVa4KoRn53hHt06NBBK6iiOuzjjz+ueeIhqLHBFPnqIbjRF7LTWMWiMBY2vELgI3uOZQfeQ/xjfMsGyx5rfOsrbMXNQYsWLXQ82IC8824X8MiFj1z/U6ZMMeCvgSaQAAmQAAl4nQBFvNdXOI7m17lzZ5k2bZprZ2ylgETKTISZIG88hDRe8KhDFMNzbb0geq33mDQy3KAP/6/4OUQ7QnSQBQce9WrVqkliYqIvfSQKMD3zzDOaIQaFl1AACk8BYMOmTZt0fMTQb9u2TU6fPq18rbFDtQGhTsnJyT4b8B7CHTcDV155pWvXLKPhiPOnF94zy8mJkAAJkIDRBCjijV4eGhcOAYSLwBsMoer2ZhVJsjzoyCSDVJoHDhzQtIwo3GR9RWgKvOMQykgNiWqu1nuEwlj53q1iTfCs+3u9kW4Sm1sxFjzkENZ4AgAbLE8+nhRgPNxMYPMmKrH624DzcQ7Gtca3KsuWKlVKKlWqpH1bRatgS6hhQW5Zy9atW2uGofr167vFZNpJAiRAAiTgYgIU8S5ePJp+KYH58+er19mLIgoedohtCGu8rKqs+IoXGoQ8xLn/V6vCqx2CGR5+2IAbJcsGfzsyswH22FkwytTrHjdauFFxc3YdU9nSLhIgARIggb8SoIjnVeEpAm4PqfHUYsTRZLChFZur3RzOFUfLxamSAAmQgCcIUMR7Yhk5CYvA9OnTdbMkGwk4SQAZdxCOhAxJbCRAAiRAAiTgBAGKeCcocwzHCKBiJjZi9u7d27ExORAJYKMuMvognIuNBEiABEiABJwgQBHvBGWO4RgBFExCqr9mzZo5NiYHim8CyL2PAlmMhY/v64CzJwESIAGnCVDEO02c48WcQFpamqb5a9u2bczH4gAkMHjwYK00i/ScbCRAAiRAAiTgFAGKeKdIcxzHCCAFItIbIp0hGwnEkgBi4fH0p0aNGrEchn2TAAmQAAmQwF8IUMTzovAkgaSkJPn88881bzkbCcSKAGoTLFq0SAYMGBCrIdgvCZAACZAACQQkQBHPC8OTBHbv3q1VR1H8iI0EYkVg8uTJWuGWjQRIgARIgAScJkAR7zRxjucIAYQ4tGrVSjPVsJFALAicOXNGhg0bJiNHjoxF9+yTBEiABEiABLIkQBHPC8SzBNLT02Xr1q1St25dz86RE8s+AsOHD5eePXtK0aJFs88IjkwCJEACJBC3BCji43bpvT/xxYsXy6effirIVsNGAnYTeOONN1TEs5EACZAACZBAdhCgiM8O6hzTMQJff/21nD59Who0aODYmBzI+wQeeOABeeihh6R+/frenyxnSAIkQAIkYCQBingjl4VG2UVgyZIlkjNnTrntttvs6pL9xDmB48ePy48//igVKlTQzdNsJEACJEACJJAdBCjis4M6x3SUwAcffCC5cuViFVdHqXt3sMcee0ySk5OZlca7S8yZkQAJkIArCFDEu2KZaGQ0BNavXy+lS5eWxMTEaLrhuSSgG6VxQ4hrKSEhgURIgARIgARIINsIUMRnG3oO7CSBoUOHalXNu+66y8lhOZbHCIwfP15y5MghvXv39tjMOB0SIAESIAG3EaCId9uK0d6ICBw9elTy5Mkjl112mVx11VUR9cGT4pvAsmXL5MKFC3LHHXfENwjOngRIgARIwAgCFPFGLAONcIJAamqqpKSkyK233urEcBzDYwSWLl2qXvimTZt6bGacDgmQAAmQgBsJUMS7cdVoc8QEtmzZIvnz59cYeTYSCJXA6NGjNRNNt27dQj2Fx5EACZAACZBATAlQxMcULzs3jcDkyZM1Nr5WrVqmmUZ7DCVw4sQJOXbsmHrhkVaSjQRIgARIgARMIEARb8Iq0AZHCYwZM0YKFSokKNjDRgLBCPTr108qV64sPXr0CHYof08CJEACJEACjhGgiHcMNQcyhcD27dsld+7cGlYDMc9GApkRWL16tZQvX14KFizIDdG8TEiABEiABIwiQBFv1HLQGKcITJ06VRAm8cQTTzg1JMdxIYGxY8dqtd/rrrvOhdbTZBIgARIgAS8ToIj38upyblkSOHDggCBtYOfOnUmKBP5CoGXLljJu3DgpW7Ys6ZAACZAACZCAcQQo4o1bEhrkFIGdO3fKvHnzBDHPbCTgTwAbWb///nupV68ewZAACZAACZCAkQQo4o1cFhrlFAF447t37y6LFi1yakiOYziBc+fOaS74VatWGW4pzSMBEiABEohnAhTx8bz6nLsSwOZFtPr165NInBPYt2+fTJkyRZ577rk4J8HpkwAJkAAJmE6AIt70FaJ9jhCA5xWbXUuWLOnIeBzEPAJnz56V9PR0fSrDok7mrQ8tIgESIAESuJQARTyvCBL4HwFU5axTpw498nF6Rbz//vuyZ88eSU1NjVMCnDYJkAAJkICbCFDEu2m1aGtMCWzZskVKlCghu3fvltq1a8d0LHZuFoFRo0ZJx44dJV++fJInTx6zjKM1JEACJEACJBCAAEU8LwsS8CPw+eefy6xZs+S1114jlzgh8Ouvv2ocfIcOHSQxMTFOZs1pkgAJkAAJuJ0ARbzbV5D2x4RAo0aNZMGCBVrVlc27BJCdqHHjxoIqvmwkQAIkQAIk4CYCFPFuWi3a6hiBTz/9VL2yZcqUkbx58zo2LgdyjsAXX3whf/zxhyQnJ0uBAgWcG5gjkQAJkAAJkIANBCjibYDILrxJIC0tTeCRx2ZXNm8RQAjN5s2bJUeOHHLLLbd4a3KcDQmQAAmQQFwQoIiPi2XmJCMlsGvXLunTpw+LQUUK0NDzcHP23nvvSbFixQy1kGaRAAmQAAmQQNYEKOJ5hZBAEAIIu9iwYYPcfffdUqpUKfJyMQEU9po5c6aMHz/exbOg6SRAAiRAAiQgQhHPq4AEQiCAbDUtW7bU9INFihQJ4QweYhqBlStXSo0aNTSFaM2aNU0zj/aQAAmQAAmQQFgEKOLDwsWD45nA+vXrZe7cuTJ8+PB4xuDKuSMGfuzYsdK+fXupWLGiK+dAo0mABEiABEjAnwBFPK8HEgiTwP333y/PPPOMVK9ePcwzeXh2EFi+fLlMmDBBUJGVjQRIgARIgAS8QoAi3isryXk4RuCrr77Syq7z58/XTa9s5hJo1aqVjBkzRgoWLKgvNhIgARIgARLwCgGKeK+sJOfhKIGjR4/K1KlTpWHDhpKUlCS5c+d2dHwOljWBvXv3CnL9I88/1oiNBEiABEiABLxGgCLeayvK+ThKoH///ppLHhsmixcv7ujYHCwwgQ8++ECflPz8888CTzwbCZAACZAACXiRAEW8F1eVc3KUwIkTJ7Rg0NatWx0dl4NdSuDMmTNy4cIFadu2rca/JyQkEBEJkAAJkAAJeJYARbxnl5YTc5JAenq6fPjhh7Jv3z7p27evk0NzLBE5efKkjBgxQurXry8pKSlkQgIkQAIkQAKeJ0AR7/kl5gSdJHD8+HHp2bOnDBw4UENs2GJPABuNBw0aJEuWLIn9YByBBEiABEiABAwhQBFvyELQDO8Q2Lhxo26o7NixoyxevNg7EzNwJrfffrvMmTNHzp07xyJcBq4PTSIBEiABEogdAYr42LFlz3FOYNGiRVKoUCHZuXOndO7cOc5p2Dv9F154QbMCYVMxGLORAAmQAAmQQLwRoIiPtxXnfB0l8MMPP8ihQ4dkw4YNuvk1OTnZ0fG9NhgKN2HvQWpqqpQsWdJr0+N8SIAESIAESCBkAhTxIaPigSQQOYEVK1ZIlSpVBB7kwYMHS2JiYuSdxeGZR44ckXbt2gmebly8eFHy5MkThxQ4ZRIgARIgARL4fwIU8bwaSMBBAgsXLpQ6depIy5YtZc2aNQ6O7L6hzp49Kzly5JB69erJJ598ouK9SJEi7psILSYBEiABEiCBGBCgiI8BVHZJAsEILF26VC6//HKZPXu2pKWlScGCBYOdEle/RxjS8OHDNef7TTfdJIULF46r+XOyJEACJEACJBCMAEV8MEL8PQnEkMDRo0dVyP/222/SoUMHrTQarw0VVrEJGPsH0J588sl4RcF5kwAJkAAJkEBQAhTxQRHxABJwhsCECRN04+vmzZvVAx0v3uc9e/YI5n7ffffJtm3bpH379s4A5ygkQAIkQAIk4GICFPEuXjya7k0Cr7/+unrl//73v8uqVavk4MGDUqlSJU9NdvLkydKmTRuNd9+6dasWamrevLmn5sjJkAAJkAAJkEAsCVDEx5Iu+yaBKAhA3JYvX15zoUPk9u3bV958803Zv3+/69Ir4kYEcf9PP/20PP/88/LMM8/oXoALFy7EzROHKC4FnkoCJEACJEACfyFAEc+LggRcQCA9PV2FfNWqVTVH+pgxYwSZbh555BGjhfCoUaPk1ltvlUGDBsmwYcMEG1abNGnCjbwuuOZoIgmQAAmQgNkEKOLNXh9aRwIBCcAbv2nTJs1wM2PGDOnWrZtuCkXqSmyWrVatmqPkduzYIX/++afgKyqozpo1S1JSUtS+66+/XkqVKuWoPRyMBEiABEiABLxOgCLe6yvM+cUFgd27dws2iP7666+yd+9eyZ8/v5w4cUIqVqwoOXPm1JCVX375RZKSkuTcuXP6+2LFigVlg2PRD7LnXHbZZbJr1y654oorVKyj4NJ3332nXvUCBQpI0aJF9VW6dGkpV65c0L55AAmQAAmQAAmQQOQEKOIjZ8czScBoAvDWnz9/XjfGQoTDU2797Pfff1exnzt3bjl9+rQkJCTIqVOnJG/evPo9vp45c0bF+VVXXaU3AegDG2zRZ+XKlQV9IGafjQRIgARIgARIwHkC/wfFbZbMht8V1gAAAABJRU5ErkJggg==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10</xdr:row>
      <xdr:rowOff>0</xdr:rowOff>
    </xdr:from>
    <xdr:ext cx="314325" cy="314325"/>
    <xdr:sp>
      <xdr:nvSpPr>
        <xdr:cNvPr descr="data:image/png;base64,iVBORw0KGgoAAAANSUhEUgAAAvEAAAL8CAYAAABppuo/AAAAAXNSR0IArs4c6QAAIABJREFUeF7s3Qn8TdX+//GPqTQoQ0KTi64iqqvcROU2o6hbKZFQIpnHiIhQGSKSIcSNBhoupVTSoPpFpW7RQKYUSqZSKaX/47Puf3/vcZzzPcP3nH322uu1Hw+P67KHtZ6f/c37rLP22oX+/PPPP4UNAQQQQAABBBBAAAEErBEoRIi3plY0FAEEEEAAAQSyILB3714pVqxYFs7MKRHIngAhPnu2nBkBBBBAAAEELBDo3r27nHvuudK4cWPCvAX1oon/FSDEcycggEDoBfbs2SNDhw6VhQsXSoMGDWTAgAFSvHjx/fo9f/58GTJkiFSoUEHGjRsnlSpVkp07d0q3bt1kxYoVZt9WrVpJ586d43qtW7dOunTpIps3b87bp0aNGjJ27FgpWbLkAccls39kG6ZMmSK1atWK2W7vOvqXkW2O1V+vr96JYp1X/85rn/7eM4nV+VhtXL58ubRr187sPnDgQGnSpEneoZH7e38X3aZY14lXu9DfwHQw6wIa4r/++mspUaKEXH755YT5rItzgUwIEOIzocg5EEAg8AKxQrrX6HghPzKI6r6RAT+6w+PHj5eZM2fGdYgOssnuX9AQH93myL76FeKj2xDGEK+uGzZskJNOOinwPws08EABL8R7f0OY5y6xQYAQb0OVaCMCCBRYIHLUOzpQR/5d5Ki0F7SvueYa2b17txnJjz5WGxZv1DkyrEYG2VT2L1WqVN7Iejoj8dEj4bFG/7M9Eq9tiBxFzy/E2zra/tRTT5kQ37NnzwLfq5zAf4HoEE+Y978GXDF1AUJ86mYcgQACFgrkN6XGG6WPnPoSPQKuX7XrdJvokBl53ljTbTQ033XXXeaXTtFJdf+CjMTXrVtX3nnnnf2mAXl9PeWUU2T79u1m6o8fIV5vGe86YQvxv/76q7Rv315++uknM22L0Xj7/gMRL8QT5u2rpUstJsS7VG2f+zp37tz95gb7fHkuh0CewC233CKHHHKIxJpSEy9Ue6PlXrDfsWOHme+uW+T88Hij+PH4U92/ICH+tttukzfffNM0xZuX73270KtXL5k9e3bWQ7x+A1G6dGlZuXKlxJq3Hz0nPpmR+I8//lhef/31wNzhX331lRmF1+2oo46SatWqBaZtNCQ5gVWrVsm3336bcGedZqMPv+q8eV3NRv9bwIaA3wLHHHOM6DfEhHi/5R26nob4OXPmONRjuhpUgWnTpskRRxyR96Cmjj574THRVBpvdD1e2E/24U/PJtX9CxLitY8aLnWuvo6CV65c2UzN0U0/kAwaNMiXED948GATdvQBYfVs2bJl3hShVB5s9UbyX3rpJZk6dWpQbzfaZaFAuXLlkgrxXte8MP/GG2/IN998Y2GPabLNAtdddx0h3uYC2tB2QrwNVXKjjV6I1956I9HeiO/LL79spsnkN5XGWxEm1rSbVEN5qvsXNMQfd9xxZpUYDc/16tXL+72OJHor6WRzOo33LMAnn3ySt/pPZKgnxLvxMxj0XqYa4uvUqWNG5CdOnGhWtWFDwE8BQryf2o5ea8mSJY72nG4HTUD/wfVe5OJNk9Fwed9998ljjz12wAOr0avSxOqPF3xTnR6T6v7JhnjvQ4l+Y+AtMakBuWbNmiaslylTRjTQew/nen+e7TnxXojX//WW+Yycj5/OdBpt85dffpnz20xfEDR9+nTROfHRW9OmTc1qRmx2CDz55JNJjcR74b1q1aqmY/w7Z0d9w9hKfa8B02nCWFn6hAACcQUiQ7HOKXz77bfNvt4891hLMMY6WaJpNt4xXmjX0Wcd0U/mwVYN3bH2j7UyjvftQLwQf8kll+SFZ22TF6r1936OxOtDvbFWxkknxAfl9tYVaTT8xdo07LFSTVAqlbgdiR5sjQ7vic/IHghkX4AQn31jroAAAgETiF6jPfJhyvyWotRuxHo4NpUlIzXMprq/197o9dYj2+p9qEi0BrvXVx3N9jvEq1+0va0hPnJFmni397Bhw8QbsQ3YjwDNiRKIF+IJ79wqQRYgxAe5OrQNAQSyIhA9XSZyhDu/l0JpY+KF/GRf3uR1KJX9Y41gR8LEe8tsrId3Ez3QG3neRNfVfSMfmNUHV71pRpHTliJX84l+C24qc+Lze/ttVm6UfE6a3yi8dxij8X5XJf3rRYd4wnv6lhzpnwAh3j9rroQAAgERiPcSpvzWkveant8+sUJvfm95TWX/eNN8opdkjDUSH2tefTJz87MR4tUx1jcR3oen/G6RoIT4ZEbhvX4wGh+QH/oEzfBCPOHdjnrRyv8KEOK5ExBAAAEEEEhBIJlReEbjUwANwK6jR482q80w/SkAxaAJSQsQ4pOmYkcEEEAAAdcFUhmFZzTe9buF/iOQXQFCfHZ9OTsCCCCAQIgEUhmFZzQ+RIWnKwgEUIAQH8Ci0CQEEEAAgWAKLF269ICGrVmzRt5//33z51WqVJEzzzzzgH1OOukkKVmyZDA7RasQQMBKAUK8lWWj0QgggAACQRFYtGiRTJ482TTnoosukvbt2welabQDAQRCLECID3Fx6RoCCCCAQPYFCPHZN+YKCCBwoAAhnrsCAQQQQACBAggQ4guAx6EIIJC2ACE+bToORAABBBBAQIQQz12AAAK5ECDE50KdayKAAAIIhEaAEB+aUtIRBKwSIMRbVS4aiwACCCAQNAFCfNAqQnsQcEOAEO9GneklAggggECWBCJDvHeJwoULy3nnnSfNmzeXUqVKZenKnBYBBFwWKFCI37Jli5QvX95lP/qOAAIIIOC4QKwQ75EcddRRMnjwYDn66KMdV6L7CKQn8Pvvv0vRokXTOzjkR6UV4jdu3CjPPfeclClTRq677rqQE9E9BBBAAAEE4gvs27dP1q5dK59//rn59dlnn8kPP/yQd4COxN99991Srlw5GBFAIEmBd999V55//nnp0KGDHHvssUke5dZuKYV4L7y/9tprRumaa64hxLt1v9BbCwXmz58vQ4YMkQoVKsi4ceOkUqVK+/Vi3bp10qVLF9m8ebMMHDjQ/J3un9/WoEEDGTBggHz66afSrl07s6se26RJk7zDdu7cKd26dZMVK1bk/V3ktfI7f/S5dN9Uj92zZ48MHTpUFi5cuN+lWrVqJZ07d066kp6fd0CNGjVk7NixMd++GauN0fvHa1dkgyLbGOk4ZcoUqVWr1n5t99rnXad48eIx+x15ULRvdB+jcbx667l1Gz9+vMycOTNfQ68Pic6dn2fSRQrgjm+//bZovX7++WfTuuOOO05GjBghxYoVC2BraRICwRHwwvsXX3xhGqX/vSXEx65PUiE+Orx7pyLEB+empyUIxBOIDumRQVuPiQ75n3zySVohPvpDQi5DfM2aNfM+mMRyifeBJnrfeGE11vGJgq0XnJMJ8doOLwRnI8RHnj/yHsjvpygybCfqa+T5E4V43TesQf6bb76Rfv36yS+//GJor7/+ernqqqv4jxUCCMQQiA7v3i6E+Pi3S74hPl54J8Tz84eAPQKRoTF6RDXy76JHTqP3jdXj5cuX543E699HHhMrxEefwwt4yVwr2WMjrxsdDiM/0CQKjrHaH/lnkaPlkQ6Ro9yR+3vBX//X+4Yg1rcC0R+qdCqG941GqiPxsc7vBfDI/keP5pcsWTKPO7Jv3vW9cyTzrUZ+5070AdOen7L4LX3jjTfkwQcfNDuUKFHCjM4zvzcMlaUPmRKIF94J8YmFY4Z4De86D2nx4sX5noGR+MTA7IFAEATiTamJDFFeQEslWEeHeO2rd55chfj8QqO2L9ngGMtGj4/20T/LL5Tree666y7zS6cyxfrgFHmPeNfVP9PpT5kO8V7NIr9NyM8sVh0zFeIjLWJNoQrCz04m2tC1a1fZtGmTOVX//v3l9NNPz8RpOQcCVgskCu+E+MTl3S/EJxvevdOecsopok/esyGAQDAFGjZsKFWqVIkbXGOFt3RCvAbC0qVLy8qVK/OmRqhI9Jz4aKVUrpXMsYkCsneOZEJo9LSXeCP38cJ+vDsiURujaxLpmMmR+MhvP5IZiY8M/cn4ef1PdiTe69tLL70kq1evDuYPVJqt+vLLL0Wn1uimH+ROOOGENM/EYQjYK/DPf/7TzG1funSpWRzFm/OeqEe1a9eWQw89NNFuTv29rgypA+kmxKca3iNDvP6jzYYAAsEU6Nmzp9SpU2e/0V8vvGmLY40gJzOH2QtckaO6uoyejhzrg6w6zaJly5Y5DfH5jewm++Eh3sO0kWE6euQ8+sHh6Dsj2TnxXvuzMSc++gNJKjXX/iSaEx9rlD+/n5DIDxRjxoyRd955J5g/ULQKAQTSFmjTpo352U42vHsX0lWdvv3227SvG8YDdWXIvBCvHdQVZ3QKzVdffZV0f3UknhCfNBc7IuC7gBfi9cLR0yj0z7xVaSJDaSqBLvqc3kOxGuIiQ328QJ1smI4FF+vYZKdnpHrdWKHVmw+e6RAf/XxANkK8ekbOZ0+m5qk82JpsiI/1gDAh3vf/THBBBHwR0GVWP/jgAzMK/8cffyR9TUL8gVQHhHhvl1TCvH7FcdZZZyVdCHZEAAF/BapXry5ly5Y1F42e26x/pktJRofGVAJudIiPfGhTP+Rv3749b+nK6FVx9PqpXCtaLlGIz++hy1Smg0ReN/JDghdA430YilfpWNNpYj0A643oJxviE33D4rUn1oOqyc6J90xT8Yt17sgPRdEf8HTZ0q1bt/r7g5Llqy1ZssQMeOlLa8455xzmxGfZm9MHU+DEE08002l27dplBo2TDfMtWrTgrccxSlq/fv3/TqeJVe5kwjwPtgbzB4VWIRBPwAtP9erVM7voWtbx1gxPZsWYWA9JxpqC4tdIfOQHg2TmsCcz5Sb6PNGhWj8oJXqwVb/x0G8mdI33eHPi462ck+jbhVQftI11vkQPA0df4+GHHzbrxKe7Ok30lKJYc/3D9FPct29fWbNmjenSvffea55TYUPAdYFkwzxLTMa/UxKuE59fmCfEu/4jSP9tE4heTSbWdIZURsdjhXg1iZ5+4meIz29UO5UlJuOtYhNrpZ9MLTEZeZ7IgOx5Rtcrso3e/okenI3Vr/xCfKwlSgsa4vUeyW8pUNt+rvJrrz6oO3XqVLOLjkJqIGFDAIH/CSQK84T4AoR479BYYZ4Qz48hAnYJRAYnbXms0fZU5kfrq+b1ja35vehJr+NniNfrJXq7a0Ff9qTXiB6FTvSwZ6yXPeW3jntkG1PpT7IPzsZaJz7R3Ry9Tnx++3v31ssvv2ymbcX6ZiTeh59E7bDl75ctWyYjR47Ma64uNanTadgQQOBAAQ3zOsVGp9pEzpknxGcgxEeGeUXWFW0I8fwYImCfQH7zkbU3mQjxep5kAloqo/7R0skcm98DqclWLpZHvA8lscJ29AeGRCPlkR+0Ij9kxQvn+b3AK14f4z0HEW//6D4k+sAS+QExvxCv+8X7liHZ+gRxv59++klmzJghr7/+el7z9PmxXr16BbG5tAmBQAlEh3lCfAZDfGSY/+6770SfkGVDAAEEEEDAVYFt27bJW2+9JZ9//rn5tXv37v0o9CHvfv36ycEHH+wqEf1GIGUBL8yff/75Zioa24ECCefEg4YAAggggAAC8QUWLVokkydPjrnDZZddZt6ZUKRIEQgRQACBjAoQ4jPKyckQQAABBFwTiA7xxYsXl7/85S/SvHlzqVatmmsc9BcBBHwSIMT7BM1lEEAAAQTCKeCF+KJFi4qOvN9www3h7Ci9QgCBQAkQ4gNVDhqDAAIIIGCbQORI/EUXXSTt27e3rQu0FwEELBQgxFtYNJqMAAIIIBAcAUJ8cGpBSxBwSYAQ71K16SsCCCCAQMYFCPEZJ+WECCCQhAAhPgkkdkEAAQQQQCCeACGeewMBBHIhQIjPhTrXRAABBBAIjQAhPjSlpCMIWCVAiLeqXDQWAQQQQCBoAoT4oFWE9iDghgAh3o0600sEEEAAgSwJEOKzBMtpEUAgXwFCPDcIAggggAACBRAgxBcAj0MRQCBtAUJ82nQciAACCCCAgAghnrsAAQRyIUCIz4U610QAAQQQCI0AIT40paQjCFglQIi3qlw0FgEEEEAgaAKE+KBVhPYg4IYAId6NOtNLBBBAAIEsCRDiswTLaRFAIF8BQjw3CAIIIIAAAgUQIMQXAI9DEUAgbQFCfNp0HIgAAggggAAPtnIPIIBAbgQI8blx56oIIJCmwFdffSUnnHBCmkdzGAKZF2AkPvOmnBEBBBILEOITG7EHAggESKB///4ybNiwALWIprguQIh3/Q6g/wjkRoAQnxt3rooAAmkIvPvuuzJ69Gjp2bOn1KlTJ40zcAgCmRcgxGfelDMigEBiAUJ8YiP2QACBgAjoKPyqVaukatWqjMYHpCY0gznx3AMIIJAbAUJ8bty5KgIIpCjgjcJ7hzEanyIgu2dNgJH4rNFyYgQQyEeAEM/tgQACVgh4o/BeYxmNt6JsTjSSEO9EmekkAoETIMQHriQ0CAEEogWiR+EZjeceCZIAIT5I1aAtCLgjQIh3p9b0FAFrBaJH4RmNt7aUoWw4IT6UZaVTCARegBAf+BLRQATcFog3Cs9ovNv3RZB6T4gPUjVoCwLuCBDi3ak1PUXASoF4o/CMxltZzlA2mhAfyrLSKQQCL0CID3yJaCAC7gokGoVnNN7deyNIPSfEB6katAUBdwQI8e7Ump4iYJ1AolF4RuOtK2koG0yID2VZ6RQCgRcgxAe+RDQQATcFkh2FZzTezfsjSL0mxAepGrQFAXcECPHu1JqeImCVQLKj8IzGW1XWUDaWEB/KstIpBAIvQIgPfIloIALuCego/MyZMw/o+L59+/L+rHDhwgf8fatWraROnTrugdHjnAoQ4nPKz8URcFaAEO9s6ek4AvYJNG3aNK/Rc+fOta8DtDiUAoT4UJaVTiEQeAFCfOBLRAMRQMATIMRzLwRRgBAfxKrQJgTCL0CID3+N6SECoREgxIemlKHqCCE+VOWkMwhYI0CIt6ZUNBQBBAjx3ANBFCDEB7EqtAmB8AsQ4sNfY3qIQGgECPGhKWWoOkKID1U56QwC1ggQ4q0pFQ1FAIG1a9fmIVSuXBkQBAIhQIgPRBloBALOCRDinSs5HUYAAQQQSFdg0KBBcvzxx8sff/yR9+ubb76RNWvWmFMeddRRcuyxx5q/0yVRvf3WrVsnTzzxRLqX5TgEEEDgAAFCPDcFAggggAACSQisXLlSzj//fNm6dWsSe++/S/ny5eWjjz6ScuXKpXwsByCAAAKxBAjx3BcIIIAAAggkKTBs2DAZOnSo7NmzJ8kjREqWLCmjR4+Wm266Kelj2BEBBBBIJECITyTE3yMQYAENEhooFi5cuF8rp0yZIrVq1cr7s/nz58uQIUOkRo0aMnbsWBMqvG3nzp3SrVs3WbFihXjHefs3aNBABgwYYHb1rjNw4EBp0qRJXJXx48ebt63q21M7d+6ccL/8eL1zeOeMtW+FChVk3LhxUqlSpbiniucUeUBkv5LZP7J/kft754l09RyLFy+ed0mvT97fbd68Wbp06SL6v/G2ZPoa4Ns1FE3btWuX1K1bVz799NOk+3PGGWeIvoW4aNGiSR/DjggggEAiAUJ8IiH+HoGACixfvlzatWsXt3WRwTHMId4DyO/DRTKhXM/jBfOC7B8rxOu5o9tHiA/oD1YSzXrqqafMB9QtW7Yk3Fs/eE2aNCnfD74JT8IOCCCAQAwBQjy3BQIWCuQ3yhs5au0FxyCH+EQj9lqeeKP7kWE7v1HqyP1iXc87v/dNhY6Ye988xNrf8/Suqf8b/U1FZI20D9Htixfidd9E3yxYeMuGrskNGzY84BuwWJ3UD9Mvvvhi6PpPhxBAIPcChPjc14AWIJCyQH6h3Ausf//73/NG/8Ia4hUuMizHG41PFOK9bzVihfJYIV5XGtGpL17gTibER470R34wiZ5OQ4hP+cchJwfo9Jjrr79e1q9fH/f6FStWlNmzZ0u9evVy0kYuigAC4RYgxIe7vvQuhAKJAmmsLoc5xMcKxJFzz/XvE5lFj4rrMcmMxMcauY81nUbnUL/zzjumNN5zB4zE2//D2bVrV/OtSbxNH2SdNm2a/R2lBwggEEgBQnwgy0KjEIgvEOshykReXohPtF+QHmyNnH6S6GHZ6Adx8wvx8QwiH/pNdk68F9gTPdiq+23YsME88Otd59FHHzX/P5UHW5OZepSoxvx95gQ2btwo9evXF/1mJnrTB61feOEFOfnkkzN3Qc6EAAIIRAgQ4rkdELBMgBB/4Io3mQjxehsk+2Br9GozyYT4mjVr5q0+ExnqCfGW/QBGNVdH2nv37i07duzI+5tixYrJHXfcIXfddZfdnaP1CCAQaAFCfKDLQ+MQOFAg0dSQWGZMp/nfUpyxRrMjV/rRbyOqV69+wHSayLn30Q+pJhPidVnOyAdiS5cuLfryIObE2/1T/ueff5olJ3WOvLdVqVJF/u///k/Kli1rd+doPQIIBFqAEB/o8tA4BGILJPNgq74Z0lunPcwhPplvJhJ98Ik+xyWXXBJzTrz3QKuu5R5v+k2sOfGxpt14lSXE2/9T/vLLL0vbtm1Fp9eUKlVKxowZY77VYUMAAQSyKUCIz6Yu50YgSwIsMfk/WG++fEGWmIwM5xq444V4vWrkqH2s6Tf5hfjo4/X/E+Kz9EPi82lbtGghjz32mNSuXduMyhcuXNjnFnA5BBBwTYAQ71rF6W9oBHL1sqd4gMm8XTUytD788MPmwc78Ni/gJrNvJl72lOw68dEfHBItMRnvRU+xQnx+b2zV/aPfxhuaG9ryjugbXM8++2yZPn26XH311Zb3huYjgIANAoR4G6pEGxGIIxBvFZXo0JjJ6TRBC/GR01ritS2Z1WYiH1ZNNP0m+puQXr16yahRo8zLfxKNxGsbY32TouFd154nxNv5466j7/oCqAkTJkjz5s3t7AStRgABqwQI8VaVi8YigAACCARR4PLLL5cFCxZI1apVzUOt+uAyGwIIIJBNAUJ8NnU5NwIIIIBA6AXmzZsnt912m2zatEkOPvhg6d+/v9x5552h7zcdRACB3AoQ4nPrz9URQAABBCwW+PXXX81c+A8//DCvF/qiJx2Vr1atmsU9o+kIIBB0AUJ80CtE+xBAIE9g165deb8/8sgjkUEg5wITJ06Uvn37yg8//LBfW1q3bi2PPPJIzttHAxBAILwChPjw1paeIRA6gaZNm+b1ae7cuaHrHx2yS0DXha9fv77oEqXRW8WKFc3qS/r3bAgggEA2BAjx2VDlnAggkBUBQnxWWDlpmgI9evQwL3aKt1144YWyaNGiNM/OYQgggED+AoR47hAEELBGgBBvTalC39APPvhA9H6MNQrvdV7fmqzvFIi8b0MPQwcRQMA3AUK8b9RcCAEECipAiC+oIMdnSuCqq66SZ599NuHpTjnlFLPkZIkSJRLuyw4IIIBAKgKE+FS02BcBBHIqQIjPKT8X//8CL774orRr106+/vrrhCaHHnqoDB48WPSFYGwIIIBAJgUI8ZnU5FwIIJBVAUJ8Vnk5eRIC+/btk7p168rSpUuT2Pu/u+iSk6+88opUqVIl6WPYEQEEEEgkQIhPJMTfI4BAYAQI8YEphbMNmTFjhugDrTt27EjJoH379jJp0qSUjmFnBBBAID8BQjz3BwIIWCNAiLemVKFs6JYtW6RmzZqyfft2KVSoUEp9LFmypMyfP9+M4rMhgAACmRAgxGdCkXMggIAvAoR4X5i5SD4C999/vxx99NH77bF+/XrZunWrFClSREqVKmWmz0Rva9eulYEDB2KLAAIIZEyAEJ8xSk6EAALZFiDEZ1uY86cjsGDBAtFpNro1atRI2rRpk85pOAYBBBBISYAQnxIXOyOAQC4FCPG51Ofa8QR0qcnHHnvM/PU///lPad68OVgIIIBA1gUI8Vkn5gIIIJApAUJ8piQ5TyYFnnzySXnqqafMKa+77jq55pprMnl6zoUAAgjEFCDEc2MggIA1AoR4a0rlVEMfffRR89Cqbi1btpQmTZo41X86iwACuREgxOfGnasigEAaAoT4NNA4JOsC06ZNk4ULF5rr3HzzzdKgQYOsX5MLIIAAAoR47gEEELBGgBBvTamcaujEiRNl8eLFps8dOnSQCy64wKn+01kEEMiNACE+N+5cFQEE0hAgxKeBxiFZF3jggQfkrbfeMtfp2rWrnHPOOVm/JhdAAAEECPHcAwggYI0AId6aUjnV0BEjRsh7771n+ty7d2/5+9//7lT/6SwCCORGgBCfG3euigACaQgQ4tNA45CsCwwdOlT+85//mOv0799fTj/99KxfkwsggAAChHjuAQQQsEaAEG9NqZxqqL6J9bPPPjN9Hjx4sFSvXt2p/tNZBBDIjQAhPjfuXBUBBNIQ+Pzzz/OOOvnkk9M4A4cgkHmBvn37ypo1a8yJ77nnHjnxxBMzfxHOiAACCEQJEOK5JRBAAAEEECiAQI8ePWTjxo3mDKNHj5YTTjihAGfjUAQQQCA5AUJ8ck7shQACCCCAQEyBTp06ybfffmv+bvz48VK+fHmkEEAAgawLEOKzTswFEEAAAQTCLNCuXTvZsWOH6eLkyZOldOnSYe4ufUMAgYAIEOIDUgiagQACCCBgp0Dr1q3lp59+Mo2fMWOGHHbYYXZ2hFYjgIBVAoR4q8pFYxFAAAEEgibQvHlz2bt3r2nWY489JsWKFQtaE2kPAgiEUIAQH8Ki0iUEEEAAAX8E/vzzT7n22mvNxQoVKiRz5szx58JcBQEEnBcgxDt/CwCAAAIIIJCuwK+//io33HCDOfzggw+WWbNmpXsqjkMAAQRSEiDEp8TFzggggAACCPxP4Mcff5SbbrrJ/EGJEiVk+vTp8CCAAAK+CBDifWHmIggggAACYRTYtm2b3HrrraZrZcqUkUmTJoWxm/Su854PAAAgAElEQVQJAQQCKECID2BRaBICCCCAgB0CmzZtkq5du5rGVqhQQcaNG2dHw2klAghYL0CIt76EdAABBBBAIFcC69evl969e5vLV6xYUUaNGpWrpnBdBBBwTIAQ71jB6S4CCCCAQOYEVq1aJf379zcn/Otf/yrDhw/P3Mk5EwIIIJCPACGe2wMBBBBAAIE0BVasWCGDBw82R9eoUUMGDRqU5pk4DAEEEEhNgBCfmhd7I4AAAgggkCewfPlyueeee8z/r1WrlvTr1w8dBBBAwBcBQrwvzFwEAQQQQCCMAu+++66MHj3adK1OnTrSs2fPMHaTPiGAQAAFCPEBLApNQgABBBCwQ+DNN9+U8ePHm8aed9550rlzZzsaTisRQMB6AUK89SWkAwgggAACuRJYtGiRTJ482Vz+oosukvbt2+eqKVwXAQQcEyDEO1ZwuosAAgggkDmBF154QR555BFzwkaNGkmbNm0yd3LOhAACCOQjQIjn9kAAAQQQQCBNgX//+98ye/Zsc/SVV14pLVq0SPNMHIYAAgikJkCIT82LvRFAAAEEEMgTmDNnjsydO9f8/2uvvVaaNm2KDgIIIOCLACHeF2YuggACCCAQRoFZs2bJvHnzTNduuOEGueKKK8LYTfqEAAIBFCDEB7AoNAkBBBBAwA6B6dOny4svvmgae9NNN0nDhg3taDitRAAB6wUI8daXkA4ggAACCORKYNKkSfLqq6+ay996661y4YUX5qopXBcBBBwTIMQ7VnC6iwACCCCQOYG1a9fKnj175LfffpO9e/dK7dq1M3dyzoQAAgjkI0CI5/Z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AQQQQAABBCwTIMRbVjCaiwACCCCAAAIIIIAAIZ57AAEEEEAAAQQQQAABywQI8ZYVjOYigAACCCCAAAIIIECI5x5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gZwKLF68WC644IKctqEgF//oo4+kRo0aUrRo0YKchmMRQACBlAQI8SlxsTMCCCCAQKYFunfvLldeeaXUr18/06f25XyDBw+Wv/3tb9KkSRNfrsdFEEAAARUgxHMfIIAAAgjkTEBH4SdOnCh/+ctfZOTIkTlrR7oXXrZsmWl3mTJlZNKkSemehuMQQACBlAUI8SmTcQACCCCAQKYEdBT+66+/Nqfr1KmTdaPx/fv3l1WrVpn233zzzdKgQYNM0XAeBBBAIF8BQjw3CAIIIIBATgS8UXjv4raNxr/11lvywAMP5NlVqFBBxo0blxNLLooAAu4JEOLdqzk9RgABBAIhEDkK7zXIptH43r17y/r16/ez7NChg9UP6QbixqARCCCQlAAhPikmdkIAAQQQyKRA9Ci8baPx8dpfsWJFGTVqVCapOBcCCCAQU4AQz42BAAIIIOC7QKxReK8RnTt3lvPOO8/3NqVywa5du8qmTZtiHtKtWzepV69eKqdjXwQQQCBlAUJ8ymQcgAACCCBQEIF4o9i2jMYvXLhQpk2bFpegatWqMmzYsIIQcSwCCCCQUIAQn5CIHRBAAAEEMinQo0cP2bhxY76nDPJovM57//777/Ntf58+faR27dqZZONcCCCAwH4ChHhuCAQQQAAB3wQSjcIHfTR+3rx5MmvWrIRe+gbXQYMGJdyPHRBAAIF0BQjx6cpxHAIIIIBAygLJjMJ7Jw3aaPxvv/0mOgr/ww8/JNXvAQMGyGmnnZbUvuyEAAIIpCpAiE9VjP0RQAABBNISSHYUPqij8XPnzpU5c+Yk3fdatWpJv379kt6fHRFAAIFUBAjxqWixLwIIIIBA2gKpjMIHbTR+9+7dZhR+z549KfV/yJAhUq1atZSOYWcEEEAgGQFCfDJK7IMAAgggUCCBdevWya5duw44x6JFi/IeEr3wwgulbNmyB+xz+umnF+jamTh4y5YtotNp/vjjj/1+zZgxQwoVKmR+XXrppXLooYfu9/f79u3j5U+ZKADnQACBAwQI8dwUCCCAAAI5Exg4cKB89tln5vo2jlrfdtttsnXrVtP+hx56KOaHkJzhcmEEEAi1ACE+1OWlcwgggECwBWwP8e3bt5ft27cb5MmTJ0vp0qWDDU7rEEAgNAKE+NCUko4ggAAC9gnYHuLbtm2bN01o6tSpcuSRR9pXBFqMAAJWChDirSwbjUYAAQTCIWB7iG/Tpo3oQ6+6TZ8+XUqUKBGOwtALBBAIvAAhPvAlooEIIIBAeAVsD/GtWrWSn3/+2RRo5syZ5sFWNgQQQMAPAUK8H8pcAwEEEEAgpoDtIf6GG26QX3/91fRN3+R68MEHU2kEEEDAFwFCvC/MXAQBBBBAIJaA7SH++uuvl99//9107fHHH5eiRYtSaAQQQMAXAUK8L8xcBAEEEEAgjCH+2muvlT///NN07cknn5TChQtTaAQQQMAXAUK8L8xcBAEEEEAgbCFew7uGeN30ZU9z5syhyAgggIBvAoR436i5EAIIIIBAtIDN02l0Go1Op9FNp9HodBo2BBBAwC8BQrxf0lwHAQQQQOAAAZtDvD7Qqg+26qYPtOqDrWwIIICAXwKEeL+kuQ4CCCCAwAECGzZsyFuisWLFilYt0ahLS+oSk7odcsgh8q9//YsKI4AAAr4JEOJ9o+ZCCCCAAAJhEtCXPOnLnnQ7/PDD5ZFHHglT9+gLAggEXIAQH/AC0TwEEEAAgWAK7Nq1S9q2bWsad+SRR8rUqVOD2VBahQACoRQgxIeyrHQKAQQQQCDbAtu3b5f27duby5QuXVomT56c7UtyfgQQQCBPgBDPzYAAAgg4LrB8+XJp167dfgoNGjSQAQMGSPHixc2f79y5U7p16yYrVqwQfRi1SZMm++0/f/58GTJkiHjH7dmzJ2//KVOmSK1atcS7To0aNWTs2LFSsmTJmPLr1q2TLl26mL8bN26cVKpUKd/9Nm/eHLeCFSpUMOfQTc8Zb1+d2965c+eU7oStW7fKbbfdZo456qijZOLEiSkdz84IIIBAQQQI8QXR41gEEEDAYgEN2kOHDpWFCxfG7YUXwMMe4hUg0YeLaKRvv/1WOnXqZP64XLly8uCDD1p8N9B0BBCwTYAQb1vFaC8CCCCQIQFv9FxP54V1/b03Eq6j1l6w1T8P6ki8ti2/EfvIPsXaN/KbiFRG5Ddt2iRdu3Y11TjmmGPkgQceyFBlOA0CCCCQWIAQn9iIPRBAAIHQCSQaWddgq8HYm/aSaP9cTqcpaIjX4732pzIav3HjRunRo4e5N44//ni5//77Q3ef0CEEEAiuACE+uLWhZQgggEDWBLzRZ2/OeLx5514Dwh7iI799iPxWIr8CrF+/Xnr37m120TXuR40albV6cWIEEEAgWoAQzz2BAAIIOCiQ7EOmsUJ8flxBe7DVmx6T6GHZyA8pyYb4tWvXyu233244KleuLPfdd5+DdxJdRgCBXAkQ4nMlz3URQACBHAoQ4vdf8SadEL969Wq54447TBX/+te/yvDhw3NYUS6NAAKuCRDiXas4/UUAAQRE8pZ7ZDrNf2+HdKbTfP7553LnnXea408++WS5++67ubcQQAAB3wQI8b5RcyEEEEAgOAKJ5rjrSP2gQYPyVn1JtL/tD7am+s2EVvLTTz81RrpVr15dBg8eHJwC0xIEEAi9ACE+9CWmgwgggEBsAZaYPHAUPpUlJj/55BPzgivdatasaV6CxYYAAgj4JUCI90ua6yCAAAIBE8jVy57iMST7dlU9Xh8+LVWqVL5vYfWuk+y+qSwvqef+6KOPZNiwYeYyp59+uvTv3z9gFaY5CCAQZgFCfJirS98QQACBJAQiX3bk7R4daDM5nSaIIV5H0Zs0aZKE1v92+eCDD+Tee+81f3DGGWdI3759UzqenRFAAIGCCBDiC6LHsQgggAACzgq89957MmLECNP/2rVrS58+fZy1oOMIIOC/ACHef3OuiAACCCAQAoF3331XRo8ebXpSp04d6dmzZwh6RRcQQMAWAUK8LZWinQgggAACgRJ4++23ZezYsaZN9erVk27dugWqfTQGAQTCLUCID3d96R0CCCCAQJYE3nzzTRk/frw5+3nnnSedO3fO0pU4LQIIIHCgACGeuwIBBBBAAIE0BF5//XWZMGGCOfIf//iHdOzYMY2zcAgCCCCQngAhPj03jkIAAQQQcFzg1VdflUmTJhmFCy+8UG699VbHReg+Agj4KUCI91ObayGAAAKWCUQuLRmv6boOe61atcxfJ7N/5HKOkft754lc8jJ66cdYS11GvrQqXhsbNGggAwYMkOLFi2esAi+//LI8/PDD5nyXXHKJ3HLLLRk7NydCAAEEEgkQ4hMJ8fcIIICAwwLJhHLl8cJ2QfaPFeK9F0BVqlTpgA8J3jVzFeJffPFFmT59umlXw4YN5aabbnL4TqHrCCDgtwAh3m9xrocAAghYJJDfS54i3/jqjXTrn+kqLStWrMgL9pHd1QdBZ86cKd7LpPTvvP1jhXj9+8hR9PxG4rMx2p5fqRYsWCAzZswwu1x22WXSunVriypLUxFAwHYBQrztFaT9CCCAQBYFkn1Ta6xQHustqN5UmVRCvHbPC/hBCvH6DcCjjz5q9PVtry1btsxiJTg1AgggsL8AIZ47AgEEEEAgrkCyI/GtWrUySywmCv3eSHyskfvokXidSlO6dGlZuXJlzJH76Ok0fo/EP/vss/LYY48Zu3/+85/SvHlz7iQEEEDANwFCvG/UXAgBBBCwTyCZOe7xprvk19tYI+uxQvzgwYNl3LhxZnqOflDQ0e7o6TrJzImPfPg2U1V46qmn5MknnzSnu/rqq6VZs2aZOjXnQQABBBIKEOITErEDAggESWD79u2ybdu2jDZJR3wPP/zwjJ4zLCdLJsRrX5N9sNUbsfd88ludxnuo9ZNPPpEhQ4aI/v/IUJ/Kg63ZCPFz5syRuXPnmq5ce+210rRp07CUnX4ggIAFAoR4C4pEExFA4H8CGpo0PGVy69Gjh5x99tmZPGVozpVoeow3Cu4F7lKlSh0wUr5u3Trp0qWLbN68OW9aTMmSJY1RMiFezz106FBZuHChnHLKKaIf5PRcuZ5O8/jjj8szzzxj+nH99dfLVVddFZq60xEEEAi+ACE++DWihQggECFAiPf3dkgU4qNDeOXKlWOuThO59nu86TexptPoVBpdXjLyg4AnkOsQP2vWLJk3b55pzg033CBXXHGFv8Xhaggg4LQAId7p8tN5BOwT0Ldk6q9MbjqKWrNmzUyeMjTnShTiI8O5hvB4IV5BIueux5p+k1+I1+O9h2KDEuJ1qcznn3/eNOfGG2+Uxo0bh6budAQBBIIvQIgPfo1oIQIIIJAzgWTnxCezTnzkuvLJLDGZ34ueFCSVOfHe9bxpPJkAfeSRR+SFF14wp2rTpo00atQoE6flHAgggEBSAoT4pJjYCQEEEHBTIJkQH/mwaqKR+8hpMdGrzSQaidcKRI785zrET506VV566SVzY7Rt21YuvfRSN28Seo0AAjkRIMTnhJ2LIoAAAgjYLjB58mRZtGiR6Ub79u3loosusr1LtB8BBCwSIMRbVCyaigACCCAQHIGHHnpIXnvtNdOgDh06yAUXXBCcxtESBBAIvQAhPvQlpoMIIIAAAtkQePDBB+WNN94wp+7UqZPUr18/G5fhnAgggEBMAUI8NwYCCCCAQM4EVq5cKT/++KO5fvXq1eWII47IWVtSvfADDzwgb731ljmsa9eucs4556R6CvZHAAEE0hYgxKdNx4EIIIAAAgUV0IdTP/vsM3MafStrtWrVCnpK346///775f/+7//M9XhhmG/sXAgBBP6/ACGeWwEBBBBAIGcCNof4kSNHyrJly4xdr1695KyzzsqZIxdGAAH3BAjx7tWcHiOAAAKBEbA5xN93333y/vvvG8vbb79dzjzzzMC40hAEEAi/ACE+/DWmhwgggEBgBWwO8cOHD5cPP/zQ2N5xxx3yt7/9LbDONAwBBMInQIgPX03pEQIIIGCNgM0h/u6775aPP/7YWN95551y6qmnWuNOQxFAwH4BQrz9NaQHCCCAgLUCNof4wYMHy4oVK4z9oEGDpEaNGtbWgYYjgIB9AoR4+2pGixFAAIHQCNgc4m1ue2huIDqCgMMChHiHi0/XEUAAgVwL2ByE+/fvL6tWrTKEw4YNk6pVq+aak+sjgIBDAoR4h4pNVxFAAIGgCdgc4vv27Str1qwxpPfee69UqVIlaLy0BwEEQixAiA9xcekaAgggEHQBm0N8nz59ZN26dYZ4xIgRUqlSpaBz0z4EEAiRACE+RMWkKwgggIBtAjaH+J49e8pXX31lyEePHi0nnHCCbfy0FwEELBYgxFtcPJqOAAII2C5gc4jv1q2bfPPNN6YEY8eOlWOPPdb2ctB+BBCwSIAQb1GxaCoCCCAQNgGbQ3znzp1ly5YtpiTjx4+X8uXLh6089AcBBAIsQIgPcHFoGgIIIBB2AZtDfMeOHeW7774zJZowYYIcffTRYS8X/UMAgQAJEOIDVAyaggACCLgmYHOIv/XWW2Xbtm2mZJMmTZIyZcq4Vj76iwACORQgxOcQn0sjgAACrgvYHOJvueUW2blzpynhww8/LCVLlnS9nPQfAQR8FCDE+4jNpRBAAAEE9hewOcTfdNNN8uOPP5oOTZs2TY444gjKiwACCPgmQIj3jZoLIYAAAghEC9gc4lu3bi0//fST6dKMGTPksMMOo8AIIICAbwKEeN+ouRACCCCAQJhCfMuWLWXPnj2mS48++qgUL16cAiOAAAK+CRDifaPmQggggAACYQrxzZs3l71795ouPfbYY1KsWDEKjAACCPgmQIj3jZoLIYAAAgiEKcRfd911sm/fPtOlJ554QooUKUKBEUAAAd8ECPG+UXMhBBBAAIEwhfimTZvmdWfu3LkUFwEEEPBVgBDvKzcXQwABBBCIFLD1wdY//vhDmjVrZrqiI/A6Es+GAAII+ClAiPdTm2shgAACCOwnYGuI/+2336RFixamLwcddJDMnj2byiKAAAK+ChDifeXmYggggAACYRiJ/+WXX+TGG280XdFVaXR1GjYEEEDATwFCvJ/aXAsBBBBAYD+BZ555RjZt2mT+7KqrrpJjjjnGCiFdH17XiddN14fXdeLZEEAAAT8FCPF+anMtBBBAAIFQCPzwww9y8803m77om1r1ja1sCCCAgJ8ChHg/tbkWAggggEAoBHbs2CHt2rUzfSlVqpRMmTIlFP2iEwggYI8AId6eWtFSBBBAAIGACHz//ffSoUMH05oyZcrIpEmTAtIymoEAAq4IEOJdqTT9RAABBBDImMB3330nHTt2NOc7+uijZcKECRk7NydCAAEEkhEgxCejxD4IIIAAAghECGzevFm6dOli/qRChQoybtw4fBBAAAFfBQjxvnJzMQQQQACBMAh8/fXX0r17d9OV4447TsaMGROGbtEHBBCwSIAQb1GxaCoCCCCAQDAENmzYIL169TKNOeGEE2T06NHBaBitQAABZwQI8c6Umo4igAACCGRKYN26ddKnTx9zukqVKsmIESMydWrOgwACCCQlQIhPiomdEEAAAQQQ+J/Al19+Kf369TN/cOKJJ8o999wDDwIIIOCrACHeV24uhgACCCAQBoEvvvhCBgwYYLpy0kknydChQ8PQLfqAAAIWCRDiLSoWTUUAAQQQCIbAp59+KoMGDTKNqVatmgwZMiQYDaMVCCDgjAAh3plS01EEEEAAgUwJrFixQgYPHmxOV6NGjbxAn6nzcx4EEEAgkQAhPpEQf48AAggggECUwH/+85+8KTSnnXZa3tQaoBBAAAG/BAjxfklzHQQQQACB0AgsX74872HWWrVq5T3kGpoO0hEEEAi8ACE+8CWigQgggAACQRN4//335b777jPNOvPMM+X2228PWhNpDwIIhFyAEB/yAtM9BBBAAIHMCyxdulRGjRplTnzWWWflvfgp81fijAgggEBsAUI8dwYCCCCAAAIpCrzzzjsyZswYc1TdunWle/fuKZ6B3RFAAIGCCRDiC+bH0QgggAACDgosWbJExo0bZ3p+7rnnSpcuXRxUoMsIIJBLAUJ8LvW5NgIIIICAlQJvvPGGPPjgg6bt9evXl06dOlnZDxqNAAL2ChDi7a0dLUcAAQQQyJHA4sWLZeLEiebqF1xwgXTo0CFHLeGyCCDgqgAh3tXK028EEEAAgbQFXnnlFZkyZYo5/uKLL5Z27dqlfS4ORAABBNIRIMSno8YxCCCAAAJOCyxcuFCmTZtmDBo0aCA333yz0x50HgEE/BcgxPtvzhURQAABBCwXeOGFF+SRRx4xvWjUqJG0adPG8h7RfAQQsE2AEG9bxWgvAggggEDOBZ577jn517/+ZdrRuHFjufHGG3PeJhqAAAJuCRDi3ao3vUUAAQQQyIDAv//9b5k9e7Y505VXXiktWrTIwFk5BQIIIJC8ACE+eSv2RAABBBBAwAg8/fTT8sQTT5jfX3311dKsWTNkEEAAAV8FCPG+cnMxBBBAAIEwCMydO1fmzJljutK0aVO59tprw9At+oAAAhYJEOItKhZNRQABBBAIhoCOwutovG46Cq+j8WwIIICAnwKEeD+1uRYCCCCAQCgEdD68zovXTefD67x4NgQQQMBPAUK8n9pcCwEEEEAgFAK6Mo2uUKNby5YtpUmTJqHoF51AAAF7BAjx9tSKliKAAAIIBERgxowZsmDBAtOa1q1by2WXXRaQltEMBBBwRYAQ70ql6ScCCCCAQMYE9G2t+tZW3fRtrfrWVjYEEEDATwFCvJ/aXAsBBBBAIBQCU6ZMkVdeecX0pV27dnLxxReHol90AgEE7BEgxNtTK1qKAAIIIBAQgYkTJ8rixYtNa2699Va58MILA9IymoEAAq4IEOJdqTT9RAABBBDImMCECRPk9ddfN+fr2LGj/OMf/8jYuTkRAgggkIwAIT4ZJfZBAAEEEEAgQmDcuHGyZMkS8yddunSRc889Fx8EEEDAVwFCvK/cXAwBBBBAIAwCY8aMkXfeecd0pXv37lK3bt0wdIs+IICARQKEeIuKRVMRQAABBIIhMGrUKFm6dKlpTM+ePaVOnTrBaBitQAABZwQI8c6Umo4igAACCGRKYMSIEfLee++Z0/Xp00dq166dqVNzHgQQQCApAUJ8UkzshAACCCDgosDu3bulb9++UqRIEfOrcOHC5n9///13KVSoUN6vI488Mu/vvH27devmIhl9RgABnwQI8T5BcxkEEEAAATsFZs2aJfPmzUup8XfffbecfPLJKR3DzggggEAqAoT4VLTYFwEEEEDAOYHt27dL+/btk+53vXr1hFH4pLnYEQEE0hQgxKcJx2EIIIAAAu4ITJ8+XV588cWkOqzz5StVqpTUvuyEAAIIpCtAiE9XjuMQQAABBJwR2LJli3Tu3Dlhf88//3y57bbbEu7HDggggEBBBQjxBRXkeAQQQAABJwQmTpwoixcvzrevY8eOlWOPPdYJDzqJAAK5FSDE59afqyOAAAIIWCKwYcMG6dWrV9zWXnrppdK2bVtLekMzEUDAdgFCvO0VpP0IIIAAAr4JPPDAA/LWW2/FvN5DDz0kZcuW9a0tXAgBBNwWIMS7XX96jwACCCCQgsDq1avljjvuOOCIxo0by4033pjCmdgVAQQQKJgAIb5gfhyNAAIIIOCYwMiRI2XZsmV5vS5atKhMmjRJ9IVPbAgggIBfAoR4v6S5DgIIIIBAKARWrlwpd911V15frr76amnWrFko+kYnEEDAHgFCvD21oqUIIIAAAgERGDZsmHz00Udy6KGHmlH4Qw45JCAtoxkIIOCKACHelUrTTwQQQACBjAl8+OGHMnz4cLn++uvlqquuyth5ORECCCCQrAAhPlkp9kMAAQQQQCBCYNCgQTJw4EApUqQILggggIDvAoR438m5IAIIIIBAGAQ+++wzqVatWhi6Qh8QQMBCAUK8hUWjyQgggAACCCCAAAJuCxDi3a4/vUcAAQQQQAABBBCwUIAQb2HRaDICCCCAAAIIIICA2wKEeLfrT+8RQAABBBBAAAEELBQgxJE3+b4AACAASURBV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P7kArs3r1btm7dKj/++KPs2bPH/Pr111/N//7+++8p9/qggw6Sgw8+WIoXL27+95BDDpEjjzxSypUrJ/p3bAgggAACCCDgrwAh3l9vroZAVgT27t0r33zzjaxcudL8+uKLL2T9+vWybds2+emnn+Tnn382v/T3um+qmwb3Qw89VA477DDzv4cffriULVtWTjzxRKlatarUqFFDatasKWXKlJHChQunenr2RwABBBBAAIEUBQjxKYKxOwJBEvjtt99MaH/55Zdl+fLlsm7dOvNrx44d8scff5hR8hIlSsgRRxxhRs5LlixpRtILFSqUdDf+/PNPE/537dolP/zwg+zcuVN0pF/PX6RIESlfvrxUqlRJKleuLGeffbZceumlcsIJJ5i/Y0MAAQQQQACB7AgQ4rPjylkRyKqAjqavWrXKhPfFixfLsmXL5LvvvjMB/dhjj5Vq1aqZX8cdd5wJ7zqCrr90BD2d6S+//PKLCfL6SwO8Bvq1a9fK559/Lp999pm5tk7T0TB/1llnycUXX2zCfIUKFRiZz+qdwMkRQAABBFwVIMS7Wnn6ba2ATpHR8P7UU0/J0qVLZfPmzWZuet26daV27dpmiouOhFesWNFMb8nGiLgG9i1btsiGDRvMr9WrV8s777wjb7/9tmjgr1KlimnPjTfeaP5X59KzIYAAAggggEDmBAjxmbPkTAhkXUBHv+fMmSOPP/64fPrpp2aajIbkRo0amf/VAK8j7n5vOjKv7VmyZIk8//zz8t5775mReZ1e07p1a7nmmmtMW9kQQAABBBBAIDMChPjMOHIWBLIqoNNndM77jBkzZMGCBeYhVn2YtGnTptKgQQMzdSYX4T2607oajrZTg/zs2bPNaP1JJ51kQvwtt9xipvfw4GtWbxVOjgACCCDgiAAh3pFC0017BXQO+uuvvy5TpkwxI936MOu5554rbdq0kQsuuMCsEhO0TT9kzJs3TyZNmmTmzOsDtZdffrl06tRJTj31VClWrFjQmkx7EEAAAQQQsEqAEG9VuWisawK6trvOfx85cqR5eNULwzpFpVatWma5x6Bu+hDsq6++KlOnTpVFixbJvn37zAOvw4cPl+rVq2dlrn5QLWgXAggggAACmRYgxGdalPMhkCEBXcJRHxbV0KthWB9UbdGihTRr1syszW7DtBQN7h988IE8+uijZiqQrlWv7R82bJgcf/zxVvQhQ+XkNAgggAACCGRUgBCfUU5OhkDmBD766CMZMWKEmZaiq8zcfPPN0rZtW7OEpG2brl2vH0b0gVxdd17nxw8aNEhKlSplW1doLwIIIIAAAoEQIMQHogw0AoH9BdasWSPjx4+XmTNnmtHq5s2bS/fu3c0LlWzddPWa3r17m28V9CHcfv36yW233RboKUG2WtNuBBBAAIHwCxDiw19jemiZgL4VddasWWbkWt+8esUVV8jtt98up512mmU9ObC5+mBuz5495cMPPzTfKOjDuueffz4PulpfWTqAAAIIIOC3ACHeb3Guh0ACAZ0HP2DAAHnttdfMKjR33XWX1K9fPxQPguoc+aefftqsUqNvedUVa/TbhtKlS3NfIIAAAggggEAKAoT4FLDYFYFsC3z//fcyceJEMxe+RIkS0qVLF/MryKvQpGqib3TVaTRPPPGEmSqkIb5JkyZy0EEHpXoq9kcAAQQQQMBZAUK8s6Wn40ET0Ac+Fy9eLH379jUvTGrcuLEMHTrUvNQpbNv7779vXlS1YcMGOe+88+TJJ5+Uo48+WgoVKhS2rtIfBBBAAAEEsiJAiM8KKydFIHWBbdu2yUMPPWTmwh9zzDHmIVBdkSaML0b6/fffpX///vLggw+KLqWpb3fV0fgw9jX1O4EjEEAAAQQQSCxAiE9sxB4I+CKgD3vqsovPP/+8XHXVVWZKjc2r0SRCW716tXnjrL7dtWXLluYDjK5aw4YAAggggAACiQUI8YmN2AOBrAvoVJpnn31WunbtKvqm027dupmR6iJFimT92rm6gPb5mmuuMR9aypYtKzrFply5ckypyVVBuC4CCCCAgFUChHirykVjwyqwa9cumTBhggwcOFBq1qxpRuSvvPLKsHY3r19Tp06VHj16yO7du+W5556TSy+9VIoWLRr6ftNBBBBAAAEECipAiC+oIMcjkAGBlStXypAhQ2TOnDlmKs39998vFStWzMCZg32K9evXS926dWXz5s1mxZpRo0bJIYccEuxG0zoEEEAAAQQCIECID0ARaAICixYtMi9B0lDbsWNHE+hdGJHWdeMbNWpk3uJavXp10ZdBHXHEEdwQCCCAAAIIIJBAgBDPLYJAAASeeeYZMxJ9+OGHS79+/cyqNK5sOnVo5MiRZs34jRs3SqlSpVzpOv1EAAEEEEAgbQFCfNp0HIhA5gQeffRRueWWW6RatWrOzIf39HRefPfu3c28eF03/vjjj+fh1szdWpwJAQQQQCCkAoT4kBaWbtkjsHfvXtEgqyPxZ511lnnB00UXXWRPBwrYUv0Wok2bNvLDDz/IsmXL5IwzzjCj8mwIIIAAAgggEF+AEM/dgUCOBXRlGl0j/Y477pD69evLPffcI2effXaOW+Xf5d944w254oorRB3mz58vDRs2dOJ5AP+EuRICCCCAQBgFCPFhrCp9skrg22+/lTFjxsh9990nl1xyiZkffuqpp1rVh4I09uOPP5Z//OMfsmPHDpkyZYq0bt2aN7cWBJRjEUAAAQScECDEO1FmOhlkAX1j6ejRo02Q11FoXWZRV2pxZdM3t9apU0e2b99ultbU1XkOOuggV7pPPxFAAAEEEEhLgBCfFhsHIZA5AQ3xGtzHjh3rZIj/8ssvzbMAGuLVoXPnzoT4zN1enAkBBBBAIKQChPiQFpZu2SNAiCfE23O30lIEEEAAgaAIEOKDUgna4awAIZ4Q7+zNT8cRQAABBNIWIMSnTceBCGRGgBBPiM/MncRZEEAAAQRcEiDEu1Rt+hpIAUI8IT6QNyaNQgABBBAItAAhPtDloXEuCBDiCfEu3Of0EQEEEEAgswKE+Mx6cjYEUhYgxBPiU75pOAABBBBAwHkBQrzztwAAuRYgxBPic30Pcn0EEEAAAfsECPH21YwWh0yAEE+ID9ktTXcQQAABBHwQIMT7gMwlEMhPgBBPiOcnBAEEEEAAgVQFCPGpirE/AhkWIMQT4jN8S3E6BBBAAAEHBAjxDhSZLgZbgBBPiA/2HUrrEEAAAQSCKECID2JVaJNTAoR4QrxTNzydRQABBBDIiAAhPiOMnASB9AUI8YT49O8ejkQAAQQQcFWAEO9q5el3YAQI8YT4wNyMNAQBBBBAwBoBQrw1paKhYRUgxBPiw3pv0y8EEEAAgewJEOKzZ8uZEUhKgBBPiE/qRmEnBBBAAAEEIgQI8dwOCORYgBBPiM/xLcjlEUAAAQQsFCDEW1g0mhwuAUI8IT5cdzS9QQABBBDwQ4AQ74cy10AgHwFCPCGeHxAEEEAAAQRSFSDEpyrG/ghkWIAQT4jP8C3F6RBAAAEEHBAgxDtQZLoYbAFCPCE+2HcorUMAAQQQCKIAIT6IVaFNTgkQ4gnxTt3wdBYBBBBAICMChPiMMHISBNIX0BB/3XXXydtvvy0NGzaUUaNGSfXq1dM/oWVHfvnl/0L8rbfeKo0aNZLGjRtb1guaiwACCCCAgL8ChHh/vbkaAnkCO3fulHnz5sknn3wimzZtkscff9z5EN+zZ0+58sorZcGCBVKvXj25/PLLuWMQQAABBBBAIIYAIZ7bAgGfBTZs2CC7d++W4cOHy8SJE+XHH380o+9jx451PsSrQ+fOnWX9+vVSvHhx0ZH50aNHS/ny5aVUqVI+V4rLIYAAAgggEFwBQnxwa0PLQibw6quvyt///nc5//zz5f3338/rHXPi48+J3759uxx88MFy4oknyrp162TPnj1SsmTJkN0ZdAcBBBBAAIHUBQjxqZtxBAIpCaxevVqKFCkiffr0kSFDhhww350Qn/jB1h07doh+g6Gj8uPGjWNUPqU7kJ0RQAABBMIoQIgPY1XpUyAEdJrMihUrZMmSJVKuXDlp1apVzHYR4hOH+Ei4hx9+WH777Tdp1qyZlClTJhC1phEIIIAAAgj4LUCI91uc6zkhoMF869atMnLkSJk9e3a+fSbEpxbiPcxzzjnHPFNw3HHHMTLvxE8VnUQAAQQQiBQgxHM/IJBhgZ9++kkuu+wyWbhwoXk4M9FGiE8vxOs3Hbt27ZJzzz3XzJdnQwABBBBAwCUBQrxL1aavWRcYOHCgnHHGGXLFFVckfS1CfHoh3gPW+fLPPvus/PLLL9KxY8ek3dkRAQQQQAABmwUI8TZXj7YHRuA///mP3H///TJz5syU20SIL1iIjwzzGuKHDh0qlStXTrkOHIAAAggggIBNAoR4m6pFWwMpoG8Y1YctdSnEo446KuU2EuIzE+IV/rnnnpPTTjtNpk2bJoMHD065FhyAAAIIIICALQKEeFsqRTsDJ/DBBx+YZQ81uJ933nlpt48Qn7kQr0XYtm2bPP3002Za0zHHHCMVKlRIuzYciAACCCCAQFAFCPFBrQztCrSAvrjpzz//NKPv+mBlQTZCfGZDvFeLAQMGyMUXXyynnnoqq9cU5AblWAQQQACBQAoQ4gNZFhoVZIEtW7ZI69atzeozmdgI8dkJ8VobfehV35KrL9xiQwABBBBAIEwChPgwVZO+ZF1A51mXLFlSunbtmrFrEeKzF+K1SD/88IN5y2v16tXlqquuyljdOBECCCCAAAK5FCDE51Kfa1sjoGu/33333dK3b18T4jO5EeKzG+K1VmvWrJFixYrJu+++K9dee20my8e5EEAAAQQQyIkAIT4n7FzUJoH169eb+e8ff/xxSuu/J9tHQnz2Q7zW4ueff5b77rvPfItSunTpZMvDfggggAACCARSgBAfyLLQqCAJ6PKRhQsXlptvvjkrzSLE+xPiveL16tXLLEPZsmXLrNSTkyKAAAJhFti9e7d8//33snXrVqldu3ZeV998803RQS/98zZt2uQNluh0xu3bt5v99Nts703m9957r+zZs8f8+V133ZV3nuXLl8sRRxwhZcuWlSOPPDLMlAXuGyG+wIScIMwCl1xyicyZMyfjU2gizQjx/ob4H3/80fwDNHHiRBkxYkSYb1/6hgACCKQt8Prrr8vevXvls88+ky5duuSdp1ChQnm/37x5s5QvX978/5NPPlm++OIL83s9Rv+/bn/961/lyy+/NL/XxQa8KamHHXaY+YZUN/2229uOPvpo80FAt88//1xOOukk83ttwyGHHJL3fFOJEiXS7ltYDiTEh6WS9COjAt9++62sWLFCatasKfoflGxuhHh/Q7xXy7ffflv0H6O6detms7ycGwEEEAi0wBNPPGFC9yeffCLPPPNMXlv1HSj63g3dvvvuOzMyrttf/vIX844U3VauXGlCtW66Eth7771nfv/hhx/K6aefbn4fGe4jQ3zkh4HIEB/555H764cF/bdZt3Xr1pl2eNfVY6pVqyb33HOPU+8GIcQH+keLxuVCYOfOnWa0QJeQ7NChQ9aboEtWjhkzxowK68j/yJEjzdrmrmz6YUlflqXmDz74oLRr1848hOrHpm/bHT9+vFSpUsWPy3ENBBBAIGcCGqz1rdb6v88++2xeO/SleDqirpuOpFetWtX8/qyzzpJly5aZ37///vvmBXq6nXPOObJ27VoT6mfNmmUGu3TTqYqbNm0yA1+9e/eWY4891vz5hAkT8kbWI6fTeFNo9H0r/fr1M/v+8ssv5vw6Eq//FuvqYt6WaujXf791tF7Dva5MFsapOYT4nP04ceGgCtxyyy1y2WWXyZVXXulLE73wOnDgQBNmdSTBpdHhN954wzwwvGvXLtERoauvvlqKFi3qi71eZPbs2WaUqXv37r5dkwshgAAC2RbQYB75xurIkXUdMT/zzDNNEy699FJ5+eWXze/nzZsnTZo0Mb8fNGiQRnExHwAAIABJREFU6H+fjzvuOPN7nRaTy03/W/3pp5+a0fipU6eapuiHCW8QRj80fP311+bPdUW5ww8/PK+5+qFA+6+bfoCpX79+KBY4IMTn8o7k2oET0P9QderUKe9rQz8aqA/2TJkyxayaog8JDRkyRBo0aODHpQNxjaeeekpuuukm0bnqixcvNh9kihQp4lvb9GtZHfnXfwz02mwIIICAzQL6b8grr7wib731lpkiU6NGDdMdDec6Eq+bPhN06623mt9PmjQpbw775ZdfLscff7xV3depPRrudSCoWbNmpu36kK0Gdd30w8eqVavM7/XfW51Xr1ulSpXMqnORYd+qjosIId62itHerApoiNcXOvm57du3T2bMmGGmkejXfnfeeadTa5k/9NBD0qdPHzNyovMr1SDya1M/aqErKuhXry+++KIfl+MaCCCAQMYEFi1aZAKpNyLdvHlzefzxx835dbqgDkzpNnr0aHnttdfkoosuMgNF3oOnGWtIwE6kwV2ffdJvu3v06GFapw/rnn/++eb3Og1IQ7xuOq1VB3Guv/5688sWG0J8wG46mpMbgY8++kjGjh1rwnQuNp1G0r59e/N1n84NbNu2bS6akZNr6gcnfQ5AR0j0699y5crlpB16UZ3TqdOadHkzNgQQQCDIAjoAMmDAABNS9d+N4cOHm+bqv2O6xKNuHTt2NM8asf1XYMmSJXL//febMK9G+nvdpk2blvfvbq1ateSDDz6wgowQb0WZaGQ2BfTTuo786rJX3tP32bxerHPrQ7Q6J1vn+um0Gg22rmzXXXed/Pvf/zZf4ep/OHP58NFLL71kVlTI5QcJV+pOPxFAIDWBpUuXmueFvAdMI4Nn5cqVzZupddNnfHRue506dfIeOk3tSm7srUsNe/Pk9cFX72HfYcOGyR133GEQdIqnflOsgV8/EAVtI8QHrSK0x3eBBQsWmGvqw6y52vQrPX1Sf/78+aJfherXnrn6QOGnga4+oM8B6D8++h9J/er30EMP9bMJB1xLR+N11ZoLLrggp+3g4ggggIAK6Lx2fdmgPoyq02C8aX+6cosOevztb38THQy5/fbbAUtT4KuvvjIr7Tz22GNmmU1vhR5d6MJ7iFanXOq3H0HaCPFBqgZt8V1Ap63oD6Y3suF7A/7/BXUtXn2rnT6QpMtr6UiACw9Z6j9G+qFFw7zO4dSVafxaXjK/Wus/mvqglP7DyIYAAgjkUkD/W3TKKafkNSFyjfToFWhy2c4wXlu/odcHZnXTlXq8f5f1wVnNDfrCqlxuhPhc6nPtnAroa6D10/eJJ56Y86fT//jjD7O8Yrdu3cwrqfXru86dO+fUx4+L69QhXZlHg7t+G1GxYkXfH2qN1c9XX31VChcunPcAlB8WXAMBBBBQgaefflruvfdes+xjqVKlDIq+Q0Qf0mzVqpXoWusnnHACWD4I6Ao/OkKv7zPR33ubLt2pi1LoSL1OvcnVN8iEeB9uAi4RTAF9Qv3JJ5/M+htZk+29/gdCH07SeY8tWrQwDylFrvGb7Hls2U9XA9BVEvRNgTp1Rb/CDNJrtHV+/uTJk82HDDYEEEDADwH9b6IOIuh29913mwdXddPFF/TfA57X8aMK+V9Dp9doeNdNvyHRgJ+rjRCfK3mum1MBDcjegys5bUjExb03t+pKLbqubf/+/eXGG28MSvMy3g4dadI66PrwupqCLut10EEHZfw6BTmhTnNavXq1eUCMDQEEEMiGgK4u4424z507N2+J4ciXF2XjupwzPQH9kKVTXnW5Tv0G3Zt2uXHjRrPKjT6b4K1Fn94Vkj+KEJ+8FXuGRODnn382q79oWA7S9vvvv4uuUqMjLzo63bRpUzNHXlcdCNum67I3btzYzDvXtwbqC5/0rYB+rw+fyFXbqV9f61xINgQQQCCTAsuXLzffup566qnmW2Fv0zd26ypZ+m/BMccck8lLcq4MCugzXQ0bNsw7o7608JFHHpHy5cubb3D137hsb4T4bAtz/kAJfPPNN+ZTc+TctiA1UF8N/cADD8iIESPMV6c691Hfqhe0cFtQMx2p0LWLdW14fZW2Lu8VtFF4r4+6AsTQoUNNTdgQQACBTAjoilz6PJa3LVu2zKzUxWangL6o0HszrvZAA74fb14nxNt5v9DqNAWCPj1CH5TRr+h0BOb99983c8b15UNnn312mj0O3mH6OnBdEUhXWNDnEvShIZ3nGeQPKj179vx/7Z0LnE3l+scfqYRxv4zkkjtNGopcOscloTpDKpcIIVSUaqJTLrlUmE4ihMpHuUROuRyRUCRFIpLc+qBC7pca16T8P7/nnLX/27Rn9m3tNe9a+/d+Pvsze2bWet/n/b5rZv/Ws573eTTtJxsJkAAJ2EUAaY0//PBD7c4//t2u/tmPcwRQcRxP+PE5AQ880kVbDRuSb7nllpgYQxEfE6zs1EQC+/fv1xhzlKg2uSE+8rXXXpMRI0ZoYY/77rtPs9VYJbVNtj2YbQgTgoBfvXq1HoosDPBWmJBWMivbz549q5tv16xZE2yK/D0JkAAJBCQAbztCCLt06aK/x2dSSkqKCj84NNjcTwDFI/G5bYXBYu8XElYMHTpUHXJ2N4p4u4myP2MJoKhTdhZ0ChXMxYsXNd0iNs5A5KLo00MPPSR9+vSRIkWKhNqNccehOl6vXr1k4cKFAlGM9JL4p4YNXSZ74S2QeIoDOwsXLmwcWxpEAiRgNgH/jCZwYnjp6arZ5LPPuk2bNuneBqth0yvi5u1sFPF20mRfxhJArPkrr7yi3m03tN9++01zAuMuHk8OypUrJwjpwD8A5JF3W8N8EAePLDQonIFNu4gzR0wo8rG7oeHGo2nTpsbup3ADQ9pIAvFIAA4AZBzDU1Y0PNWz0kjGI494mTN0BxxXSNwAByIcWHY3ini7ibI/4wigGii82qZlowkGCll0EC+ZlpYmGzdulKpVq2oBKITXoNS2WxpEO+YwZcoUOXz4sMYGjhkzRpKTk/Wxo9saCrCg8AobCZAACYRKABU+GzZsqAJ+3rx5kj9//lBP5XEuJ4DPPzxNR/VXNHwmYmPzjTfeGPXMKOKjRsgO3EAAYvjOO+90g6mX2Ig/dtzFI2YS+cqvvfZaTXmImEqkZDS9IUUjbqCwyQfhNEilBgGPFGqmx8EHYgtvPGL68USBjQRIgAQyIwCHBUJo/OuRICva3/72N0KLcwJ///vf1TGHEF/c2EXTKOKjocdzjSdw6tQpad68uYamuLUdP35cH8MhJSOqiCIHLVIy4s7eP6WVafNDdh0Uc8JjYxR0ggcKKTMbNGhgbDrJUBjiESk+nLFZiY0ESIAEMhJA2AzqX+zevVsGDRqk9T7YSAAE4ISbNm2awsATdTjnsO8t0kYRHyk5nucKAvhnirSNbt4QCtDwyMOLg6w1iJHPly+f3HzzzVrlFE8YihYtasx6oPLszJkzZe7cuYJiJoiHf/DBB6V79+66ycfUfPDhAEQhj549e4ZzCo8lARKIEwLIRDJkyBDfbOF8sSN0Ik7weXqacG5hbxXCfHFzh5u8aBpFfDT0eK7xBJKSkuTLL79U0ev2hhj5zZs3y6RJkzTE5vfffxeU5a5bt67GyTdq1Chb54kbJgh3ZNRBdh2IeZSeTk1NlY4dO2rKrZw5c7p9GdR+XFNvvvmmlthmIwESIIGMBHr06KFP7BAKif+BbCRgEYCQR+YaOLeibRTx0RLk+cYSWLlypT7SzJs3r7E2hmsYhDvizBFeg0qn+EeQK1cuKVOmjIbWwDuP1GV478TmV4SWwMsEUbtu3TpBHvh9+/YJ0mTipgJ5+VGwCsWc3JKFJpQ1QYgTHpXj+mIjARIggUAEUNgOXlc2EsiKADLnIUZ++vTpYYOiiA8bGU9wC4FOnTqpB6RmzZpuMTkkOyGQ4fXesWOHfPTRR/Luu+8KCkwg9SRyriO+rmTJkpr9BU8iEEOPcCK8ihcvrt7xcBvCebAxFanS8BVedngTtm/fru/xM9h04cIFqVOnjoA9NnAhrRrGc0Me+HCZwAuPuQ8YMCDcU3k8CZCAxwjAeYHUuXhCZ/JeJY9hd/10sGcPGc/Qpk6dqo6vcBpFfDi0eKxrCKxdu1by5Mkj1atXd43N4Rr6xx9/qHj+7rvvZP78+frCBwkaUjfCE48XxD289dYrkrSO58+f19h26yuytMAbjY3D2HOABsGOTTvwPFWpUkVTqHlRvFvrhBsbZNjB/BMSEsJdPh5PAiTgIQJNmjSR5cuX64yQvQr/C9lIIBiB3r17y4QJE/Swq6++Wqv4htMo4sOhxWNdQwBeUoSYxMOjTITYHDp0SHbu3KmCHiE2iJ2Hpx5CE577WDR49a+77jpNG4lXtWrVpHLlylrR1EuhM1mxe+KJJwQf3i1atIgFYvZJAiTgAgIIJUQoo9WQkQvZuNhIIBgBOMTwxByfnePGjVNnWDiNIj4cWjzWFQQQ4oGUknZsGnHFhP9nJDzz8Ixj1zteSOsIbzm89fiKF0Je8E/DX9jjONz9Y+Ms9g8g/zyeYlgNghyeZoTqQKDjBQEPT7vl7UcRC5wTL+Ld/7pAirBw//G66bqirSRAAsEJICSiT58+Urt27Yhim4OPwCO8SgA1BfCZGkmjiI+EGs8xmsDevXtly5YtcvvttxttpxPGIUbdCoNBKAxeEPv+DRtlR44cqZtT27Vrp4Wk8FjPvyEEB6khrRdCdOJRsAdaM1SgxQe4lzZQO3FtcgwS8CIBOFCsypxenB/nFFsCcMShum+oxSkp4mO7Huw9GwjAA4986hCabMEJwJP86KOPqhB9/PHH5amnnpLSpUsHP5FHKIEDBw5oCBNvGnlBkED8EUBKXYTO4EklGwlEQwDFEBEfj6fjuBkMJcMcRXw0xHmukQSwqQjeZLbQCFDEh8Yps6N++uknzRfPqozRceTZJJCdBFBED+lww2lIM1uhQgU9pXXr1vLee++FczqPJYFLCCCz21dffaU/Q0FB1BoI1ijigxHi711FoFevXpqiCQWQ2EIjQBEfGqesjsLGNmT/wQZfNhIgAfcRePLJJ3WvUEpKSshiPi0tTeA9RUNBu0jyfEdC6ty5c/LCCy9oiuGsGp4QIA3u1q1bVRSyamxgWthQivSOyCj02GOPyQ8//KD7G9DGjh0r5cqVi2SZwj4H6UlRCRxZ9ZA0oVu3bkH7oIgPiogHuIkAig8hjMYLFVqd4k4RHz1pVNAtW7asbmpjIwEScB8BiHgrRS8qYYci5idOnKjhD8gKNmvWLK2c7USjiLeXsikiHvHwSDyBWi+hNor4UEnxOOMJrFmzRsaMGSOzZ8823laTDKSIt2c14DWZMmWKPZ2xFxIgAUcJ+It4a+BQxXx2O48y8xwjrhoeXdxk0BOf+eVkioiP5IKniI+EGs8xlsCePXs0Pzxb6AQo4kNnldWR3IthD0f2QgLZQSCQiA9XzGeH3RgzVBGPJw3W3h1kIMsYKuIv+tEvKs/CMWZl21mwYIGej038+N3LL7+sU37llVfUgYGbhVdffVUWL17sC/WxQlSscwP16z8HJAqwmnXj4f/k4bnnnpOWLVvqIVaf/nMJdOOyYcMGDVOxmmWT9b1pIh4ckWEPWqZevXpZXlYU8dn1V8dxbSdwxx13aKrE5ORk2/v2codeE/GIa8U/fTSkwUSsOlqsf75w4ULNKHDvvfc6Om6s58X+nbl+yDl7OWcl4gOJedTdgNMIoQ/w2GdnC0XE169fX1avXn2Jmf4i3erDX0TjYH+B7C/ErY7Qx9ChQ2Xw4MEq4gO1QGP7C+lA/Vr9WKLd/wZi4MCB+mv/fQGW4LfmUaRIEb0BQbrGQEkHcCOCfhB+a5KIf+mll+Sf//ynzq9fv36C77NqFPHZ+ZfHsW0lgA08JUqUsLXPeOjMayIe3iZ8IKOhcNXo0aP1fax/jiqNkyZNcnzcWM8rs/5RjyE1NVXni5Sk8Mah8efk4MbrIRQR7y/mkVJyyJAh+qNWrVrJvHnzsu3jIhQR7y/Y/T3TEL+ovG0J4kCe7kDedP/j/L3fljj2F9n+NwKWYLbswXFWyE8gYW+di+Ow2dQS5/7n4X1GG/E99jVk3KDq79W3hL9JIh5PdLt27arXUvfu3QWbXSnis+1PiwM7RWDFihWyZMkS9cSzhUeAIj57RH92iW+7xqVYp1h3o1jP7LoNR8RbN6tr167Vf7Zt27bN1r1YoYj4zEQ3hGz58uV9QjrQp4cluC2vdsYwG38R7z+OJY79vd7WDYTVB9J0ItQlWJ/NmjXz3WjAZjScl5SUpNXI8QS+b9++GuKDrD3+x2T2iWgJf5NE/MyZM+X+++9Xk/F1xowZFPHhSRoe7UYC+CfmVBooN/LJymavififf/5Znn32WZ1yyZIlfTd2TvwcHyKobovH69YNZTTjop8RI0boXPz74c//u77xzAE3Y/379/8LB/78v38v/hzwRG748OFZ/jwcEQ/PdUJCgrz44otSvHhxFfHwZGdXC0XE+29szRg3jqcK8FhnDKWx5hOOiPcfJ6M4Rn8ZRbx1Y+Av9HFcoDh4K6QG4hsNaSHxPxdhPCi4h7AexPkfO3ZMv27evDnL+h0mivjJkyf78sOjcCW+z6oxnCa7/uo4rq0EGjdurI+dKlasaGu/8dCZ10R8dq4Zqt4iSxLiQ9lIgATcQyAUEQ/x3qJFC6lVq5ZRE4tWxPt74rPKYpMxLt2qip5ZFpxQRHyonnhsZvWfZ+HChdUDD7GO/UgQ9FbsvXVDgPz4gbz8GRfPJE88bgYHDRqkJqIGgeXEyeyCo4g36k+RxkRKAF4XeFvYwidAER8+s8zOgCcrPT1dqlSpYl+n7IkESCDmBLIS8aaKdwtKtCLePyY+qw2fsRDxJ06c8D0FyComHk/aM+bHzyjWLR5WSI//Zl3rZ4FuOEwS8fg8xtOKw4cPCyq43nzzzVle+xTxMf/XwAFiTeDo0aNaYe+bb76J9VCe7J8i3r5l3b59u4wfP15fbCRAAu4hEEjEBxPvJ0+e1JANhHPAU5xdiRWiFfGo5JoxDaO1coGy02QMfYnGE4/0laFkp7Hs8T/WEv3+42dMnWkJ9IxXoqnZacL9i6GID5cYjzeOAP6A0axctsYZaLhBFPH2LdCZM2c0vy8rt9rHlD2RgBME/EV8MPFu2dO6dWuZM2eOfoswlB49ejhh6l/GsEPEo9OMaSYzCuJYeOKtz+1gY1uTzphZBzcgaIE20QYS/vhZxpsQkzzx4V5AFPHhEuPxxhFAar9p06ZpTBxb+AQo4sNnltUZTZo0EVyTbCRAAu4hABGfP39+TUsY6k04Chxh8yFaw4YN5dNPP3XPhGmpcQTeeustTYnctGlTad++fUh7LyjijVtGGhQuAcQhY3e9tckm3PPj/XiKeHuvgC+++EJuueUWeztlbyRAAjElsG7dupDFu2UIQjlR7Kljx45am8LyCsfUUHbuWQLYmIvECGhI1IE88cEaRXwwQvy98QRQ0QwC3irqYLzBhhlIEW/vgqBwCf75Ii0bGwmQgLcJQMgXLVrU25Pk7GJOAPsrsJF127ZtOhbChAsUKBB0XIr4oIh4gOkEfvzxR7n22mtNN9NY+yji7V0abHRD/nKkQGMjARKIHwLY4IqQnDJlysTPpDlTWwn85z//kZ07d8pTTz0VUr8U8SFh4kEmE2jTpo1e8HXr1jXZTGNto4i3d2nwGBQf5O3atbO3Y/ZGAiRgJIEjR45o4S0U5kEsM6puspGAEwQo4p2gzDFiSoDVWqPDSxEfHb+MZ+/Zs0f+/PNPPh2yFyt7IwFjCSxevFjuvPNOn30o+obNiWwkEIzA+fPnpVGjRprZqEuXLpIjR45gp1zye4r4sHDxYBMJIJQGITVskRGgiI+MW2ZnrVq1SiZOnEhvnL1Y2RsJGE0Aov3jjz/WJ8KzZs3iTbzRq2WOcd26dRNkpUG7++67Ze7cuWEZRxEfFi4ebBqBU6dOydmzZzVDAFtkBCjiI+OW2VnYkARPPGPi7eXK3kjAZALIkoZwmkGDBplsJm0ziMCxY8f0pg8x8GjLly+Xxo0bh2UhRXxYuHiwaQRQpXXAgAGyaNEi00xzjT0U8fYuVXp6uv5j3rp1q70dszcSIAHXEDh48KCmCaSod82SZYuhcPqg2u9NN92kOeLDbRTx4RLj8UYROHz4sOTNm1dfbJERoIiPjFtWZyEunhkq7OfKHknADQRwA4+qoHv37pWnn35a0tLS3GA2bXSIAEJmEhMTL6kngoiC3Llzh20BRXzYyHiCSQQQS4aNrcOGDTPJLFfZQhFv/3I1a9ZMy4BXqVLF/s7ZIwmQgNEEevfuLRMmTFAbkUN+x44dDK8zesWcM27ZsmWCz4d8+fJp+EytWrWiGpwiPip8PDm7CdDjGf0KUMRHzzBjD8yYZD9T9kgCbiJw1113CTa5o4JztWrV3GQ6bY0hgQoVKsju3bt1BLy34uEjHZIiPlJyPM8IAo8++qje1SKmjC0yAhTxkXHL6qyBAweqF75Tp072d84eSYAEjCdw5swZ+f7776VGjRo+WxEfjz1cqDDOFp8EEGrVoEEDvQbglY/2Bo8iPj6vI8/Meu3atZKcnMx/ilGsKEV8FPAyOXXfvn1SqlQp+ztmjyRAAq4kgBv6GTNmaPgEqnKWLFnSlfOg0eEROHTokIwZM0ZGjBjhO3HLli1SpEgRKVGiRHidBTiaIj5qhOwgOwm0atVKpk+frvFlbJERoIiPjFtWZ2Hj0sqVK+XVV1+1v3P2SAIk4CoCq1evvmQTY9++feVf//qXq+ZAY8MnACdjixYtBBV9hwwZIoMHDw6/kyBnUMTbjpQdOkkAQqlhw4ZODum5sSji7V/Szz77THbt2iVdu3a1v3P2SAIk4DoC8+fPl86dO8t1110nX375pc9+5AqHV5bNewTeeecd6dixo29iSImNyAE7G0W8nTTZl+MEbr31Vt3hzRY5AYr4yNlldibiHvHItE2bNvZ3zh5JgARcSQD/a5FG0Aq1mzRpkmD/zMsvvyxdunRx5Zxo9KUEVqxYIfXq1fOF+N5zzz0yb968mKUapYjnFehqAvTER798FPHRM8zYA0Q8Xq1bt7a/c/ZIAiTgegI//fSTeuWxARbt3XfflXbt2rl+XvE6AeR579Wrl7z99tvywgsv6AZmNDxpQTaa2rVrxwQNRXxMsLJTpwjQEx89aYr46BkGEvH0xNvPlT2SgFcIIF66Q4cOKvCQocS/wvPx48eZV95lC41qq6mpqWo1nrZgXe3YuBoMA0V8MEL8vdEE6ImPfnko4qNnSE+8/QzZIwnEA4GHH35YUlJS9IW2adMmTUsJT+6zzz7LauSGXgS40UIdANQDQDt37pxUqlRJkJksKSlJn6xcf/31MbeeIj7miDlALAnQEx89XYr46BnSE28/Q/ZIAvFIANlMFi5cqFNHeA3EIJtZBIYPH+4Ll0FYVJkyZdTABQsWyIkTJ+SBBx5wzGCKeMdQc6BYEKAnPnqqFPHRMwwk4hkTbz9X9kgCXiZw6tQpqV69uvz44486zXXr1mleeTTkGS9duvQl2U68zMLkufXs2VPefPNNNRFx8K+99lq2mUsRn23oObAdBOiJj54iRXz0DAOJeMbE28+VPZJAPBCYOnWq4P8yNkiiHTx4UK6++mp9j5ANpCrMkydPPKDI9jkiswxSRV5zzTW+uh/bt2/3VVp98cUXpX///tlmJ0V8tqHnwHYQoCc+eooU8dEzDCTi6Ym3nyt7JIF4JPDcc8/J888/r1OvU6eOL8884rBR/ZVZbWJzVeBmqWbNmto5NqviZip//vz6/b///W9p2rSpFCpUKDaDh9grRXyIoHiYmQToiY9+XSjio2cYSMTTE28/V/ZIAvFI4PDhw5q6cNSoUZKWlubLKT9jxgzp1KmTJCQkSO/evWXkyJHxiMeWOa9fv15mzZqldWc2btzo6xMiHmIebc6cOYK87yY1iniTVoO2hE2Anviwkf3lBIr46BkGEvH0xNvPlT2SQDwTQC5yNHiF0Zo1aybLli3T94899piMHTtW30N0XrhwwRdPH8/MMpv7r7/+KldccYUvLAnhMvv379fD16xZI3Xr1tX3s2fP1j0K7du3921gNYknRbxJq0FbwiZAT3zYyCjio0cWtAdWbA2KiAeQAAlESWDcuHEybdo0gRf5k08+EXweonXu3FmmT58uBQoUUA9+q1atohzJO6dPmTJFZs6cqbwQ726xwQbViRMn6kT79esnL730kismTRHvimWikZkRoCc++muDnvjoGWbsgRVb7WfKHkmABAITWLJkiTRv3tz3S8Rp//LLL/r9jh07pHLlyvr+zjvv1LhuVIodNmyYlC9f3rNIEc64dOlSwVek7bTyuQ8ZMkSGDh2q80YI0vjx4/X96tWrZdKkSVKvXj1p06aNFC1a1BVsKOJdsUw0MjMC9MRHf21QxEfPMJCIZ0y8/VzZIwmQQNYEzpw5I6+88ormmkfIyLZt23wnIKONFZKDokQIIUFDKE7evHlV3Ldu3dp1mW/gNEHGGAjvBg0a6JzA4KmnntL3PXr0kDfeeEPfwwN/22236ftGjRrJihUrXH1JUcS7evloPD3x0V8DFPHRMwwk4hkTbz9X9kgCJBAZAYhcZFOBeC9RooQcOHDA11GOHDl870+ePKkbZdGQl75s2bJagfT111/3HfPtt9/KDTfcEJkhEZ516NAhzcSDmxLYlZqaqj0hXKhr1676HnHrCJVBwwbVJk2a6HvYikq4aKdPnxak8Lzxxht9ce8RmmTEaRTxRiwDjYiUAD3xkZL7//Mo4qNnGEjE0xNvP1f2SAIkEB0BiPgNGzZIy5YttSOI2xo1auj7cuXKye7du/X9sWPHfCEl8NKjEBVaenq6xtpb7eLFi773jRs3FnyfK1cuQYgPGp4MWPEK5VAkAAAXpElEQVTluHl4+OGH9efYLDp69GhB5h2E+1ghLthU+tBDD8mRI0dUaC9atEiPxwZebORFgzj/+OOP9f3atWt9YrxatWoC54ll/yOPPKI3IJifFU4THT3zzqaIN29NaFEYBOiJDwNWJodSxEfPMGMPjIm3nyl7JAESiA2BXbt2qYcbgrtt27Z/EccQwt99953+HDH2VatW1fcIx8FNARo8+FYOdYh8KyYfIj0xMVGPSU5O9qVrXLVqlS/0BeEtVpadzz77TBo2bKjHQ8R//fXX+h7/U2EHWoUKFWTnzp36HiFDCJfxuljPbOUp4mPzN8FeHSKAP37rjtyhIT03DEW8/UvK7DT2M2WPJEACzhKAVx7/y/zFPTz38OLv2bPnElGO9IxWjD2qy1rpGv1/7i/i/T3o9evXly+++EInh1AdHIdWqlQp2bt371/EOnK3W08SnCVi3mgU8eatCS0KgwBSa2EzDktQhwEtw6EU8ZGzy+xM5BZGXOk//vEP+ztnjyRAAiRgGAFsmIUwR7vqqqt8IS4Iv8EmUzT/cJqff/5Zc7AXK1ZMKlWq5DseNwx4KoCflylTxrBZmmcORbx5a0KLwiDQp08fQdwbYuHYIiNAER8Zt6zOwqNnfBjdfPPN9nfOHkmABEiABEhARCjieRm4msD3338v+fLlEzy+Y4uMAEV8ZNyyOuvFF1+Ue++91xc7av8I7JEESIAESCDeCVDEx/sV4PL5I+1V4cKFtTgDW2QEKOIj45bVWdinUaVKFU2FxkYCJEACJEACsSBAER8LquzTMQLIHYtd8BBMbJERoIiPjFtWZ3Xv3l0rASI2lI0ESIAESIAEYkGAIj4WVNmnYwQ+//xzzU6DUspskRGgiI+MW1ZnTZkyRbp162Z/x+yRBEiABEiABP5HgCKel4KrCWBH/ObNm7mBMIpVpIiPAl6AU1HE5K233vIVL7G3d/ZGAiRAAiRAAv8lQBHPK8HVBE6cOCE9e/aU9957z9XzyE7jKeLtpY/iI5988oncc8899nbM3kiABEiABEjAjwBFPC8H1xNYvXq1oFgEW2QEKOIj45bZWSg3jpLlHTp0sLdj9kYCJEACJEACFPG8BrxEoGPHjjJq1ChfaWcvzc2aC7y7P/zwgxw4cEDw9MH/hWIal19+uRQsWFAz9RQqVEhfRYoUkXLlyknJkiXliiuuyBRLqCIeec9RwQ9FOo4fP36JDdhcHMgG2IGCHddee22WNnhpzVDCHKXIrdLhXpob50ICJEACJGAOAXrizVkLWhIhARTWQZ54iFYvtD///FOOHj0qKG/99ddf6wv58CHcL1y4IH/88cclLxyPljNnzkteENVXXnmlivgbbrhBbrrpJn2hOl7evHl9qDIT8UeOHNH9Bhs2bFAbUEXPsiGjHZnZAJtwA5GYmKiltC0brr/+es9mbkFWGhR5YqEnL/w1cg4kQAIkYC4Binhz14aWhUhgxIgRKpiaNGkS4hlmHnby5ElZs2aNzJo1S7788kuB9/3cuXOCzbvnz58XSyhb1ufJk0dvXOCBh6hGCAc84jjWv0HM58qVS3Lnzq0v5C6/4447NLd+xYoV1bv+6KOPytKlS6VXr15Sr149WbVqlSBMCR53jA87fvvtt4A2wPsPO/B7iHzYAXv8G8Q80i3iBRtwfEpKiuApCm4q8HuvNKxdgQIFWEXYKwvKeZAACZCAoQQo4g1dGJoVOoG9e/eqaEToiFvbt99+qyFBy5YtU/EO4Xzx4kUV6FWrVhV4rpOSkqRs2bIaMoMXRLzlfcexloceNwPwouO1c+dO9abjtWfPHhXjEPUJCQlyzTXXCPKZ4wZo6NChKuKLFy+ufSJEBzbgxgGCtHLlympD9erV9SagaNGieixuDgLZgPMh5vHCU4QtW7aoDbDn999/l8suu0wr7aJvpGLs16+fzscLLTU1VZ599lkpVqyYF6bDOZAACZAACRhKgCLe0IWhWaETWLBggSCtX58+fUI/yaAjV65cKQMGDJCNGzcK4s4RP37vvfdKs2bN9D1CX+DBhmBGaIolmnPkyBFwFhDeEPS4sYFXHh5yiHd41XGzgEw+n332mZw6dUpvEm6//Xb9OcKSrD4h8O+++2712JcvX15FP8aHHbgJwAt2BLMBdmB86wVxj3Hmzp0rWDfYBSF/2223ydtvv63juL29//770rx5c71JYSMBEiABEiCBWBGgiI8VWfbrGAFr02eNGjUcG9OugRB+0qNHDxW02ADatWtXadWqlcaxQ7xDtGcmlMO1AeIeohmeenjFX3/9dUEmFX/BD/H+4IMPqoCHPRDVdtqAJwYQ9BDz2Kg7ceJEmT17tk4F3vj+/fu7OlYebDGHcePGhbs8PJ4ESIAESIAEwiJAER8WLh5sIgFkA3nppZdUlLqtIRSodu3aGjrzyCOPCEIxIJwRbhLLhpAWiOgnnnhCFi9e7Btq5MiReiOBmPVYx6nj5gE3Mffdd5/gaUSVKlU0Dj9//vyxnHpM+8ZN0pw5c+T++++P6TjsnARIgARIgAQo4nkNeIIAwkMaNGjgurkgTh1PEBCmAgHft29fx+Zw+PBhefjhh2XevHm+MSdNmiQPPPCAo97wli1bykcffaQx+t98842G17i1ffXVV7J+/XrdIMxGAiRAAiRAArEkQBEfS7rs2zECiOuGEHRbw+ZTxL/DA41MMQit6dKlS8zTZUJovvrqq7Jw4ULNaGM1xOCjAi5sQNrOWDY8CRg2bJjeRCC8BmMiPaObN7ju379f9xfgemQjARIgARIggVgSoIiPJV327RgBpGZEYSFkcnFTw+ZTpJQcOHCgFlHCZkjkdG/Xrp2mYERcul0N2WYgMBGDjhsebAZG+AeeYCCsB6kmEcaDcBZkwrFsQDYabGS1q8HbjjlDvKMoEmzA0whsdkX2Hbv2ANhlbzj9TJgwQWrWrKlpOtlIgARIgARIIJYEKOJjSZd9O0bgrbfe0tSHyHLitoYsMStWrJCXX35Z87NbKSARVoK0mUgBCVFYq1Yt3fAaqsiFOEYhJ9zgIHc5xPPBgwd1Yyuy4MDjjU2sYDZ69GhZvny5htFYOd5xQ4H4fGSnwdiwoW7dulKiRImQ4+UR9759+3ZZu3at2rBu3TpNfQnPO+aNuXTq1Ek3g+JJRKz3AsT62sA64mmGm9OdxpoR+ycBEiABErCHAEW8PRzZiwEE3nnnHdduKETGFsTHQ0jPnDlTRS/SQ0LQW0WSrK8Q31bhJrzHz5F5BsIc3nZ8hUCGiEcf+GoVa4KoRn53hHt06NBBK6iiOuzjjz+ueeIhqLHBFPnqIbjRF7LTWMWiMBY2vELgI3uOZQfeQ/xjfMsGyx5rfOsrbMXNQYsWLXQ82IC8824X8MiFj1z/U6ZMMeCvgSaQAAmQAAl4nQBFvNdXOI7m17lzZ5k2bZprZ2ylgETKTISZIG88hDRe8KhDFMNzbb0geq33mDQy3KAP/6/4OUQ7QnSQBQce9WrVqkliYqIvfSQKMD3zzDOaIQaFl1AACk8BYMOmTZt0fMTQb9u2TU6fPq18rbFDtQGhTsnJyT4b8B7CHTcDV155pWvXLKPhiPOnF94zy8mJkAAJkIDRBCjijV4eGhcOAYSLwBsMoer2ZhVJsjzoyCSDVJoHDhzQtIwo3GR9RWgKvOMQykgNiWqu1nuEwlj53q1iTfCs+3u9kW4Sm1sxFjzkENZ4AgAbLE8+nhRgPNxMYPMmKrH624DzcQ7Gtca3KsuWKlVKKlWqpH1bRatgS6hhQW5Zy9atW2uGofr167vFZNpJAiRAAiTgYgIU8S5ePJp+KYH58+er19mLIgoedohtCGu8rKqs+IoXGoQ8xLn/V6vCqx2CGR5+2IAbJcsGfzsyswH22FkwytTrHjdauFFxc3YdU9nSLhIgARIggb8SoIjnVeEpAm4PqfHUYsTRZLChFZur3RzOFUfLxamSAAmQgCcIUMR7Yhk5CYvA9OnTdbMkGwk4SQAZdxCOhAxJbCRAAiRAAiTgBAGKeCcocwzHCKBiJjZi9u7d27ExORAJYKMuMvognIuNBEiABEiABJwgQBHvBGWO4RgBFExCqr9mzZo5NiYHim8CyL2PAlmMhY/v64CzJwESIAGnCVDEO02c48WcQFpamqb5a9u2bczH4gAkMHjwYK00i/ScbCRAAiRAAiTgFAGKeKdIcxzHCCAFItIbIp0hGwnEkgBi4fH0p0aNGrEchn2TAAmQAAmQwF8IUMTzovAkgaSkJPn88881bzkbCcSKAGoTLFq0SAYMGBCrIdgvCZAACZAACQQkQBHPC8OTBHbv3q1VR1H8iI0EYkVg8uTJWuGWjQRIgARIgAScJkAR7zRxjucIAYQ4tGrVSjPVsJFALAicOXNGhg0bJiNHjoxF9+yTBEiABEiABLIkQBHPC8SzBNLT02Xr1q1St25dz86RE8s+AsOHD5eePXtK0aJFs88IjkwCJEACJBC3BCji43bpvT/xxYsXy6effirIVsNGAnYTeOONN1TEs5EACZAACZBAdhCgiM8O6hzTMQJff/21nD59Who0aODYmBzI+wQeeOABeeihh6R+/frenyxnSAIkQAIkYCQBingjl4VG2UVgyZIlkjNnTrntttvs6pL9xDmB48ePy48//igVKlTQzdNsJEACJEACJJAdBCjis4M6x3SUwAcffCC5cuViFVdHqXt3sMcee0ySk5OZlca7S8yZkQAJkIArCFDEu2KZaGQ0BNavXy+lS5eWxMTEaLrhuSSgG6VxQ4hrKSEhgURIgARIgARIINsIUMRnG3oO7CSBoUOHalXNu+66y8lhOZbHCIwfP15y5MghvXv39tjMOB0SIAESIAG3EaCId9uK0d6ICBw9elTy5Mkjl112mVx11VUR9cGT4pvAsmXL5MKFC3LHHXfENwjOngRIgARIwAgCFPFGLAONcIJAamqqpKSkyK233urEcBzDYwSWLl2qXvimTZt6bGacDgmQAAmQgBsJUMS7cdVoc8QEtmzZIvnz59cYeTYSCJXA6NGjNRNNt27dQj2Fx5EACZAACZBATAlQxMcULzs3jcDkyZM1Nr5WrVqmmUZ7DCVw4sQJOXbsmHrhkVaSjQRIgARIgARMIEARb8Iq0AZHCYwZM0YKFSokKNjDRgLBCPTr108qV64sPXr0CHYof08CJEACJEACjhGgiHcMNQcyhcD27dsld+7cGlYDMc9GApkRWL16tZQvX14KFizIDdG8TEiABEiABIwiQBFv1HLQGKcITJ06VRAm8cQTTzg1JMdxIYGxY8dqtd/rrrvOhdbTZBIgARIgAS8ToIj38upyblkSOHDggCBtYOfOnUmKBP5CoGXLljJu3DgpW7Ys6ZAACZAACZCAcQQo4o1bEhrkFIGdO3fKvHnzBDHPbCTgTwAbWb///nupV68ewZAACZAACZCAkQQo4o1cFhrlFAF447t37y6LFi1yakiOYziBc+fOaS74VatWGW4pzSMBEiABEohnAhTx8bz6nLsSwOZFtPr165NInBPYt2+fTJkyRZ577rk4J8HpkwAJkAAJmE6AIt70FaJ9jhCA5xWbXUuWLOnIeBzEPAJnz56V9PR0fSrDok7mrQ8tIgESIAESuJQARTyvCBL4HwFU5axTpw498nF6Rbz//vuyZ88eSU1NjVMCnDYJkAAJkICbCFDEu2m1aGtMCWzZskVKlCghu3fvltq1a8d0LHZuFoFRo0ZJx44dJV++fJInTx6zjKM1JEACJEACJBCAAEU8LwsS8CPw+eefy6xZs+S1114jlzgh8Ouvv2ocfIcOHSQxMTFOZs1pkgAJkAAJuJ0ARbzbV5D2x4RAo0aNZMGCBVrVlc27BJCdqHHjxoIqvmwkQAIkQAIk4CYCFPFuWi3a6hiBTz/9VL2yZcqUkbx58zo2LgdyjsAXX3whf/zxhyQnJ0uBAgWcG5gjkQAJkAAJkIANBCjibYDILrxJIC0tTeCRx2ZXNm8RQAjN5s2bJUeOHHLLLbd4a3KcDQmQAAmQQFwQoIiPi2XmJCMlsGvXLunTpw+LQUUK0NDzcHP23nvvSbFixQy1kGaRAAmQAAmQQNYEKOJ5hZBAEAIIu9iwYYPcfffdUqpUKfJyMQEU9po5c6aMHz/exbOg6SRAAiRAAiQgQhHPq4AEQiCAbDUtW7bU9INFihQJ4QweYhqBlStXSo0aNTSFaM2aNU0zj/aQAAmQAAmQQFgEKOLDwsWD45nA+vXrZe7cuTJ8+PB4xuDKuSMGfuzYsdK+fXupWLGiK+dAo0mABEiABEjAnwBFPK8HEgiTwP333y/PPPOMVK9ePcwzeXh2EFi+fLlMmDBBUJGVjQRIgARIgAS8QoAi3isryXk4RuCrr77Syq7z58/XTa9s5hJo1aqVjBkzRgoWLKgvNhIgARIgARLwCgGKeK+sJOfhKIGjR4/K1KlTpWHDhpKUlCS5c+d2dHwOljWBvXv3CnL9I88/1oiNBEiABEiABLxGgCLeayvK+ThKoH///ppLHhsmixcv7ujYHCwwgQ8++ECflPz8888CTzwbCZAACZAACXiRAEW8F1eVc3KUwIkTJ7Rg0NatWx0dl4NdSuDMmTNy4cIFadu2rca/JyQkEBEJkAAJkAAJeJYARbxnl5YTc5JAenq6fPjhh7Jv3z7p27evk0NzLBE5efKkjBgxQurXry8pKSlkQgIkQAIkQAKeJ0AR7/kl5gSdJHD8+HHp2bOnDBw4UENs2GJPABuNBw0aJEuWLIn9YByBBEiABEiABAwhQBFvyELQDO8Q2Lhxo26o7NixoyxevNg7EzNwJrfffrvMmTNHzp07xyJcBq4PTSIBEiABEogdAYr42LFlz3FOYNGiRVKoUCHZuXOndO7cOc5p2Dv9F154QbMCYVMxGLORAAmQAAmQQLwRoIiPtxXnfB0l8MMPP8ihQ4dkw4YNuvk1OTnZ0fG9NhgKN2HvQWpqqpQsWdJr0+N8SIAESIAESCBkAhTxIaPigSQQOYEVK1ZIlSpVBB7kwYMHS2JiYuSdxeGZR44ckXbt2gmebly8eFHy5MkThxQ4ZRIgARIgARL4fwIU8bwaSMBBAgsXLpQ6depIy5YtZc2aNQ6O7L6hzp49Kzly5JB69erJJ598ouK9SJEi7psILSYBEiABEiCBGBCgiI8BVHZJAsEILF26VC6//HKZPXu2pKWlScGCBYOdEle/RxjS8OHDNef7TTfdJIULF46r+XOyJEACJEACJBCMAEV8MEL8PQnEkMDRo0dVyP/222/SoUMHrTQarw0VVrEJGPsH0J588sl4RcF5kwAJkAAJkEBQAhTxQRHxABJwhsCECRN04+vmzZvVAx0v3uc9e/YI5n7ffffJtm3bpH379s4A5ygkQAIkQAIk4GICFPEuXjya7k0Cr7/+unrl//73v8uqVavk4MGDUqlSJU9NdvLkydKmTRuNd9+6dasWamrevLmn5sjJkAAJkAAJkEAsCVDEx5Iu+yaBKAhA3JYvX15zoUPk9u3bV958803Zv3+/69Ir4kYEcf9PP/20PP/88/LMM8/oXoALFy7EzROHKC4FnkoCJEACJEACfyFAEc+LggRcQCA9PV2FfNWqVTVH+pgxYwSZbh555BGjhfCoUaPk1ltvlUGDBsmwYcMEG1abNGnCjbwuuOZoIgmQAAmQgNkEKOLNXh9aRwIBCcAbv2nTJs1wM2PGDOnWrZtuCkXqSmyWrVatmqPkduzYIX/++afgKyqozpo1S1JSUtS+66+/XkqVKuWoPRyMBEiABEiABLxOgCLe6yvM+cUFgd27dws2iP7666+yd+9eyZ8/v5w4cUIqVqwoOXPm1JCVX375RZKSkuTcuXP6+2LFigVlg2PRD7LnXHbZZbJr1y654oorVKyj4NJ3332nXvUCBQpI0aJF9VW6dGkpV65c0L55AAmQAAmQAAmQQOQEKOIjZ8czScBoAvDWnz9/XjfGQoTDU2797Pfff1exnzt3bjl9+rQkJCTIqVOnJG/evPo9vp45c0bF+VVXXaU3AegDG2zRZ+XKlQV9IGafjQRIgARIgARIwHkC/wfFbZbMht8V1gAAAABJRU5ErkJggg==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25</xdr:row>
      <xdr:rowOff>0</xdr:rowOff>
    </xdr:from>
    <xdr:ext cx="314325" cy="314325"/>
    <xdr:sp>
      <xdr:nvSpPr>
        <xdr:cNvPr descr="data:image/png;base64,iVBORw0KGgoAAAANSUhEUgAAAvEAAAL8CAYAAABppuo/AAAAAXNSR0IArs4c6QAAIABJREFUeF7s3Qn8TdX+//GPqTQoQ0KTi64iqqvcROU2o6hbKZFQIpnHiIhQGSKSIcSNBhoupVTSoPpFpW7RQKYUSqZSKaX/47Puf3/vcZzzPcP3nH322uu1Hw+P67KHtZ6f/c37rLP22oX+/PPPP4UNAQQQQAABBBBAAAEErBEoRIi3plY0FAEEEEAAAQSyILB3714pVqxYFs7MKRHIngAhPnu2nBkBBBBAAAEELBDo3r27nHvuudK4cWPCvAX1oon/FSDEcycggEDoBfbs2SNDhw6VhQsXSoMGDWTAgAFSvHjx/fo9f/58GTJkiFSoUEHGjRsnlSpVkp07d0q3bt1kxYoVZt9WrVpJ586d43qtW7dOunTpIps3b87bp0aNGjJ27FgpWbLkAccls39kG6ZMmSK1atWK2W7vOvqXkW2O1V+vr96JYp1X/85rn/7eM4nV+VhtXL58ubRr187sPnDgQGnSpEneoZH7e38X3aZY14lXu9DfwHQw6wIa4r/++mspUaKEXH755YT5rItzgUwIEOIzocg5EEAg8AKxQrrX6HghPzKI6r6RAT+6w+PHj5eZM2fGdYgOssnuX9AQH93myL76FeKj2xDGEK+uGzZskJNOOinwPws08EABL8R7f0OY5y6xQYAQb0OVaCMCCBRYIHLUOzpQR/5d5Ki0F7SvueYa2b17txnJjz5WGxZv1DkyrEYG2VT2L1WqVN7Iejoj8dEj4bFG/7M9Eq9tiBxFzy/E2zra/tRTT5kQ37NnzwLfq5zAf4HoEE+Y978GXDF1AUJ86mYcgQACFgrkN6XGG6WPnPoSPQKuX7XrdJvokBl53ljTbTQ033XXXeaXTtFJdf+CjMTXrVtX3nnnnf2mAXl9PeWUU2T79u1m6o8fIV5vGe86YQvxv/76q7Rv315++uknM22L0Xj7/gMRL8QT5u2rpUstJsS7VG2f+zp37tz95gb7fHkuh0CewC233CKHHHKIxJpSEy9Ue6PlXrDfsWOHme+uW+T88Hij+PH4U92/ICH+tttukzfffNM0xZuX73270KtXL5k9e3bWQ7x+A1G6dGlZuXKlxJq3Hz0nPpmR+I8//lhef/31wNzhX331lRmF1+2oo46SatWqBaZtNCQ5gVWrVsm3336bcGedZqMPv+q8eV3NRv9bwIaA3wLHHHOM6DfEhHi/5R26nob4OXPmONRjuhpUgWnTpskRRxyR96Cmjj574THRVBpvdD1e2E/24U/PJtX9CxLitY8aLnWuvo6CV65c2UzN0U0/kAwaNMiXED948GATdvQBYfVs2bJl3hShVB5s9UbyX3rpJZk6dWpQbzfaZaFAuXLlkgrxXte8MP/GG2/IN998Y2GPabLNAtdddx0h3uYC2tB2QrwNVXKjjV6I1956I9HeiO/LL79spsnkN5XGWxEm1rSbVEN5qvsXNMQfd9xxZpUYDc/16tXL+72OJHor6WRzOo33LMAnn3ySt/pPZKgnxLvxMxj0XqYa4uvUqWNG5CdOnGhWtWFDwE8BQryf2o5ea8mSJY72nG4HTUD/wfVe5OJNk9Fwed9998ljjz12wAOr0avSxOqPF3xTnR6T6v7JhnjvQ4l+Y+AtMakBuWbNmiaslylTRjTQew/nen+e7TnxXojX//WW+Yycj5/OdBpt85dffpnz20xfEDR9+nTROfHRW9OmTc1qRmx2CDz55JNJjcR74b1q1aqmY/w7Z0d9w9hKfa8B02nCWFn6hAACcQUiQ7HOKXz77bfNvt4891hLMMY6WaJpNt4xXmjX0Wcd0U/mwVYN3bH2j7UyjvftQLwQf8kll+SFZ22TF6r1936OxOtDvbFWxkknxAfl9tYVaTT8xdo07LFSTVAqlbgdiR5sjQ7vic/IHghkX4AQn31jroAAAgETiF6jPfJhyvyWotRuxHo4NpUlIzXMprq/197o9dYj2+p9qEi0BrvXVx3N9jvEq1+0va0hPnJFmni397Bhw8QbsQ3YjwDNiRKIF+IJ79wqQRYgxAe5OrQNAQSyIhA9XSZyhDu/l0JpY+KF/GRf3uR1KJX9Y41gR8LEe8tsrId3Ez3QG3neRNfVfSMfmNUHV71pRpHTliJX84l+C24qc+Lze/ttVm6UfE6a3yi8dxij8X5XJf3rRYd4wnv6lhzpnwAh3j9rroQAAgERiPcSpvzWkveant8+sUJvfm95TWX/eNN8opdkjDUSH2tefTJz87MR4tUx1jcR3oen/G6RoIT4ZEbhvX4wGh+QH/oEzfBCPOHdjnrRyv8KEOK5ExBAAAEEEEhBIJlReEbjUwANwK6jR482q80w/SkAxaAJSQsQ4pOmYkcEEEAAAdcFUhmFZzTe9buF/iOQXQFCfHZ9OTsCCCCAQIgEUhmFZzQ+RIWnKwgEUIAQH8Ci0CQEEEAAgWAKLF269ICGrVmzRt5//33z51WqVJEzzzzzgH1OOukkKVmyZDA7RasQQMBKAUK8lWWj0QgggAACQRFYtGiRTJ482TTnoosukvbt2welabQDAQRCLECID3Fx6RoCCCCAQPYFCPHZN+YKCCBwoAAhnrsCAQQQQACBAggQ4guAx6EIIJC2ACE+bToORAABBBBAQIQQz12AAAK5ECDE50KdayKAAAIIhEaAEB+aUtIRBKwSIMRbVS4aiwACCCAQNAFCfNAqQnsQcEOAEO9GneklAggggECWBCJDvHeJwoULy3nnnSfNmzeXUqVKZenKnBYBBFwWKFCI37Jli5QvX95lP/qOAAIIIOC4QKwQ75EcddRRMnjwYDn66KMdV6L7CKQn8Pvvv0vRokXTOzjkR6UV4jdu3CjPPfeclClTRq677rqQE9E9BBBAAAEE4gvs27dP1q5dK59//rn59dlnn8kPP/yQd4COxN99991Srlw5GBFAIEmBd999V55//nnp0KGDHHvssUke5dZuKYV4L7y/9tprRumaa64hxLt1v9BbCwXmz58vQ4YMkQoVKsi4ceOkUqVK+/Vi3bp10qVLF9m8ebMMHDjQ/J3un9/WoEEDGTBggHz66afSrl07s6se26RJk7zDdu7cKd26dZMVK1bk/V3ktfI7f/S5dN9Uj92zZ48MHTpUFi5cuN+lWrVqJZ07d066kp6fd0CNGjVk7NixMd++GauN0fvHa1dkgyLbGOk4ZcoUqVWr1n5t99rnXad48eIx+x15ULRvdB+jcbx667l1Gz9+vMycOTNfQ68Pic6dn2fSRQrgjm+//bZovX7++WfTuuOOO05GjBghxYoVC2BraRICwRHwwvsXX3xhGqX/vSXEx65PUiE+Orx7pyLEB+empyUIxBOIDumRQVuPiQ75n3zySVohPvpDQi5DfM2aNfM+mMRyifeBJnrfeGE11vGJgq0XnJMJ8doOLwRnI8RHnj/yHsjvpygybCfqa+T5E4V43TesQf6bb76Rfv36yS+//GJor7/+ernqqqv4jxUCCMQQiA7v3i6E+Pi3S74hPl54J8Tz84eAPQKRoTF6RDXy76JHTqP3jdXj5cuX543E699HHhMrxEefwwt4yVwr2WMjrxsdDiM/0CQKjrHaH/lnkaPlkQ6Ro9yR+3vBX//X+4Yg1rcC0R+qdCqG941GqiPxsc7vBfDI/keP5pcsWTKPO7Jv3vW9cyTzrUZ+5070AdOen7L4LX3jjTfkwQcfNDuUKFHCjM4zvzcMlaUPmRKIF94J8YmFY4Z4De86D2nx4sX5noGR+MTA7IFAEATiTamJDFFeQEslWEeHeO2rd55chfj8QqO2L9ngGMtGj4/20T/LL5Tree666y7zS6cyxfrgFHmPeNfVP9PpT5kO8V7NIr9NyM8sVh0zFeIjLWJNoQrCz04m2tC1a1fZtGmTOVX//v3l9NNPz8RpOQcCVgskCu+E+MTl3S/EJxvevdOecsopok/esyGAQDAFGjZsKFWqVIkbXGOFt3RCvAbC0qVLy8qVK/OmRqhI9Jz4aKVUrpXMsYkCsneOZEJo9LSXeCP38cJ+vDsiURujaxLpmMmR+MhvP5IZiY8M/cn4ef1PdiTe69tLL70kq1evDuYPVJqt+vLLL0Wn1uimH+ROOOGENM/EYQjYK/DPf/7TzG1funSpWRzFm/OeqEe1a9eWQw89NNFuTv29rgypA+kmxKca3iNDvP6jzYYAAsEU6Nmzp9SpU2e/0V8vvGmLY40gJzOH2QtckaO6uoyejhzrg6w6zaJly5Y5DfH5jewm++Eh3sO0kWE6euQ8+sHh6Dsj2TnxXvuzMSc++gNJKjXX/iSaEx9rlD+/n5DIDxRjxoyRd955J5g/ULQKAQTSFmjTpo352U42vHsX0lWdvv3227SvG8YDdWXIvBCvHdQVZ3QKzVdffZV0f3UknhCfNBc7IuC7gBfi9cLR0yj0z7xVaSJDaSqBLvqc3kOxGuIiQ328QJ1smI4FF+vYZKdnpHrdWKHVmw+e6RAf/XxANkK8ekbOZ0+m5qk82JpsiI/1gDAh3vf/THBBBHwR0GVWP/jgAzMK/8cffyR9TUL8gVQHhHhvl1TCvH7FcdZZZyVdCHZEAAF/BapXry5ly5Y1F42e26x/pktJRofGVAJudIiPfGhTP+Rv3749b+nK6FVx9PqpXCtaLlGIz++hy1Smg0ReN/JDghdA430YilfpWNNpYj0A643oJxviE33D4rUn1oOqyc6J90xT8Yt17sgPRdEf8HTZ0q1bt/r7g5Llqy1ZssQMeOlLa8455xzmxGfZm9MHU+DEE08002l27dplBo2TDfMtWrTgrccxSlq/fv3/TqeJVe5kwjwPtgbzB4VWIRBPwAtP9erVM7voWtbx1gxPZsWYWA9JxpqC4tdIfOQHg2TmsCcz5Sb6PNGhWj8oJXqwVb/x0G8mdI33eHPi462ck+jbhVQftI11vkQPA0df4+GHHzbrxKe7Ok30lKJYc/3D9FPct29fWbNmjenSvffea55TYUPAdYFkwzxLTMa/UxKuE59fmCfEu/4jSP9tE4heTSbWdIZURsdjhXg1iZ5+4meIz29UO5UlJuOtYhNrpZ9MLTEZeZ7IgOx5Rtcrso3e/okenI3Vr/xCfKwlSgsa4vUeyW8pUNt+rvJrrz6oO3XqVLOLjkJqIGFDAIH/CSQK84T4AoR479BYYZ4Qz48hAnYJRAYnbXms0fZU5kfrq+b1ja35vehJr+NniNfrJXq7a0Ff9qTXiB6FTvSwZ6yXPeW3jntkG1PpT7IPzsZaJz7R3Ry9Tnx++3v31ssvv2ymbcX6ZiTeh59E7bDl75ctWyYjR47Ma64uNanTadgQQOBAAQ3zOsVGp9pEzpknxGcgxEeGeUXWFW0I8fwYImCfQH7zkbU3mQjxep5kAloqo/7R0skcm98DqclWLpZHvA8lscJ29AeGRCPlkR+0Ij9kxQvn+b3AK14f4z0HEW//6D4k+sAS+QExvxCv+8X7liHZ+gRxv59++klmzJghr7/+el7z9PmxXr16BbG5tAmBQAlEh3lCfAZDfGSY/+6770SfkGVDAAEEEEDAVYFt27bJW2+9JZ9//rn5tXv37v0o9CHvfv36ycEHH+wqEf1GIGUBL8yff/75Zioa24ECCefEg4YAAggggAAC8QUWLVokkydPjrnDZZddZt6ZUKRIEQgRQACBjAoQ4jPKyckQQAABBFwTiA7xxYsXl7/85S/SvHlzqVatmmsc9BcBBHwSIMT7BM1lEEAAAQTCKeCF+KJFi4qOvN9www3h7Ci9QgCBQAkQ4gNVDhqDAAIIIGCbQORI/EUXXSTt27e3rQu0FwEELBQgxFtYNJqMAAIIIBAcAUJ8cGpBSxBwSYAQ71K16SsCCCCAQMYFCPEZJ+WECCCQhAAhPgkkdkEAAQQQQCCeACGeewMBBHIhQIjPhTrXRAABBBAIjQAhPjSlpCMIWCVAiLeqXDQWAQQQQCBoAoT4oFWE9iDghgAh3o0600sEEEAAgSwJEOKzBMtpEUAgXwFCPDcIAggggAACBRAgxBcAj0MRQCBtAUJ82nQciAACCCCAgAghnrsAAQRyIUCIz4U610QAAQQQCI0AIT40paQjCFglQIi3qlw0FgEEEEAgaAKE+KBVhPYg4IYAId6NOtNLBBBAAIEsCRDiswTLaRFAIF8BQjw3CAIIIIAAAgUQIMQXAI9DEUAgbQFCfNp0HIgAAggggAAPtnIPIIBAbgQI8blx56oIIJCmwFdffSUnnHBCmkdzGAKZF2AkPvOmnBEBBBILEOITG7EHAggESKB///4ybNiwALWIprguQIh3/Q6g/wjkRoAQnxt3rooAAmkIvPvuuzJ69Gjp2bOn1KlTJ40zcAgCmRcgxGfelDMigEBiAUJ8YiP2QACBgAjoKPyqVaukatWqjMYHpCY0gznx3AMIIJAbAUJ8bty5KgIIpCjgjcJ7hzEanyIgu2dNgJH4rNFyYgQQyEeAEM/tgQACVgh4o/BeYxmNt6JsTjSSEO9EmekkAoETIMQHriQ0CAEEogWiR+EZjeceCZIAIT5I1aAtCLgjQIh3p9b0FAFrBaJH4RmNt7aUoWw4IT6UZaVTCARegBAf+BLRQATcFog3Cs9ovNv3RZB6T4gPUjVoCwLuCBDi3ak1PUXASoF4o/CMxltZzlA2mhAfyrLSKQQCL0CID3yJaCAC7gokGoVnNN7deyNIPSfEB6katAUBdwQI8e7Ump4iYJ1AolF4RuOtK2koG0yID2VZ6RQCgRcgxAe+RDQQATcFkh2FZzTezfsjSL0mxAepGrQFAXcECPHu1JqeImCVQLKj8IzGW1XWUDaWEB/KstIpBAIvQIgPfIloIALuCego/MyZMw/o+L59+/L+rHDhwgf8fatWraROnTrugdHjnAoQ4nPKz8URcFaAEO9s6ek4AvYJNG3aNK/Rc+fOta8DtDiUAoT4UJaVTiEQeAFCfOBLRAMRQMATIMRzLwRRgBAfxKrQJgTCL0CID3+N6SECoREgxIemlKHqCCE+VOWkMwhYI0CIt6ZUNBQBBAjx3ANBFCDEB7EqtAmB8AsQ4sNfY3qIQGgECPGhKWWoOkKID1U56QwC1ggQ4q0pFQ1FAIG1a9fmIVSuXBkQBAIhQIgPRBloBALOCRDinSs5HUYAAQQQSFdg0KBBcvzxx8sff/yR9+ubb76RNWvWmFMeddRRcuyxx5q/0yVRvf3WrVsnTzzxRLqX5TgEEEDgAAFCPDcFAggggAACSQisXLlSzj//fNm6dWsSe++/S/ny5eWjjz6ScuXKpXwsByCAAAKxBAjx3BcIIIAAAggkKTBs2DAZOnSo7NmzJ8kjREqWLCmjR4+Wm266Kelj2BEBBBBIJECITyTE3yMQYAENEhooFi5cuF8rp0yZIrVq1cr7s/nz58uQIUOkRo0aMnbsWBMqvG3nzp3SrVs3WbFihXjHefs3aNBABgwYYHb1rjNw4EBp0qRJXJXx48ebt63q21M7d+6ccL/8eL1zeOeMtW+FChVk3LhxUqlSpbiniucUeUBkv5LZP7J/kft754l09RyLFy+ed0mvT97fbd68Wbp06SL6v/G2ZPoa4Ns1FE3btWuX1K1bVz799NOk+3PGGWeIvoW4aNGiSR/DjggggEAiAUJ8IiH+HoGACixfvlzatWsXt3WRwTHMId4DyO/DRTKhXM/jBfOC7B8rxOu5o9tHiA/oD1YSzXrqqafMB9QtW7Yk3Fs/eE2aNCnfD74JT8IOCCCAQAwBQjy3BQIWCuQ3yhs5au0FxyCH+EQj9lqeeKP7kWE7v1HqyP1iXc87v/dNhY6Ye988xNrf8/Suqf8b/U1FZI20D9Htixfidd9E3yxYeMuGrskNGzY84BuwWJ3UD9Mvvvhi6PpPhxBAIPcChPjc14AWIJCyQH6h3Ausf//73/NG/8Ia4hUuMizHG41PFOK9bzVihfJYIV5XGtGpL17gTibER470R34wiZ5OQ4hP+cchJwfo9Jjrr79e1q9fH/f6FStWlNmzZ0u9evVy0kYuigAC4RYgxIe7vvQuhAKJAmmsLoc5xMcKxJFzz/XvE5lFj4rrMcmMxMcauY81nUbnUL/zzjumNN5zB4zE2//D2bVrV/OtSbxNH2SdNm2a/R2lBwggEEgBQnwgy0KjEIgvEOshykReXohPtF+QHmyNnH6S6GHZ6Adx8wvx8QwiH/pNdk68F9gTPdiq+23YsME88Otd59FHHzX/P5UHW5OZepSoxvx95gQ2btwo9evXF/1mJnrTB61feOEFOfnkkzN3Qc6EAAIIRAgQ4rkdELBMgBB/4Io3mQjxehsk+2Br9GozyYT4mjVr5q0+ExnqCfGW/QBGNVdH2nv37i07duzI+5tixYrJHXfcIXfddZfdnaP1CCAQaAFCfKDLQ+MQOFAg0dSQWGZMp/nfUpyxRrMjV/rRbyOqV69+wHSayLn30Q+pJhPidVnOyAdiS5cuLfryIObE2/1T/ueff5olJ3WOvLdVqVJF/u///k/Kli1rd+doPQIIBFqAEB/o8tA4BGILJPNgq74Z0lunPcwhPplvJhJ98Ik+xyWXXBJzTrz3QKuu5R5v+k2sOfGxpt14lSXE2/9T/vLLL0vbtm1Fp9eUKlVKxowZY77VYUMAAQSyKUCIz6Yu50YgSwIsMfk/WG++fEGWmIwM5xq444V4vWrkqH2s6Tf5hfjo4/X/E+Kz9EPi82lbtGghjz32mNSuXduMyhcuXNjnFnA5BBBwTYAQ71rF6W9oBHL1sqd4gMm8XTUytD788MPmwc78Ni/gJrNvJl72lOw68dEfHBItMRnvRU+xQnx+b2zV/aPfxhuaG9ryjugbXM8++2yZPn26XH311Zb3huYjgIANAoR4G6pEGxGIIxBvFZXo0JjJ6TRBC/GR01ritS2Z1WYiH1ZNNP0m+puQXr16yahRo8zLfxKNxGsbY32TouFd154nxNv5466j7/oCqAkTJkjz5s3t7AStRgABqwQI8VaVi8YigAACCARR4PLLL5cFCxZI1apVzUOt+uAyGwIIIJBNAUJ8NnU5NwIIIIBA6AXmzZsnt912m2zatEkOPvhg6d+/v9x5552h7zcdRACB3AoQ4nPrz9URQAABBCwW+PXXX81c+A8//DCvF/qiJx2Vr1atmsU9o+kIIBB0AUJ80CtE+xBAIE9g165deb8/8sgjkUEg5wITJ06Uvn37yg8//LBfW1q3bi2PPPJIzttHAxBAILwChPjw1paeIRA6gaZNm+b1ae7cuaHrHx2yS0DXha9fv77oEqXRW8WKFc3qS/r3bAgggEA2BAjx2VDlnAggkBUBQnxWWDlpmgI9evQwL3aKt1144YWyaNGiNM/OYQgggED+AoR47hAEELBGgBBvTalC39APPvhA9H6MNQrvdV7fmqzvFIi8b0MPQwcRQMA3AUK8b9RcCAEECipAiC+oIMdnSuCqq66SZ599NuHpTjnlFLPkZIkSJRLuyw4IIIBAKgKE+FS02BcBBHIqQIjPKT8X//8CL774orRr106+/vrrhCaHHnqoDB48WPSFYGwIIIBAJgUI8ZnU5FwIIJBVAUJ8Vnk5eRIC+/btk7p168rSpUuT2Pu/u+iSk6+88opUqVIl6WPYEQEEEEgkQIhPJMTfI4BAYAQI8YEphbMNmTFjhugDrTt27EjJoH379jJp0qSUjmFnBBBAID8BQjz3BwIIWCNAiLemVKFs6JYtW6RmzZqyfft2KVSoUEp9LFmypMyfP9+M4rMhgAACmRAgxGdCkXMggIAvAoR4X5i5SD4C999/vxx99NH77bF+/XrZunWrFClSREqVKmWmz0Rva9eulYEDB2KLAAIIZEyAEJ8xSk6EAALZFiDEZ1uY86cjsGDBAtFpNro1atRI2rRpk85pOAYBBBBISYAQnxIXOyOAQC4FCPG51Ofa8QR0qcnHHnvM/PU///lPad68OVgIIIBA1gUI8Vkn5gIIIJApAUJ8piQ5TyYFnnzySXnqqafMKa+77jq55pprMnl6zoUAAgjEFCDEc2MggIA1AoR4a0rlVEMfffRR89Cqbi1btpQmTZo41X86iwACuREgxOfGnasigEAaAoT4NNA4JOsC06ZNk4ULF5rr3HzzzdKgQYOsX5MLIIAAAoR47gEEELBGgBBvTamcaujEiRNl8eLFps8dOnSQCy64wKn+01kEEMiNACE+N+5cFQEE0hAgxKeBxiFZF3jggQfkrbfeMtfp2rWrnHPOOVm/JhdAAAEECPHcAwggYI0AId6aUjnV0BEjRsh7771n+ty7d2/5+9//7lT/6SwCCORGgBCfG3euigACaQgQ4tNA45CsCwwdOlT+85//mOv0799fTj/99KxfkwsggAAChHjuAQQQsEaAEG9NqZxqqL6J9bPPPjN9Hjx4sFSvXt2p/tNZBBDIjQAhPjfuXBUBBNIQ+Pzzz/OOOvnkk9M4A4cgkHmBvn37ypo1a8yJ77nnHjnxxBMzfxHOiAACCEQJEOK5JRBAAAEEECiAQI8ePWTjxo3mDKNHj5YTTjihAGfjUAQQQCA5AUJ8ck7shQACCCCAQEyBTp06ybfffmv+bvz48VK+fHmkEEAAgawLEOKzTswFEEAAAQTCLNCuXTvZsWOH6eLkyZOldOnSYe4ufUMAgYAIEOIDUgiagQACCCBgp0Dr1q3lp59+Mo2fMWOGHHbYYXZ2hFYjgIBVAoR4q8pFYxFAAAEEgibQvHlz2bt3r2nWY489JsWKFQtaE2kPAgiEUIAQH8Ki0iUEEEAAAX8E/vzzT7n22mvNxQoVKiRz5szx58JcBQEEnBcgxDt/CwCAAAIIIJCuwK+//io33HCDOfzggw+WWbNmpXsqjkMAAQRSEiDEp8TFzggggAACCPxP4Mcff5SbbrrJ/EGJEiVk+vTp8CCAAAK+CBDifWHmIggggAACYRTYtm2b3HrrraZrZcqUkUmTJoWxm/Su854PAAAgAElEQVQJAQQCKECID2BRaBICCCCAgB0CmzZtkq5du5rGVqhQQcaNG2dHw2klAghYL0CIt76EdAABBBBAIFcC69evl969e5vLV6xYUUaNGpWrpnBdBBBwTIAQ71jB6S4CCCCAQOYEVq1aJf379zcn/Otf/yrDhw/P3Mk5EwIIIJCPACGe2wMBBBBAAIE0BVasWCGDBw82R9eoUUMGDRqU5pk4DAEEEEhNgBCfmhd7I4AAAgggkCewfPlyueeee8z/r1WrlvTr1w8dBBBAwBcBQrwvzFwEAQQQQCCMAu+++66MHj3adK1OnTrSs2fPMHaTPiGAQAAFCPEBLApNQgABBBCwQ+DNN9+U8ePHm8aed9550rlzZzsaTisRQMB6AUK89SWkAwgggAACuRJYtGiRTJ482Vz+oosukvbt2+eqKVwXAQQcEyDEO1ZwuosAAgggkDmBF154QR555BFzwkaNGkmbNm0yd3LOhAACCOQjQIjn9kAAAQQQQCBNgX//+98ye/Zsc/SVV14pLVq0SPNMHIYAAgikJkCIT82LvRFAAAEEEMgTmDNnjsydO9f8/2uvvVaaNm2KDgIIIOCLACHeF2YuggACCCAQRoFZs2bJvHnzTNduuOEGueKKK8LYTfqEAAIBFCDEB7AoNAkBBBBAwA6B6dOny4svvmgae9NNN0nDhg3taDitRAAB6wUI8daXkA4ggAACCORKYNKkSfLqq6+ay996661y4YUX5qopXBcBBBwTIMQ7VnC6iwACCCCQOYG1a9fKnj175LfffpO9e/dK7dq1M3dyzoQAAgjkI0CI5/Z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AQQQQAABBCwTIMRbVjCaiwACCCCAAAIIIIAAIZ57AAEEEEAAAQQQQAABywQI8ZYVjOYigAACCCCAAAIIIECI5x5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gZwKLF68WC644IKctqEgF//oo4+kRo0aUrRo0YKchmMRQACBlAQI8SlxsTMCCCCAQKYFunfvLldeeaXUr18/06f25XyDBw+Wv/3tb9KkSRNfrsdFEEAAARUgxHMfIIAAAgjkTEBH4SdOnCh/+ctfZOTIkTlrR7oXXrZsmWl3mTJlZNKkSemehuMQQACBlAUI8SmTcQACCCCAQKYEdBT+66+/Nqfr1KmTdaPx/fv3l1WrVpn233zzzdKgQYNM0XAeBBBAIF8BQjw3CAIIIIBATgS8UXjv4raNxr/11lvywAMP5NlVqFBBxo0blxNLLooAAu4JEOLdqzk9RgABBAIhEDkK7zXIptH43r17y/r16/ez7NChg9UP6QbixqARCCCQlAAhPikmdkIAAQQQyKRA9Ci8baPx8dpfsWJFGTVqVCapOBcCCCAQU4AQz42BAAIIIOC7QKxReK8RnTt3lvPOO8/3NqVywa5du8qmTZtiHtKtWzepV69eKqdjXwQQQCBlAUJ8ymQcgAACCCBQEIF4o9i2jMYvXLhQpk2bFpegatWqMmzYsIIQcSwCCCCQUIAQn5CIHRBAAAEEMinQo0cP2bhxY76nDPJovM57//777/Ntf58+faR27dqZZONcCCCAwH4ChHhuCAQQQAAB3wQSjcIHfTR+3rx5MmvWrIRe+gbXQYMGJdyPHRBAAIF0BQjx6cpxHAIIIIBAygLJjMJ7Jw3aaPxvv/0mOgr/ww8/JNXvAQMGyGmnnZbUvuyEAAIIpCpAiE9VjP0RQAABBNISSHYUPqij8XPnzpU5c+Yk3fdatWpJv379kt6fHRFAAIFUBAjxqWixLwIIIIBA2gKpjMIHbTR+9+7dZhR+z549KfV/yJAhUq1atZSOYWcEEEAgGQFCfDJK7IMAAgggUCCBdevWya5duw44x6JFi/IeEr3wwgulbNmyB+xz+umnF+jamTh4y5YtotNp/vjjj/1+zZgxQwoVKmR+XXrppXLooYfu9/f79u3j5U+ZKADnQACBAwQI8dwUCCCAAAI5Exg4cKB89tln5vo2jlrfdtttsnXrVtP+hx56KOaHkJzhcmEEEAi1ACE+1OWlcwgggECwBWwP8e3bt5ft27cb5MmTJ0vp0qWDDU7rEEAgNAKE+NCUko4ggAAC9gnYHuLbtm2bN01o6tSpcuSRR9pXBFqMAAJWChDirSwbjUYAAQTCIWB7iG/Tpo3oQ6+6TZ8+XUqUKBGOwtALBBAIvAAhPvAlooEIIIBAeAVsD/GtWrWSn3/+2RRo5syZ5sFWNgQQQMAPAUK8H8pcAwEEEEAgpoDtIf6GG26QX3/91fRN3+R68MEHU2kEEEDAFwFCvC/MXAQBBBBAIJaA7SH++uuvl99//9107fHHH5eiRYtSaAQQQMAXAUK8L8xcBAEEEEAgjCH+2muvlT///NN07cknn5TChQtTaAQQQMAXAUK8L8xcBAEEEEAgbCFew7uGeN30ZU9z5syhyAgggIBvAoR436i5EAIIIIBAtIDN02l0Go1Op9FNp9HodBo2BBBAwC8BQrxf0lwHAQQQQOAAAZtDvD7Qqg+26qYPtOqDrWwIIICAXwKEeL+kuQ4CCCCAwAECGzZsyFuisWLFilYt0ahLS+oSk7odcsgh8q9//YsKI4AAAr4JEOJ9o+ZCCCCAAAJhEtCXPOnLnnQ7/PDD5ZFHHglT9+gLAggEXIAQH/AC0TwEEEAAgWAK7Nq1S9q2bWsad+SRR8rUqVOD2VBahQACoRQgxIeyrHQKAQQQQCDbAtu3b5f27duby5QuXVomT56c7UtyfgQQQCBPgBDPzYAAAgg4LrB8+XJp167dfgoNGjSQAQMGSPHixc2f79y5U7p16yYrVqwQfRi1SZMm++0/f/58GTJkiHjH7dmzJ2//KVOmSK1atcS7To0aNWTs2LFSsmTJmPLr1q2TLl26mL8bN26cVKpUKd/9Nm/eHLeCFSpUMOfQTc8Zb1+d2965c+eU7oStW7fKbbfdZo456qijZOLEiSkdz84IIIBAQQQI8QXR41gEEEDAYgEN2kOHDpWFCxfG7YUXwMMe4hUg0YeLaKRvv/1WOnXqZP64XLly8uCDD1p8N9B0BBCwTYAQb1vFaC8CCCCQIQFv9FxP54V1/b03Eq6j1l6w1T8P6ki8ti2/EfvIPsXaN/KbiFRG5Ddt2iRdu3Y11TjmmGPkgQceyFBlOA0CCCCQWIAQn9iIPRBAAIHQCSQaWddgq8HYm/aSaP9cTqcpaIjX4732pzIav3HjRunRo4e5N44//ni5//77Q3ef0CEEEAiuACE+uLWhZQgggEDWBLzRZ2/OeLx5514Dwh7iI799iPxWIr8CrF+/Xnr37m120TXuR40albV6cWIEEEAgWoAQzz2BAAIIOCiQ7EOmsUJ8flxBe7DVmx6T6GHZyA8pyYb4tWvXyu233244KleuLPfdd5+DdxJdRgCBXAkQ4nMlz3URQACBHAoQ4vdf8SadEL969Wq54447TBX/+te/yvDhw3NYUS6NAAKuCRDiXas4/UUAAQRE8pZ7ZDrNf2+HdKbTfP7553LnnXea408++WS5++67ubcQQAAB3wQI8b5RcyEEEEAgOAKJ5rjrSP2gQYPyVn1JtL/tD7am+s2EVvLTTz81RrpVr15dBg8eHJwC0xIEEAi9ACE+9CWmgwgggEBsAZaYPHAUPpUlJj/55BPzgivdatasaV6CxYYAAgj4JUCI90ua6yCAAAIBE8jVy57iMST7dlU9Xh8+LVWqVL5vYfWuk+y+qSwvqef+6KOPZNiwYeYyp59+uvTv3z9gFaY5CCAQZgFCfJirS98QQACBJAQiX3bk7R4daDM5nSaIIV5H0Zs0aZKE1v92+eCDD+Tee+81f3DGGWdI3759UzqenRFAAIGCCBDiC6LHsQgggAACzgq89957MmLECNP/2rVrS58+fZy1oOMIIOC/ACHef3OuiAACCCAQAoF3331XRo8ebXpSp04d6dmzZwh6RRcQQMAWAUK8LZWinQgggAACgRJ4++23ZezYsaZN9erVk27dugWqfTQGAQTCLUCID3d96R0CCCCAQJYE3nzzTRk/frw5+3nnnSedO3fO0pU4LQIIIHCgACGeuwIBBBBAAIE0BF5//XWZMGGCOfIf//iHdOzYMY2zcAgCCCCQngAhPj03jkIAAQQQcFzg1VdflUmTJhmFCy+8UG699VbHReg+Agj4KUCI91ObayGAAAKWCUQuLRmv6boOe61atcxfJ7N/5HKOkft754lc8jJ66cdYS11GvrQqXhsbNGggAwYMkOLFi2esAi+//LI8/PDD5nyXXHKJ3HLLLRk7NydCAAEEEgkQ4hMJ8fcIIICAwwLJhHLl8cJ2QfaPFeK9F0BVqlTpgA8J3jVzFeJffPFFmT59umlXw4YN5aabbnL4TqHrCCDgtwAh3m9xrocAAghYJJDfS54i3/jqjXTrn+kqLStWrMgL9pHd1QdBZ86cKd7LpPTvvP1jhXj9+8hR9PxG4rMx2p5fqRYsWCAzZswwu1x22WXSunVriypLUxFAwHYBQrztFaT9CCCAQBYFkn1Ta6xQHustqN5UmVRCvHbPC/hBCvH6DcCjjz5q9PVtry1btsxiJTg1AgggsL8AIZ47AgEEEEAgrkCyI/GtWrUySywmCv3eSHyskfvokXidSlO6dGlZuXJlzJH76Ok0fo/EP/vss/LYY48Zu3/+85/SvHlz7iQEEEDANwFCvG/UXAgBBBCwTyCZOe7xprvk19tYI+uxQvzgwYNl3LhxZnqOflDQ0e7o6TrJzImPfPg2U1V46qmn5MknnzSnu/rqq6VZs2aZOjXnQQABBBIKEOITErEDAggESWD79u2ybdu2jDZJR3wPP/zwjJ4zLCdLJsRrX5N9sNUbsfd88ludxnuo9ZNPPpEhQ4aI/v/IUJ/Kg63ZCPFz5syRuXPnmq5ce+210rRp07CUnX4ggIAFAoR4C4pEExFA4H8CGpo0PGVy69Gjh5x99tmZPGVozpVoeow3Cu4F7lKlSh0wUr5u3Trp0qWLbN68OW9aTMmSJY1RMiFezz106FBZuHChnHLKKaIf5PRcuZ5O8/jjj8szzzxj+nH99dfLVVddFZq60xEEEAi+ACE++DWihQggECFAiPf3dkgU4qNDeOXKlWOuThO59nu86TexptPoVBpdXjLyg4AnkOsQP2vWLJk3b55pzg033CBXXHGFv8Xhaggg4LQAId7p8tN5BOwT0Ldk6q9MbjqKWrNmzUyeMjTnShTiI8O5hvB4IV5BIueux5p+k1+I1+O9h2KDEuJ1qcznn3/eNOfGG2+Uxo0bh6budAQBBIIvQIgPfo1oIQIIIJAzgWTnxCezTnzkuvLJLDGZ34ueFCSVOfHe9bxpPJkAfeSRR+SFF14wp2rTpo00atQoE6flHAgggEBSAoT4pJjYCQEEEHBTIJkQH/mwaqKR+8hpMdGrzSQaidcKRI785zrET506VV566SVzY7Rt21YuvfRSN28Seo0AAjkRIMTnhJ2LIoAAAgjYLjB58mRZtGiR6Ub79u3loosusr1LtB8BBCwSIMRbVCyaigACCCAQHIGHHnpIXnvtNdOgDh06yAUXXBCcxtESBBAIvQAhPvQlpoMIIIAAAtkQePDBB+WNN94wp+7UqZPUr18/G5fhnAgggEBMAUI8NwYCCCCAQM4EVq5cKT/++KO5fvXq1eWII47IWVtSvfADDzwgb731ljmsa9eucs4556R6CvZHAAEE0hYgxKdNx4EIIIAAAgUV0IdTP/vsM3MafStrtWrVCnpK346///775f/+7//M9XhhmG/sXAgBBP6/ACGeWwEBBBBAIGcCNof4kSNHyrJly4xdr1695KyzzsqZIxdGAAH3BAjx7tWcHiOAAAKBEbA5xN93333y/vvvG8vbb79dzjzzzMC40hAEEAi/ACE+/DWmhwgggEBgBWwO8cOHD5cPP/zQ2N5xxx3yt7/9LbDONAwBBMInQIgPX03pEQIIIGCNgM0h/u6775aPP/7YWN95551y6qmnWuNOQxFAwH4BQrz9NaQHCCCAgLUCNof4wYMHy4oVK4z9oEGDpEaNGtbWgYYjgIB9AoR4+2pGixFAAIHQCNgc4m1ue2huIDqCgMMChHiHi0/XEUAAgVwL2ByE+/fvL6tWrTKEw4YNk6pVq+aak+sjgIBDAoR4h4pNVxFAAIGgCdgc4vv27Str1qwxpPfee69UqVIlaLy0BwEEQixAiA9xcekaAgggEHQBm0N8nz59ZN26dYZ4xIgRUqlSpaBz0z4EEAiRACE+RMWkKwgggIBtAjaH+J49e8pXX31lyEePHi0nnHCCbfy0FwEELBYgxFtcPJqOAAII2C5gc4jv1q2bfPPNN6YEY8eOlWOPPdb2ctB+BBCwSIAQb1GxaCoCCCAQNgGbQ3znzp1ly5YtpiTjx4+X8uXLh6089AcBBAIsQIgPcHFoGgIIIBB2AZtDfMeOHeW7774zJZowYYIcffTRYS8X/UMAgQAJEOIDVAyaggACCLgmYHOIv/XWW2Xbtm2mZJMmTZIyZcq4Vj76iwACORQgxOcQn0sjgAACrgvYHOJvueUW2blzpynhww8/LCVLlnS9nPQfAQR8FCDE+4jNpRBAAAEE9hewOcTfdNNN8uOPP5oOTZs2TY444gjKiwACCPgmQIj3jZoLIYAAAghEC9gc4lu3bi0//fST6dKMGTPksMMOo8AIIICAbwKEeN+ouRACCCCAQJhCfMuWLWXPnj2mS48++qgUL16cAiOAAAK+CRDifaPmQggggAACYQrxzZs3l71795ouPfbYY1KsWDEKjAACCPgmQIj3jZoLIYAAAgiEKcRfd911sm/fPtOlJ554QooUKUKBEUAAAd8ECPG+UXMhBBBAAIEwhfimTZvmdWfu3LkUFwEEEPBVgBDvKzcXQwABBBCIFLD1wdY//vhDmjVrZrqiI/A6Es+GAAII+ClAiPdTm2shgAACCOwnYGuI/+2336RFixamLwcddJDMnj2byiKAAAK+ChDifeXmYggggAACYRiJ/+WXX+TGG280XdFVaXR1GjYEEEDATwFCvJ/aXAsBBBBAYD+BZ555RjZt2mT+7KqrrpJjjjnGCiFdH17XiddN14fXdeLZEEAAAT8FCPF+anMtBBBAAIFQCPzwww9y8803m77om1r1ja1sCCCAgJ8ChHg/tbkWAggggEAoBHbs2CHt2rUzfSlVqpRMmTIlFP2iEwggYI8AId6eWtFSBBBAAIGACHz//ffSoUMH05oyZcrIpEmTAtIymoEAAq4IEOJdqTT9RAABBBDImMB3330nHTt2NOc7+uijZcKECRk7NydCAAEEkhEgxCejxD4IIIAAAghECGzevFm6dOli/qRChQoybtw4fBBAAAFfBQjxvnJzMQQQQACBMAh8/fXX0r17d9OV4447TsaMGROGbtEHBBCwSIAQb1GxaCoCCCCAQDAENmzYIL169TKNOeGEE2T06NHBaBitQAABZwQI8c6Umo4igAACCGRKYN26ddKnTx9zukqVKsmIESMydWrOgwACCCQlQIhPiomdEEAAAQQQ+J/Al19+Kf369TN/cOKJJ8o999wDDwIIIOCrACHeV24uhgACCCAQBoEvvvhCBgwYYLpy0kknydChQ8PQLfqAAAIWCRDiLSoWTUUAAQQQCIbAp59+KoMGDTKNqVatmgwZMiQYDaMVCCDgjAAh3plS01EEEEAAgUwJrFixQgYPHmxOV6NGjbxAn6nzcx4EEEAgkQAhPpEQf48AAggggECUwH/+85+8KTSnnXZa3tQaoBBAAAG/BAjxfklzHQQQQACB0AgsX74872HWWrVq5T3kGpoO0hEEEAi8ACE+8CWigQgggAACQRN4//335b777jPNOvPMM+X2228PWhNpDwIIhFyAEB/yAtM9BBBAAIHMCyxdulRGjRplTnzWWWflvfgp81fijAgggEBsAUI8dwYCCCCAAAIpCrzzzjsyZswYc1TdunWle/fuKZ6B3RFAAIGCCRDiC+bH0QgggAACDgosWbJExo0bZ3p+7rnnSpcuXRxUoMsIIJBLAUJ8LvW5NgIIIICAlQJvvPGGPPjgg6bt9evXl06dOlnZDxqNAAL2ChDi7a0dLUcAAQQQyJHA4sWLZeLEiebqF1xwgXTo0CFHLeGyCCDgqgAh3tXK028EEEAAgbQFXnnlFZkyZYo5/uKLL5Z27dqlfS4ORAABBNIRIMSno8YxCCCAAAJOCyxcuFCmTZtmDBo0aCA333yz0x50HgEE/BcgxPtvzhURQAABBCwXeOGFF+SRRx4xvWjUqJG0adPG8h7RfAQQsE2AEG9bxWgvAggggEDOBZ577jn517/+ZdrRuHFjufHGG3PeJhqAAAJuCRDi3ao3vUUAAQQQyIDAv//9b5k9e7Y505VXXiktWrTIwFk5BQIIIJC8ACE+eSv2RAABBBBAwAg8/fTT8sQTT5jfX3311dKsWTNkEEAAAV8FCPG+cnMxBBBAAIEwCMydO1fmzJljutK0aVO59tprw9At+oAAAhYJEOItKhZNRQABBBAIhoCOwutovG46Cq+j8WwIIICAnwKEeD+1uRYCCCCAQCgEdD68zovXTefD67x4NgQQQMBPAUK8n9pcCwEEEEAgFAK6Mo2uUKNby5YtpUmTJqHoF51AAAF7BAjx9tSKliKAAAIIBERgxowZsmDBAtOa1q1by2WXXRaQltEMBBBwRYAQ70ql6ScCCCCAQMYE9G2t+tZW3fRtrfrWVjYEEEDATwFCvJ/aXAsBBBBAIBQCU6ZMkVdeecX0pV27dnLxxReHol90AgEE7BEgxNtTK1qKAAIIIBAQgYkTJ8rixYtNa2699Va58MILA9IymoEAAq4IEOJdqTT9RAABBBDImMCECRPk9ddfN+fr2LGj/OMf/8jYuTkRAgggkIwAIT4ZJfZBAAEEEEAgQmDcuHGyZMkS8yddunSRc889Fx8EEEDAVwFCvK/cXAwBBBBAIAwCY8aMkXfeecd0pXv37lK3bt0wdIs+IICARQKEeIuKRVMRQAABBIIhMGrUKFm6dKlpTM+ePaVOnTrBaBitQAABZwQI8c6Umo4igAACCGRKYMSIEfLee++Z0/Xp00dq166dqVNzHgQQQCApAUJ8UkzshAACCCDgosDu3bulb9++UqRIEfOrcOHC5n9///13KVSoUN6vI488Mu/vvH27devmIhl9RgABnwQI8T5BcxkEEEAAATsFZs2aJfPmzUup8XfffbecfPLJKR3DzggggEAqAoT4VLTYFwEEEEDAOYHt27dL+/btk+53vXr1hFH4pLnYEQEE0hQgxKcJx2EIIIAAAu4ITJ8+XV588cWkOqzz5StVqpTUvuyEAAIIpCtAiE9XjuMQQAABBJwR2LJli3Tu3Dlhf88//3y57bbbEu7HDggggEBBBQjxBRXkeAQQQAABJwQmTpwoixcvzrevY8eOlWOPPdYJDzqJAAK5FSDE59afqyOAAAIIWCKwYcMG6dWrV9zWXnrppdK2bVtLekMzEUDAdgFCvO0VpP0IIIAAAr4JPPDAA/LWW2/FvN5DDz0kZcuW9a0tXAgBBNwWIMS7XX96jwACCCCQgsDq1avljjvuOOCIxo0by4033pjCmdgVAQQQKJgAIb5gfhyNAAIIIOCYwMiRI2XZsmV5vS5atKhMmjRJ9IVPbAgggIBfAoR4v6S5DgIIIIBAKARWrlwpd911V15frr76amnWrFko+kYnEEDAHgFCvD21oqUIIIAAAgERGDZsmHz00Udy6KGHmlH4Qw45JCAtoxkIIOCKACHelUrTTwQQQACBjAl8+OGHMnz4cLn++uvlqquuyth5ORECCCCQrAAhPlkp9kMAAQQQQCBCYNCgQTJw4EApUqQILggggIDvAoR438m5IAIIIIBAGAQ+++wzqVatWhi6Qh8QQMBCAUK8hUWjyQgggAACCCCAAAJuCxDi3a4/vUcAAQQQQAABBBCwUIAQb2HRaDICCCCAAAIIIICA2wKEeLfrT+8RQAABBBBAAAEELBQgxJE3+b4AACAASURBV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P7kArs3r1btm7dKj/++KPs2bPH/Pr111/N//7+++8p9/qggw6Sgw8+WIoXL27+95BDDpEjjzxSypUrJ/p3bAgggAACCCDgrwAh3l9vroZAVgT27t0r33zzjaxcudL8+uKLL2T9+vWybds2+emnn+Tnn382v/T3um+qmwb3Qw89VA477DDzv4cffriULVtWTjzxRKlatarUqFFDatasKWXKlJHChQunenr2RwABBBBAAIEUBQjxKYKxOwJBEvjtt99MaH/55Zdl+fLlsm7dOvNrx44d8scff5hR8hIlSsgRRxxhRs5LlixpRtILFSqUdDf+/PNPE/537dolP/zwg+zcuVN0pF/PX6RIESlfvrxUqlRJKleuLGeffbZceumlcsIJJ5i/Y0MAAQQQQACB7AgQ4rPjylkRyKqAjqavWrXKhPfFixfLsmXL5LvvvjMB/dhjj5Vq1aqZX8cdd5wJ7zqCrr90BD2d6S+//PKLCfL6SwO8Bvq1a9fK559/Lp999pm5tk7T0TB/1llnycUXX2zCfIUKFRiZz+qdwMkRQAABBFwVIMS7Wnn6ba2ATpHR8P7UU0/J0qVLZfPmzWZuet26daV27dpmiouOhFesWNFMb8nGiLgG9i1btsiGDRvMr9WrV8s777wjb7/9tmjgr1KlimnPjTfeaP5X59KzIYAAAggggEDmBAjxmbPkTAhkXUBHv+fMmSOPP/64fPrpp2aajIbkRo0amf/VAK8j7n5vOjKv7VmyZIk8//zz8t5775mReZ1e07p1a7nmmmtMW9kQQAABBBBAIDMChPjMOHIWBLIqoNNndM77jBkzZMGCBeYhVn2YtGnTptKgQQMzdSYX4T2607oajrZTg/zs2bPNaP1JJ51kQvwtt9xipvfw4GtWbxVOjgACCCDgiAAh3pFC0017BXQO+uuvvy5TpkwxI936MOu5554rbdq0kQsuuMCsEhO0TT9kzJs3TyZNmmTmzOsDtZdffrl06tRJTj31VClWrFjQmkx7EEAAAQQQsEqAEG9VuWisawK6trvOfx85cqR5eNULwzpFpVatWma5x6Bu+hDsq6++KlOnTpVFixbJvn37zAOvw4cPl+rVq2dlrn5QLWgXAggggAACmRYgxGdalPMhkCEBXcJRHxbV0KthWB9UbdGihTRr1syszW7DtBQN7h988IE8+uijZiqQrlWv7R82bJgcf/zxVvQhQ+XkNAgggAACCGRUgBCfUU5OhkDmBD766CMZMWKEmZaiq8zcfPPN0rZtW7OEpG2brl2vH0b0gVxdd17nxw8aNEhKlSplW1doLwIIIIAAAoEQIMQHogw0AoH9BdasWSPjx4+XmTNnmtHq5s2bS/fu3c0LlWzddPWa3r17m28V9CHcfv36yW233RboKUG2WtNuBBBAAIHwCxDiw19jemiZgL4VddasWWbkWt+8esUVV8jtt98up512mmU9ObC5+mBuz5495cMPPzTfKOjDuueffz4PulpfWTqAAAIIIOC3ACHeb3Guh0ACAZ0HP2DAAHnttdfMKjR33XWX1K9fPxQPguoc+aefftqsUqNvedUVa/TbhtKlS3NfIIAAAggggEAKAoT4FLDYFYFsC3z//fcyceJEMxe+RIkS0qVLF/MryKvQpGqib3TVaTRPPPGEmSqkIb5JkyZy0EEHpXoq9kcAAQQQQMBZAUK8s6Wn40ET0Ac+Fy9eLH379jUvTGrcuLEMHTrUvNQpbNv7779vXlS1YcMGOe+88+TJJ5+Uo48+WgoVKhS2rtIfBBBAAAEEsiJAiM8KKydFIHWBbdu2yUMPPWTmwh9zzDHmIVBdkSaML0b6/fffpX///vLggw+KLqWpb3fV0fgw9jX1O4EjEEAAAQQQSCxAiE9sxB4I+CKgD3vqsovPP/+8XHXVVWZKjc2r0SRCW716tXnjrL7dtWXLluYDjK5aw4YAAggggAACiQUI8YmN2AOBrAvoVJpnn31WunbtKvqm027dupmR6iJFimT92rm6gPb5mmuuMR9aypYtKzrFply5ckypyVVBuC4CCCCAgFUChHirykVjwyqwa9cumTBhggwcOFBq1qxpRuSvvPLKsHY3r19Tp06VHj16yO7du+W5556TSy+9VIoWLRr6ftNBBBBAAAEECipAiC+oIMcjkAGBlStXypAhQ2TOnDlmKs39998vFStWzMCZg32K9evXS926dWXz5s1mxZpRo0bJIYccEuxG0zoEEEAAAQQCIECID0ARaAICixYtMi9B0lDbsWNHE+hdGJHWdeMbNWpk3uJavXp10ZdBHXHEEdwQCCCAAAIIIJBAgBDPLYJAAASeeeYZMxJ9+OGHS79+/cyqNK5sOnVo5MiRZs34jRs3SqlSpVzpOv1EAAEEEEAgbQFCfNp0HIhA5gQeffRRueWWW6RatWrOzIf39HRefPfu3c28eF03/vjjj+fh1szdWpwJAQQQQCCkAoT4kBaWbtkjsHfvXtEgqyPxZ511lnnB00UXXWRPBwrYUv0Wok2bNvLDDz/IsmXL5IwzzjCj8mwIIIAAAgggEF+AEM/dgUCOBXRlGl0j/Y477pD69evLPffcI2effXaOW+Xf5d944w254oorRB3mz58vDRs2dOJ5AP+EuRICCCCAQBgFCPFhrCp9skrg22+/lTFjxsh9990nl1xyiZkffuqpp1rVh4I09uOPP5Z//OMfsmPHDpkyZYq0bt2aN7cWBJRjEUAAAQScECDEO1FmOhlkAX1j6ejRo02Q11FoXWZRV2pxZdM3t9apU0e2b99ultbU1XkOOuggV7pPPxFAAAEEEEhLgBCfFhsHIZA5AQ3xGtzHjh3rZIj/8ssvzbMAGuLVoXPnzoT4zN1enAkBBBBAIKQChPiQFpZu2SNAiCfE23O30lIEEEAAgaAIEOKDUgna4awAIZ4Q7+zNT8cRQAABBNIWIMSnTceBCGRGgBBPiM/MncRZEEAAAQRcEiDEu1Rt+hpIAUI8IT6QNyaNQgABBBAItAAhPtDloXEuCBDiCfEu3Of0EQEEEEAgswKE+Mx6cjYEUhYgxBPiU75pOAABBBBAwHkBQrzztwAAuRYgxBPic30Pcn0EEEAAAfsECPH21YwWh0yAEE+ID9ktTXcQQAABBHwQIMT7gMwlEMhPgBBPiOcnBAEEEEAAgVQFCPGpirE/AhkWIMQT4jN8S3E6BBBAAAEHBAjxDhSZLgZbgBBPiA/2HUrrEEAAAQSCKECID2JVaJNTAoR4QrxTNzydRQABBBDIiAAhPiOMnASB9AUI8YT49O8ejkQAAQQQcFWAEO9q5el3YAQI8YT4wNyMNAQBBBBAwBoBQrw1paKhYRUgxBPiw3pv0y8EEEAAgewJEOKzZ8uZEUhKgBBPiE/qRmEnBBBAAAEEIgQI8dwOCORYgBBPiM/xLcjlEUAAAQQsFCDEW1g0mhwuAUI8IT5cdzS9QQABBBDwQ4AQ74cy10AgHwFCPCGeHxAEEEAAAQRSFSDEpyrG/ghkWIAQT4jP8C3F6RBAAAEEHBAgxDtQZLoYbAFCPCE+2HcorUMAAQQQCKIAIT6IVaFNTgkQ4gnxTt3wdBYBBBBAICMChPiMMHISBNIX0BB/3XXXydtvvy0NGzaUUaNGSfXq1dM/oWVHfvnl/0L8rbfeKo0aNZLGjRtb1guaiwACCCCAgL8ChHh/vbkaAnkCO3fulHnz5sknn3wimzZtkscff9z5EN+zZ0+58sorZcGCBVKvXj25/PLLuWMQQAABBBBAIIYAIZ7bAgGfBTZs2CC7d++W4cOHy8SJE+XHH380o+9jx451PsSrQ+fOnWX9+vVSvHhx0ZH50aNHS/ny5aVUqVI+V4rLIYAAAgggEFwBQnxwa0PLQibw6quvyt///nc5//zz5f3338/rHXPi48+J3759uxx88MFy4oknyrp162TPnj1SsmTJkN0ZdAcBBBBAAIHUBQjxqZtxBAIpCaxevVqKFCkiffr0kSFDhhww350Qn/jB1h07doh+g6Gj8uPGjWNUPqU7kJ0RQAABBMIoQIgPY1XpUyAEdJrMihUrZMmSJVKuXDlp1apVzHYR4hOH+Ei4hx9+WH777Tdp1qyZlClTJhC1phEIIIAAAgj4LUCI91uc6zkhoMF869atMnLkSJk9e3a+fSbEpxbiPcxzzjnHPFNw3HHHMTLvxE8VnUQAAQQQiBQgxHM/IJBhgZ9++kkuu+wyWbhwoXk4M9FGiE8vxOs3Hbt27ZJzzz3XzJdnQwABBBBAwCUBQrxL1aavWRcYOHCgnHHGGXLFFVckfS1CfHoh3gPW+fLPPvus/PLLL9KxY8ek3dkRAQQQQAABmwUI8TZXj7YHRuA///mP3H///TJz5syU20SIL1iIjwzzGuKHDh0qlStXTrkOHIAAAggggIBNAoR4m6pFWwMpoG8Y1YctdSnEo446KuU2EuIzE+IV/rnnnpPTTjtNpk2bJoMHD065FhyAAAIIIICALQKEeFsqRTsDJ/DBBx+YZQ81uJ933nlpt48Qn7kQr0XYtm2bPP3002Za0zHHHCMVKlRIuzYciAACCCCAQFAFCPFBrQztCrSAvrjpzz//NKPv+mBlQTZCfGZDvFeLAQMGyMUXXyynnnoqq9cU5AblWAQQQACBQAoQ4gNZFhoVZIEtW7ZI69atzeozmdgI8dkJ8VobfehV35KrL9xiQwABBBBAIEwChPgwVZO+ZF1A51mXLFlSunbtmrFrEeKzF+K1SD/88IN5y2v16tXlqquuyljdOBECCCCAAAK5FCDE51Kfa1sjoGu/33333dK3b18T4jO5EeKzG+K1VmvWrJFixYrJu+++K9dee20my8e5EEAAAQQQyIkAIT4n7FzUJoH169eb+e8ff/xxSuu/J9tHQnz2Q7zW4ueff5b77rvPfItSunTpZMvDfggggAACCARSgBAfyLLQqCAJ6PKRhQsXlptvvjkrzSLE+xPiveL16tXLLEPZsmXLrNSTkyKAAAJhFti9e7d8//33snXrVqldu3ZeV998803RQS/98zZt2uQNluh0xu3bt5v99Nts703m9957r+zZs8f8+V133ZV3nuXLl8sRRxwhZcuWlSOPPDLMlAXuGyG+wIScIMwCl1xyicyZMyfjU2gizQjx/ob4H3/80fwDNHHiRBkxYkSYb1/6hgACCKQt8Prrr8vevXvls88+ky5duuSdp1ChQnm/37x5s5QvX978/5NPPlm++OIL83s9Rv+/bn/961/lyy+/NL/XxQa8KamHHXaY+YZUN/2229uOPvpo80FAt88//1xOOukk83ttwyGHHJL3fFOJEiXS7ltYDiTEh6WS9COjAt9++62sWLFCatasKfoflGxuhHh/Q7xXy7ffflv0H6O6detms7ycGwEEEAi0wBNPPGFC9yeffCLPPPNMXlv1HSj63g3dvvvuOzMyrttf/vIX844U3VauXGlCtW66Eth7771nfv/hhx/K6aefbn4fGe4jQ3zkh4HIEB/555H764cF/bdZt3Xr1pl2eNfVY6pVqyb33HOPU+8GIcQH+keLxuVCYOfOnWa0QJeQ7NChQ9aboEtWjhkzxowK68j/yJEjzdrmrmz6YUlflqXmDz74oLRr1848hOrHpm/bHT9+vFSpUsWPy3ENBBBAIGcCGqz1rdb6v88++2xeO/SleDqirpuOpFetWtX8/qyzzpJly5aZ37///vvmBXq6nXPOObJ27VoT6mfNmmUGu3TTqYqbNm0yA1+9e/eWY4891vz5hAkT8kbWI6fTeFNo9H0r/fr1M/v+8ssv5vw6Eq//FuvqYt6WaujXf791tF7Dva5MFsapOYT4nP04ceGgCtxyyy1y2WWXyZVXXulLE73wOnDgQBNmdSTBpdHhN954wzwwvGvXLtERoauvvlqKFi3qi71eZPbs2WaUqXv37r5dkwshgAAC2RbQYB75xurIkXUdMT/zzDNNEy699FJ5+eWXze/nzZsnTZo0Mb8fNGiQRnExHwAAIABJREFU6H+fjzvuOPN7nRaTy03/W/3pp5+a0fipU6eapuiHCW8QRj80fP311+bPdUW5ww8/PK+5+qFA+6+bfoCpX79+KBY4IMTn8o7k2oET0P9QderUKe9rQz8aqA/2TJkyxayaog8JDRkyRBo0aODHpQNxjaeeekpuuukm0bnqixcvNh9kihQp4lvb9GtZHfnXfwz02mwIIICAzQL6b8grr7wib731lpkiU6NGDdMdDec6Eq+bPhN06623mt9PmjQpbw775ZdfLscff7xV3depPRrudSCoWbNmpu36kK0Gdd30w8eqVavM7/XfW51Xr1ulSpXMqnORYd+qjosIId62itHerApoiNcXOvm57du3T2bMmGGmkejXfnfeeadTa5k/9NBD0qdPHzNyovMr1SDya1M/aqErKuhXry+++KIfl+MaCCCAQMYEFi1aZAKpNyLdvHlzefzxx835dbqgDkzpNnr0aHnttdfkoosuMgNF3oOnGWtIwE6kwV2ffdJvu3v06GFapw/rnn/++eb3Og1IQ7xuOq1VB3Guv/5688sWG0J8wG46mpMbgY8++kjGjh1rwnQuNp1G0r59e/N1n84NbNu2bS6akZNr6gcnfQ5AR0j0699y5crlpB16UZ3TqdOadHkzNgQQQCDIAjoAMmDAABNS9d+N4cOHm+bqv2O6xKNuHTt2NM8asf1XYMmSJXL//febMK9G+nvdpk2blvfvbq1ateSDDz6wgowQb0WZaGQ2BfTTuo786rJX3tP32bxerHPrQ7Q6J1vn+um0Gg22rmzXXXed/Pvf/zZf4ep/OHP58NFLL71kVlTI5QcJV+pOPxFAIDWBpUuXmueFvAdMI4Nn5cqVzZupddNnfHRue506dfIeOk3tSm7srUsNe/Pk9cFX72HfYcOGyR133GEQdIqnflOsgV8/EAVtI8QHrSK0x3eBBQsWmGvqw6y52vQrPX1Sf/78+aJfherXnrn6QOGnga4+oM8B6D8++h9J/er30EMP9bMJB1xLR+N11ZoLLrggp+3g4ggggIAK6Lx2fdmgPoyq02C8aX+6cosOevztb38THQy5/fbbAUtT4KuvvjIr7Tz22GNmmU1vhR5d6MJ7iFanXOq3H0HaCPFBqgZt8V1Ap63oD6Y3suF7A/7/BXUtXn2rnT6QpMtr6UiACw9Z6j9G+qFFw7zO4dSVafxaXjK/Wus/mvqglP7DyIYAAgjkUkD/W3TKKafkNSFyjfToFWhy2c4wXlu/odcHZnXTlXq8f5f1wVnNDfrCqlxuhPhc6nPtnAroa6D10/eJJ56Y86fT//jjD7O8Yrdu3cwrqfXru86dO+fUx4+L69QhXZlHg7t+G1GxYkXfH2qN1c9XX31VChcunPcAlB8WXAMBBBBQgaefflruvfdes+xjqVKlDIq+Q0Qf0mzVqpXoWusnnHACWD4I6Ao/OkKv7zPR33ubLt2pi1LoSL1OvcnVN8iEeB9uAi4RTAF9Qv3JJ5/M+htZk+29/gdCH07SeY8tWrQwDylFrvGb7Hls2U9XA9BVEvRNgTp1Rb/CDNJrtHV+/uTJk82HDDYEEEDADwH9b6IOIuh29913mwdXddPFF/TfA57X8aMK+V9Dp9doeNdNvyHRgJ+rjRCfK3mum1MBDcjegys5bUjExb03t+pKLbqubf/+/eXGG28MSvMy3g4dadI66PrwupqCLut10EEHZfw6BTmhTnNavXq1eUCMDQEEEMiGgK4u4424z507N2+J4ciXF2XjupwzPQH9kKVTXnW5Tv0G3Zt2uXHjRrPKjT6b4K1Fn94Vkj+KEJ+8FXuGRODnn382q79oWA7S9vvvv4uuUqMjLzo63bRpUzNHXlcdCNum67I3btzYzDvXtwbqC5/0rYB+rw+fyFXbqV9f61xINgQQQCCTAsuXLzffup566qnmW2Fv0zd26ypZ+m/BMccck8lLcq4MCugzXQ0bNsw7o7608JFHHpHy5cubb3D137hsb4T4bAtz/kAJfPPNN+ZTc+TctiA1UF8N/cADD8iIESPMV6c691Hfqhe0cFtQMx2p0LWLdW14fZW2Lu8VtFF4r4+6AsTQoUNNTdgQQACBTAjoilz6PJa3LVu2zKzUxWangL6o0HszrvZAA74fb14nxNt5v9DqNAWCPj1CH5TRr+h0BOb99983c8b15UNnn312mj0O3mH6OnBdEUhXWNDnEvShIZ3nGeQPKj179vx/7Z0LnE3l+scfqYRxv4zkkjtNGopcOscloTpDKpcIIVSUaqJTLrlUmE4ihMpHuUROuRyRUCRFIpLc+qBC7pca16T8P7/nnLX/27Rn9m3tNe9a+/d+Pvsze2bWet/n/b5rZv/Ws573eTTtJxsJkAAJ2EUAaY0//PBD7c4//t2u/tmPcwRQcRxP+PE5AQ880kVbDRuSb7nllpgYQxEfE6zs1EQC+/fv1xhzlKg2uSE+8rXXXpMRI0ZoYY/77rtPs9VYJbVNtj2YbQgTgoBfvXq1HoosDPBWmJBWMivbz549q5tv16xZE2yK/D0JkAAJBCQAbztCCLt06aK/x2dSSkqKCj84NNjcTwDFI/G5bYXBYu8XElYMHTpUHXJ2N4p4u4myP2MJoKhTdhZ0ChXMxYsXNd0iNs5A5KLo00MPPSR9+vSRIkWKhNqNccehOl6vXr1k4cKFAlGM9JL4p4YNXSZ74S2QeIoDOwsXLmwcWxpEAiRgNgH/jCZwYnjp6arZ5LPPuk2bNuneBqth0yvi5u1sFPF20mRfxhJArPkrr7yi3m03tN9++01zAuMuHk8OypUrJwjpwD8A5JF3W8N8EAePLDQonIFNu4gzR0wo8rG7oeHGo2nTpsbup3ADQ9pIAvFIAA4AZBzDU1Y0PNWz0kjGI494mTN0BxxXSNwAByIcWHY3ini7ibI/4wigGii82qZlowkGCll0EC+ZlpYmGzdulKpVq2oBKITXoNS2WxpEO+YwZcoUOXz4sMYGjhkzRpKTk/Wxo9saCrCg8AobCZAACYRKABU+GzZsqAJ+3rx5kj9//lBP5XEuJ4DPPzxNR/VXNHwmYmPzjTfeGPXMKOKjRsgO3EAAYvjOO+90g6mX2Ig/dtzFI2YS+cqvvfZaTXmImEqkZDS9IUUjbqCwyQfhNEilBgGPFGqmx8EHYgtvPGL68USBjQRIgAQyIwCHBUJo/OuRICva3/72N0KLcwJ///vf1TGHEF/c2EXTKOKjocdzjSdw6tQpad68uYamuLUdP35cH8MhJSOqiCIHLVIy4s7eP6WVafNDdh0Uc8JjYxR0ggcKKTMbNGhgbDrJUBjiESk+nLFZiY0ESIAEMhJA2AzqX+zevVsGDRqk9T7YSAAE4ISbNm2awsATdTjnsO8t0kYRHyk5nucKAvhnirSNbt4QCtDwyMOLg6w1iJHPly+f3HzzzVrlFE8YihYtasx6oPLszJkzZe7cuYJiJoiHf/DBB6V79+66ycfUfPDhAEQhj549e4ZzCo8lARKIEwLIRDJkyBDfbOF8sSN0Ik7weXqacG5hbxXCfHFzh5u8aBpFfDT0eK7xBJKSkuTLL79U0ev2hhj5zZs3y6RJkzTE5vfffxeU5a5bt67GyTdq1Chb54kbJgh3ZNRBdh2IeZSeTk1NlY4dO2rKrZw5c7p9GdR+XFNvvvmmlthmIwESIIGMBHr06KFP7BAKif+BbCRgEYCQR+YaOLeibRTx0RLk+cYSWLlypT7SzJs3r7E2hmsYhDvizBFeg0qn+EeQK1cuKVOmjIbWwDuP1GV478TmV4SWwMsEUbtu3TpBHvh9+/YJ0mTipgJ5+VGwCsWc3JKFJpQ1QYgTHpXj+mIjARIggUAEUNgOXlc2EsiKADLnIUZ++vTpYYOiiA8bGU9wC4FOnTqpB6RmzZpuMTkkOyGQ4fXesWOHfPTRR/Luu+8KCkwg9SRyriO+rmTJkpr9BU8iEEOPcCK8ihcvrt7xcBvCebAxFanS8BVedngTtm/fru/xM9h04cIFqVOnjoA9NnAhrRrGc0Me+HCZwAuPuQ8YMCDcU3k8CZCAxwjAeYHUuXhCZ/JeJY9hd/10sGcPGc/Qpk6dqo6vcBpFfDi0eKxrCKxdu1by5Mkj1atXd43N4Rr6xx9/qHj+7rvvZP78+frCBwkaUjfCE48XxD289dYrkrSO58+f19h26yuytMAbjY3D2HOABsGOTTvwPFWpUkVTqHlRvFvrhBsbZNjB/BMSEsJdPh5PAiTgIQJNmjSR5cuX64yQvQr/C9lIIBiB3r17y4QJE/Swq6++Wqv4htMo4sOhxWNdQwBeUoSYxMOjTITYHDp0SHbu3KmCHiE2iJ2Hpx5CE577WDR49a+77jpNG4lXtWrVpHLlylrR1EuhM1mxe+KJJwQf3i1atIgFYvZJAiTgAgIIJUQoo9WQkQvZuNhIIBgBOMTwxByfnePGjVNnWDiNIj4cWjzWFQQQ4oGUknZsGnHFhP9nJDzz8Ixj1zteSOsIbzm89fiKF0Je8E/DX9jjONz9Y+Ms9g8g/zyeYlgNghyeZoTqQKDjBQEPT7vl7UcRC5wTL+Ld/7pAirBw//G66bqirSRAAsEJICSiT58+Urt27Yhim4OPwCO8SgA1BfCZGkmjiI+EGs8xmsDevXtly5YtcvvttxttpxPGIUbdCoNBKAxeEPv+DRtlR44cqZtT27Vrp4Wk8FjPvyEEB6khrRdCdOJRsAdaM1SgxQe4lzZQO3FtcgwS8CIBOFCsypxenB/nFFsCcMShum+oxSkp4mO7Huw9GwjAA4986hCabMEJwJP86KOPqhB9/PHH5amnnpLSpUsHP5FHKIEDBw5oCBNvGnlBkED8EUBKXYTO4EklGwlEQwDFEBEfj6fjuBkMJcMcRXw0xHmukQSwqQjeZLbQCFDEh8Yps6N++uknzRfPqozRceTZJJCdBFBED+lww2lIM1uhQgU9pXXr1vLee++FczqPJYFLCCCz21dffaU/Q0FB1BoI1ijigxHi711FoFevXpqiCQWQ2EIjQBEfGqesjsLGNmT/wQZfNhIgAfcRePLJJ3WvUEpKSshiPi0tTeA9RUNBu0jyfEdC6ty5c/LCCy9oiuGsGp4QIA3u1q1bVRSyamxgWthQivSOyCj02GOPyQ8//KD7G9DGjh0r5cqVi2SZwj4H6UlRCRxZ9ZA0oVu3bkH7oIgPiogHuIkAig8hjMYLFVqd4k4RHz1pVNAtW7asbmpjIwEScB8BiHgrRS8qYYci5idOnKjhD8gKNmvWLK2c7USjiLeXsikiHvHwSDyBWi+hNor4UEnxOOMJrFmzRsaMGSOzZ8823laTDKSIt2c14DWZMmWKPZ2xFxIgAUcJ+It4a+BQxXx2O48y8xwjrhoeXdxk0BOf+eVkioiP5IKniI+EGs8xlsCePXs0Pzxb6AQo4kNnldWR3IthD0f2QgLZQSCQiA9XzGeH3RgzVBGPJw3W3h1kIMsYKuIv+tEvKs/CMWZl21mwYIGej038+N3LL7+sU37llVfUgYGbhVdffVUWL17sC/WxQlSscwP16z8HJAqwmnXj4f/k4bnnnpOWLVvqIVaf/nMJdOOyYcMGDVOxmmWT9b1pIh4ckWEPWqZevXpZXlYU8dn1V8dxbSdwxx13aKrE5ORk2/v2codeE/GIa8U/fTSkwUSsOlqsf75w4ULNKHDvvfc6Om6s58X+nbl+yDl7OWcl4gOJedTdgNMIoQ/w2GdnC0XE169fX1avXn2Jmf4i3erDX0TjYH+B7C/ErY7Qx9ChQ2Xw4MEq4gO1QGP7C+lA/Vr9WKLd/wZi4MCB+mv/fQGW4LfmUaRIEb0BQbrGQEkHcCOCfhB+a5KIf+mll+Sf//ynzq9fv36C77NqFPHZ+ZfHsW0lgA08JUqUsLXPeOjMayIe3iZ8IKOhcNXo0aP1fax/jiqNkyZNcnzcWM8rs/5RjyE1NVXni5Sk8Mah8efk4MbrIRQR7y/mkVJyyJAh+qNWrVrJvHnzsu3jIhQR7y/Y/T3TEL+ovG0J4kCe7kDedP/j/L3fljj2F9n+NwKWYLbswXFWyE8gYW+di+Ow2dQS5/7n4X1GG/E99jVk3KDq79W3hL9JIh5PdLt27arXUvfu3QWbXSnis+1PiwM7RWDFihWyZMkS9cSzhUeAIj57RH92iW+7xqVYp1h3o1jP7LoNR8RbN6tr167Vf7Zt27bN1r1YoYj4zEQ3hGz58uV9QjrQp4cluC2vdsYwG38R7z+OJY79vd7WDYTVB9J0ItQlWJ/NmjXz3WjAZjScl5SUpNXI8QS+b9++GuKDrD3+x2T2iWgJf5NE/MyZM+X+++9Xk/F1xowZFPHhSRoe7UYC+CfmVBooN/LJymavififf/5Znn32WZ1yyZIlfTd2TvwcHyKobovH69YNZTTjop8RI0boXPz74c//u77xzAE3Y/379/8LB/78v38v/hzwRG748OFZ/jwcEQ/PdUJCgrz44otSvHhxFfHwZGdXC0XE+29szRg3jqcK8FhnDKWx5hOOiPcfJ6M4Rn8ZRbx1Y+Av9HFcoDh4K6QG4hsNaSHxPxdhPCi4h7AexPkfO3ZMv27evDnL+h0mivjJkyf78sOjcCW+z6oxnCa7/uo4rq0EGjdurI+dKlasaGu/8dCZ10R8dq4Zqt4iSxLiQ9lIgATcQyAUEQ/x3qJFC6lVq5ZRE4tWxPt74rPKYpMxLt2qip5ZFpxQRHyonnhsZvWfZ+HChdUDD7GO/UgQ9FbsvXVDgPz4gbz8GRfPJE88bgYHDRqkJqIGgeXEyeyCo4g36k+RxkRKAF4XeFvYwidAER8+s8zOgCcrPT1dqlSpYl+n7IkESCDmBLIS8aaKdwtKtCLePyY+qw2fsRDxJ06c8D0FyComHk/aM+bHzyjWLR5WSI//Zl3rZ4FuOEwS8fg8xtOKw4cPCyq43nzzzVle+xTxMf/XwAFiTeDo0aNaYe+bb76J9VCe7J8i3r5l3b59u4wfP15fbCRAAu4hEEjEBxPvJ0+e1JANhHPAU5xdiRWiFfGo5JoxDaO1coGy02QMfYnGE4/0laFkp7Hs8T/WEv3+42dMnWkJ9IxXoqnZacL9i6GID5cYjzeOAP6A0axctsYZaLhBFPH2LdCZM2c0vy8rt9rHlD2RgBME/EV8MPFu2dO6dWuZM2eOfoswlB49ejhh6l/GsEPEo9OMaSYzCuJYeOKtz+1gY1uTzphZBzcgaIE20QYS/vhZxpsQkzzx4V5AFPHhEuPxxhFAar9p06ZpTBxb+AQo4sNnltUZTZo0EVyTbCRAAu4hABGfP39+TUsY6k04Chxh8yFaw4YN5dNPP3XPhGmpcQTeeustTYnctGlTad++fUh7LyjijVtGGhQuAcQhY3e9tckm3PPj/XiKeHuvgC+++EJuueUWeztlbyRAAjElsG7dupDFu2UIQjlR7Kljx45am8LyCsfUUHbuWQLYmIvECGhI1IE88cEaRXwwQvy98QRQ0QwC3irqYLzBhhlIEW/vgqBwCf75Ii0bGwmQgLcJQMgXLVrU25Pk7GJOAPsrsJF127ZtOhbChAsUKBB0XIr4oIh4gOkEfvzxR7n22mtNN9NY+yji7V0abHRD/nKkQGMjARKIHwLY4IqQnDJlysTPpDlTWwn85z//kZ07d8pTTz0VUr8U8SFh4kEmE2jTpo1e8HXr1jXZTGNto4i3d2nwGBQf5O3atbO3Y/ZGAiRgJIEjR45o4S0U5kEsM6puspGAEwQo4p2gzDFiSoDVWqPDSxEfHb+MZ+/Zs0f+/PNPPh2yFyt7IwFjCSxevFjuvPNOn30o+obNiWwkEIzA+fPnpVGjRprZqEuXLpIjR45gp1zye4r4sHDxYBMJIJQGITVskRGgiI+MW2ZnrVq1SiZOnEhvnL1Y2RsJGE0Aov3jjz/WJ8KzZs3iTbzRq2WOcd26dRNkpUG7++67Ze7cuWEZRxEfFi4ebBqBU6dOydmzZzVDAFtkBCjiI+OW2VnYkARPPGPi7eXK3kjAZALIkoZwmkGDBplsJm0ziMCxY8f0pg8x8GjLly+Xxo0bh2UhRXxYuHiwaQRQpXXAgAGyaNEi00xzjT0U8fYuVXp6uv5j3rp1q70dszcSIAHXEDh48KCmCaSod82SZYuhcPqg2u9NN92kOeLDbRTx4RLj8UYROHz4sOTNm1dfbJERoIiPjFtWZyEunhkq7OfKHknADQRwA4+qoHv37pWnn35a0tLS3GA2bXSIAEJmEhMTL6kngoiC3Llzh20BRXzYyHiCSQQQS4aNrcOGDTPJLFfZQhFv/3I1a9ZMy4BXqVLF/s7ZIwmQgNEEevfuLRMmTFAbkUN+x44dDK8zesWcM27ZsmWCz4d8+fJp+EytWrWiGpwiPip8PDm7CdDjGf0KUMRHzzBjD8yYZD9T9kgCbiJw1113CTa5o4JztWrV3GQ6bY0hgQoVKsju3bt1BLy34uEjHZIiPlJyPM8IAo8++qje1SKmjC0yAhTxkXHL6qyBAweqF75Tp072d84eSYAEjCdw5swZ+f7776VGjRo+WxEfjz1cqDDOFp8EEGrVoEEDvQbglY/2Bo8iPj6vI8/Meu3atZKcnMx/ilGsKEV8FPAyOXXfvn1SqlQp+ztmjyRAAq4kgBv6GTNmaPgEqnKWLFnSlfOg0eEROHTokIwZM0ZGjBjhO3HLli1SpEgRKVGiRHidBTiaIj5qhOwgOwm0atVKpk+frvFlbJERoIiPjFtWZ2Hj0sqVK+XVV1+1v3P2SAIk4CoCq1evvmQTY9++feVf//qXq+ZAY8MnACdjixYtBBV9hwwZIoMHDw6/kyBnUMTbjpQdOkkAQqlhw4ZODum5sSji7V/Szz77THbt2iVdu3a1v3P2SAIk4DoC8+fPl86dO8t1110nX375pc9+5AqHV5bNewTeeecd6dixo29iSImNyAE7G0W8nTTZl+MEbr31Vt3hzRY5AYr4yNlldibiHvHItE2bNvZ3zh5JgARcSQD/a5FG0Aq1mzRpkmD/zMsvvyxdunRx5Zxo9KUEVqxYIfXq1fOF+N5zzz0yb968mKUapYjnFehqAvTER798FPHRM8zYA0Q8Xq1bt7a/c/ZIAiTgegI//fSTeuWxARbt3XfflXbt2rl+XvE6AeR579Wrl7z99tvywgsv6AZmNDxpQTaa2rVrxwQNRXxMsLJTpwjQEx89aYr46BkGEvH0xNvPlT2SgFcIIF66Q4cOKvCQocS/wvPx48eZV95lC41qq6mpqWo1nrZgXe3YuBoMA0V8MEL8vdEE6ImPfnko4qNnSE+8/QzZIwnEA4GHH35YUlJS9IW2adMmTUsJT+6zzz7LauSGXgS40UIdANQDQDt37pxUqlRJkJksKSlJn6xcf/31MbeeIj7miDlALAnQEx89XYr46BnSE28/Q/ZIAvFIANlMFi5cqFNHeA3EIJtZBIYPH+4Ll0FYVJkyZdTABQsWyIkTJ+SBBx5wzGCKeMdQc6BYEKAnPnqqFPHRMwwk4hkTbz9X9kgCXiZw6tQpqV69uvz44486zXXr1mleeTTkGS9duvQl2U68zMLkufXs2VPefPNNNRFx8K+99lq2mUsRn23oObAdBOiJj54iRXz0DAOJeMbE28+VPZJAPBCYOnWq4P8yNkiiHTx4UK6++mp9j5ANpCrMkydPPKDI9jkiswxSRV5zzTW+uh/bt2/3VVp98cUXpX///tlmJ0V8tqHnwHYQoCc+eooU8dEzDCTi6Ym3nyt7JIF4JPDcc8/J888/r1OvU6eOL8884rBR/ZVZbWJzVeBmqWbNmto5NqviZip//vz6/b///W9p2rSpFCpUKDaDh9grRXyIoHiYmQToiY9+XSjio2cYSMTTE28/V/ZIAvFI4PDhw5q6cNSoUZKWlubLKT9jxgzp1KmTJCQkSO/evWXkyJHxiMeWOa9fv15mzZqldWc2btzo6xMiHmIebc6cOYK87yY1iniTVoO2hE2Anviwkf3lBIr46BkGEvH0xNvPlT2SQDwTQC5yNHiF0Zo1aybLli3T94899piMHTtW30N0XrhwwRdPH8/MMpv7r7/+KldccYUvLAnhMvv379fD16xZI3Xr1tX3s2fP1j0K7du3921gNYknRbxJq0FbwiZAT3zYyCjio0cWtAdWbA2KiAeQAAlESWDcuHEybdo0gRf5k08+EXweonXu3FmmT58uBQoUUA9+q1atohzJO6dPmTJFZs6cqbwQ726xwQbViRMn6kT79esnL730kismTRHvimWikZkRoCc++muDnvjoGWbsgRVb7WfKHkmABAITWLJkiTRv3tz3S8Rp//LLL/r9jh07pHLlyvr+zjvv1LhuVIodNmyYlC9f3rNIEc64dOlSwVek7bTyuQ8ZMkSGDh2q80YI0vjx4/X96tWrZdKkSVKvXj1p06aNFC1a1BVsKOJdsUw0MjMC9MRHf21QxEfPMJCIZ0y8/VzZIwmQQNYEzpw5I6+88ormmkfIyLZt23wnIKONFZKDokQIIUFDKE7evHlV3Ldu3dp1mW/gNEHGGAjvBg0a6JzA4KmnntL3PXr0kDfeeEPfwwN/22236ftGjRrJihUrXH1JUcS7evloPD3x0V8DFPHRMwwk4hkTbz9X9kgCJBAZAYhcZFOBeC9RooQcOHDA11GOHDl870+ePKkbZdGQl75s2bJagfT111/3HfPtt9/KDTfcEJkhEZ516NAhzcSDmxLYlZqaqj0hXKhr1676HnHrCJVBwwbVJk2a6HvYikq4aKdPnxak8Lzxxht9ce8RmmTEaRTxRiwDjYiUAD3xkZL7//Mo4qNnGEjE0xNvP1f2SAIkEB0BiPgNGzZIy5YttSOI2xo1auj7cuXKye7du/X9sWPHfCEl8NKjEBVaenq6xtpb7eLFi773jRs3FnyfK1cuQYgPGp4MWPEK5VAkAAAXpElEQVTluHl4+OGH9efYLDp69GhB5h2E+1ghLthU+tBDD8mRI0dUaC9atEiPxwZebORFgzj/+OOP9f3atWt9YrxatWoC54ll/yOPPKI3IJifFU4THT3zzqaIN29NaFEYBOiJDwNWJodSxEfPMGMPjIm3nyl7JAESiA2BXbt2qYcbgrtt27Z/EccQwt99953+HDH2VatW1fcIx8FNARo8+FYOdYh8KyYfIj0xMVGPSU5O9qVrXLVqlS/0BeEtVpadzz77TBo2bKjHQ8R//fXX+h7/U2EHWoUKFWTnzp36HiFDCJfxuljPbOUp4mPzN8FeHSKAP37rjtyhIT03DEW8/UvK7DT2M2WPJEACzhKAVx7/y/zFPTz38OLv2bPnElGO9IxWjD2qy1rpGv1/7i/i/T3o9evXly+++EInh1AdHIdWqlQp2bt371/EOnK3W08SnCVi3mgU8eatCS0KgwBSa2EzDktQhwEtw6EU8ZGzy+xM5BZGXOk//vEP+ztnjyRAAiRgGAFsmIUwR7vqqqt8IS4Iv8EmUzT/cJqff/5Zc7AXK1ZMKlWq5DseNwx4KoCflylTxrBZmmcORbx5a0KLwiDQp08fQdwbYuHYIiNAER8Zt6zOwqNnfBjdfPPN9nfOHkmABEiABEhARCjieRm4msD3338v+fLlEzy+Y4uMAEV8ZNyyOuvFF1+Ue++91xc7av8I7JEESIAESCDeCVDEx/sV4PL5I+1V4cKFtTgDW2QEKOIj45bVWdinUaVKFU2FxkYCJEACJEACsSBAER8LquzTMQLIHYtd8BBMbJERoIiPjFtWZ3Xv3l0rASI2lI0ESIAESIAEYkGAIj4WVNmnYwQ+//xzzU6DUspskRGgiI+MW1ZnTZkyRbp162Z/x+yRBEiABEiABP5HgCKel4KrCWBH/ObNm7mBMIpVpIiPAl6AU1HE5K233vIVL7G3d/ZGAiRAAiRAAv8lQBHPK8HVBE6cOCE9e/aU9957z9XzyE7jKeLtpY/iI5988oncc8899nbM3kiABEiABEjAjwBFPC8H1xNYvXq1oFgEW2QEKOIj45bZWSg3jpLlHTp0sLdj9kYCJEACJEACFPG8BrxEoGPHjjJq1ChfaWcvzc2aC7y7P/zwgxw4cEDw9MH/hWIal19+uRQsWFAz9RQqVEhfRYoUkXLlyknJkiXliiuuyBRLqCIeec9RwQ9FOo4fP36JDdhcHMgG2IGCHddee22WNnhpzVDCHKXIrdLhXpob50ICJEACJGAOAXrizVkLWhIhARTWQZ54iFYvtD///FOOHj0qKG/99ddf6wv58CHcL1y4IH/88cclLxyPljNnzkteENVXXnmlivgbbrhBbrrpJn2hOl7evHl9qDIT8UeOHNH9Bhs2bFAbUEXPsiGjHZnZAJtwA5GYmKiltC0brr/+es9mbkFWGhR5YqEnL/w1cg4kQAIkYC4Binhz14aWhUhgxIgRKpiaNGkS4hlmHnby5ElZs2aNzJo1S7788kuB9/3cuXOCzbvnz58XSyhb1ufJk0dvXOCBh6hGCAc84jjWv0HM58qVS3Lnzq0v5C6/4447NLd+xYoV1bv+6KOPytKlS6VXr15Sr149WbVqlSBMCR53jA87fvvtt4A2wPsPO/B7iHzYAXv8G8Q80i3iBRtwfEpKiuApCm4q8HuvNKxdgQIFWEXYKwvKeZAACZCAoQQo4g1dGJoVOoG9e/eqaEToiFvbt99+qyFBy5YtU/EO4Xzx4kUV6FWrVhV4rpOSkqRs2bIaMoMXRLzlfcexloceNwPwouO1c+dO9abjtWfPHhXjEPUJCQlyzTXXCPKZ4wZo6NChKuKLFy+ufSJEBzbgxgGCtHLlympD9erV9SagaNGieixuDgLZgPMh5vHCU4QtW7aoDbDn999/l8suu0wr7aJvpGLs16+fzscLLTU1VZ599lkpVqyYF6bDOZAACZAACRhKgCLe0IWhWaETWLBggSCtX58+fUI/yaAjV65cKQMGDJCNGzcK4s4RP37vvfdKs2bN9D1CX+DBhmBGaIolmnPkyBFwFhDeEPS4sYFXHh5yiHd41XGzgEw+n332mZw6dUpvEm6//Xb9OcKSrD4h8O+++2712JcvX15FP8aHHbgJwAt2BLMBdmB86wVxj3Hmzp0rWDfYBSF/2223ydtvv63juL29//770rx5c71JYSMBEiABEiCBWBGgiI8VWfbrGAFr02eNGjUcG9OugRB+0qNHDxW02ADatWtXadWqlcaxQ7xDtGcmlMO1AeIeohmeenjFX3/9dUEmFX/BD/H+4IMPqoCHPRDVdtqAJwYQ9BDz2Kg7ceJEmT17tk4F3vj+/fu7OlYebDGHcePGhbs8PJ4ESIAESIAEwiJAER8WLh5sIgFkA3nppZdUlLqtIRSodu3aGjrzyCOPCEIxIJwRbhLLhpAWiOgnnnhCFi9e7Btq5MiReiOBmPVYx6nj5gE3Mffdd5/gaUSVKlU0Dj9//vyxnHpM+8ZN0pw5c+T++++P6TjsnARIgARIgAQo4nkNeIIAwkMaNGjgurkgTh1PEBCmAgHft29fx+Zw+PBhefjhh2XevHm+MSdNmiQPPPCAo97wli1bykcffaQx+t98842G17i1ffXVV7J+/XrdIMxGAiRAAiRAArEkQBEfS7rs2zECiOuGEHRbw+ZTxL/DA41MMQit6dKlS8zTZUJovvrqq7Jw4ULNaGM1xOCjAi5sQNrOWDY8CRg2bJjeRCC8BmMiPaObN7ju379f9xfgemQjARIgARIggVgSoIiPJV327RgBpGZEYSFkcnFTw+ZTpJQcOHCgFlHCZkjkdG/Xrp2mYERcul0N2WYgMBGDjhsebAZG+AeeYCCsB6kmEcaDcBZkwrFsQDYabGS1q8HbjjlDvKMoEmzA0whsdkX2Hbv2ANhlbzj9TJgwQWrWrKlpOtlIgARIgARIIJYEKOJjSZd9O0bgrbfe0tSHyHLitoYsMStWrJCXX35Z87NbKSARVoK0mUgBCVFYq1Yt3fAaqsiFOEYhJ9zgIHc5xPPBgwd1Yyuy4MDjjU2sYDZ69GhZvny5htFYOd5xQ4H4fGSnwdiwoW7dulKiRImQ4+UR9759+3ZZu3at2rBu3TpNfQnPO+aNuXTq1Ek3g+JJRKz3AsT62sA64mmGm9OdxpoR+ycBEiABErCHAEW8PRzZiwEE3nnnHdduKETGFsTHQ0jPnDlTRS/SQ0LQW0WSrK8Q31bhJrzHz5F5BsIc3nZ8hUCGiEcf+GoVa4KoRn53hHt06NBBK6iiOuzjjz+ueeIhqLHBFPnqIbjRF7LTWMWiMBY2vELgI3uOZQfeQ/xjfMsGyx5rfOsrbMXNQYsWLXQ82IC8824X8MiFj1z/U6ZMMeCvgSaQAAmQAAl4nQBFvNdXOI7m17lzZ5k2bZprZ2ylgETKTISZIG88hDRe8KhDFMNzbb0geq33mDQy3KAP/6/4OUQ7QnSQBQce9WrVqkliYqIvfSQKMD3zzDOaIQaFl1AACk8BYMOmTZt0fMTQb9u2TU6fPq18rbFDtQGhTsnJyT4b8B7CHTcDV155pWvXLKPhiPOnF94zy8mJkAAJkIDRBCjijV4eGhcOAYSLwBsMoer2ZhVJsjzoyCSDVJoHDhzQtIwo3GR9RWgKvOMQykgNiWqu1nuEwlj53q1iTfCs+3u9kW4Sm1sxFjzkENZ4AgAbLE8+nhRgPNxMYPMmKrH624DzcQ7Gtca3KsuWKlVKKlWqpH1bRatgS6hhQW5Zy9atW2uGofr167vFZNpJAiRAAiTgYgIU8S5ePJp+KYH58+er19mLIgoedohtCGu8rKqs+IoXGoQ8xLn/V6vCqx2CGR5+2IAbJcsGfzsyswH22FkwytTrHjdauFFxc3YdU9nSLhIgARIggb8SoIjnVeEpAm4PqfHUYsTRZLChFZur3RzOFUfLxamSAAmQgCcIUMR7Yhk5CYvA9OnTdbMkGwk4SQAZdxCOhAxJbCRAAiRAAiTgBAGKeCcocwzHCKBiJjZi9u7d27ExORAJYKMuMvognIuNBEiABEiABJwgQBHvBGWO4RgBFExCqr9mzZo5NiYHim8CyL2PAlmMhY/v64CzJwESIAGnCVDEO02c48WcQFpamqb5a9u2bczH4gAkMHjwYK00i/ScbCRAAiRAAiTgFAGKeKdIcxzHCCAFItIbIp0hGwnEkgBi4fH0p0aNGrEchn2TAAmQAAmQwF8IUMTzovAkgaSkJPn88881bzkbCcSKAGoTLFq0SAYMGBCrIdgvCZAACZAACQQkQBHPC8OTBHbv3q1VR1H8iI0EYkVg8uTJWuGWjQRIgARIgAScJkAR7zRxjucIAYQ4tGrVSjPVsJFALAicOXNGhg0bJiNHjoxF9+yTBEiABEiABLIkQBHPC8SzBNLT02Xr1q1St25dz86RE8s+AsOHD5eePXtK0aJFs88IjkwCJEACJBC3BCji43bpvT/xxYsXy6effirIVsNGAnYTeOONN1TEs5EACZAACZBAdhCgiM8O6hzTMQJff/21nD59Who0aODYmBzI+wQeeOABeeihh6R+/frenyxnSAIkQAIkYCQBingjl4VG2UVgyZIlkjNnTrntttvs6pL9xDmB48ePy48//igVKlTQzdNsJEACJEACJJAdBCjis4M6x3SUwAcffCC5cuViFVdHqXt3sMcee0ySk5OZlca7S8yZkQAJkIArCFDEu2KZaGQ0BNavXy+lS5eWxMTEaLrhuSSgG6VxQ4hrKSEhgURIgARIgARIINsIUMRnG3oO7CSBoUOHalXNu+66y8lhOZbHCIwfP15y5MghvXv39tjMOB0SIAESIAG3EaCId9uK0d6ICBw9elTy5Mkjl112mVx11VUR9cGT4pvAsmXL5MKFC3LHHXfENwjOngRIgARIwAgCFPFGLAONcIJAamqqpKSkyK233urEcBzDYwSWLl2qXvimTZt6bGacDgmQAAmQgBsJUMS7cdVoc8QEtmzZIvnz59cYeTYSCJXA6NGjNRNNt27dQj2Fx5EACZAACZBATAlQxMcULzs3jcDkyZM1Nr5WrVqmmUZ7DCVw4sQJOXbsmHrhkVaSjQRIgARIgARMIEARb8Iq0AZHCYwZM0YKFSokKNjDRgLBCPTr108qV64sPXr0CHYof08CJEACJEACjhGgiHcMNQcyhcD27dsld+7cGlYDMc9GApkRWL16tZQvX14KFizIDdG8TEiABEiABIwiQBFv1HLQGKcITJ06VRAm8cQTTzg1JMdxIYGxY8dqtd/rrrvOhdbTZBIgARIgAS8ToIj38upyblkSOHDggCBtYOfOnUmKBP5CoGXLljJu3DgpW7Ys6ZAACZAACZCAcQQo4o1bEhrkFIGdO3fKvHnzBDHPbCTgTwAbWb///nupV68ewZAACZAACZCAkQQo4o1cFhrlFAF447t37y6LFi1yakiOYziBc+fOaS74VatWGW4pzSMBEiABEohnAhTx8bz6nLsSwOZFtPr165NInBPYt2+fTJkyRZ577rk4J8HpkwAJkAAJmE6AIt70FaJ9jhCA5xWbXUuWLOnIeBzEPAJnz56V9PR0fSrDok7mrQ8tIgESIAESuJQARTyvCBL4HwFU5axTpw498nF6Rbz//vuyZ88eSU1NjVMCnDYJkAAJkICbCFDEu2m1aGtMCWzZskVKlCghu3fvltq1a8d0LHZuFoFRo0ZJx44dJV++fJInTx6zjKM1JEACJEACJBCAAEU8LwsS8CPw+eefy6xZs+S1114jlzgh8Ouvv2ocfIcOHSQxMTFOZs1pkgAJkAAJuJ0ARbzbV5D2x4RAo0aNZMGCBVrVlc27BJCdqHHjxoIqvmwkQAIkQAIk4CYCFPFuWi3a6hiBTz/9VL2yZcqUkbx58zo2LgdyjsAXX3whf/zxhyQnJ0uBAgWcG5gjkQAJkAAJkIANBCjibYDILrxJIC0tTeCRx2ZXNm8RQAjN5s2bJUeOHHLLLbd4a3KcDQmQAAmQQFwQoIiPi2XmJCMlsGvXLunTpw+LQUUK0NDzcHP23nvvSbFixQy1kGaRAAmQAAmQQNYEKOJ5hZBAEAIIu9iwYYPcfffdUqpUKfJyMQEU9po5c6aMHz/exbOg6SRAAiRAAiQgQhHPq4AEQiCAbDUtW7bU9INFihQJ4QweYhqBlStXSo0aNTSFaM2aNU0zj/aQAAmQAAmQQFgEKOLDwsWD45nA+vXrZe7cuTJ8+PB4xuDKuSMGfuzYsdK+fXupWLGiK+dAo0mABEiABEjAnwBFPK8HEgiTwP333y/PPPOMVK9ePcwzeXh2EFi+fLlMmDBBUJGVjQRIgARIgAS8QoAi3isryXk4RuCrr77Syq7z58/XTa9s5hJo1aqVjBkzRgoWLKgvNhIgARIgARLwCgGKeK+sJOfhKIGjR4/K1KlTpWHDhpKUlCS5c+d2dHwOljWBvXv3CnL9I88/1oiNBEiABEiABLxGgCLeayvK+ThKoH///ppLHhsmixcv7ujYHCwwgQ8++ECflPz8888CTzwbCZAACZAACXiRAEW8F1eVc3KUwIkTJ7Rg0NatWx0dl4NdSuDMmTNy4cIFadu2rca/JyQkEBEJkAAJkAAJeJYARbxnl5YTc5JAenq6fPjhh7Jv3z7p27evk0NzLBE5efKkjBgxQurXry8pKSlkQgIkQAIkQAKeJ0AR7/kl5gSdJHD8+HHp2bOnDBw4UENs2GJPABuNBw0aJEuWLIn9YByBBEiABEiABAwhQBFvyELQDO8Q2Lhxo26o7NixoyxevNg7EzNwJrfffrvMmTNHzp07xyJcBq4PTSIBEiABEogdAYr42LFlz3FOYNGiRVKoUCHZuXOndO7cOc5p2Dv9F154QbMCYVMxGLORAAmQAAmQQLwRoIiPtxXnfB0l8MMPP8ihQ4dkw4YNuvk1OTnZ0fG9NhgKN2HvQWpqqpQsWdJr0+N8SIAESIAESCBkAhTxIaPigSQQOYEVK1ZIlSpVBB7kwYMHS2JiYuSdxeGZR44ckXbt2gmebly8eFHy5MkThxQ4ZRIgARIgARL4fwIU8bwaSMBBAgsXLpQ6depIy5YtZc2aNQ6O7L6hzp49Kzly5JB69erJJ598ouK9SJEi7psILSYBEiABEiCBGBCgiI8BVHZJAsEILF26VC6//HKZPXu2pKWlScGCBYOdEle/RxjS8OHDNef7TTfdJIULF46r+XOyJEACJEACJBCMAEV8MEL8PQnEkMDRo0dVyP/222/SoUMHrTQarw0VVrEJGPsH0J588sl4RcF5kwAJkAAJkEBQAhTxQRHxABJwhsCECRN04+vmzZvVAx0v3uc9e/YI5n7ffffJtm3bpH379s4A5ygkQAIkQAIk4GICFPEuXjya7k0Cr7/+unrl//73v8uqVavk4MGDUqlSJU9NdvLkydKmTRuNd9+6dasWamrevLmn5sjJkAAJkAAJkEAsCVDEx5Iu+yaBKAhA3JYvX15zoUPk9u3bV958803Zv3+/69Ir4kYEcf9PP/20PP/88/LMM8/oXoALFy7EzROHKC4FnkoCJEACJEACfyFAEc+LggRcQCA9PV2FfNWqVTVH+pgxYwSZbh555BGjhfCoUaPk1ltvlUGDBsmwYcMEG1abNGnCjbwuuOZoIgmQAAmQgNkEKOLNXh9aRwIBCcAbv2nTJs1wM2PGDOnWrZtuCkXqSmyWrVatmqPkduzYIX/++afgKyqozpo1S1JSUtS+66+/XkqVKuWoPRyMBEiABEiABLxOgCLe6yvM+cUFgd27dws2iP7666+yd+9eyZ8/v5w4cUIqVqwoOXPm1JCVX375RZKSkuTcuXP6+2LFigVlg2PRD7LnXHbZZbJr1y654oorVKyj4NJ3332nXvUCBQpI0aJF9VW6dGkpV65c0L55AAmQAAmQAAmQQOQEKOIjZ8czScBoAvDWnz9/XjfGQoTDU2797Pfff1exnzt3bjl9+rQkJCTIqVOnJG/evPo9vp45c0bF+VVXXaU3AegDG2zRZ+XKlQV9IGafjQRIgARIgARIwHkC/wfFbZbMht8V1gAAAABJRU5ErkJggg==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35</xdr:row>
      <xdr:rowOff>0</xdr:rowOff>
    </xdr:from>
    <xdr:ext cx="314325" cy="314325"/>
    <xdr:sp>
      <xdr:nvSpPr>
        <xdr:cNvPr descr="data:image/png;base64,iVBORw0KGgoAAAANSUhEUgAAAvEAAAL8CAYAAABppuo/AAAAAXNSR0IArs4c6QAAIABJREFUeF7s3Qn8TdX+//GPqTQoQ0KTi64iqqvcROU2o6hbKZFQIpnHiIhQGSKSIcSNBhoupVTSoPpFpW7RQKYUSqZSKaX/47Puf3/vcZzzPcP3nH322uu1Hw+P67KHtZ6f/c37rLP22oX+/PPPP4UNAQQQQAABBBBAAAEErBEoRIi3plY0FAEEEEAAAQSyILB3714pVqxYFs7MKRHIngAhPnu2nBkBBBBAAAEELBDo3r27nHvuudK4cWPCvAX1oon/FSDEcycggEDoBfbs2SNDhw6VhQsXSoMGDWTAgAFSvHjx/fo9f/58GTJkiFSoUEHGjRsnlSpVkp07d0q3bt1kxYoVZt9WrVpJ586d43qtW7dOunTpIps3b87bp0aNGjJ27FgpWbLkAccls39kG6ZMmSK1atWK2W7vOvqXkW2O1V+vr96JYp1X/85rn/7eM4nV+VhtXL58ubRr187sPnDgQGnSpEneoZH7e38X3aZY14lXu9DfwHQw6wIa4r/++mspUaKEXH755YT5rItzgUwIEOIzocg5EEAg8AKxQrrX6HghPzKI6r6RAT+6w+PHj5eZM2fGdYgOssnuX9AQH93myL76FeKj2xDGEK+uGzZskJNOOinwPws08EABL8R7f0OY5y6xQYAQb0OVaCMCCBRYIHLUOzpQR/5d5Ki0F7SvueYa2b17txnJjz5WGxZv1DkyrEYG2VT2L1WqVN7Iejoj8dEj4bFG/7M9Eq9tiBxFzy/E2zra/tRTT5kQ37NnzwLfq5zAf4HoEE+Y978GXDF1AUJ86mYcgQACFgrkN6XGG6WPnPoSPQKuX7XrdJvokBl53ljTbTQ033XXXeaXTtFJdf+CjMTXrVtX3nnnnf2mAXl9PeWUU2T79u1m6o8fIV5vGe86YQvxv/76q7Rv315++uknM22L0Xj7/gMRL8QT5u2rpUstJsS7VG2f+zp37tz95gb7fHkuh0CewC233CKHHHKIxJpSEy9Ue6PlXrDfsWOHme+uW+T88Hij+PH4U92/ICH+tttukzfffNM0xZuX73270KtXL5k9e3bWQ7x+A1G6dGlZuXKlxJq3Hz0nPpmR+I8//lhef/31wNzhX331lRmF1+2oo46SatWqBaZtNCQ5gVWrVsm3336bcGedZqMPv+q8eV3NRv9bwIaA3wLHHHOM6DfEhHi/5R26nob4OXPmONRjuhpUgWnTpskRRxyR96Cmjj574THRVBpvdD1e2E/24U/PJtX9CxLitY8aLnWuvo6CV65c2UzN0U0/kAwaNMiXED948GATdvQBYfVs2bJl3hShVB5s9UbyX3rpJZk6dWpQbzfaZaFAuXLlkgrxXte8MP/GG2/IN998Y2GPabLNAtdddx0h3uYC2tB2QrwNVXKjjV6I1956I9HeiO/LL79spsnkN5XGWxEm1rSbVEN5qvsXNMQfd9xxZpUYDc/16tXL+72OJHor6WRzOo33LMAnn3ySt/pPZKgnxLvxMxj0XqYa4uvUqWNG5CdOnGhWtWFDwE8BQryf2o5ea8mSJY72nG4HTUD/wfVe5OJNk9Fwed9998ljjz12wAOr0avSxOqPF3xTnR6T6v7JhnjvQ4l+Y+AtMakBuWbNmiaslylTRjTQew/nen+e7TnxXojX//WW+Yycj5/OdBpt85dffpnz20xfEDR9+nTROfHRW9OmTc1qRmx2CDz55JNJjcR74b1q1aqmY/w7Z0d9w9hKfa8B02nCWFn6hAACcQUiQ7HOKXz77bfNvt4891hLMMY6WaJpNt4xXmjX0Wcd0U/mwVYN3bH2j7UyjvftQLwQf8kll+SFZ22TF6r1936OxOtDvbFWxkknxAfl9tYVaTT8xdo07LFSTVAqlbgdiR5sjQ7vic/IHghkX4AQn31jroAAAgETiF6jPfJhyvyWotRuxHo4NpUlIzXMprq/197o9dYj2+p9qEi0BrvXVx3N9jvEq1+0va0hPnJFmni397Bhw8QbsQ3YjwDNiRKIF+IJ79wqQRYgxAe5OrQNAQSyIhA9XSZyhDu/l0JpY+KF/GRf3uR1KJX9Y41gR8LEe8tsrId3Ez3QG3neRNfVfSMfmNUHV71pRpHTliJX84l+C24qc+Lze/ttVm6UfE6a3yi8dxij8X5XJf3rRYd4wnv6lhzpnwAh3j9rroQAAgERiPcSpvzWkveant8+sUJvfm95TWX/eNN8opdkjDUSH2tefTJz87MR4tUx1jcR3oen/G6RoIT4ZEbhvX4wGh+QH/oEzfBCPOHdjnrRyv8KEOK5ExBAAAEEEEhBIJlReEbjUwANwK6jR482q80w/SkAxaAJSQsQ4pOmYkcEEEAAAdcFUhmFZzTe9buF/iOQXQFCfHZ9OTsCCCCAQIgEUhmFZzQ+RIWnKwgEUIAQH8Ci0CQEEEAAgWAKLF269ICGrVmzRt5//33z51WqVJEzzzzzgH1OOukkKVmyZDA7RasQQMBKAUK8lWWj0QgggAACQRFYtGiRTJ482TTnoosukvbt2welabQDAQRCLECID3Fx6RoCCCCAQPYFCPHZN+YKCCBwoAAhnrsCAQQQQACBAggQ4guAx6EIIJC2ACE+bToORAABBBBAQIQQz12AAAK5ECDE50KdayKAAAIIhEaAEB+aUtIRBKwSIMRbVS4aiwACCCAQNAFCfNAqQnsQcEOAEO9GneklAggggECWBCJDvHeJwoULy3nnnSfNmzeXUqVKZenKnBYBBFwWKFCI37Jli5QvX95lP/qOAAIIIOC4QKwQ75EcddRRMnjwYDn66KMdV6L7CKQn8Pvvv0vRokXTOzjkR6UV4jdu3CjPPfeclClTRq677rqQE9E9BBBAAAEE4gvs27dP1q5dK59//rn59dlnn8kPP/yQd4COxN99991Srlw5GBFAIEmBd999V55//nnp0KGDHHvssUke5dZuKYV4L7y/9tprRumaa64hxLt1v9BbCwXmz58vQ4YMkQoVKsi4ceOkUqVK+/Vi3bp10qVLF9m8ebMMHDjQ/J3un9/WoEEDGTBggHz66afSrl07s6se26RJk7zDdu7cKd26dZMVK1bk/V3ktfI7f/S5dN9Uj92zZ48MHTpUFi5cuN+lWrVqJZ07d066kp6fd0CNGjVk7NixMd++GauN0fvHa1dkgyLbGOk4ZcoUqVWr1n5t99rnXad48eIx+x15ULRvdB+jcbx667l1Gz9+vMycOTNfQ68Pic6dn2fSRQrgjm+//bZovX7++WfTuuOOO05GjBghxYoVC2BraRICwRHwwvsXX3xhGqX/vSXEx65PUiE+Orx7pyLEB+empyUIxBOIDumRQVuPiQ75n3zySVohPvpDQi5DfM2aNfM+mMRyifeBJnrfeGE11vGJgq0XnJMJ8doOLwRnI8RHnj/yHsjvpygybCfqa+T5E4V43TesQf6bb76Rfv36yS+//GJor7/+ernqqqv4jxUCCMQQiA7v3i6E+Pi3S74hPl54J8Tz84eAPQKRoTF6RDXy76JHTqP3jdXj5cuX543E699HHhMrxEefwwt4yVwr2WMjrxsdDiM/0CQKjrHaH/lnkaPlkQ6Ro9yR+3vBX//X+4Yg1rcC0R+qdCqG941GqiPxsc7vBfDI/keP5pcsWTKPO7Jv3vW9cyTzrUZ+5070AdOen7L4LX3jjTfkwQcfNDuUKFHCjM4zvzcMlaUPmRKIF94J8YmFY4Z4De86D2nx4sX5noGR+MTA7IFAEATiTamJDFFeQEslWEeHeO2rd55chfj8QqO2L9ngGMtGj4/20T/LL5Tree666y7zS6cyxfrgFHmPeNfVP9PpT5kO8V7NIr9NyM8sVh0zFeIjLWJNoQrCz04m2tC1a1fZtGmTOVX//v3l9NNPz8RpOQcCVgskCu+E+MTl3S/EJxvevdOecsopok/esyGAQDAFGjZsKFWqVIkbXGOFt3RCvAbC0qVLy8qVK/OmRqhI9Jz4aKVUrpXMsYkCsneOZEJo9LSXeCP38cJ+vDsiURujaxLpmMmR+MhvP5IZiY8M/cn4ef1PdiTe69tLL70kq1evDuYPVJqt+vLLL0Wn1uimH+ROOOGENM/EYQjYK/DPf/7TzG1funSpWRzFm/OeqEe1a9eWQw89NNFuTv29rgypA+kmxKca3iNDvP6jzYYAAsEU6Nmzp9SpU2e/0V8vvGmLY40gJzOH2QtckaO6uoyejhzrg6w6zaJly5Y5DfH5jewm++Eh3sO0kWE6euQ8+sHh6Dsj2TnxXvuzMSc++gNJKjXX/iSaEx9rlD+/n5DIDxRjxoyRd955J5g/ULQKAQTSFmjTpo352U42vHsX0lWdvv3227SvG8YDdWXIvBCvHdQVZ3QKzVdffZV0f3UknhCfNBc7IuC7gBfi9cLR0yj0z7xVaSJDaSqBLvqc3kOxGuIiQ328QJ1smI4FF+vYZKdnpHrdWKHVmw+e6RAf/XxANkK8ekbOZ0+m5qk82JpsiI/1gDAh3vf/THBBBHwR0GVWP/jgAzMK/8cffyR9TUL8gVQHhHhvl1TCvH7FcdZZZyVdCHZEAAF/BapXry5ly5Y1F42e26x/pktJRofGVAJudIiPfGhTP+Rv3749b+nK6FVx9PqpXCtaLlGIz++hy1Smg0ReN/JDghdA430YilfpWNNpYj0A643oJxviE33D4rUn1oOqyc6J90xT8Yt17sgPRdEf8HTZ0q1bt/r7g5Llqy1ZssQMeOlLa8455xzmxGfZm9MHU+DEE08002l27dplBo2TDfMtWrTgrccxSlq/fv3/TqeJVe5kwjwPtgbzB4VWIRBPwAtP9erVM7voWtbx1gxPZsWYWA9JxpqC4tdIfOQHg2TmsCcz5Sb6PNGhWj8oJXqwVb/x0G8mdI33eHPi462ck+jbhVQftI11vkQPA0df4+GHHzbrxKe7Ok30lKJYc/3D9FPct29fWbNmjenSvffea55TYUPAdYFkwzxLTMa/UxKuE59fmCfEu/4jSP9tE4heTSbWdIZURsdjhXg1iZ5+4meIz29UO5UlJuOtYhNrpZ9MLTEZeZ7IgOx5Rtcrso3e/okenI3Vr/xCfKwlSgsa4vUeyW8pUNt+rvJrrz6oO3XqVLOLjkJqIGFDAIH/CSQK84T4AoR479BYYZ4Qz48hAnYJRAYnbXms0fZU5kfrq+b1ja35vehJr+NniNfrJXq7a0Ff9qTXiB6FTvSwZ6yXPeW3jntkG1PpT7IPzsZaJz7R3Ry9Tnx++3v31ssvv2ymbcX6ZiTeh59E7bDl75ctWyYjR47Ma64uNanTadgQQOBAAQ3zOsVGp9pEzpknxGcgxEeGeUXWFW0I8fwYImCfQH7zkbU3mQjxep5kAloqo/7R0skcm98DqclWLpZHvA8lscJ29AeGRCPlkR+0Ij9kxQvn+b3AK14f4z0HEW//6D4k+sAS+QExvxCv+8X7liHZ+gRxv59++klmzJghr7/+el7z9PmxXr16BbG5tAmBQAlEh3lCfAZDfGSY/+6770SfkGVDAAEEEEDAVYFt27bJW2+9JZ9//rn5tXv37v0o9CHvfv36ycEHH+wqEf1GIGUBL8yff/75Zioa24ECCefEg4YAAggggAAC8QUWLVokkydPjrnDZZddZt6ZUKRIEQgRQACBjAoQ4jPKyckQQAABBFwTiA7xxYsXl7/85S/SvHlzqVatmmsc9BcBBHwSIMT7BM1lEEAAAQTCKeCF+KJFi4qOvN9www3h7Ci9QgCBQAkQ4gNVDhqDAAIIIGCbQORI/EUXXSTt27e3rQu0FwEELBQgxFtYNJqMAAIIIBAcAUJ8cGpBSxBwSYAQ71K16SsCCCCAQMYFCPEZJ+WECCCQhAAhPgkkdkEAAQQQQCCeACGeewMBBHIhQIjPhTrXRAABBBAIjQAhPjSlpCMIWCVAiLeqXDQWAQQQQCBoAoT4oFWE9iDghgAh3o0600sEEEAAgSwJEOKzBMtpEUAgXwFCPDcIAggggAACBRAgxBcAj0MRQCBtAUJ82nQciAACCCCAgAghnrsAAQRyIUCIz4U610QAAQQQCI0AIT40paQjCFglQIi3qlw0FgEEEEAgaAKE+KBVhPYg4IYAId6NOtNLBBBAAIEsCRDiswTLaRFAIF8BQjw3CAIIIIAAAgUQIMQXAI9DEUAgbQFCfNp0HIgAAggggAAPtnIPIIBAbgQI8blx56oIIJCmwFdffSUnnHBCmkdzGAKZF2AkPvOmnBEBBBILEOITG7EHAggESKB///4ybNiwALWIprguQIh3/Q6g/wjkRoAQnxt3rooAAmkIvPvuuzJ69Gjp2bOn1KlTJ40zcAgCmRcgxGfelDMigEBiAUJ8YiP2QACBgAjoKPyqVaukatWqjMYHpCY0gznx3AMIIJAbAUJ8bty5KgIIpCjgjcJ7hzEanyIgu2dNgJH4rNFyYgQQyEeAEM/tgQACVgh4o/BeYxmNt6JsTjSSEO9EmekkAoETIMQHriQ0CAEEogWiR+EZjeceCZIAIT5I1aAtCLgjQIh3p9b0FAFrBaJH4RmNt7aUoWw4IT6UZaVTCARegBAf+BLRQATcFog3Cs9ovNv3RZB6T4gPUjVoCwLuCBDi3ak1PUXASoF4o/CMxltZzlA2mhAfyrLSKQQCL0CID3yJaCAC7gokGoVnNN7deyNIPSfEB6katAUBdwQI8e7Ump4iYJ1AolF4RuOtK2koG0yID2VZ6RQCgRcgxAe+RDQQATcFkh2FZzTezfsjSL0mxAepGrQFAXcECPHu1JqeImCVQLKj8IzGW1XWUDaWEB/KstIpBAIvQIgPfIloIALuCego/MyZMw/o+L59+/L+rHDhwgf8fatWraROnTrugdHjnAoQ4nPKz8URcFaAEO9s6ek4AvYJNG3aNK/Rc+fOta8DtDiUAoT4UJaVTiEQeAFCfOBLRAMRQMATIMRzLwRRgBAfxKrQJgTCL0CID3+N6SECoREgxIemlKHqCCE+VOWkMwhYI0CIt6ZUNBQBBAjx3ANBFCDEB7EqtAmB8AsQ4sNfY3qIQGgECPGhKWWoOkKID1U56QwC1ggQ4q0pFQ1FAIG1a9fmIVSuXBkQBAIhQIgPRBloBALOCRDinSs5HUYAAQQQSFdg0KBBcvzxx8sff/yR9+ubb76RNWvWmFMeddRRcuyxx5q/0yVRvf3WrVsnTzzxRLqX5TgEEEDgAAFCPDcFAggggAACSQisXLlSzj//fNm6dWsSe++/S/ny5eWjjz6ScuXKpXwsByCAAAKxBAjx3BcIIIAAAggkKTBs2DAZOnSo7NmzJ8kjREqWLCmjR4+Wm266Kelj2BEBBBBIJECITyTE3yMQYAENEhooFi5cuF8rp0yZIrVq1cr7s/nz58uQIUOkRo0aMnbsWBMqvG3nzp3SrVs3WbFihXjHefs3aNBABgwYYHb1rjNw4EBp0qRJXJXx48ebt63q21M7d+6ccL/8eL1zeOeMtW+FChVk3LhxUqlSpbiniucUeUBkv5LZP7J/kft754l09RyLFy+ed0mvT97fbd68Wbp06SL6v/G2ZPoa4Ns1FE3btWuX1K1bVz799NOk+3PGGWeIvoW4aNGiSR/DjggggEAiAUJ8IiH+HoGACixfvlzatWsXt3WRwTHMId4DyO/DRTKhXM/jBfOC7B8rxOu5o9tHiA/oD1YSzXrqqafMB9QtW7Yk3Fs/eE2aNCnfD74JT8IOCCCAQAwBQjy3BQIWCuQ3yhs5au0FxyCH+EQj9lqeeKP7kWE7v1HqyP1iXc87v/dNhY6Ye988xNrf8/Suqf8b/U1FZI20D9Htixfidd9E3yxYeMuGrskNGzY84BuwWJ3UD9Mvvvhi6PpPhxBAIPcChPjc14AWIJCyQH6h3Ausf//73/NG/8Ia4hUuMizHG41PFOK9bzVihfJYIV5XGtGpL17gTibER470R34wiZ5OQ4hP+cchJwfo9Jjrr79e1q9fH/f6FStWlNmzZ0u9evVy0kYuigAC4RYgxIe7vvQuhAKJAmmsLoc5xMcKxJFzz/XvE5lFj4rrMcmMxMcauY81nUbnUL/zzjumNN5zB4zE2//D2bVrV/OtSbxNH2SdNm2a/R2lBwggEEgBQnwgy0KjEIgvEOshykReXohPtF+QHmyNnH6S6GHZ6Adx8wvx8QwiH/pNdk68F9gTPdiq+23YsME88Otd59FHHzX/P5UHW5OZepSoxvx95gQ2btwo9evXF/1mJnrTB61feOEFOfnkkzN3Qc6EAAIIRAgQ4rkdELBMgBB/4Io3mQjxehsk+2Br9GozyYT4mjVr5q0+ExnqCfGW/QBGNVdH2nv37i07duzI+5tixYrJHXfcIXfddZfdnaP1CCAQaAFCfKDLQ+MQOFAg0dSQWGZMp/nfUpyxRrMjV/rRbyOqV69+wHSayLn30Q+pJhPidVnOyAdiS5cuLfryIObE2/1T/ueff5olJ3WOvLdVqVJF/u///k/Kli1rd+doPQIIBFqAEB/o8tA4BGILJPNgq74Z0lunPcwhPplvJhJ98Ik+xyWXXBJzTrz3QKuu5R5v+k2sOfGxpt14lSXE2/9T/vLLL0vbtm1Fp9eUKlVKxowZY77VYUMAAQSyKUCIz6Yu50YgSwIsMfk/WG++fEGWmIwM5xq444V4vWrkqH2s6Tf5hfjo4/X/E+Kz9EPi82lbtGghjz32mNSuXduMyhcuXNjnFnA5BBBwTYAQ71rF6W9oBHL1sqd4gMm8XTUytD788MPmwc78Ni/gJrNvJl72lOw68dEfHBItMRnvRU+xQnx+b2zV/aPfxhuaG9ryjugbXM8++2yZPn26XH311Zb3huYjgIANAoR4G6pEGxGIIxBvFZXo0JjJ6TRBC/GR01ritS2Z1WYiH1ZNNP0m+puQXr16yahRo8zLfxKNxGsbY32TouFd154nxNv5466j7/oCqAkTJkjz5s3t7AStRgABqwQI8VaVi8YigAACCARR4PLLL5cFCxZI1apVzUOt+uAyGwIIIJBNAUJ8NnU5NwIIIIBA6AXmzZsnt912m2zatEkOPvhg6d+/v9x5552h7zcdRACB3AoQ4nPrz9URQAABBCwW+PXXX81c+A8//DCvF/qiJx2Vr1atmsU9o+kIIBB0AUJ80CtE+xBAIE9g165deb8/8sgjkUEg5wITJ06Uvn37yg8//LBfW1q3bi2PPPJIzttHAxBAILwChPjw1paeIRA6gaZNm+b1ae7cuaHrHx2yS0DXha9fv77oEqXRW8WKFc3qS/r3bAgggEA2BAjx2VDlnAggkBUBQnxWWDlpmgI9evQwL3aKt1144YWyaNGiNM/OYQgggED+AoR47hAEELBGgBBvTalC39APPvhA9H6MNQrvdV7fmqzvFIi8b0MPQwcRQMA3AUK8b9RcCAEECipAiC+oIMdnSuCqq66SZ599NuHpTjnlFLPkZIkSJRLuyw4IIIBAKgKE+FS02BcBBHIqQIjPKT8X//8CL774orRr106+/vrrhCaHHnqoDB48WPSFYGwIIIBAJgUI8ZnU5FwIIJBVAUJ8Vnk5eRIC+/btk7p168rSpUuT2Pu/u+iSk6+88opUqVIl6WPYEQEEEEgkQIhPJMTfI4BAYAQI8YEphbMNmTFjhugDrTt27EjJoH379jJp0qSUjmFnBBBAID8BQjz3BwIIWCNAiLemVKFs6JYtW6RmzZqyfft2KVSoUEp9LFmypMyfP9+M4rMhgAACmRAgxGdCkXMggIAvAoR4X5i5SD4C999/vxx99NH77bF+/XrZunWrFClSREqVKmWmz0Rva9eulYEDB2KLAAIIZEyAEJ8xSk6EAALZFiDEZ1uY86cjsGDBAtFpNro1atRI2rRpk85pOAYBBBBISYAQnxIXOyOAQC4FCPG51Ofa8QR0qcnHHnvM/PU///lPad68OVgIIIBA1gUI8Vkn5gIIIJApAUJ8piQ5TyYFnnzySXnqqafMKa+77jq55pprMnl6zoUAAgjEFCDEc2MggIA1AoR4a0rlVEMfffRR89Cqbi1btpQmTZo41X86iwACuREgxOfGnasigEAaAoT4NNA4JOsC06ZNk4ULF5rr3HzzzdKgQYOsX5MLIIAAAoR47gEEELBGgBBvTamcaujEiRNl8eLFps8dOnSQCy64wKn+01kEEMiNACE+N+5cFQEE0hAgxKeBxiFZF3jggQfkrbfeMtfp2rWrnHPOOVm/JhdAAAEECPHcAwggYI0AId6aUjnV0BEjRsh7771n+ty7d2/5+9//7lT/6SwCCORGgBCfG3euigACaQgQ4tNA45CsCwwdOlT+85//mOv0799fTj/99KxfkwsggAAChHjuAQQQsEaAEG9NqZxqqL6J9bPPPjN9Hjx4sFSvXt2p/tNZBBDIjQAhPjfuXBUBBNIQ+Pzzz/OOOvnkk9M4A4cgkHmBvn37ypo1a8yJ77nnHjnxxBMzfxHOiAACCEQJEOK5JRBAAAEEECiAQI8ePWTjxo3mDKNHj5YTTjihAGfjUAQQQCA5AUJ8ck7shQACCCCAQEyBTp06ybfffmv+bvz48VK+fHmkEEAAgawLEOKzTswFEEAAAQTCLNCuXTvZsWOH6eLkyZOldOnSYe4ufUMAgYAIEOIDUgiagQACCCBgp0Dr1q3lp59+Mo2fMWOGHHbYYXZ2hFYjgIBVAoR4q8pFYxFAAAEEgibQvHlz2bt3r2nWY489JsWKFQtaE2kPAgiEUIAQH8Ki0iUEEEAAAX8E/vzzT7n22mvNxQoVKiRz5szx58JcBQEEnBcgxDt/CwCAAAIIIJCuwK+//io33HCDOfzggw+WWbNmpXsqjkMAAQRSEiDEp8TFzggggAACCPxP4Mcff5SbbrrJ/EGJEiVk+vTp8CCAAAK+CBDifWHmIggggAACYRTYtm2b3HrrraZrZcqUkUmTJoWxm/Su854PAAAgAElEQVQJAQQCKECID2BRaBICCCCAgB0CmzZtkq5du5rGVqhQQcaNG2dHw2klAghYL0CIt76EdAABBBBAIFcC69evl969e5vLV6xYUUaNGpWrpnBdBBBwTIAQ71jB6S4CCCCAQOYEVq1aJf379zcn/Otf/yrDhw/P3Mk5EwIIIJCPACGe2wMBBBBAAIE0BVasWCGDBw82R9eoUUMGDRqU5pk4DAEEEEhNgBCfmhd7I4AAAgggkCewfPlyueeee8z/r1WrlvTr1w8dBBBAwBcBQrwvzFwEAQQQQCCMAu+++66MHj3adK1OnTrSs2fPMHaTPiGAQAAFCPEBLApNQgABBBCwQ+DNN9+U8ePHm8aed9550rlzZzsaTisRQMB6AUK89SWkAwgggAACuRJYtGiRTJ482Vz+oosukvbt2+eqKVwXAQQcEyDEO1ZwuosAAgggkDmBF154QR555BFzwkaNGkmbNm0yd3LOhAACCOQjQIjn9kAAAQQQQCBNgX//+98ye/Zsc/SVV14pLVq0SPNMHIYAAgikJkCIT82LvRFAAAEEEMgTmDNnjsydO9f8/2uvvVaaNm2KDgIIIOCLACHeF2YuggACCCAQRoFZs2bJvHnzTNduuOEGueKKK8LYTfqEAAIBFCDEB7AoNAkBBBBAwA6B6dOny4svvmgae9NNN0nDhg3taDitRAAB6wUI8daXkA4ggAACCORKYNKkSfLqq6+ay996661y4YUX5qopXBcBBBwTIMQ7VnC6iwACCCCQOYG1a9fKnj175LfffpO9e/dK7dq1M3dyzoQAAgjkI0CI5/Z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AQQQQAABBCwTIMRbVjCaiwACCCCAAAIIIIAAIZ57AAEEEEAAAQQQQAABywQI8ZYVjOYigAACCCCAAAIIIECI5x5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gZwKLF68WC644IKctqEgF//oo4+kRo0aUrRo0YKchmMRQACBlAQI8SlxsTMCCCCAQKYFunfvLldeeaXUr18/06f25XyDBw+Wv/3tb9KkSRNfrsdFEEAAARUgxHMfIIAAAgjkTEBH4SdOnCh/+ctfZOTIkTlrR7oXXrZsmWl3mTJlZNKkSemehuMQQACBlAUI8SmTcQACCCCAQKYEdBT+66+/Nqfr1KmTdaPx/fv3l1WrVpn233zzzdKgQYNM0XAeBBBAIF8BQjw3CAIIIIBATgS8UXjv4raNxr/11lvywAMP5NlVqFBBxo0blxNLLooAAu4JEOLdqzk9RgABBAIhEDkK7zXIptH43r17y/r16/ez7NChg9UP6QbixqARCCCQlAAhPikmdkIAAQQQyKRA9Ci8baPx8dpfsWJFGTVqVCapOBcCCCAQU4AQz42BAAIIIOC7QKxReK8RnTt3lvPOO8/3NqVywa5du8qmTZtiHtKtWzepV69eKqdjXwQQQCBlAUJ8ymQcgAACCCBQEIF4o9i2jMYvXLhQpk2bFpegatWqMmzYsIIQcSwCCCCQUIAQn5CIHRBAAAEEMinQo0cP2bhxY76nDPJovM57//777/Ntf58+faR27dqZZONcCCCAwH4ChHhuCAQQQAAB3wQSjcIHfTR+3rx5MmvWrIRe+gbXQYMGJdyPHRBAAIF0BQjx6cpxHAIIIIBAygLJjMJ7Jw3aaPxvv/0mOgr/ww8/JNXvAQMGyGmnnZbUvuyEAAIIpCpAiE9VjP0RQAABBNISSHYUPqij8XPnzpU5c+Yk3fdatWpJv379kt6fHRFAAIFUBAjxqWixLwIIIIBA2gKpjMIHbTR+9+7dZhR+z549KfV/yJAhUq1atZSOYWcEEEAgGQFCfDJK7IMAAgggUCCBdevWya5duw44x6JFi/IeEr3wwgulbNmyB+xz+umnF+jamTh4y5YtotNp/vjjj/1+zZgxQwoVKmR+XXrppXLooYfu9/f79u3j5U+ZKADnQACBAwQI8dwUCCCAAAI5Exg4cKB89tln5vo2jlrfdtttsnXrVtP+hx56KOaHkJzhcmEEEAi1ACE+1OWlcwgggECwBWwP8e3bt5ft27cb5MmTJ0vp0qWDDU7rEEAgNAKE+NCUko4ggAAC9gnYHuLbtm2bN01o6tSpcuSRR9pXBFqMAAJWChDirSwbjUYAAQTCIWB7iG/Tpo3oQ6+6TZ8+XUqUKBGOwtALBBAIvAAhPvAlooEIIIBAeAVsD/GtWrWSn3/+2RRo5syZ5sFWNgQQQMAPAUK8H8pcAwEEEEAgpoDtIf6GG26QX3/91fRN3+R68MEHU2kEEEDAFwFCvC/MXAQBBBBAIJaA7SH++uuvl99//9107fHHH5eiRYtSaAQQQMAXAUK8L8xcBAEEEEAgjCH+2muvlT///NN07cknn5TChQtTaAQQQMAXAUK8L8xcBAEEEEAgbCFew7uGeN30ZU9z5syhyAgggIBvAoR436i5EAIIIIBAtIDN02l0Go1Op9FNp9HodBo2BBBAwC8BQrxf0lwHAQQQQOAAAZtDvD7Qqg+26qYPtOqDrWwIIICAXwKEeL+kuQ4CCCCAwAECGzZsyFuisWLFilYt0ahLS+oSk7odcsgh8q9//YsKI4AAAr4JEOJ9o+ZCCCCAAAJhEtCXPOnLnnQ7/PDD5ZFHHglT9+gLAggEXIAQH/AC0TwEEEAAgWAK7Nq1S9q2bWsad+SRR8rUqVOD2VBahQACoRQgxIeyrHQKAQQQQCDbAtu3b5f27duby5QuXVomT56c7UtyfgQQQCBPgBDPzYAAAgg4LrB8+XJp167dfgoNGjSQAQMGSPHixc2f79y5U7p16yYrVqwQfRi1SZMm++0/f/58GTJkiHjH7dmzJ2//KVOmSK1atcS7To0aNWTs2LFSsmTJmPLr1q2TLl26mL8bN26cVKpUKd/9Nm/eHLeCFSpUMOfQTc8Zb1+d2965c+eU7oStW7fKbbfdZo456qijZOLEiSkdz84IIIBAQQQI8QXR41gEEEDAYgEN2kOHDpWFCxfG7YUXwMMe4hUg0YeLaKRvv/1WOnXqZP64XLly8uCDD1p8N9B0BBCwTYAQb1vFaC8CCCCQIQFv9FxP54V1/b03Eq6j1l6w1T8P6ki8ti2/EfvIPsXaN/KbiFRG5Ddt2iRdu3Y11TjmmGPkgQceyFBlOA0CCCCQWIAQn9iIPRBAAIHQCSQaWddgq8HYm/aSaP9cTqcpaIjX4732pzIav3HjRunRo4e5N44//ni5//77Q3ef0CEEEAiuACE+uLWhZQgggEDWBLzRZ2/OeLx5514Dwh7iI799iPxWIr8CrF+/Xnr37m120TXuR40albV6cWIEEEAgWoAQzz2BAAIIOCiQ7EOmsUJ8flxBe7DVmx6T6GHZyA8pyYb4tWvXyu233244KleuLPfdd5+DdxJdRgCBXAkQ4nMlz3URQACBHAoQ4vdf8SadEL969Wq54447TBX/+te/yvDhw3NYUS6NAAKuCRDiXas4/UUAAQRE8pZ7ZDrNf2+HdKbTfP7553LnnXea408++WS5++67ubcQQAAB3wQI8b5RcyEEEEAgOAKJ5rjrSP2gQYPyVn1JtL/tD7am+s2EVvLTTz81RrpVr15dBg8eHJwC0xIEEAi9ACE+9CWmgwgggEBsAZaYPHAUPpUlJj/55BPzgivdatasaV6CxYYAAgj4JUCI90ua6yCAAAIBE8jVy57iMST7dlU9Xh8+LVWqVL5vYfWuk+y+qSwvqef+6KOPZNiwYeYyp59+uvTv3z9gFaY5CCAQZgFCfJirS98QQACBJAQiX3bk7R4daDM5nSaIIV5H0Zs0aZKE1v92+eCDD+Tee+81f3DGGWdI3759UzqenRFAAIGCCBDiC6LHsQgggAACzgq89957MmLECNP/2rVrS58+fZy1oOMIIOC/ACHef3OuiAACCCAQAoF3331XRo8ebXpSp04d6dmzZwh6RRcQQMAWAUK8LZWinQgggAACgRJ4++23ZezYsaZN9erVk27dugWqfTQGAQTCLUCID3d96R0CCCCAQJYE3nzzTRk/frw5+3nnnSedO3fO0pU4LQIIIHCgACGeuwIBBBBAAIE0BF5//XWZMGGCOfIf//iHdOzYMY2zcAgCCCCQngAhPj03jkIAAQQQcFzg1VdflUmTJhmFCy+8UG699VbHReg+Agj4KUCI91ObayGAAAKWCUQuLRmv6boOe61atcxfJ7N/5HKOkft754lc8jJ66cdYS11GvrQqXhsbNGggAwYMkOLFi2esAi+//LI8/PDD5nyXXHKJ3HLLLRk7NydCAAEEEgkQ4hMJ8fcIIICAwwLJhHLl8cJ2QfaPFeK9F0BVqlTpgA8J3jVzFeJffPFFmT59umlXw4YN5aabbnL4TqHrCCDgtwAh3m9xrocAAghYJJDfS54i3/jqjXTrn+kqLStWrMgL9pHd1QdBZ86cKd7LpPTvvP1jhXj9+8hR9PxG4rMx2p5fqRYsWCAzZswwu1x22WXSunVriypLUxFAwHYBQrztFaT9CCCAQBYFkn1Ta6xQHustqN5UmVRCvHbPC/hBCvH6DcCjjz5q9PVtry1btsxiJTg1AgggsL8AIZ47AgEEEEAgrkCyI/GtWrUySywmCv3eSHyskfvokXidSlO6dGlZuXJlzJH76Ok0fo/EP/vss/LYY48Zu3/+85/SvHlz7iQEEEDANwFCvG/UXAgBBBCwTyCZOe7xprvk19tYI+uxQvzgwYNl3LhxZnqOflDQ0e7o6TrJzImPfPg2U1V46qmn5MknnzSnu/rqq6VZs2aZOjXnQQABBBIKEOITErEDAggESWD79u2ybdu2jDZJR3wPP/zwjJ4zLCdLJsRrX5N9sNUbsfd88ludxnuo9ZNPPpEhQ4aI/v/IUJ/Kg63ZCPFz5syRuXPnmq5ce+210rRp07CUnX4ggIAFAoR4C4pEExFA4H8CGpo0PGVy69Gjh5x99tmZPGVozpVoeow3Cu4F7lKlSh0wUr5u3Trp0qWLbN68OW9aTMmSJY1RMiFezz106FBZuHChnHLKKaIf5PRcuZ5O8/jjj8szzzxj+nH99dfLVVddFZq60xEEEAi+ACE++DWihQggECFAiPf3dkgU4qNDeOXKlWOuThO59nu86TexptPoVBpdXjLyg4AnkOsQP2vWLJk3b55pzg033CBXXHGFv8Xhaggg4LQAId7p8tN5BOwT0Ldk6q9MbjqKWrNmzUyeMjTnShTiI8O5hvB4IV5BIueux5p+k1+I1+O9h2KDEuJ1qcznn3/eNOfGG2+Uxo0bh6budAQBBIIvQIgPfo1oIQIIIJAzgWTnxCezTnzkuvLJLDGZ34ueFCSVOfHe9bxpPJkAfeSRR+SFF14wp2rTpo00atQoE6flHAgggEBSAoT4pJjYCQEEEHBTIJkQH/mwaqKR+8hpMdGrzSQaidcKRI785zrET506VV566SVzY7Rt21YuvfRSN28Seo0AAjkRIMTnhJ2LIoAAAgjYLjB58mRZtGiR6Ub79u3loosusr1LtB8BBCwSIMRbVCyaigACCCAQHIGHHnpIXnvtNdOgDh06yAUXXBCcxtESBBAIvQAhPvQlpoMIIIAAAtkQePDBB+WNN94wp+7UqZPUr18/G5fhnAgggEBMAUI8NwYCCCCAQM4EVq5cKT/++KO5fvXq1eWII47IWVtSvfADDzwgb731ljmsa9eucs4556R6CvZHAAEE0hYgxKdNx4EIIIAAAgUV0IdTP/vsM3MafStrtWrVCnpK346///775f/+7//M9XhhmG/sXAgBBP6/ACGeWwEBBBBAIGcCNof4kSNHyrJly4xdr1695KyzzsqZIxdGAAH3BAjx7tWcHiOAAAKBEbA5xN93333y/vvvG8vbb79dzjzzzMC40hAEEAi/ACE+/DWmhwgggEBgBWwO8cOHD5cPP/zQ2N5xxx3yt7/9LbDONAwBBMInQIgPX03pEQIIIGCNgM0h/u6775aPP/7YWN95551y6qmnWuNOQxFAwH4BQrz9NaQHCCCAgLUCNof4wYMHy4oVK4z9oEGDpEaNGtbWgYYjgIB9AoR4+2pGixFAAIHQCNgc4m1ue2huIDqCgMMChHiHi0/XEUAAgVwL2ByE+/fvL6tWrTKEw4YNk6pVq+aak+sjgIBDAoR4h4pNVxFAAIGgCdgc4vv27Str1qwxpPfee69UqVIlaLy0BwEEQixAiA9xcekaAgggEHQBm0N8nz59ZN26dYZ4xIgRUqlSpaBz0z4EEAiRACE+RMWkKwgggIBtAjaH+J49e8pXX31lyEePHi0nnHCCbfy0FwEELBYgxFtcPJqOAAII2C5gc4jv1q2bfPPNN6YEY8eOlWOPPdb2ctB+BBCwSIAQb1GxaCoCCCAQNgGbQ3znzp1ly5YtpiTjx4+X8uXLh6089AcBBAIsQIgPcHFoGgIIIBB2AZtDfMeOHeW7774zJZowYYIcffTRYS8X/UMAgQAJEOIDVAyaggACCLgmYHOIv/XWW2Xbtm2mZJMmTZIyZcq4Vj76iwACORQgxOcQn0sjgAACrgvYHOJvueUW2blzpynhww8/LCVLlnS9nPQfAQR8FCDE+4jNpRBAAAEE9hewOcTfdNNN8uOPP5oOTZs2TY444gjKiwACCPgmQIj3jZoLIYAAAghEC9gc4lu3bi0//fST6dKMGTPksMMOo8AIIICAbwKEeN+ouRACCCCAQJhCfMuWLWXPnj2mS48++qgUL16cAiOAAAK+CRDifaPmQggggAACYQrxzZs3l71795ouPfbYY1KsWDEKjAACCPgmQIj3jZoLIYAAAgiEKcRfd911sm/fPtOlJ554QooUKUKBEUAAAd8ECPG+UXMhBBBAAIEwhfimTZvmdWfu3LkUFwEEEPBVgBDvKzcXQwABBBCIFLD1wdY//vhDmjVrZrqiI/A6Es+GAAII+ClAiPdTm2shgAACCOwnYGuI/+2336RFixamLwcddJDMnj2byiKAAAK+ChDifeXmYggggAACYRiJ/+WXX+TGG280XdFVaXR1GjYEEEDATwFCvJ/aXAsBBBBAYD+BZ555RjZt2mT+7KqrrpJjjjnGCiFdH17XiddN14fXdeLZEEAAAT8FCPF+anMtBBBAAIFQCPzwww9y8803m77om1r1ja1sCCCAgJ8ChHg/tbkWAggggEAoBHbs2CHt2rUzfSlVqpRMmTIlFP2iEwggYI8AId6eWtFSBBBAAIGACHz//ffSoUMH05oyZcrIpEmTAtIymoEAAq4IEOJdqTT9RAABBBDImMB3330nHTt2NOc7+uijZcKECRk7NydCAAEEkhEgxCejxD4IIIAAAghECGzevFm6dOli/qRChQoybtw4fBBAAAFfBQjxvnJzMQQQQACBMAh8/fXX0r17d9OV4447TsaMGROGbtEHBBCwSIAQb1GxaCoCCCCAQDAENmzYIL169TKNOeGEE2T06NHBaBitQAABZwQI8c6Umo4igAACCGRKYN26ddKnTx9zukqVKsmIESMydWrOgwACCCQlQIhPiomdEEAAAQQQ+J/Al19+Kf369TN/cOKJJ8o999wDDwIIIOCrACHeV24uhgACCCAQBoEvvvhCBgwYYLpy0kknydChQ8PQLfqAAAIWCRDiLSoWTUUAAQQQCIbAp59+KoMGDTKNqVatmgwZMiQYDaMVCCDgjAAh3plS01EEEEAAgUwJrFixQgYPHmxOV6NGjbxAn6nzcx4EEEAgkQAhPpEQf48AAggggECUwH/+85+8KTSnnXZa3tQaoBBAAAG/BAjxfklzHQQQQACB0AgsX74872HWWrVq5T3kGpoO0hEEEAi8ACE+8CWigQgggAACQRN4//335b777jPNOvPMM+X2228PWhNpDwIIhFyAEB/yAtM9BBBAAIHMCyxdulRGjRplTnzWWWflvfgp81fijAgggEBsAUI8dwYCCCCAAAIpCrzzzjsyZswYc1TdunWle/fuKZ6B3RFAAIGCCRDiC+bH0QgggAACDgosWbJExo0bZ3p+7rnnSpcuXRxUoMsIIJBLAUJ8LvW5NgIIIICAlQJvvPGGPPjgg6bt9evXl06dOlnZDxqNAAL2ChDi7a0dLUcAAQQQyJHA4sWLZeLEiebqF1xwgXTo0CFHLeGyCCDgqgAh3tXK028EEEAAgbQFXnnlFZkyZYo5/uKLL5Z27dqlfS4ORAABBNIRIMSno8YxCCCAAAJOCyxcuFCmTZtmDBo0aCA333yz0x50HgEE/BcgxPtvzhURQAABBCwXeOGFF+SRRx4xvWjUqJG0adPG8h7RfAQQsE2AEG9bxWgvAggggEDOBZ577jn517/+ZdrRuHFjufHGG3PeJhqAAAJuCRDi3ao3vUUAAQQQyIDAv//9b5k9e7Y505VXXiktWrTIwFk5BQIIIJC8ACE+eSv2RAABBBBAwAg8/fTT8sQTT5jfX3311dKsWTNkEEAAAV8FCPG+cnMxBBBAAIEwCMydO1fmzJljutK0aVO59tprw9At+oAAAhYJEOItKhZNRQABBBAIhoCOwutovG46Cq+j8WwIIICAnwKEeD+1uRYCCCCAQCgEdD68zovXTefD67x4NgQQQMBPAUK8n9pcCwEEEEAgFAK6Mo2uUKNby5YtpUmTJqHoF51AAAF7BAjx9tSKliKAAAIIBERgxowZsmDBAtOa1q1by2WXXRaQltEMBBBwRYAQ70ql6ScCCCCAQMYE9G2t+tZW3fRtrfrWVjYEEEDATwFCvJ/aXAsBBBBAIBQCU6ZMkVdeecX0pV27dnLxxReHol90AgEE7BEgxNtTK1qKAAIIIBAQgYkTJ8rixYtNa2699Va58MILA9IymoEAAq4IEOJdqTT9RAABBBDImMCECRPk9ddfN+fr2LGj/OMf/8jYuTkRAgggkIwAIT4ZJfZBAAEEEEAgQmDcuHGyZMkS8yddunSRc889Fx8EEEDAVwFCvK/cXAwBBBBAIAwCY8aMkXfeecd0pXv37lK3bt0wdIs+IICARQKEeIuKRVMRQAABBIIhMGrUKFm6dKlpTM+ePaVOnTrBaBitQAABZwQI8c6Umo4igAACCGRKYMSIEfLee++Z0/Xp00dq166dqVNzHgQQQCApAUJ8UkzshAACCCDgosDu3bulb9++UqRIEfOrcOHC5n9///13KVSoUN6vI488Mu/vvH27devmIhl9RgABnwQI8T5BcxkEEEAAATsFZs2aJfPmzUup8XfffbecfPLJKR3DzggggEAqAoT4VLTYFwEEEEDAOYHt27dL+/btk+53vXr1hFH4pLnYEQEE0hQgxKcJx2EIIIAAAu4ITJ8+XV588cWkOqzz5StVqpTUvuyEAAIIpCtAiE9XjuMQQAABBJwR2LJli3Tu3Dlhf88//3y57bbbEu7HDggggEBBBQjxBRXkeAQQQAABJwQmTpwoixcvzrevY8eOlWOPPdYJDzqJAAK5FSDE59afqyOAAAIIWCKwYcMG6dWrV9zWXnrppdK2bVtLekMzEUDAdgFCvO0VpP0IIIAAAr4JPPDAA/LWW2/FvN5DDz0kZcuW9a0tXAgBBNwWIMS7XX96jwACCCCQgsDq1avljjvuOOCIxo0by4033pjCmdgVAQQQKJgAIb5gfhyNAAIIIOCYwMiRI2XZsmV5vS5atKhMmjRJ9IVPbAgggIBfAoR4v6S5DgIIIIBAKARWrlwpd911V15frr76amnWrFko+kYnEEDAHgFCvD21oqUIIIAAAgERGDZsmHz00Udy6KGHmlH4Qw45JCAtoxkIIOCKACHelUrTTwQQQACBjAl8+OGHMnz4cLn++uvlqquuyth5ORECCCCQrAAhPlkp9kMAAQQQQCBCYNCgQTJw4EApUqQILggggIDvAoR438m5IAIIIIBAGAQ+++wzqVatWhi6Qh8QQMBCAUK8hUWjyQgggAACCCCAAAJuCxDi3a4/vUcAAQQQQAABBBCwUIAQb2HRaDICCCCAAAIIIICA2wKEeLfrT+8RQAABBBBAAAEELBQgxJE3+b4AACAASURBV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P7kArs3r1btm7dKj/++KPs2bPH/Pr111/N//7+++8p9/qggw6Sgw8+WIoXL27+95BDDpEjjzxSypUrJ/p3bAgggAACCCDgrwAh3l9vroZAVgT27t0r33zzjaxcudL8+uKLL2T9+vWybds2+emnn+Tnn382v/T3um+qmwb3Qw89VA477DDzv4cffriULVtWTjzxRKlatarUqFFDatasKWXKlJHChQunenr2RwABBBBAAIEUBQjxKYKxOwJBEvjtt99MaH/55Zdl+fLlsm7dOvNrx44d8scff5hR8hIlSsgRRxxhRs5LlixpRtILFSqUdDf+/PNPE/537dolP/zwg+zcuVN0pF/PX6RIESlfvrxUqlRJKleuLGeffbZceumlcsIJJ5i/Y0MAAQQQQACB7AgQ4rPjylkRyKqAjqavWrXKhPfFixfLsmXL5LvvvjMB/dhjj5Vq1aqZX8cdd5wJ7zqCrr90BD2d6S+//PKLCfL6SwO8Bvq1a9fK559/Lp999pm5tk7T0TB/1llnycUXX2zCfIUKFRiZz+qdwMkRQAABBFwVIMS7Wnn6ba2ATpHR8P7UU0/J0qVLZfPmzWZuet26daV27dpmiouOhFesWNFMb8nGiLgG9i1btsiGDRvMr9WrV8s777wjb7/9tmjgr1KlimnPjTfeaP5X59KzIYAAAggggEDmBAjxmbPkTAhkXUBHv+fMmSOPP/64fPrpp2aajIbkRo0amf/VAK8j7n5vOjKv7VmyZIk8//zz8t5775mReZ1e07p1a7nmmmtMW9kQQAABBBBAIDMChPjMOHIWBLIqoNNndM77jBkzZMGCBeYhVn2YtGnTptKgQQMzdSYX4T2607oajrZTg/zs2bPNaP1JJ51kQvwtt9xipvfw4GtWbxVOjgACCCDgiAAh3pFC0017BXQO+uuvvy5TpkwxI936MOu5554rbdq0kQsuuMCsEhO0TT9kzJs3TyZNmmTmzOsDtZdffrl06tRJTj31VClWrFjQmkx7EEAAAQQQsEqAEG9VuWisawK6trvOfx85cqR5eNULwzpFpVatWma5x6Bu+hDsq6++KlOnTpVFixbJvn37zAOvw4cPl+rVq2dlrn5QLWgXAggggAACmRYgxGdalPMhkCEBXcJRHxbV0KthWB9UbdGihTRr1syszW7DtBQN7h988IE8+uijZiqQrlWv7R82bJgcf/zxVvQhQ+XkNAgggAACCGRUgBCfUU5OhkDmBD766CMZMWKEmZaiq8zcfPPN0rZtW7OEpG2brl2vH0b0gVxdd17nxw8aNEhKlSplW1doLwIIIIAAAoEQIMQHogw0AoH9BdasWSPjx4+XmTNnmtHq5s2bS/fu3c0LlWzddPWa3r17m28V9CHcfv36yW233RboKUG2WtNuBBBAAIHwCxDiw19jemiZgL4VddasWWbkWt+8esUVV8jtt98up512mmU9ObC5+mBuz5495cMPPzTfKOjDuueffz4PulpfWTqAAAIIIOC3ACHeb3Guh0ACAZ0HP2DAAHnttdfMKjR33XWX1K9fPxQPguoc+aefftqsUqNvedUVa/TbhtKlS3NfIIAAAggggEAKAoT4FLDYFYFsC3z//fcyceJEMxe+RIkS0qVLF/MryKvQpGqib3TVaTRPPPGEmSqkIb5JkyZy0EEHpXoq9kcAAQQQQMBZAUK8s6Wn40ET0Ac+Fy9eLH379jUvTGrcuLEMHTrUvNQpbNv7779vXlS1YcMGOe+88+TJJ5+Uo48+WgoVKhS2rtIfBBBAAAEEsiJAiM8KKydFIHWBbdu2yUMPPWTmwh9zzDHmIVBdkSaML0b6/fffpX///vLggw+KLqWpb3fV0fgw9jX1O4EjEEAAAQQQSCxAiE9sxB4I+CKgD3vqsovPP/+8XHXVVWZKjc2r0SRCW716tXnjrL7dtWXLluYDjK5aw4YAAggggAACiQUI8YmN2AOBrAvoVJpnn31WunbtKvqm027dupmR6iJFimT92rm6gPb5mmuuMR9aypYtKzrFply5ckypyVVBuC4CCCCAgFUChHirykVjwyqwa9cumTBhggwcOFBq1qxpRuSvvPLKsHY3r19Tp06VHj16yO7du+W5556TSy+9VIoWLRr6ftNBBBBAAAEECipAiC+oIMcjkAGBlStXypAhQ2TOnDlmKs39998vFStWzMCZg32K9evXS926dWXz5s1mxZpRo0bJIYccEuxG0zoEEEAAAQQCIECID0ARaAICixYtMi9B0lDbsWNHE+hdGJHWdeMbNWpk3uJavXp10ZdBHXHEEdwQCCCAAAIIIJBAgBDPLYJAAASeeeYZMxJ9+OGHS79+/cyqNK5sOnVo5MiRZs34jRs3SqlSpVzpOv1EAAEEEEAgbQFCfNp0HIhA5gQeffRRueWWW6RatWrOzIf39HRefPfu3c28eF03/vjjj+fh1szdWpwJAQQQQCCkAoT4kBaWbtkjsHfvXtEgqyPxZ511lnnB00UXXWRPBwrYUv0Wok2bNvLDDz/IsmXL5IwzzjCj8mwIIIAAAgggEF+AEM/dgUCOBXRlGl0j/Y477pD69evLPffcI2effXaOW+Xf5d944w254oorRB3mz58vDRs2dOJ5AP+EuRICCCCAQBgFCPFhrCp9skrg22+/lTFjxsh9990nl1xyiZkffuqpp1rVh4I09uOPP5Z//OMfsmPHDpkyZYq0bt2aN7cWBJRjEUAAAQScECDEO1FmOhlkAX1j6ejRo02Q11FoXWZRV2pxZdM3t9apU0e2b99ultbU1XkOOuggV7pPPxFAAAEEEEhLgBCfFhsHIZA5AQ3xGtzHjh3rZIj/8ssvzbMAGuLVoXPnzoT4zN1enAkBBBBAIKQChPiQFpZu2SNAiCfE23O30lIEEEAAgaAIEOKDUgna4awAIZ4Q7+zNT8cRQAABBNIWIMSnTceBCGRGgBBPiM/MncRZEEAAAQRcEiDEu1Rt+hpIAUI8IT6QNyaNQgABBBAItAAhPtDloXEuCBDiCfEu3Of0EQEEEEAgswKE+Mx6cjYEUhYgxBPiU75pOAABBBBAwHkBQrzztwAAuRYgxBPic30Pcn0EEEAAAfsECPH21YwWh0yAEE+ID9ktTXcQQAABBHwQIMT7gMwlEMhPgBBPiOcnBAEEEEAAgVQFCPGpirE/AhkWIMQT4jN8S3E6BBBAAAEHBAjxDhSZLgZbgBBPiA/2HUrrEEAAAQSCKECID2JVaJNTAoR4QrxTNzydRQABBBDIiAAhPiOMnASB9AUI8YT49O8ejkQAAQQQcFWAEO9q5el3YAQI8YT4wNyMNAQBBBBAwBoBQrw1paKhYRUgxBPiw3pv0y8EEEAAgewJEOKzZ8uZEUhKgBBPiE/qRmEnBBBAAAEEIgQI8dwOCORYgBBPiM/xLcjlEUAAAQQsFCDEW1g0mhwuAUI8IT5cdzS9QQABBBDwQ4AQ74cy10AgHwFCPCGeHxAEEEAAAQRSFSDEpyrG/ghkWIAQT4jP8C3F6RBAAAEEHBAgxDtQZLoYbAFCPCE+2HcorUMAAQQQCKIAIT6IVaFNTgkQ4gnxTt3wdBYBBBBAICMChPiMMHISBNIX0BB/3XXXydtvvy0NGzaUUaNGSfXq1dM/oWVHfvnl/0L8rbfeKo0aNZLGjRtb1guaiwACCCCAgL8ChHh/vbkaAnkCO3fulHnz5sknn3wimzZtkscff9z5EN+zZ0+58sorZcGCBVKvXj25/PLLuWMQQAABBBBAIIYAIZ7bAgGfBTZs2CC7d++W4cOHy8SJE+XHH380o+9jx451PsSrQ+fOnWX9+vVSvHhx0ZH50aNHS/ny5aVUqVI+V4rLIYAAAgggEFwBQnxwa0PLQibw6quvyt///nc5//zz5f3338/rHXPi48+J3759uxx88MFy4oknyrp162TPnj1SsmTJkN0ZdAcBBBBAAIHUBQjxqZtxBAIpCaxevVqKFCkiffr0kSFDhhww350Qn/jB1h07doh+g6Gj8uPGjWNUPqU7kJ0RQAABBMIoQIgPY1XpUyAEdJrMihUrZMmSJVKuXDlp1apVzHYR4hOH+Ei4hx9+WH777Tdp1qyZlClTJhC1phEIIIAAAgj4LUCI91uc6zkhoMF869atMnLkSJk9e3a+fSbEpxbiPcxzzjnHPFNw3HHHMTLvxE8VnUQAAQQQiBQgxHM/IJBhgZ9++kkuu+wyWbhwoXk4M9FGiE8vxOs3Hbt27ZJzzz3XzJdnQwABBBBAwCUBQrxL1aavWRcYOHCgnHHGGXLFFVckfS1CfHoh3gPW+fLPPvus/PLLL9KxY8ek3dkRAQQQQAABmwUI8TZXj7YHRuA///mP3H///TJz5syU20SIL1iIjwzzGuKHDh0qlStXTrkOHIAAAggggIBNAoR4m6pFWwMpoG8Y1YctdSnEo446KuU2EuIzE+IV/rnnnpPTTjtNpk2bJoMHD065FhyAAAIIIICALQKEeFsqRTsDJ/DBBx+YZQ81uJ933nlpt48Qn7kQr0XYtm2bPP3002Za0zHHHCMVKlRIuzYciAACCCCAQFAFCPFBrQztCrSAvrjpzz//NKPv+mBlQTZCfGZDvFeLAQMGyMUXXyynnnoqq9cU5AblWAQQQACBQAoQ4gNZFhoVZIEtW7ZI69atzeozmdgI8dkJ8VobfehV35KrL9xiQwABBBBAIEwChPgwVZO+ZF1A51mXLFlSunbtmrFrEeKzF+K1SD/88IN5y2v16tXlqquuyljdOBECCCCAAAK5FCDE51Kfa1sjoGu/33333dK3b18T4jO5EeKzG+K1VmvWrJFixYrJu+++K9dee20my8e5EEAAAQQQyIkAIT4n7FzUJoH169eb+e8ff/xxSuu/J9tHQnz2Q7zW4ueff5b77rvPfItSunTpZMvDfggggAACCARSgBAfyLLQqCAJ6PKRhQsXlptvvjkrzSLE+xPiveL16tXLLEPZsmXLrNSTkyKAAAJhFti9e7d8//33snXrVqldu3ZeV998803RQS/98zZt2uQNluh0xu3bt5v99Nts703m9957r+zZs8f8+V133ZV3nuXLl8sRRxwhZcuWlSOPPDLMlAXuGyG+wIScIMwCl1xyicyZMyfjU2gizQjx/ob4H3/80fwDNHHiRBkxYkSYb1/6hgACCKQt8Prrr8vevXvls88+ky5duuSdp1ChQnm/37x5s5QvX978/5NPPlm++OIL83s9Rv+/bn/961/lyy+/NL/XxQa8KamHHXaY+YZUN/2229uOPvpo80FAt88//1xOOukk83ttwyGHHJL3fFOJEiXS7ltYDiTEh6WS9COjAt9++62sWLFCatasKfoflGxuhHh/Q7xXy7ffflv0H6O6detms7ycGwEEEAi0wBNPPGFC9yeffCLPPPNMXlv1HSj63g3dvvvuOzMyrttf/vIX844U3VauXGlCtW66Eth7771nfv/hhx/K6aefbn4fGe4jQ3zkh4HIEB/555H764cF/bdZt3Xr1pl2eNfVY6pVqyb33HOPU+8GIcQH+keLxuVCYOfOnWa0QJeQ7NChQ9aboEtWjhkzxowK68j/yJEjzdrmrmz6YUlflqXmDz74oLRr1848hOrHpm/bHT9+vFSpUsWPy3ENBBBAIGcCGqz1rdb6v88++2xeO/SleDqirpuOpFetWtX8/qyzzpJly5aZ37///vvmBXq6nXPOObJ27VoT6mfNmmUGu3TTqYqbNm0yA1+9e/eWY4891vz5hAkT8kbWI6fTeFNo9H0r/fr1M/v+8ssv5vw6Eq//FuvqYt6WaujXf791tF7Dva5MFsapOYT4nP04ceGgCtxyyy1y2WWXyZVXXulLE73wOnDgQBNmdSTBpdHhN954wzwwvGvXLtERoauvvlqKFi3qi71eZPbs2WaUqXv37r5dkwshgAAC2RbQYB75xurIkXUdMT/zzDNNEy699FJ5+eWXze/nzZsnTZo0Mb8fNGiQRnExHwAAIABJREFU6H+fjzvuOPN7nRaTy03/W/3pp5+a0fipU6eapuiHCW8QRj80fP311+bPdUW5ww8/PK+5+qFA+6+bfoCpX79+KBY4IMTn8o7k2oET0P9QderUKe9rQz8aqA/2TJkyxayaog8JDRkyRBo0aODHpQNxjaeeekpuuukm0bnqixcvNh9kihQp4lvb9GtZHfnXfwz02mwIIICAzQL6b8grr7wib731lpkiU6NGDdMdDec6Eq+bPhN06623mt9PmjQpbw775ZdfLscff7xV3depPRrudSCoWbNmpu36kK0Gdd30w8eqVavM7/XfW51Xr1ulSpXMqnORYd+qjosIId62itHerApoiNcXOvm57du3T2bMmGGmkejXfnfeeadTa5k/9NBD0qdPHzNyovMr1SDya1M/aqErKuhXry+++KIfl+MaCCCAQMYEFi1aZAKpNyLdvHlzefzxx835dbqgDkzpNnr0aHnttdfkoosuMgNF3oOnGWtIwE6kwV2ffdJvu3v06GFapw/rnn/++eb3Og1IQ7xuOq1VB3Guv/5688sWG0J8wG46mpMbgY8++kjGjh1rwnQuNp1G0r59e/N1n84NbNu2bS6akZNr6gcnfQ5AR0j0699y5crlpB16UZ3TqdOadHkzNgQQQCDIAjoAMmDAABNS9d+N4cOHm+bqv2O6xKNuHTt2NM8asf1XYMmSJXL//febMK9G+nvdpk2blvfvbq1ateSDDz6wgowQb0WZaGQ2BfTTuo786rJX3tP32bxerHPrQ7Q6J1vn+um0Gg22rmzXXXed/Pvf/zZf4ep/OHP58NFLL71kVlTI5QcJV+pOPxFAIDWBpUuXmueFvAdMI4Nn5cqVzZupddNnfHRue506dfIeOk3tSm7srUsNe/Pk9cFX72HfYcOGyR133GEQdIqnflOsgV8/EAVtI8QHrSK0x3eBBQsWmGvqw6y52vQrPX1Sf/78+aJfherXnrn6QOGnga4+oM8B6D8++h9J/er30EMP9bMJB1xLR+N11ZoLLrggp+3g4ggggIAK6Lx2fdmgPoyq02C8aX+6cosOevztb38THQy5/fbbAUtT4KuvvjIr7Tz22GNmmU1vhR5d6MJ7iFanXOq3H0HaCPFBqgZt8V1Ap63oD6Y3suF7A/7/BXUtXn2rnT6QpMtr6UiACw9Z6j9G+qFFw7zO4dSVafxaXjK/Wus/mvqglP7DyIYAAgjkUkD/W3TKKafkNSFyjfToFWhy2c4wXlu/odcHZnXTlXq8f5f1wVnNDfrCqlxuhPhc6nPtnAroa6D10/eJJ56Y86fT//jjD7O8Yrdu3cwrqfXru86dO+fUx4+L69QhXZlHg7t+G1GxYkXfH2qN1c9XX31VChcunPcAlB8WXAMBBBBQgaefflruvfdes+xjqVKlDIq+Q0Qf0mzVqpXoWusnnHACWD4I6Ao/OkKv7zPR33ubLt2pi1LoSL1OvcnVN8iEeB9uAi4RTAF9Qv3JJ5/M+htZk+29/gdCH07SeY8tWrQwDylFrvGb7Hls2U9XA9BVEvRNgTp1Rb/CDNJrtHV+/uTJk82HDDYEEEDADwH9b6IOIuh29913mwdXddPFF/TfA57X8aMK+V9Dp9doeNdNvyHRgJ+rjRCfK3mum1MBDcjegys5bUjExb03t+pKLbqubf/+/eXGG28MSvMy3g4dadI66PrwupqCLut10EEHZfw6BTmhTnNavXq1eUCMDQEEEMiGgK4u4424z507N2+J4ciXF2XjupwzPQH9kKVTXnW5Tv0G3Zt2uXHjRrPKjT6b4K1Fn94Vkj+KEJ+8FXuGRODnn382q79oWA7S9vvvv4uuUqMjLzo63bRpUzNHXlcdCNum67I3btzYzDvXtwbqC5/0rYB+rw+fyFXbqV9f61xINgQQQCCTAsuXLzffup566qnmW2Fv0zd26ypZ+m/BMccck8lLcq4MCugzXQ0bNsw7o7608JFHHpHy5cubb3D137hsb4T4bAtz/kAJfPPNN+ZTc+TctiA1UF8N/cADD8iIESPMV6c691Hfqhe0cFtQMx2p0LWLdW14fZW2Lu8VtFF4r4+6AsTQoUNNTdgQQACBTAjoilz6PJa3LVu2zKzUxWangL6o0HszrvZAA74fb14nxNt5v9DqNAWCPj1CH5TRr+h0BOb99983c8b15UNnn312mj0O3mH6OnBdEUhXWNDnEvShIZ3nGeQPKj179vx/7Z0LnE3l+scfqYRxv4zkkjtNGopcOscloTpDKpcIIVSUaqJTLrlUmE4ihMpHuUROuRyRUCRFIpLc+qBC7pca16T8P7/nnLX/27Rn9m3tNe9a+/d+Pvsze2bWet/n/b5rZv/Ws573eTTtJxsJkAAJ2EUAaY0//PBD7c4//t2u/tmPcwRQcRxP+PE5AQ880kVbDRuSb7nllpgYQxEfE6zs1EQC+/fv1xhzlKg2uSE+8rXXXpMRI0ZoYY/77rtPs9VYJbVNtj2YbQgTgoBfvXq1HoosDPBWmJBWMivbz549q5tv16xZE2yK/D0JkAAJBCQAbztCCLt06aK/x2dSSkqKCj84NNjcTwDFI/G5bYXBYu8XElYMHTpUHXJ2N4p4u4myP2MJoKhTdhZ0ChXMxYsXNd0iNs5A5KLo00MPPSR9+vSRIkWKhNqNccehOl6vXr1k4cKFAlGM9JL4p4YNXSZ74S2QeIoDOwsXLmwcWxpEAiRgNgH/jCZwYnjp6arZ5LPPuk2bNuneBqth0yvi5u1sFPF20mRfxhJArPkrr7yi3m03tN9++01zAuMuHk8OypUrJwjpwD8A5JF3W8N8EAePLDQonIFNu4gzR0wo8rG7oeHGo2nTpsbup3ADQ9pIAvFIAA4AZBzDU1Y0PNWz0kjGI494mTN0BxxXSNwAByIcWHY3ini7ibI/4wigGii82qZlowkGCll0EC+ZlpYmGzdulKpVq2oBKITXoNS2WxpEO+YwZcoUOXz4sMYGjhkzRpKTk/Wxo9saCrCg8AobCZAACYRKABU+GzZsqAJ+3rx5kj9//lBP5XEuJ4DPPzxNR/VXNHwmYmPzjTfeGPXMKOKjRsgO3EAAYvjOO+90g6mX2Ig/dtzFI2YS+cqvvfZaTXmImEqkZDS9IUUjbqCwyQfhNEilBgGPFGqmx8EHYgtvPGL68USBjQRIgAQyIwCHBUJo/OuRICva3/72N0KLcwJ///vf1TGHEF/c2EXTKOKjocdzjSdw6tQpad68uYamuLUdP35cH8MhJSOqiCIHLVIy4s7eP6WVafNDdh0Uc8JjYxR0ggcKKTMbNGhgbDrJUBjiESk+nLFZiY0ESIAEMhJA2AzqX+zevVsGDRqk9T7YSAAE4ISbNm2awsATdTjnsO8t0kYRHyk5nucKAvhnirSNbt4QCtDwyMOLg6w1iJHPly+f3HzzzVrlFE8YihYtasx6oPLszJkzZe7cuYJiJoiHf/DBB6V79+66ycfUfPDhAEQhj549e4ZzCo8lARKIEwLIRDJkyBDfbOF8sSN0Ik7weXqacG5hbxXCfHFzh5u8aBpFfDT0eK7xBJKSkuTLL79U0ev2hhj5zZs3y6RJkzTE5vfffxeU5a5bt67GyTdq1Chb54kbJgh3ZNRBdh2IeZSeTk1NlY4dO2rKrZw5c7p9GdR+XFNvvvmmlthmIwESIIGMBHr06KFP7BAKif+BbCRgEYCQR+YaOLeibRTx0RLk+cYSWLlypT7SzJs3r7E2hmsYhDvizBFeg0qn+EeQK1cuKVOmjIbWwDuP1GV478TmV4SWwMsEUbtu3TpBHvh9+/YJ0mTipgJ5+VGwCsWc3JKFJpQ1QYgTHpXj+mIjARIggUAEUNgOXlc2EsiKADLnIUZ++vTpYYOiiA8bGU9wC4FOnTqpB6RmzZpuMTkkOyGQ4fXesWOHfPTRR/Luu+8KCkwg9SRyriO+rmTJkpr9BU8iEEOPcCK8ihcvrt7xcBvCebAxFanS8BVedngTtm/fru/xM9h04cIFqVOnjoA9NnAhrRrGc0Me+HCZwAuPuQ8YMCDcU3k8CZCAxwjAeYHUuXhCZ/JeJY9hd/10sGcPGc/Qpk6dqo6vcBpFfDi0eKxrCKxdu1by5Mkj1atXd43N4Rr6xx9/qHj+7rvvZP78+frCBwkaUjfCE48XxD289dYrkrSO58+f19h26yuytMAbjY3D2HOABsGOTTvwPFWpUkVTqHlRvFvrhBsbZNjB/BMSEsJdPh5PAiTgIQJNmjSR5cuX64yQvQr/C9lIIBiB3r17y4QJE/Swq6++Wqv4htMo4sOhxWNdQwBeUoSYxMOjTITYHDp0SHbu3KmCHiE2iJ2Hpx5CE577WDR49a+77jpNG4lXtWrVpHLlylrR1EuhM1mxe+KJJwQf3i1atIgFYvZJAiTgAgIIJUQoo9WQkQvZuNhIIBgBOMTwxByfnePGjVNnWDiNIj4cWjzWFQQQ4oGUknZsGnHFhP9nJDzz8Ixj1zteSOsIbzm89fiKF0Je8E/DX9jjONz9Y+Ms9g8g/zyeYlgNghyeZoTqQKDjBQEPT7vl7UcRC5wTL+Ld/7pAirBw//G66bqirSRAAsEJICSiT58+Urt27Yhim4OPwCO8SgA1BfCZGkmjiI+EGs8xmsDevXtly5YtcvvttxttpxPGIUbdCoNBKAxeEPv+DRtlR44cqZtT27Vrp4Wk8FjPvyEEB6khrRdCdOJRsAdaM1SgxQe4lzZQO3FtcgwS8CIBOFCsypxenB/nFFsCcMShum+oxSkp4mO7Huw9GwjAA4986hCabMEJwJP86KOPqhB9/PHH5amnnpLSpUsHP5FHKIEDBw5oCBNvGnlBkED8EUBKXYTO4EklGwlEQwDFEBEfj6fjuBkMJcMcRXw0xHmukQSwqQjeZLbQCFDEh8Yps6N++uknzRfPqozRceTZJJCdBFBED+lww2lIM1uhQgU9pXXr1vLee++FczqPJYFLCCCz21dffaU/Q0FB1BoI1ijigxHi711FoFevXpqiCQWQ2EIjQBEfGqesjsLGNmT/wQZfNhIgAfcRePLJJ3WvUEpKSshiPi0tTeA9RUNBu0jyfEdC6ty5c/LCCy9oiuGsGp4QIA3u1q1bVRSyamxgWthQivSOyCj02GOPyQ8//KD7G9DGjh0r5cqVi2SZwj4H6UlRCRxZ9ZA0oVu3bkH7oIgPiogHuIkAig8hjMYLFVqd4k4RHz1pVNAtW7asbmpjIwEScB8BiHgrRS8qYYci5idOnKjhD8gKNmvWLK2c7USjiLeXsikiHvHwSDyBWi+hNor4UEnxOOMJrFmzRsaMGSOzZ8823laTDKSIt2c14DWZMmWKPZ2xFxIgAUcJ+It4a+BQxXx2O48y8xwjrhoeXdxk0BOf+eVkioiP5IKniI+EGs8xlsCePXs0Pzxb6AQo4kNnldWR3IthD0f2QgLZQSCQiA9XzGeH3RgzVBGPJw3W3h1kIMsYKuIv+tEvKs/CMWZl21mwYIGej038+N3LL7+sU37llVfUgYGbhVdffVUWL17sC/WxQlSscwP16z8HJAqwmnXj4f/k4bnnnpOWLVvqIVaf/nMJdOOyYcMGDVOxmmWT9b1pIh4ckWEPWqZevXpZXlYU8dn1V8dxbSdwxx13aKrE5ORk2/v2codeE/GIa8U/fTSkwUSsOlqsf75w4ULNKHDvvfc6Om6s58X+nbl+yDl7OWcl4gOJedTdgNMIoQ/w2GdnC0XE169fX1avXn2Jmf4i3erDX0TjYH+B7C/ErY7Qx9ChQ2Xw4MEq4gO1QGP7C+lA/Vr9WKLd/wZi4MCB+mv/fQGW4LfmUaRIEb0BQbrGQEkHcCOCfhB+a5KIf+mll+Sf//ynzq9fv36C77NqFPHZ+ZfHsW0lgA08JUqUsLXPeOjMayIe3iZ8IKOhcNXo0aP1fax/jiqNkyZNcnzcWM8rs/5RjyE1NVXni5Sk8Mah8efk4MbrIRQR7y/mkVJyyJAh+qNWrVrJvHnzsu3jIhQR7y/Y/T3TEL+ovG0J4kCe7kDedP/j/L3fljj2F9n+NwKWYLbswXFWyE8gYW+di+Ow2dQS5/7n4X1GG/E99jVk3KDq79W3hL9JIh5PdLt27arXUvfu3QWbXSnis+1PiwM7RWDFihWyZMkS9cSzhUeAIj57RH92iW+7xqVYp1h3o1jP7LoNR8RbN6tr167Vf7Zt27bN1r1YoYj4zEQ3hGz58uV9QjrQp4cluC2vdsYwG38R7z+OJY79vd7WDYTVB9J0ItQlWJ/NmjXz3WjAZjScl5SUpNXI8QS+b9++GuKDrD3+x2T2iWgJf5NE/MyZM+X+++9Xk/F1xowZFPHhSRoe7UYC+CfmVBooN/LJymavififf/5Znn32WZ1yyZIlfTd2TvwcHyKobovH69YNZTTjop8RI0boXPz74c//u77xzAE3Y/379/8LB/78v38v/hzwRG748OFZ/jwcEQ/PdUJCgrz44otSvHhxFfHwZGdXC0XE+29szRg3jqcK8FhnDKWx5hOOiPcfJ6M4Rn8ZRbx1Y+Av9HFcoDh4K6QG4hsNaSHxPxdhPCi4h7AexPkfO3ZMv27evDnL+h0mivjJkyf78sOjcCW+z6oxnCa7/uo4rq0EGjdurI+dKlasaGu/8dCZ10R8dq4Zqt4iSxLiQ9lIgATcQyAUEQ/x3qJFC6lVq5ZRE4tWxPt74rPKYpMxLt2qip5ZFpxQRHyonnhsZvWfZ+HChdUDD7GO/UgQ9FbsvXVDgPz4gbz8GRfPJE88bgYHDRqkJqIGgeXEyeyCo4g36k+RxkRKAF4XeFvYwidAER8+s8zOgCcrPT1dqlSpYl+n7IkESCDmBLIS8aaKdwtKtCLePyY+qw2fsRDxJ06c8D0FyComHk/aM+bHzyjWLR5WSI//Zl3rZ4FuOEwS8fg8xtOKw4cPCyq43nzzzVle+xTxMf/XwAFiTeDo0aNaYe+bb76J9VCe7J8i3r5l3b59u4wfP15fbCRAAu4hEEjEBxPvJ0+e1JANhHPAU5xdiRWiFfGo5JoxDaO1coGy02QMfYnGE4/0laFkp7Hs8T/WEv3+42dMnWkJ9IxXoqnZacL9i6GID5cYjzeOAP6A0axctsYZaLhBFPH2LdCZM2c0vy8rt9rHlD2RgBME/EV8MPFu2dO6dWuZM2eOfoswlB49ejhh6l/GsEPEo9OMaSYzCuJYeOKtz+1gY1uTzphZBzcgaIE20QYS/vhZxpsQkzzx4V5AFPHhEuPxxhFAar9p06ZpTBxb+AQo4sNnltUZTZo0EVyTbCRAAu4hABGfP39+TUsY6k04Chxh8yFaw4YN5dNPP3XPhGmpcQTeeustTYnctGlTad++fUh7LyjijVtGGhQuAcQhY3e9tckm3PPj/XiKeHuvgC+++EJuueUWeztlbyRAAjElsG7dupDFu2UIQjlR7Kljx45am8LyCsfUUHbuWQLYmIvECGhI1IE88cEaRXwwQvy98QRQ0QwC3irqYLzBhhlIEW/vgqBwCf75Ii0bGwmQgLcJQMgXLVrU25Pk7GJOAPsrsJF127ZtOhbChAsUKBB0XIr4oIh4gOkEfvzxR7n22mtNN9NY+yji7V0abHRD/nKkQGMjARKIHwLY4IqQnDJlysTPpDlTWwn85z//kZ07d8pTTz0VUr8U8SFh4kEmE2jTpo1e8HXr1jXZTGNto4i3d2nwGBQf5O3atbO3Y/ZGAiRgJIEjR45o4S0U5kEsM6puspGAEwQo4p2gzDFiSoDVWqPDSxEfHb+MZ+/Zs0f+/PNPPh2yFyt7IwFjCSxevFjuvPNOn30o+obNiWwkEIzA+fPnpVGjRprZqEuXLpIjR45gp1zye4r4sHDxYBMJIJQGITVskRGgiI+MW2ZnrVq1SiZOnEhvnL1Y2RsJGE0Aov3jjz/WJ8KzZs3iTbzRq2WOcd26dRNkpUG7++67Ze7cuWEZRxEfFi4ebBqBU6dOydmzZzVDAFtkBCjiI+OW2VnYkARPPGPi7eXK3kjAZALIkoZwmkGDBplsJm0ziMCxY8f0pg8x8GjLly+Xxo0bh2UhRXxYuHiwaQRQpXXAgAGyaNEi00xzjT0U8fYuVXp6uv5j3rp1q70dszcSIAHXEDh48KCmCaSod82SZYuhcPqg2u9NN92kOeLDbRTx4RLj8UYROHz4sOTNm1dfbJERoIiPjFtWZyEunhkq7OfKHknADQRwA4+qoHv37pWnn35a0tLS3GA2bXSIAEJmEhMTL6kngoiC3Llzh20BRXzYyHiCSQQQS4aNrcOGDTPJLFfZQhFv/3I1a9ZMy4BXqVLF/s7ZIwmQgNEEevfuLRMmTFAbkUN+x44dDK8zesWcM27ZsmWCz4d8+fJp+EytWrWiGpwiPip8PDm7CdDjGf0KUMRHzzBjD8yYZD9T9kgCbiJw1113CTa5o4JztWrV3GQ6bY0hgQoVKsju3bt1BLy34uEjHZIiPlJyPM8IAo8++qje1SKmjC0yAhTxkXHL6qyBAweqF75Tp072d84eSYAEjCdw5swZ+f7776VGjRo+WxEfjz1cqDDOFp8EEGrVoEEDvQbglY/2Bo8iPj6vI8/Meu3atZKcnMx/ilGsKEV8FPAyOXXfvn1SqlQp+ztmjyRAAq4kgBv6GTNmaPgEqnKWLFnSlfOg0eEROHTokIwZM0ZGjBjhO3HLli1SpEgRKVGiRHidBTiaIj5qhOwgOwm0atVKpk+frvFlbJERoIiPjFtWZ2Hj0sqVK+XVV1+1v3P2SAIk4CoCq1evvmQTY9++feVf//qXq+ZAY8MnACdjixYtBBV9hwwZIoMHDw6/kyBnUMTbjpQdOkkAQqlhw4ZODum5sSji7V/Szz77THbt2iVdu3a1v3P2SAIk4DoC8+fPl86dO8t1110nX375pc9+5AqHV5bNewTeeecd6dixo29iSImNyAE7G0W8nTTZl+MEbr31Vt3hzRY5AYr4yNlldibiHvHItE2bNvZ3zh5JgARcSQD/a5FG0Aq1mzRpkmD/zMsvvyxdunRx5Zxo9KUEVqxYIfXq1fOF+N5zzz0yb968mKUapYjnFehqAvTER798FPHRM8zYA0Q8Xq1bt7a/c/ZIAiTgegI//fSTeuWxARbt3XfflXbt2rl+XvE6AeR579Wrl7z99tvywgsv6AZmNDxpQTaa2rVrxwQNRXxMsLJTpwjQEx89aYr46BkGEvH0xNvPlT2SgFcIIF66Q4cOKvCQocS/wvPx48eZV95lC41qq6mpqWo1nrZgXe3YuBoMA0V8MEL8vdEE6ImPfnko4qNnSE+8/QzZIwnEA4GHH35YUlJS9IW2adMmTUsJT+6zzz7LauSGXgS40UIdANQDQDt37pxUqlRJkJksKSlJn6xcf/31MbeeIj7miDlALAnQEx89XYr46BnSE28/Q/ZIAvFIANlMFi5cqFNHeA3EIJtZBIYPH+4Ll0FYVJkyZdTABQsWyIkTJ+SBBx5wzGCKeMdQc6BYEKAnPnqqFPHRMwwk4hkTbz9X9kgCXiZw6tQpqV69uvz44486zXXr1mleeTTkGS9duvQl2U68zMLkufXs2VPefPNNNRFx8K+99lq2mUsRn23oObAdBOiJj54iRXz0DAOJeMbE28+VPZJAPBCYOnWq4P8yNkiiHTx4UK6++mp9j5ANpCrMkydPPKDI9jkiswxSRV5zzTW+uh/bt2/3VVp98cUXpX///tlmJ0V8tqHnwHYQoCc+eooU8dEzDCTi6Ym3nyt7JIF4JPDcc8/J888/r1OvU6eOL8884rBR/ZVZbWJzVeBmqWbNmto5NqviZip//vz6/b///W9p2rSpFCpUKDaDh9grRXyIoHiYmQToiY9+XSjio2cYSMTTE28/V/ZIAvFI4PDhw5q6cNSoUZKWlubLKT9jxgzp1KmTJCQkSO/evWXkyJHxiMeWOa9fv15mzZqldWc2btzo6xMiHmIebc6cOYK87yY1iniTVoO2hE2Anviwkf3lBIr46BkGEvH0xNvPlT2SQDwTQC5yNHiF0Zo1aybLli3T94899piMHTtW30N0XrhwwRdPH8/MMpv7r7/+KldccYUvLAnhMvv379fD16xZI3Xr1tX3s2fP1j0K7du3921gNYknRbxJq0FbwiZAT3zYyCjio0cWtAdWbA2KiAeQAAlESWDcuHEybdo0gRf5k08+EXweonXu3FmmT58uBQoUUA9+q1atohzJO6dPmTJFZs6cqbwQ726xwQbViRMn6kT79esnL730kismTRHvimWikZkRoCc++muDnvjoGWbsgRVb7WfKHkmABAITWLJkiTRv3tz3S8Rp//LLL/r9jh07pHLlyvr+zjvv1LhuVIodNmyYlC9f3rNIEc64dOlSwVek7bTyuQ8ZMkSGDh2q80YI0vjx4/X96tWrZdKkSVKvXj1p06aNFC1a1BVsKOJdsUw0MjMC9MRHf21QxEfPMJCIZ0y8/VzZIwmQQNYEzpw5I6+88ormmkfIyLZt23wnIKONFZKDokQIIUFDKE7evHlV3Ldu3dp1mW/gNEHGGAjvBg0a6JzA4KmnntL3PXr0kDfeeEPfwwN/22236ftGjRrJihUrXH1JUcS7evloPD3x0V8DFPHRMwwk4hkTbz9X9kgCJBAZAYhcZFOBeC9RooQcOHDA11GOHDl870+ePKkbZdGQl75s2bJagfT111/3HfPtt9/KDTfcEJkhEZ516NAhzcSDmxLYlZqaqj0hXKhr1676HnHrCJVBwwbVJk2a6HvYikq4aKdPnxak8Lzxxht9ce8RmmTEaRTxRiwDjYiUAD3xkZL7//Mo4qNnGEjE0xNvP1f2SAIkEB0BiPgNGzZIy5YttSOI2xo1auj7cuXKye7du/X9sWPHfCEl8NKjEBVaenq6xtpb7eLFi773jRs3FnyfK1cuQYgPGp4MWPEK5VAkAAAXpElEQVTluHl4+OGH9efYLDp69GhB5h2E+1ghLthU+tBDD8mRI0dUaC9atEiPxwZebORFgzj/+OOP9f3atWt9YrxatWoC54ll/yOPPKI3IJifFU4THT3zzqaIN29NaFEYBOiJDwNWJodSxEfPMGMPjIm3nyl7JAESiA2BXbt2qYcbgrtt27Z/EccQwt99953+HDH2VatW1fcIx8FNARo8+FYOdYh8KyYfIj0xMVGPSU5O9qVrXLVqlS/0BeEtVpadzz77TBo2bKjHQ8R//fXX+h7/U2EHWoUKFWTnzp36HiFDCJfxuljPbOUp4mPzN8FeHSKAP37rjtyhIT03DEW8/UvK7DT2M2WPJEACzhKAVx7/y/zFPTz38OLv2bPnElGO9IxWjD2qy1rpGv1/7i/i/T3o9evXly+++EInh1AdHIdWqlQp2bt371/EOnK3W08SnCVi3mgU8eatCS0KgwBSa2EzDktQhwEtw6EU8ZGzy+xM5BZGXOk//vEP+ztnjyRAAiRgGAFsmIUwR7vqqqt8IS4Iv8EmUzT/cJqff/5Zc7AXK1ZMKlWq5DseNwx4KoCflylTxrBZmmcORbx5a0KLwiDQp08fQdwbYuHYIiNAER8Zt6zOwqNnfBjdfPPN9nfOHkmABEiABEhARCjieRm4msD3338v+fLlEzy+Y4uMAEV8ZNyyOuvFF1+Ue++91xc7av8I7JEESIAESCDeCVDEx/sV4PL5I+1V4cKFtTgDW2QEKOIj45bVWdinUaVKFU2FxkYCJEACJEACsSBAER8LquzTMQLIHYtd8BBMbJERoIiPjFtWZ3Xv3l0rASI2lI0ESIAESIAEYkGAIj4WVNmnYwQ+//xzzU6DUspskRGgiI+MW1ZnTZkyRbp162Z/x+yRBEiABEiABP5HgCKel4KrCWBH/ObNm7mBMIpVpIiPAl6AU1HE5K233vIVL7G3d/ZGAiRAAiRAAv8lQBHPK8HVBE6cOCE9e/aU9957z9XzyE7jKeLtpY/iI5988oncc8899nbM3kiABEiABEjAjwBFPC8H1xNYvXq1oFgEW2QEKOIj45bZWSg3jpLlHTp0sLdj9kYCJEACJEACFPG8BrxEoGPHjjJq1ChfaWcvzc2aC7y7P/zwgxw4cEDw9MH/hWIal19+uRQsWFAz9RQqVEhfRYoUkXLlyknJkiXliiuuyBRLqCIeec9RwQ9FOo4fP36JDdhcHMgG2IGCHddee22WNnhpzVDCHKXIrdLhXpob50ICJEACJGAOAXrizVkLWhIhARTWQZ54iFYvtD///FOOHj0qKG/99ddf6wv58CHcL1y4IH/88cclLxyPljNnzkteENVXXnmlivgbbrhBbrrpJn2hOl7evHl9qDIT8UeOHNH9Bhs2bFAbUEXPsiGjHZnZAJtwA5GYmKiltC0brr/+es9mbkFWGhR5YqEnL/w1cg4kQAIkYC4Binhz14aWhUhgxIgRKpiaNGkS4hlmHnby5ElZs2aNzJo1S7788kuB9/3cuXOCzbvnz58XSyhb1ufJk0dvXOCBh6hGCAc84jjWv0HM58qVS3Lnzq0v5C6/4447NLd+xYoV1bv+6KOPytKlS6VXr15Sr149WbVqlSBMCR53jA87fvvtt4A2wPsPO/B7iHzYAXv8G8Q80i3iBRtwfEpKiuApCm4q8HuvNKxdgQIFWEXYKwvKeZAACZCAoQQo4g1dGJoVOoG9e/eqaEToiFvbt99+qyFBy5YtU/EO4Xzx4kUV6FWrVhV4rpOSkqRs2bIaMoMXRLzlfcexloceNwPwouO1c+dO9abjtWfPHhXjEPUJCQlyzTXXCPKZ4wZo6NChKuKLFy+ufSJEBzbgxgGCtHLlympD9erV9SagaNGieixuDgLZgPMh5vHCU4QtW7aoDbDn999/l8suu0wr7aJvpGLs16+fzscLLTU1VZ599lkpVqyYF6bDOZAACZAACRhKgCLe0IWhWaETWLBggSCtX58+fUI/yaAjV65cKQMGDJCNGzcK4s4RP37vvfdKs2bN9D1CX+DBhmBGaIolmnPkyBFwFhDeEPS4sYFXHh5yiHd41XGzgEw+n332mZw6dUpvEm6//Xb9OcKSrD4h8O+++2712JcvX15FP8aHHbgJwAt2BLMBdmB86wVxj3Hmzp0rWDfYBSF/2223ydtvv63juL29//770rx5c71JYSMBEiABEiCBWBGgiI8VWfbrGAFr02eNGjUcG9OugRB+0qNHDxW02ADatWtXadWqlcaxQ7xDtGcmlMO1AeIeohmeenjFX3/9dUEmFX/BD/H+4IMPqoCHPRDVdtqAJwYQ9BDz2Kg7ceJEmT17tk4F3vj+/fu7OlYebDGHcePGhbs8PJ4ESIAESIAEwiJAER8WLh5sIgFkA3nppZdUlLqtIRSodu3aGjrzyCOPCEIxIJwRbhLLhpAWiOgnnnhCFi9e7Btq5MiReiOBmPVYx6nj5gE3Mffdd5/gaUSVKlU0Dj9//vyxnHpM+8ZN0pw5c+T++++P6TjsnARIgARIgAQo4nkNeIIAwkMaNGjgurkgTh1PEBCmAgHft29fx+Zw+PBhefjhh2XevHm+MSdNmiQPPPCAo97wli1bykcffaQx+t98842G17i1ffXVV7J+/XrdIMxGAiRAAiRAArEkQBEfS7rs2zECiOuGEHRbw+ZTxL/DA41MMQit6dKlS8zTZUJovvrqq7Jw4ULNaGM1xOCjAi5sQNrOWDY8CRg2bJjeRCC8BmMiPaObN7ju379f9xfgemQjARIgARIggVgSoIiPJV327RgBpGZEYSFkcnFTw+ZTpJQcOHCgFlHCZkjkdG/Xrp2mYERcul0N2WYgMBGDjhsebAZG+AeeYCCsB6kmEcaDcBZkwrFsQDYabGS1q8HbjjlDvKMoEmzA0whsdkX2Hbv2ANhlbzj9TJgwQWrWrKlpOtlIgARIgARIIJYEKOJjSZd9O0bgrbfe0tSHyHLitoYsMStWrJCXX35Z87NbKSARVoK0mUgBCVFYq1Yt3fAaqsiFOEYhJ9zgIHc5xPPBgwd1Yyuy4MDjjU2sYDZ69GhZvny5htFYOd5xQ4H4fGSnwdiwoW7dulKiRImQ4+UR9759+3ZZu3at2rBu3TpNfQnPO+aNuXTq1Ek3g+JJRKz3AsT62sA64mmGm9OdxpoR+ycBEiABErCHAEW8PRzZiwEE3nnnHdduKETGFsTHQ0jPnDlTRS/SQ0LQW0WSrK8Q31bhJrzHz5F5BsIc3nZ8hUCGiEcf+GoVa4KoRn53hHt06NBBK6iiOuzjjz+ueeIhqLHBFPnqIbjRF7LTWMWiMBY2vELgI3uOZQfeQ/xjfMsGyx5rfOsrbMXNQYsWLXQ82IC8824X8MiFj1z/U6ZMMeCvgSaQAAmQAAl4nQBFvNdXOI7m17lzZ5k2bZprZ2ylgETKTISZIG88hDRe8KhDFMNzbb0geq33mDQy3KAP/6/4OUQ7QnSQBQce9WrVqkliYqIvfSQKMD3zzDOaIQaFl1AACk8BYMOmTZt0fMTQb9u2TU6fPq18rbFDtQGhTsnJyT4b8B7CHTcDV155pWvXLKPhiPOnF94zy8mJkAAJkIDRBCjijV4eGhcOAYSLwBsMoer2ZhVJsjzoyCSDVJoHDhzQtIwo3GR9RWgKvOMQykgNiWqu1nuEwlj53q1iTfCs+3u9kW4Sm1sxFjzkENZ4AgAbLE8+nhRgPNxMYPMmKrH624DzcQ7Gtca3KsuWKlVKKlWqpH1bRatgS6hhQW5Zy9atW2uGofr167vFZNpJAiRAAiTgYgIU8S5ePJp+KYH58+er19mLIgoedohtCGu8rKqs+IoXGoQ8xLn/V6vCqx2CGR5+2IAbJcsGfzsyswH22FkwytTrHjdauFFxc3YdU9nSLhIgARIggb8SoIjnVeEpAm4PqfHUYsTRZLChFZur3RzOFUfLxamSAAmQgCcIUMR7Yhk5CYvA9OnTdbMkGwk4SQAZdxCOhAxJbCRAAiRAAiTgBAGKeCcocwzHCKBiJjZi9u7d27ExORAJYKMuMvognIuNBEiABEiABJwgQBHvBGWO4RgBFExCqr9mzZo5NiYHim8CyL2PAlmMhY/v64CzJwESIAGnCVDEO02c48WcQFpamqb5a9u2bczH4gAkMHjwYK00i/ScbCRAAiRAAiTgFAGKeKdIcxzHCCAFItIbIp0hGwnEkgBi4fH0p0aNGrEchn2TAAmQAAmQwF8IUMTzovAkgaSkJPn88881bzkbCcSKAGoTLFq0SAYMGBCrIdgvCZAACZAACQQkQBHPC8OTBHbv3q1VR1H8iI0EYkVg8uTJWuGWjQRIgARIgAScJkAR7zRxjucIAYQ4tGrVSjPVsJFALAicOXNGhg0bJiNHjoxF9+yTBEiABEiABLIkQBHPC8SzBNLT02Xr1q1St25dz86RE8s+AsOHD5eePXtK0aJFs88IjkwCJEACJBC3BCji43bpvT/xxYsXy6effirIVsNGAnYTeOONN1TEs5EACZAACZBAdhCgiM8O6hzTMQJff/21nD59Who0aODYmBzI+wQeeOABeeihh6R+/frenyxnSAIkQAIkYCQBingjl4VG2UVgyZIlkjNnTrntttvs6pL9xDmB48ePy48//igVKlTQzdNsJEACJEACJJAdBCjis4M6x3SUwAcffCC5cuViFVdHqXt3sMcee0ySk5OZlca7S8yZkQAJkIArCFDEu2KZaGQ0BNavXy+lS5eWxMTEaLrhuSSgG6VxQ4hrKSEhgURIgARIgARIINsIUMRnG3oO7CSBoUOHalXNu+66y8lhOZbHCIwfP15y5MghvXv39tjMOB0SIAESIAG3EaCId9uK0d6ICBw9elTy5Mkjl112mVx11VUR9cGT4pvAsmXL5MKFC3LHHXfENwjOngRIgARIwAgCFPFGLAONcIJAamqqpKSkyK233urEcBzDYwSWLl2qXvimTZt6bGacDgmQAAmQgBsJUMS7cdVoc8QEtmzZIvnz59cYeTYSCJXA6NGjNRNNt27dQj2Fx5EACZAACZBATAlQxMcULzs3jcDkyZM1Nr5WrVqmmUZ7DCVw4sQJOXbsmHrhkVaSjQRIgARIgARMIEARb8Iq0AZHCYwZM0YKFSokKNjDRgLBCPTr108qV64sPXr0CHYof08CJEACJEACjhGgiHcMNQcyhcD27dsld+7cGlYDMc9GApkRWL16tZQvX14KFizIDdG8TEiABEiABIwiQBFv1HLQGKcITJ06VRAm8cQTTzg1JMdxIYGxY8dqtd/rrrvOhdbTZBIgARIgAS8ToIj38upyblkSOHDggCBtYOfOnUmKBP5CoGXLljJu3DgpW7Ys6ZAACZAACZCAcQQo4o1bEhrkFIGdO3fKvHnzBDHPbCTgTwAbWb///nupV68ewZAACZAACZCAkQQo4o1cFhrlFAF447t37y6LFi1yakiOYziBc+fOaS74VatWGW4pzSMBEiABEohnAhTx8bz6nLsSwOZFtPr165NInBPYt2+fTJkyRZ577rk4J8HpkwAJkAAJmE6AIt70FaJ9jhCA5xWbXUuWLOnIeBzEPAJnz56V9PR0fSrDok7mrQ8tIgESIAESuJQARTyvCBL4HwFU5axTpw498nF6Rbz//vuyZ88eSU1NjVMCnDYJkAAJkICbCFDEu2m1aGtMCWzZskVKlCghu3fvltq1a8d0LHZuFoFRo0ZJx44dJV++fJInTx6zjKM1JEACJEACJBCAAEU8LwsS8CPw+eefy6xZs+S1114jlzgh8Ouvv2ocfIcOHSQxMTFOZs1pkgAJkAAJuJ0ARbzbV5D2x4RAo0aNZMGCBVrVlc27BJCdqHHjxoIqvmwkQAIkQAIk4CYCFPFuWi3a6hiBTz/9VL2yZcqUkbx58zo2LgdyjsAXX3whf/zxhyQnJ0uBAgWcG5gjkQAJkAAJkIANBCjibYDILrxJIC0tTeCRx2ZXNm8RQAjN5s2bJUeOHHLLLbd4a3KcDQmQAAmQQFwQoIiPi2XmJCMlsGvXLunTpw+LQUUK0NDzcHP23nvvSbFixQy1kGaRAAmQAAmQQNYEKOJ5hZBAEAIIu9iwYYPcfffdUqpUKfJyMQEU9po5c6aMHz/exbOg6SRAAiRAAiQgQhHPq4AEQiCAbDUtW7bU9INFihQJ4QweYhqBlStXSo0aNTSFaM2aNU0zj/aQAAmQAAmQQFgEKOLDwsWD45nA+vXrZe7cuTJ8+PB4xuDKuSMGfuzYsdK+fXupWLGiK+dAo0mABEiABEjAnwBFPK8HEgiTwP333y/PPPOMVK9ePcwzeXh2EFi+fLlMmDBBUJGVjQRIgARIgAS8QoAi3isryXk4RuCrr77Syq7z58/XTa9s5hJo1aqVjBkzRgoWLKgvNhIgARIgARLwCgGKeK+sJOfhKIGjR4/K1KlTpWHDhpKUlCS5c+d2dHwOljWBvXv3CnL9I88/1oiNBEiABEiABLxGgCLeayvK+ThKoH///ppLHhsmixcv7ujYHCwwgQ8++ECflPz8888CTzwbCZAACZAACXiRAEW8F1eVc3KUwIkTJ7Rg0NatWx0dl4NdSuDMmTNy4cIFadu2rca/JyQkEBEJkAAJkAAJeJYARbxnl5YTc5JAenq6fPjhh7Jv3z7p27evk0NzLBE5efKkjBgxQurXry8pKSlkQgIkQAIkQAKeJ0AR7/kl5gSdJHD8+HHp2bOnDBw4UENs2GJPABuNBw0aJEuWLIn9YByBBEiABEiABAwhQBFvyELQDO8Q2Lhxo26o7NixoyxevNg7EzNwJrfffrvMmTNHzp07xyJcBq4PTSIBEiABEogdAYr42LFlz3FOYNGiRVKoUCHZuXOndO7cOc5p2Dv9F154QbMCYVMxGLORAAmQAAmQQLwRoIiPtxXnfB0l8MMPP8ihQ4dkw4YNuvk1OTnZ0fG9NhgKN2HvQWpqqpQsWdJr0+N8SIAESIAESCBkAhTxIaPigSQQOYEVK1ZIlSpVBB7kwYMHS2JiYuSdxeGZR44ckXbt2gmebly8eFHy5MkThxQ4ZRIgARIgARL4fwIU8bwaSMBBAgsXLpQ6depIy5YtZc2aNQ6O7L6hzp49Kzly5JB69erJJ598ouK9SJEi7psILSYBEiABEiCBGBCgiI8BVHZJAsEILF26VC6//HKZPXu2pKWlScGCBYOdEle/RxjS8OHDNef7TTfdJIULF46r+XOyJEACJEACJBCMAEV8MEL8PQnEkMDRo0dVyP/222/SoUMHrTQarw0VVrEJGPsH0J588sl4RcF5kwAJkAAJkEBQAhTxQRHxABJwhsCECRN04+vmzZvVAx0v3uc9e/YI5n7ffffJtm3bpH379s4A5ygkQAIkQAIk4GICFPEuXjya7k0Cr7/+unrl//73v8uqVavk4MGDUqlSJU9NdvLkydKmTRuNd9+6dasWamrevLmn5sjJkAAJkAAJkEAsCVDEx5Iu+yaBKAhA3JYvX15zoUPk9u3bV958803Zv3+/69Ir4kYEcf9PP/20PP/88/LMM8/oXoALFy7EzROHKC4FnkoCJEACJEACfyFAEc+LggRcQCA9PV2FfNWqVTVH+pgxYwSZbh555BGjhfCoUaPk1ltvlUGDBsmwYcMEG1abNGnCjbwuuOZoIgmQAAmQgNkEKOLNXh9aRwIBCcAbv2nTJs1wM2PGDOnWrZtuCkXqSmyWrVatmqPkduzYIX/++afgKyqozpo1S1JSUtS+66+/XkqVKuWoPRyMBEiABEiABLxOgCLe6yvM+cUFgd27dws2iP7666+yd+9eyZ8/v5w4cUIqVqwoOXPm1JCVX375RZKSkuTcuXP6+2LFigVlg2PRD7LnXHbZZbJr1y654oorVKyj4NJ3332nXvUCBQpI0aJF9VW6dGkpV65c0L55AAmQAAmQAAmQQOQEKOIjZ8czScBoAvDWnz9/XjfGQoTDU2797Pfff1exnzt3bjl9+rQkJCTIqVOnJG/evPo9vp45c0bF+VVXXaU3AegDG2zRZ+XKlQV9IGafjQRIgARIgARIwHkC/wfFbZbMht8V1gAAAABJRU5ErkJggg==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44</xdr:row>
      <xdr:rowOff>0</xdr:rowOff>
    </xdr:from>
    <xdr:ext cx="314325" cy="314325"/>
    <xdr:sp>
      <xdr:nvSpPr>
        <xdr:cNvPr descr="data:image/png;base64,iVBORw0KGgoAAAANSUhEUgAAAvEAAAL8CAYAAABppuo/AAAAAXNSR0IArs4c6QAAIABJREFUeF7s3Qn8TdX+//GPqTQoQ0KTi64iqqvcROU2o6hbKZFQIpnHiIhQGSKSIcSNBhoupVTSoPpFpW7RQKYUSqZSKaX/47Puf3/vcZzzPcP3nH322uu1Hw+P67KHtZ6f/c37rLP22oX+/PPPP4UNAQQQQAABBBBAAAEErBEoRIi3plY0FAEEEEAAAQSyILB3714pVqxYFs7MKRHIngAhPnu2nBkBBBBAAAEELBDo3r27nHvuudK4cWPCvAX1oon/FSDEcycggEDoBfbs2SNDhw6VhQsXSoMGDWTAgAFSvHjx/fo9f/58GTJkiFSoUEHGjRsnlSpVkp07d0q3bt1kxYoVZt9WrVpJ586d43qtW7dOunTpIps3b87bp0aNGjJ27FgpWbLkAccls39kG6ZMmSK1atWK2W7vOvqXkW2O1V+vr96JYp1X/85rn/7eM4nV+VhtXL58ubRr187sPnDgQGnSpEneoZH7e38X3aZY14lXu9DfwHQw6wIa4r/++mspUaKEXH755YT5rItzgUwIEOIzocg5EEAg8AKxQrrX6HghPzKI6r6RAT+6w+PHj5eZM2fGdYgOssnuX9AQH93myL76FeKj2xDGEK+uGzZskJNOOinwPws08EABL8R7f0OY5y6xQYAQb0OVaCMCCBRYIHLUOzpQR/5d5Ki0F7SvueYa2b17txnJjz5WGxZv1DkyrEYG2VT2L1WqVN7Iejoj8dEj4bFG/7M9Eq9tiBxFzy/E2zra/tRTT5kQ37NnzwLfq5zAf4HoEE+Y978GXDF1AUJ86mYcgQACFgrkN6XGG6WPnPoSPQKuX7XrdJvokBl53ljTbTQ033XXXeaXTtFJdf+CjMTXrVtX3nnnnf2mAXl9PeWUU2T79u1m6o8fIV5vGe86YQvxv/76q7Rv315++uknM22L0Xj7/gMRL8QT5u2rpUstJsS7VG2f+zp37tz95gb7fHkuh0CewC233CKHHHKIxJpSEy9Ue6PlXrDfsWOHme+uW+T88Hij+PH4U92/ICH+tttukzfffNM0xZuX73270KtXL5k9e3bWQ7x+A1G6dGlZuXKlxJq3Hz0nPpmR+I8//lhef/31wNzhX331lRmF1+2oo46SatWqBaZtNCQ5gVWrVsm3336bcGedZqMPv+q8eV3NRv9bwIaA3wLHHHOM6DfEhHi/5R26nob4OXPmONRjuhpUgWnTpskRRxyR96Cmjj574THRVBpvdD1e2E/24U/PJtX9CxLitY8aLnWuvo6CV65c2UzN0U0/kAwaNMiXED948GATdvQBYfVs2bJl3hShVB5s9UbyX3rpJZk6dWpQbzfaZaFAuXLlkgrxXte8MP/GG2/IN998Y2GPabLNAtdddx0h3uYC2tB2QrwNVXKjjV6I1956I9HeiO/LL79spsnkN5XGWxEm1rSbVEN5qvsXNMQfd9xxZpUYDc/16tXL+72OJHor6WRzOo33LMAnn3ySt/pPZKgnxLvxMxj0XqYa4uvUqWNG5CdOnGhWtWFDwE8BQryf2o5ea8mSJY72nG4HTUD/wfVe5OJNk9Fwed9998ljjz12wAOr0avSxOqPF3xTnR6T6v7JhnjvQ4l+Y+AtMakBuWbNmiaslylTRjTQew/nen+e7TnxXojX//WW+Yycj5/OdBpt85dffpnz20xfEDR9+nTROfHRW9OmTc1qRmx2CDz55JNJjcR74b1q1aqmY/w7Z0d9w9hKfa8B02nCWFn6hAACcQUiQ7HOKXz77bfNvt4891hLMMY6WaJpNt4xXmjX0Wcd0U/mwVYN3bH2j7UyjvftQLwQf8kll+SFZ22TF6r1936OxOtDvbFWxkknxAfl9tYVaTT8xdo07LFSTVAqlbgdiR5sjQ7vic/IHghkX4AQn31jroAAAgETiF6jPfJhyvyWotRuxHo4NpUlIzXMprq/197o9dYj2+p9qEi0BrvXVx3N9jvEq1+0va0hPnJFmni397Bhw8QbsQ3YjwDNiRKIF+IJ79wqQRYgxAe5OrQNAQSyIhA9XSZyhDu/l0JpY+KF/GRf3uR1KJX9Y41gR8LEe8tsrId3Ez3QG3neRNfVfSMfmNUHV71pRpHTliJX84l+C24qc+Lze/ttVm6UfE6a3yi8dxij8X5XJf3rRYd4wnv6lhzpnwAh3j9rroQAAgERiPcSpvzWkveant8+sUJvfm95TWX/eNN8opdkjDUSH2tefTJz87MR4tUx1jcR3oen/G6RoIT4ZEbhvX4wGh+QH/oEzfBCPOHdjnrRyv8KEOK5ExBAAAEEEEhBIJlReEbjUwANwK6jR482q80w/SkAxaAJSQsQ4pOmYkcEEEAAAdcFUhmFZzTe9buF/iOQXQFCfHZ9OTsCCCCAQIgEUhmFZzQ+RIWnKwgEUIAQH8Ci0CQEEEAAgWAKLF269ICGrVmzRt5//33z51WqVJEzzzzzgH1OOukkKVmyZDA7RasQQMBKAUK8lWWj0QgggAACQRFYtGiRTJ482TTnoosukvbt2welabQDAQRCLECID3Fx6RoCCCCAQPYFCPHZN+YKCCBwoAAhnrsCAQQQQACBAggQ4guAx6EIIJC2ACE+bToORAABBBBAQIQQz12AAAK5ECDE50KdayKAAAIIhEaAEB+aUtIRBKwSIMRbVS4aiwACCCAQNAFCfNAqQnsQcEOAEO9GneklAggggECWBCJDvHeJwoULy3nnnSfNmzeXUqVKZenKnBYBBFwWKFCI37Jli5QvX95lP/qOAAIIIOC4QKwQ75EcddRRMnjwYDn66KMdV6L7CKQn8Pvvv0vRokXTOzjkR6UV4jdu3CjPPfeclClTRq677rqQE9E9BBBAAAEE4gvs27dP1q5dK59//rn59dlnn8kPP/yQd4COxN99991Srlw5GBFAIEmBd999V55//nnp0KGDHHvssUke5dZuKYV4L7y/9tprRumaa64hxLt1v9BbCwXmz58vQ4YMkQoVKsi4ceOkUqVK+/Vi3bp10qVLF9m8ebMMHDjQ/J3un9/WoEEDGTBggHz66afSrl07s6se26RJk7zDdu7cKd26dZMVK1bk/V3ktfI7f/S5dN9Uj92zZ48MHTpUFi5cuN+lWrVqJZ07d066kp6fd0CNGjVk7NixMd++GauN0fvHa1dkgyLbGOk4ZcoUqVWr1n5t99rnXad48eIx+x15ULRvdB+jcbx667l1Gz9+vMycOTNfQ68Pic6dn2fSRQrgjm+//bZovX7++WfTuuOOO05GjBghxYoVC2BraRICwRHwwvsXX3xhGqX/vSXEx65PUiE+Orx7pyLEB+empyUIxBOIDumRQVuPiQ75n3zySVohPvpDQi5DfM2aNfM+mMRyifeBJnrfeGE11vGJgq0XnJMJ8doOLwRnI8RHnj/yHsjvpygybCfqa+T5E4V43TesQf6bb76Rfv36yS+//GJor7/+ernqqqv4jxUCCMQQiA7v3i6E+Pi3S74hPl54J8Tz84eAPQKRoTF6RDXy76JHTqP3jdXj5cuX543E699HHhMrxEefwwt4yVwr2WMjrxsdDiM/0CQKjrHaH/lnkaPlkQ6Ro9yR+3vBX//X+4Yg1rcC0R+qdCqG941GqiPxsc7vBfDI/keP5pcsWTKPO7Jv3vW9cyTzrUZ+5070AdOen7L4LX3jjTfkwQcfNDuUKFHCjM4zvzcMlaUPmRKIF94J8YmFY4Z4De86D2nx4sX5noGR+MTA7IFAEATiTamJDFFeQEslWEeHeO2rd55chfj8QqO2L9ngGMtGj4/20T/LL5Tree666y7zS6cyxfrgFHmPeNfVP9PpT5kO8V7NIr9NyM8sVh0zFeIjLWJNoQrCz04m2tC1a1fZtGmTOVX//v3l9NNPz8RpOQcCVgskCu+E+MTl3S/EJxvevdOecsopok/esyGAQDAFGjZsKFWqVIkbXGOFt3RCvAbC0qVLy8qVK/OmRqhI9Jz4aKVUrpXMsYkCsneOZEJo9LSXeCP38cJ+vDsiURujaxLpmMmR+MhvP5IZiY8M/cn4ef1PdiTe69tLL70kq1evDuYPVJqt+vLLL0Wn1uimH+ROOOGENM/EYQjYK/DPf/7TzG1funSpWRzFm/OeqEe1a9eWQw89NNFuTv29rgypA+kmxKca3iNDvP6jzYYAAsEU6Nmzp9SpU2e/0V8vvGmLY40gJzOH2QtckaO6uoyejhzrg6w6zaJly5Y5DfH5jewm++Eh3sO0kWE6euQ8+sHh6Dsj2TnxXvuzMSc++gNJKjXX/iSaEx9rlD+/n5DIDxRjxoyRd955J5g/ULQKAQTSFmjTpo352U42vHsX0lWdvv3227SvG8YDdWXIvBCvHdQVZ3QKzVdffZV0f3UknhCfNBc7IuC7gBfi9cLR0yj0z7xVaSJDaSqBLvqc3kOxGuIiQ328QJ1smI4FF+vYZKdnpHrdWKHVmw+e6RAf/XxANkK8ekbOZ0+m5qk82JpsiI/1gDAh3vf/THBBBHwR0GVWP/jgAzMK/8cffyR9TUL8gVQHhHhvl1TCvH7FcdZZZyVdCHZEAAF/BapXry5ly5Y1F42e26x/pktJRofGVAJudIiPfGhTP+Rv3749b+nK6FVx9PqpXCtaLlGIz++hy1Smg0ReN/JDghdA430YilfpWNNpYj0A643oJxviE33D4rUn1oOqyc6J90xT8Yt17sgPRdEf8HTZ0q1bt/r7g5Llqy1ZssQMeOlLa8455xzmxGfZm9MHU+DEE08002l27dplBo2TDfMtWrTgrccxSlq/fv3/TqeJVe5kwjwPtgbzB4VWIRBPwAtP9erVM7voWtbx1gxPZsWYWA9JxpqC4tdIfOQHg2TmsCcz5Sb6PNGhWj8oJXqwVb/x0G8mdI33eHPi462ck+jbhVQftI11vkQPA0df4+GHHzbrxKe7Ok30lKJYc/3D9FPct29fWbNmjenSvffea55TYUPAdYFkwzxLTMa/UxKuE59fmCfEu/4jSP9tE4heTSbWdIZURsdjhXg1iZ5+4meIz29UO5UlJuOtYhNrpZ9MLTEZeZ7IgOx5Rtcrso3e/okenI3Vr/xCfKwlSgsa4vUeyW8pUNt+rvJrrz6oO3XqVLOLjkJqIGFDAIH/CSQK84T4AoR479BYYZ4Qz48hAnYJRAYnbXms0fZU5kfrq+b1ja35vehJr+NniNfrJXq7a0Ff9qTXiB6FTvSwZ6yXPeW3jntkG1PpT7IPzsZaJz7R3Ry9Tnx++3v31ssvv2ymbcX6ZiTeh59E7bDl75ctWyYjR47Ma64uNanTadgQQOBAAQ3zOsVGp9pEzpknxGcgxEeGeUXWFW0I8fwYImCfQH7zkbU3mQjxep5kAloqo/7R0skcm98DqclWLpZHvA8lscJ29AeGRCPlkR+0Ij9kxQvn+b3AK14f4z0HEW//6D4k+sAS+QExvxCv+8X7liHZ+gRxv59++klmzJghr7/+el7z9PmxXr16BbG5tAmBQAlEh3lCfAZDfGSY/+6770SfkGVDAAEEEEDAVYFt27bJW2+9JZ9//rn5tXv37v0o9CHvfv36ycEHH+wqEf1GIGUBL8yff/75Zioa24ECCefEg4YAAggggAAC8QUWLVokkydPjrnDZZddZt6ZUKRIEQgRQACBjAoQ4jPKyckQQAABBFwTiA7xxYsXl7/85S/SvHlzqVatmmsc9BcBBHwSIMT7BM1lEEAAAQTCKeCF+KJFi4qOvN9www3h7Ci9QgCBQAkQ4gNVDhqDAAIIIGCbQORI/EUXXSTt27e3rQu0FwEELBQgxFtYNJqMAAIIIBAcAUJ8cGpBSxBwSYAQ71K16SsCCCCAQMYFCPEZJ+WECCCQhAAhPgkkdkEAAQQQQCCeACGeewMBBHIhQIjPhTrXRAABBBAIjQAhPjSlpCMIWCVAiLeqXDQWAQQQQCBoAoT4oFWE9iDghgAh3o0600sEEEAAgSwJEOKzBMtpEUAgXwFCPDcIAggggAACBRAgxBcAj0MRQCBtAUJ82nQciAACCCCAgAghnrsAAQRyIUCIz4U610QAAQQQCI0AIT40paQjCFglQIi3qlw0FgEEEEAgaAKE+KBVhPYg4IYAId6NOtNLBBBAAIEsCRDiswTLaRFAIF8BQjw3CAIIIIAAAgUQIMQXAI9DEUAgbQFCfNp0HIgAAggggAAPtnIPIIBAbgQI8blx56oIIJCmwFdffSUnnHBCmkdzGAKZF2AkPvOmnBEBBBILEOITG7EHAggESKB///4ybNiwALWIprguQIh3/Q6g/wjkRoAQnxt3rooAAmkIvPvuuzJ69Gjp2bOn1KlTJ40zcAgCmRcgxGfelDMigEBiAUJ8YiP2QACBgAjoKPyqVaukatWqjMYHpCY0gznx3AMIIJAbAUJ8bty5KgIIpCjgjcJ7hzEanyIgu2dNgJH4rNFyYgQQyEeAEM/tgQACVgh4o/BeYxmNt6JsTjSSEO9EmekkAoETIMQHriQ0CAEEogWiR+EZjeceCZIAIT5I1aAtCLgjQIh3p9b0FAFrBaJH4RmNt7aUoWw4IT6UZaVTCARegBAf+BLRQATcFog3Cs9ovNv3RZB6T4gPUjVoCwLuCBDi3ak1PUXASoF4o/CMxltZzlA2mhAfyrLSKQQCL0CID3yJaCAC7gokGoVnNN7deyNIPSfEB6katAUBdwQI8e7Ump4iYJ1AolF4RuOtK2koG0yID2VZ6RQCgRcgxAe+RDQQATcFkh2FZzTezfsjSL0mxAepGrQFAXcECPHu1JqeImCVQLKj8IzGW1XWUDaWEB/KstIpBAIvQIgPfIloIALuCego/MyZMw/o+L59+/L+rHDhwgf8fatWraROnTrugdHjnAoQ4nPKz8URcFaAEO9s6ek4AvYJNG3aNK/Rc+fOta8DtDiUAoT4UJaVTiEQeAFCfOBLRAMRQMATIMRzLwRRgBAfxKrQJgTCL0CID3+N6SECoREgxIemlKHqCCE+VOWkMwhYI0CIt6ZUNBQBBAjx3ANBFCDEB7EqtAmB8AsQ4sNfY3qIQGgECPGhKWWoOkKID1U56QwC1ggQ4q0pFQ1FAIG1a9fmIVSuXBkQBAIhQIgPRBloBALOCRDinSs5HUYAAQQQSFdg0KBBcvzxx8sff/yR9+ubb76RNWvWmFMeddRRcuyxx5q/0yVRvf3WrVsnTzzxRLqX5TgEEEDgAAFCPDcFAggggAACSQisXLlSzj//fNm6dWsSe++/S/ny5eWjjz6ScuXKpXwsByCAAAKxBAjx3BcIIIAAAggkKTBs2DAZOnSo7NmzJ8kjREqWLCmjR4+Wm266Kelj2BEBBBBIJECITyTE3yMQYAENEhooFi5cuF8rp0yZIrVq1cr7s/nz58uQIUOkRo0aMnbsWBMqvG3nzp3SrVs3WbFihXjHefs3aNBABgwYYHb1rjNw4EBp0qRJXJXx48ebt63q21M7d+6ccL/8eL1zeOeMtW+FChVk3LhxUqlSpbiniucUeUBkv5LZP7J/kft754l09RyLFy+ed0mvT97fbd68Wbp06SL6v/G2ZPoa4Ns1FE3btWuX1K1bVz799NOk+3PGGWeIvoW4aNGiSR/DjggggEAiAUJ8IiH+HoGACixfvlzatWsXt3WRwTHMId4DyO/DRTKhXM/jBfOC7B8rxOu5o9tHiA/oD1YSzXrqqafMB9QtW7Yk3Fs/eE2aNCnfD74JT8IOCCCAQAwBQjy3BQIWCuQ3yhs5au0FxyCH+EQj9lqeeKP7kWE7v1HqyP1iXc87v/dNhY6Ye988xNrf8/Suqf8b/U1FZI20D9Htixfidd9E3yxYeMuGrskNGzY84BuwWJ3UD9Mvvvhi6PpPhxBAIPcChPjc14AWIJCyQH6h3Ausf//73/NG/8Ia4hUuMizHG41PFOK9bzVihfJYIV5XGtGpL17gTibER470R34wiZ5OQ4hP+cchJwfo9Jjrr79e1q9fH/f6FStWlNmzZ0u9evVy0kYuigAC4RYgxIe7vvQuhAKJAmmsLoc5xMcKxJFzz/XvE5lFj4rrMcmMxMcauY81nUbnUL/zzjumNN5zB4zE2//D2bVrV/OtSbxNH2SdNm2a/R2lBwggEEgBQnwgy0KjEIgvEOshykReXohPtF+QHmyNnH6S6GHZ6Adx8wvx8QwiH/pNdk68F9gTPdiq+23YsME88Otd59FHHzX/P5UHW5OZepSoxvx95gQ2btwo9evXF/1mJnrTB61feOEFOfnkkzN3Qc6EAAIIRAgQ4rkdELBMgBB/4Io3mQjxehsk+2Br9GozyYT4mjVr5q0+ExnqCfGW/QBGNVdH2nv37i07duzI+5tixYrJHXfcIXfddZfdnaP1CCAQaAFCfKDLQ+MQOFAg0dSQWGZMp/nfUpyxRrMjV/rRbyOqV69+wHSayLn30Q+pJhPidVnOyAdiS5cuLfryIObE2/1T/ueff5olJ3WOvLdVqVJF/u///k/Kli1rd+doPQIIBFqAEB/o8tA4BGILJPNgq74Z0lunPcwhPplvJhJ98Ik+xyWXXBJzTrz3QKuu5R5v+k2sOfGxpt14lSXE2/9T/vLLL0vbtm1Fp9eUKlVKxowZY77VYUMAAQSyKUCIz6Yu50YgSwIsMfk/WG++fEGWmIwM5xq444V4vWrkqH2s6Tf5hfjo4/X/E+Kz9EPi82lbtGghjz32mNSuXduMyhcuXNjnFnA5BBBwTYAQ71rF6W9oBHL1sqd4gMm8XTUytD788MPmwc78Ni/gJrNvJl72lOw68dEfHBItMRnvRU+xQnx+b2zV/aPfxhuaG9ryjugbXM8++2yZPn26XH311Zb3huYjgIANAoR4G6pEGxGIIxBvFZXo0JjJ6TRBC/GR01ritS2Z1WYiH1ZNNP0m+puQXr16yahRo8zLfxKNxGsbY32TouFd154nxNv5466j7/oCqAkTJkjz5s3t7AStRgABqwQI8VaVi8YigAACCARR4PLLL5cFCxZI1apVzUOt+uAyGwIIIJBNAUJ8NnU5NwIIIIBA6AXmzZsnt912m2zatEkOPvhg6d+/v9x5552h7zcdRACB3AoQ4nPrz9URQAABBCwW+PXXX81c+A8//DCvF/qiJx2Vr1atmsU9o+kIIBB0AUJ80CtE+xBAIE9g165deb8/8sgjkUEg5wITJ06Uvn37yg8//LBfW1q3bi2PPPJIzttHAxBAILwChPjw1paeIRA6gaZNm+b1ae7cuaHrHx2yS0DXha9fv77oEqXRW8WKFc3qS/r3bAgggEA2BAjx2VDlnAggkBUBQnxWWDlpmgI9evQwL3aKt1144YWyaNGiNM/OYQgggED+AoR47hAEELBGgBBvTalC39APPvhA9H6MNQrvdV7fmqzvFIi8b0MPQwcRQMA3AUK8b9RcCAEECipAiC+oIMdnSuCqq66SZ599NuHpTjnlFLPkZIkSJRLuyw4IIIBAKgKE+FS02BcBBHIqQIjPKT8X//8CL774orRr106+/vrrhCaHHnqoDB48WPSFYGwIIIBAJgUI8ZnU5FwIIJBVAUJ8Vnk5eRIC+/btk7p168rSpUuT2Pu/u+iSk6+88opUqVIl6WPYEQEEEEgkQIhPJMTfI4BAYAQI8YEphbMNmTFjhugDrTt27EjJoH379jJp0qSUjmFnBBBAID8BQjz3BwIIWCNAiLemVKFs6JYtW6RmzZqyfft2KVSoUEp9LFmypMyfP9+M4rMhgAACmRAgxGdCkXMggIAvAoR4X5i5SD4C999/vxx99NH77bF+/XrZunWrFClSREqVKmWmz0Rva9eulYEDB2KLAAIIZEyAEJ8xSk6EAALZFiDEZ1uY86cjsGDBAtFpNro1atRI2rRpk85pOAYBBBBISYAQnxIXOyOAQC4FCPG51Ofa8QR0qcnHHnvM/PU///lPad68OVgIIIBA1gUI8Vkn5gIIIJApAUJ8piQ5TyYFnnzySXnqqafMKa+77jq55pprMnl6zoUAAgjEFCDEc2MggIA1AoR4a0rlVEMfffRR89Cqbi1btpQmTZo41X86iwACuREgxOfGnasigEAaAoT4NNA4JOsC06ZNk4ULF5rr3HzzzdKgQYOsX5MLIIAAAoR47gEEELBGgBBvTamcaujEiRNl8eLFps8dOnSQCy64wKn+01kEEMiNACE+N+5cFQEE0hAgxKeBxiFZF3jggQfkrbfeMtfp2rWrnHPOOVm/JhdAAAEECPHcAwggYI0AId6aUjnV0BEjRsh7771n+ty7d2/5+9//7lT/6SwCCORGgBCfG3euigACaQgQ4tNA45CsCwwdOlT+85//mOv0799fTj/99KxfkwsggAAChHjuAQQQsEaAEG9NqZxqqL6J9bPPPjN9Hjx4sFSvXt2p/tNZBBDIjQAhPjfuXBUBBNIQ+Pzzz/OOOvnkk9M4A4cgkHmBvn37ypo1a8yJ77nnHjnxxBMzfxHOiAACCEQJEOK5JRBAAAEEECiAQI8ePWTjxo3mDKNHj5YTTjihAGfjUAQQQCA5AUJ8ck7shQACCCCAQEyBTp06ybfffmv+bvz48VK+fHmkEEAAgawLEOKzTswFEEAAAQTCLNCuXTvZsWOH6eLkyZOldOnSYe4ufUMAgYAIEOIDUgiagQACCCBgp0Dr1q3lp59+Mo2fMWOGHHbYYXZ2hFYjgIBVAoR4q8pFYxFAAAEEgibQvHlz2bt3r2nWY489JsWKFQtaE2kPAgiEUIAQH8Ki0iUEEEAAAX8E/vzzT7n22mvNxQoVKiRz5szx58JcBQEEnBcgxDt/CwCAAAIIIJCuwK+//io33HCDOfzggw+WWbNmpXsqjkMAAQRSEiDEp8TFzggggAACCPxP4Mcff5SbbrrJ/EGJEiVk+vTp8CCAAAK+CBDifWHmIggggAACYRTYtm2b3HrrraZrZcqUkUmTJoWxm/Su854PAAAgAElEQVQJAQQCKECID2BRaBICCCCAgB0CmzZtkq5du5rGVqhQQcaNG2dHw2klAghYL0CIt76EdAABBBBAIFcC69evl969e5vLV6xYUUaNGpWrpnBdBBBwTIAQ71jB6S4CCCCAQOYEVq1aJf379zcn/Otf/yrDhw/P3Mk5EwIIIJCPACGe2wMBBBBAAIE0BVasWCGDBw82R9eoUUMGDRqU5pk4DAEEEEhNgBCfmhd7I4AAAgggkCewfPlyueeee8z/r1WrlvTr1w8dBBBAwBcBQrwvzFwEAQQQQCCMAu+++66MHj3adK1OnTrSs2fPMHaTPiGAQAAFCPEBLApNQgABBBCwQ+DNN9+U8ePHm8aed9550rlzZzsaTisRQMB6AUK89SWkAwgggAACuRJYtGiRTJ482Vz+oosukvbt2+eqKVwXAQQcEyDEO1ZwuosAAgggkDmBF154QR555BFzwkaNGkmbNm0yd3LOhAACCOQjQIjn9kAAAQQQQCBNgX//+98ye/Zsc/SVV14pLVq0SPNMHIYAAgikJkCIT82LvRFAAAEEEMgTmDNnjsydO9f8/2uvvVaaNm2KDgIIIOCLACHeF2YuggACCCAQRoFZs2bJvHnzTNduuOEGueKKK8LYTfqEAAIBFCDEB7AoNAkBBBBAwA6B6dOny4svvmgae9NNN0nDhg3taDitRAAB6wUI8daXkA4ggAACCORKYNKkSfLqq6+ay996661y4YUX5qopXBcBBBwTIMQ7VnC6iwACCCCQOYG1a9fKnj175LfffpO9e/dK7dq1M3dyzoQAAgjkI0CI5/Z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AQQQQAABBCwTIMRbVjCaiwACCCCAAAIIIIAAIZ57AAEEEEAAAQQQQAABywQI8ZYVjOYigAACCCCAAAIIIECI5x5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gZwKLF68WC644IKctqEgF//oo4+kRo0aUrRo0YKchmMRQACBlAQI8SlxsTMCCCCAQKYFunfvLldeeaXUr18/06f25XyDBw+Wv/3tb9KkSRNfrsdFEEAAARUgxHMfIIAAAgjkTEBH4SdOnCh/+ctfZOTIkTlrR7oXXrZsmWl3mTJlZNKkSemehuMQQACBlAUI8SmTcQACCCCAQKYEdBT+66+/Nqfr1KmTdaPx/fv3l1WrVpn233zzzdKgQYNM0XAeBBBAIF8BQjw3CAIIIIBATgS8UXjv4raNxr/11lvywAMP5NlVqFBBxo0blxNLLooAAu4JEOLdqzk9RgABBAIhEDkK7zXIptH43r17y/r16/ez7NChg9UP6QbixqARCCCQlAAhPikmdkIAAQQQyKRA9Ci8baPx8dpfsWJFGTVqVCapOBcCCCAQU4AQz42BAAIIIOC7QKxReK8RnTt3lvPOO8/3NqVywa5du8qmTZtiHtKtWzepV69eKqdjXwQQQCBlAUJ8ymQcgAACCCBQEIF4o9i2jMYvXLhQpk2bFpegatWqMmzYsIIQcSwCCCCQUIAQn5CIHRBAAAEEMinQo0cP2bhxY76nDPJovM57//777/Ntf58+faR27dqZZONcCCCAwH4ChHhuCAQQQAAB3wQSjcIHfTR+3rx5MmvWrIRe+gbXQYMGJdyPHRBAAIF0BQjx6cpxHAIIIIBAygLJjMJ7Jw3aaPxvv/0mOgr/ww8/JNXvAQMGyGmnnZbUvuyEAAIIpCpAiE9VjP0RQAABBNISSHYUPqij8XPnzpU5c+Yk3fdatWpJv379kt6fHRFAAIFUBAjxqWixLwIIIIBA2gKpjMIHbTR+9+7dZhR+z549KfV/yJAhUq1atZSOYWcEEEAgGQFCfDJK7IMAAgggUCCBdevWya5duw44x6JFi/IeEr3wwgulbNmyB+xz+umnF+jamTh4y5YtotNp/vjjj/1+zZgxQwoVKmR+XXrppXLooYfu9/f79u3j5U+ZKADnQACBAwQI8dwUCCCAAAI5Exg4cKB89tln5vo2jlrfdtttsnXrVtP+hx56KOaHkJzhcmEEEAi1ACE+1OWlcwgggECwBWwP8e3bt5ft27cb5MmTJ0vp0qWDDU7rEEAgNAKE+NCUko4ggAAC9gnYHuLbtm2bN01o6tSpcuSRR9pXBFqMAAJWChDirSwbjUYAAQTCIWB7iG/Tpo3oQ6+6TZ8+XUqUKBGOwtALBBAIvAAhPvAlooEIIIBAeAVsD/GtWrWSn3/+2RRo5syZ5sFWNgQQQMAPAUK8H8pcAwEEEEAgpoDtIf6GG26QX3/91fRN3+R68MEHU2kEEEDAFwFCvC/MXAQBBBBAIJaA7SH++uuvl99//9107fHHH5eiRYtSaAQQQMAXAUK8L8xcBAEEEEAgjCH+2muvlT///NN07cknn5TChQtTaAQQQMAXAUK8L8xcBAEEEEAgbCFew7uGeN30ZU9z5syhyAgggIBvAoR436i5EAIIIIBAtIDN02l0Go1Op9FNp9HodBo2BBBAwC8BQrxf0lwHAQQQQOAAAZtDvD7Qqg+26qYPtOqDrWwIIICAXwKEeL+kuQ4CCCCAwAECGzZsyFuisWLFilYt0ahLS+oSk7odcsgh8q9//YsKI4AAAr4JEOJ9o+ZCCCCAAAJhEtCXPOnLnnQ7/PDD5ZFHHglT9+gLAggEXIAQH/AC0TwEEEAAgWAK7Nq1S9q2bWsad+SRR8rUqVOD2VBahQACoRQgxIeyrHQKAQQQQCDbAtu3b5f27duby5QuXVomT56c7UtyfgQQQCBPgBDPzYAAAgg4LrB8+XJp167dfgoNGjSQAQMGSPHixc2f79y5U7p16yYrVqwQfRi1SZMm++0/f/58GTJkiHjH7dmzJ2//KVOmSK1atcS7To0aNWTs2LFSsmTJmPLr1q2TLl26mL8bN26cVKpUKd/9Nm/eHLeCFSpUMOfQTc8Zb1+d2965c+eU7oStW7fKbbfdZo456qijZOLEiSkdz84IIIBAQQQI8QXR41gEEEDAYgEN2kOHDpWFCxfG7YUXwMMe4hUg0YeLaKRvv/1WOnXqZP64XLly8uCDD1p8N9B0BBCwTYAQb1vFaC8CCCCQIQFv9FxP54V1/b03Eq6j1l6w1T8P6ki8ti2/EfvIPsXaN/KbiFRG5Ddt2iRdu3Y11TjmmGPkgQceyFBlOA0CCCCQWIAQn9iIPRBAAIHQCSQaWddgq8HYm/aSaP9cTqcpaIjX4732pzIav3HjRunRo4e5N44//ni5//77Q3ef0CEEEAiuACE+uLWhZQgggEDWBLzRZ2/OeLx5514Dwh7iI799iPxWIr8CrF+/Xnr37m120TXuR40albV6cWIEEEAgWoAQzz2BAAIIOCiQ7EOmsUJ8flxBe7DVmx6T6GHZyA8pyYb4tWvXyu233244KleuLPfdd5+DdxJdRgCBXAkQ4nMlz3URQACBHAoQ4vdf8SadEL969Wq54447TBX/+te/yvDhw3NYUS6NAAKuCRDiXas4/UUAAQRE8pZ7ZDrNf2+HdKbTfP7553LnnXea408++WS5++67ubcQQAAB3wQI8b5RcyEEEEAgOAKJ5rjrSP2gQYPyVn1JtL/tD7am+s2EVvLTTz81RrpVr15dBg8eHJwC0xIEEAi9ACE+9CWmgwgggEBsAZaYPHAUPpUlJj/55BPzgivdatasaV6CxYYAAgj4JUCI90ua6yCAAAIBE8jVy57iMST7dlU9Xh8+LVWqVL5vYfWuk+y+qSwvqef+6KOPZNiwYeYyp59+uvTv3z9gFaY5CCAQZgFCfJirS98QQACBJAQiX3bk7R4daDM5nSaIIV5H0Zs0aZKE1v92+eCDD+Tee+81f3DGGWdI3759UzqenRFAAIGCCBDiC6LHsQgggAACzgq89957MmLECNP/2rVrS58+fZy1oOMIIOC/ACHef3OuiAACCCAQAoF3331XRo8ebXpSp04d6dmzZwh6RRcQQMAWAUK8LZWinQgggAACgRJ4++23ZezYsaZN9erVk27dugWqfTQGAQTCLUCID3d96R0CCCCAQJYE3nzzTRk/frw5+3nnnSedO3fO0pU4LQIIIHCgACGeuwIBBBBAAIE0BF5//XWZMGGCOfIf//iHdOzYMY2zcAgCCCCQngAhPj03jkIAAQQQcFzg1VdflUmTJhmFCy+8UG699VbHReg+Agj4KUCI91ObayGAAAKWCUQuLRmv6boOe61atcxfJ7N/5HKOkft754lc8jJ66cdYS11GvrQqXhsbNGggAwYMkOLFi2esAi+//LI8/PDD5nyXXHKJ3HLLLRk7NydCAAEEEgkQ4hMJ8fcIIICAwwLJhHLl8cJ2QfaPFeK9F0BVqlTpgA8J3jVzFeJffPFFmT59umlXw4YN5aabbnL4TqHrCCDgtwAh3m9xrocAAghYJJDfS54i3/jqjXTrn+kqLStWrMgL9pHd1QdBZ86cKd7LpPTvvP1jhXj9+8hR9PxG4rMx2p5fqRYsWCAzZswwu1x22WXSunVriypLUxFAwHYBQrztFaT9CCCAQBYFkn1Ta6xQHustqN5UmVRCvHbPC/hBCvH6DcCjjz5q9PVtry1btsxiJTg1AgggsL8AIZ47AgEEEEAgrkCyI/GtWrUySywmCv3eSHyskfvokXidSlO6dGlZuXJlzJH76Ok0fo/EP/vss/LYY48Zu3/+85/SvHlz7iQEEEDANwFCvG/UXAgBBBCwTyCZOe7xprvk19tYI+uxQvzgwYNl3LhxZnqOflDQ0e7o6TrJzImPfPg2U1V46qmn5MknnzSnu/rqq6VZs2aZOjXnQQABBBIKEOITErEDAggESWD79u2ybdu2jDZJR3wPP/zwjJ4zLCdLJsRrX5N9sNUbsfd88ludxnuo9ZNPPpEhQ4aI/v/IUJ/Kg63ZCPFz5syRuXPnmq5ce+210rRp07CUnX4ggIAFAoR4C4pEExFA4H8CGpo0PGVy69Gjh5x99tmZPGVozpVoeow3Cu4F7lKlSh0wUr5u3Trp0qWLbN68OW9aTMmSJY1RMiFezz106FBZuHChnHLKKaIf5PRcuZ5O8/jjj8szzzxj+nH99dfLVVddFZq60xEEEAi+ACE++DWihQggECFAiPf3dkgU4qNDeOXKlWOuThO59nu86TexptPoVBpdXjLyg4AnkOsQP2vWLJk3b55pzg033CBXXHGFv8Xhaggg4LQAId7p8tN5BOwT0Ldk6q9MbjqKWrNmzUyeMjTnShTiI8O5hvB4IV5BIueux5p+k1+I1+O9h2KDEuJ1qcznn3/eNOfGG2+Uxo0bh6budAQBBIIvQIgPfo1oIQIIIJAzgWTnxCezTnzkuvLJLDGZ34ueFCSVOfHe9bxpPJkAfeSRR+SFF14wp2rTpo00atQoE6flHAgggEBSAoT4pJjYCQEEEHBTIJkQH/mwaqKR+8hpMdGrzSQaidcKRI785zrET506VV566SVzY7Rt21YuvfRSN28Seo0AAjkRIMTnhJ2LIoAAAgjYLjB58mRZtGiR6Ub79u3loosusr1LtB8BBCwSIMRbVCyaigACCCAQHIGHHnpIXnvtNdOgDh06yAUXXBCcxtESBBAIvQAhPvQlpoMIIIAAAtkQePDBB+WNN94wp+7UqZPUr18/G5fhnAgggEBMAUI8NwYCCCCAQM4EVq5cKT/++KO5fvXq1eWII47IWVtSvfADDzwgb731ljmsa9eucs4556R6CvZHAAEE0hYgxKdNx4EIIIAAAgUV0IdTP/vsM3MafStrtWrVCnpK346///775f/+7//M9XhhmG/sXAgBBP6/ACGeWwEBBBBAIGcCNof4kSNHyrJly4xdr1695KyzzsqZIxdGAAH3BAjx7tWcHiOAAAKBEbA5xN93333y/vvvG8vbb79dzjzzzMC40hAEEAi/ACE+/DWmhwgggEBgBWwO8cOHD5cPP/zQ2N5xxx3yt7/9LbDONAwBBMInQIgPX03pEQIIIGCNgM0h/u6775aPP/7YWN95551y6qmnWuNOQxFAwH4BQrz9NaQHCCCAgLUCNof4wYMHy4oVK4z9oEGDpEaNGtbWgYYjgIB9AoR4+2pGixFAAIHQCNgc4m1ue2huIDqCgMMChHiHi0/XEUAAgVwL2ByE+/fvL6tWrTKEw4YNk6pVq+aak+sjgIBDAoR4h4pNVxFAAIGgCdgc4vv27Str1qwxpPfee69UqVIlaLy0BwEEQixAiA9xcekaAgggEHQBm0N8nz59ZN26dYZ4xIgRUqlSpaBz0z4EEAiRACE+RMWkKwgggIBtAjaH+J49e8pXX31lyEePHi0nnHCCbfy0FwEELBYgxFtcPJqOAAII2C5gc4jv1q2bfPPNN6YEY8eOlWOPPdb2ctB+BBCwSIAQb1GxaCoCCCAQNgGbQ3znzp1ly5YtpiTjx4+X8uXLh6089AcBBAIsQIgPcHFoGgIIIBB2AZtDfMeOHeW7774zJZowYYIcffTRYS8X/UMAgQAJEOIDVAyaggACCLgmYHOIv/XWW2Xbtm2mZJMmTZIyZcq4Vj76iwACORQgxOcQn0sjgAACrgvYHOJvueUW2blzpynhww8/LCVLlnS9nPQfAQR8FCDE+4jNpRBAAAEE9hewOcTfdNNN8uOPP5oOTZs2TY444gjKiwACCPgmQIj3jZoLIYAAAghEC9gc4lu3bi0//fST6dKMGTPksMMOo8AIIICAbwKEeN+ouRACCCCAQJhCfMuWLWXPnj2mS48++qgUL16cAiOAAAK+CRDifaPmQggggAACYQrxzZs3l71795ouPfbYY1KsWDEKjAACCPgmQIj3jZoLIYAAAgiEKcRfd911sm/fPtOlJ554QooUKUKBEUAAAd8ECPG+UXMhBBBAAIEwhfimTZvmdWfu3LkUFwEEEPBVgBDvKzcXQwABBBCIFLD1wdY//vhDmjVrZrqiI/A6Es+GAAII+ClAiPdTm2shgAACCOwnYGuI/+2336RFixamLwcddJDMnj2byiKAAAK+ChDifeXmYggggAACYRiJ/+WXX+TGG280XdFVaXR1GjYEEEDATwFCvJ/aXAsBBBBAYD+BZ555RjZt2mT+7KqrrpJjjjnGCiFdH17XiddN14fXdeLZEEAAAT8FCPF+anMtBBBAAIFQCPzwww9y8803m77om1r1ja1sCCCAgJ8ChHg/tbkWAggggEAoBHbs2CHt2rUzfSlVqpRMmTIlFP2iEwggYI8AId6eWtFSBBBAAIGACHz//ffSoUMH05oyZcrIpEmTAtIymoEAAq4IEOJdqTT9RAABBBDImMB3330nHTt2NOc7+uijZcKECRk7NydCAAEEkhEgxCejxD4IIIAAAghECGzevFm6dOli/qRChQoybtw4fBBAAAFfBQjxvnJzMQQQQACBMAh8/fXX0r17d9OV4447TsaMGROGbtEHBBCwSIAQb1GxaCoCCCCAQDAENmzYIL169TKNOeGEE2T06NHBaBitQAABZwQI8c6Umo4igAACCGRKYN26ddKnTx9zukqVKsmIESMydWrOgwACCCQlQIhPiomdEEAAAQQQ+J/Al19+Kf369TN/cOKJJ8o999wDDwIIIOCrACHeV24uhgACCCAQBoEvvvhCBgwYYLpy0kknydChQ8PQLfqAAAIWCRDiLSoWTUUAAQQQCIbAp59+KoMGDTKNqVatmgwZMiQYDaMVCCDgjAAh3plS01EEEEAAgUwJrFixQgYPHmxOV6NGjbxAn6nzcx4EEEAgkQAhPpEQf48AAggggECUwH/+85+8KTSnnXZa3tQaoBBAAAG/BAjxfklzHQQQQACB0AgsX74872HWWrVq5T3kGpoO0hEEEAi8ACE+8CWigQgggAACQRN4//335b777jPNOvPMM+X2228PWhNpDwIIhFyAEB/yAtM9BBBAAIHMCyxdulRGjRplTnzWWWflvfgp81fijAgggEBsAUI8dwYCCCCAAAIpCrzzzjsyZswYc1TdunWle/fuKZ6B3RFAAIGCCRDiC+bH0QgggAACDgosWbJExo0bZ3p+7rnnSpcuXRxUoMsIIJBLAUJ8LvW5NgIIIICAlQJvvPGGPPjgg6bt9evXl06dOlnZDxqNAAL2ChDi7a0dLUcAAQQQyJHA4sWLZeLEiebqF1xwgXTo0CFHLeGyCCDgqgAh3tXK028EEEAAgbQFXnnlFZkyZYo5/uKLL5Z27dqlfS4ORAABBNIRIMSno8YxCCCAAAJOCyxcuFCmTZtmDBo0aCA333yz0x50HgEE/BcgxPtvzhURQAABBCwXeOGFF+SRRx4xvWjUqJG0adPG8h7RfAQQsE2AEG9bxWgvAggggEDOBZ577jn517/+ZdrRuHFjufHGG3PeJhqAAAJuCRDi3ao3vUUAAQQQyIDAv//9b5k9e7Y505VXXiktWrTIwFk5BQIIIJC8ACE+eSv2RAABBBBAwAg8/fTT8sQTT5jfX3311dKsWTNkEEAAAV8FCPG+cnMxBBBAAIEwCMydO1fmzJljutK0aVO59tprw9At+oAAAhYJEOItKhZNRQABBBAIhoCOwutovG46Cq+j8WwIIICAnwKEeD+1uRYCCCCAQCgEdD68zovXTefD67x4NgQQQMBPAUK8n9pcCwEEEEAgFAK6Mo2uUKNby5YtpUmTJqHoF51AAAF7BAjx9tSKliKAAAIIBERgxowZsmDBAtOa1q1by2WXXRaQltEMBBBwRYAQ70ql6ScCCCCAQMYE9G2t+tZW3fRtrfrWVjYEEEDATwFCvJ/aXAsBBBBAIBQCU6ZMkVdeecX0pV27dnLxxReHol90AgEE7BEgxNtTK1qKAAIIIBAQgYkTJ8rixYtNa2699Va58MILA9IymoEAAq4IEOJdqTT9RAABBBDImMCECRPk9ddfN+fr2LGj/OMf/8jYuTkRAgggkIwAIT4ZJfZBAAEEEEAgQmDcuHGyZMkS8yddunSRc889Fx8EEEDAVwFCvK/cXAwBBBBAIAwCY8aMkXfeecd0pXv37lK3bt0wdIs+IICARQKEeIuKRVMRQAABBIIhMGrUKFm6dKlpTM+ePaVOnTrBaBitQAABZwQI8c6Umo4igAACCGRKYMSIEfLee++Z0/Xp00dq166dqVNzHgQQQCApAUJ8UkzshAACCCDgosDu3bulb9++UqRIEfOrcOHC5n9///13KVSoUN6vI488Mu/vvH27devmIhl9RgABnwQI8T5BcxkEEEAAATsFZs2aJfPmzUup8XfffbecfPLJKR3DzggggEAqAoT4VLTYFwEEEEDAOYHt27dL+/btk+53vXr1hFH4pLnYEQEE0hQgxKcJx2EIIIAAAu4ITJ8+XV588cWkOqzz5StVqpTUvuyEAAIIpCtAiE9XjuMQQAABBJwR2LJli3Tu3Dlhf88//3y57bbbEu7HDggggEBBBQjxBRXkeAQQQAABJwQmTpwoixcvzrevY8eOlWOPPdYJDzqJAAK5FSDE59afqyOAAAIIWCKwYcMG6dWrV9zWXnrppdK2bVtLekMzEUDAdgFCvO0VpP0IIIAAAr4JPPDAA/LWW2/FvN5DDz0kZcuW9a0tXAgBBNwWIMS7XX96jwACCCCQgsDq1avljjvuOOCIxo0by4033pjCmdgVAQQQKJgAIb5gfhyNAAIIIOCYwMiRI2XZsmV5vS5atKhMmjRJ9IVPbAgggIBfAoR4v6S5DgIIIIBAKARWrlwpd911V15frr76amnWrFko+kYnEEDAHgFCvD21oqUIIIAAAgERGDZsmHz00Udy6KGHmlH4Qw45JCAtoxkIIOCKACHelUrTTwQQQACBjAl8+OGHMnz4cLn++uvlqquuyth5ORECCCCQrAAhPlkp9kMAAQQQQCBCYNCgQTJw4EApUqQILggggIDvAoR438m5IAIIIIBAGAQ+++wzqVatWhi6Qh8QQMBCAUK8hUWjyQgggAACCCCAAAJuCxDi3a4/vUcAAQQQQAABBBCwUIAQb2HRaDICCCCAAAIIIICA2wKEeLfrT+8RQAABBBBAAAEELBQgxJE3+b4AACAASURBV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P7kArs3r1btm7dKj/++KPs2bPH/Pr111/N//7+++8p9/qggw6Sgw8+WIoXL27+95BDDpEjjzxSypUrJ/p3bAgggAACCCDgrwAh3l9vroZAVgT27t0r33zzjaxcudL8+uKLL2T9+vWybds2+emnn+Tnn382v/T3um+qmwb3Qw89VA477DDzv4cffriULVtWTjzxRKlatarUqFFDatasKWXKlJHChQunenr2RwABBBBAAIEUBQjxKYKxOwJBEvjtt99MaH/55Zdl+fLlsm7dOvNrx44d8scff5hR8hIlSsgRRxxhRs5LlixpRtILFSqUdDf+/PNPE/537dolP/zwg+zcuVN0pF/PX6RIESlfvrxUqlRJKleuLGeffbZceumlcsIJJ5i/Y0MAAQQQQACB7AgQ4rPjylkRyKqAjqavWrXKhPfFixfLsmXL5LvvvjMB/dhjj5Vq1aqZX8cdd5wJ7zqCrr90BD2d6S+//PKLCfL6SwO8Bvq1a9fK559/Lp999pm5tk7T0TB/1llnycUXX2zCfIUKFRiZz+qdwMkRQAABBFwVIMS7Wnn6ba2ATpHR8P7UU0/J0qVLZfPmzWZuet26daV27dpmiouOhFesWNFMb8nGiLgG9i1btsiGDRvMr9WrV8s777wjb7/9tmjgr1KlimnPjTfeaP5X59KzIYAAAggggEDmBAjxmbPkTAhkXUBHv+fMmSOPP/64fPrpp2aajIbkRo0amf/VAK8j7n5vOjKv7VmyZIk8//zz8t5775mReZ1e07p1a7nmmmtMW9kQQAABBBBAIDMChPjMOHIWBLIqoNNndM77jBkzZMGCBeYhVn2YtGnTptKgQQMzdSYX4T2607oajrZTg/zs2bPNaP1JJ51kQvwtt9xipvfw4GtWbxVOjgACCCDgiAAh3pFC0017BXQO+uuvvy5TpkwxI936MOu5554rbdq0kQsuuMCsEhO0TT9kzJs3TyZNmmTmzOsDtZdffrl06tRJTj31VClWrFjQmkx7EEAAAQQQsEqAEG9VuWisawK6trvOfx85cqR5eNULwzpFpVatWma5x6Bu+hDsq6++KlOnTpVFixbJvn37zAOvw4cPl+rVq2dlrn5QLWgXAggggAACmRYgxGdalPMhkCEBXcJRHxbV0KthWB9UbdGihTRr1syszW7DtBQN7h988IE8+uijZiqQrlWv7R82bJgcf/zxVvQhQ+XkNAgggAACCGRUgBCfUU5OhkDmBD766CMZMWKEmZaiq8zcfPPN0rZtW7OEpG2brl2vH0b0gVxdd17nxw8aNEhKlSplW1doLwIIIIAAAoEQIMQHogw0AoH9BdasWSPjx4+XmTNnmtHq5s2bS/fu3c0LlWzddPWa3r17m28V9CHcfv36yW233RboKUG2WtNuBBBAAIHwCxDiw19jemiZgL4VddasWWbkWt+8esUVV8jtt98up512mmU9ObC5+mBuz5495cMPPzTfKOjDuueffz4PulpfWTqAAAIIIOC3ACHeb3Guh0ACAZ0HP2DAAHnttdfMKjR33XWX1K9fPxQPguoc+aefftqsUqNvedUVa/TbhtKlS3NfIIAAAggggEAKAoT4FLDYFYFsC3z//fcyceJEMxe+RIkS0qVLF/MryKvQpGqib3TVaTRPPPGEmSqkIb5JkyZy0EEHpXoq9kcAAQQQQMBZAUK8s6Wn40ET0Ac+Fy9eLH379jUvTGrcuLEMHTrUvNQpbNv7779vXlS1YcMGOe+88+TJJ5+Uo48+WgoVKhS2rtIfBBBAAAEEsiJAiM8KKydFIHWBbdu2yUMPPWTmwh9zzDHmIVBdkSaML0b6/fffpX///vLggw+KLqWpb3fV0fgw9jX1O4EjEEAAAQQQSCxAiE9sxB4I+CKgD3vqsovPP/+8XHXVVWZKjc2r0SRCW716tXnjrL7dtWXLluYDjK5aw4YAAggggAACiQUI8YmN2AOBrAvoVJpnn31WunbtKvqm027dupmR6iJFimT92rm6gPb5mmuuMR9aypYtKzrFply5ckypyVVBuC4CCCCAgFUChHirykVjwyqwa9cumTBhggwcOFBq1qxpRuSvvPLKsHY3r19Tp06VHj16yO7du+W5556TSy+9VIoWLRr6ftNBBBBAAAEECipAiC+oIMcjkAGBlStXypAhQ2TOnDlmKs39998vFStWzMCZg32K9evXS926dWXz5s1mxZpRo0bJIYccEuxG0zoEEEAAAQQCIECID0ARaAICixYtMi9B0lDbsWNHE+hdGJHWdeMbNWpk3uJavXp10ZdBHXHEEdwQCCCAAAIIIJBAgBDPLYJAAASeeeYZMxJ9+OGHS79+/cyqNK5sOnVo5MiRZs34jRs3SqlSpVzpOv1EAAEEEEAgbQFCfNp0HIhA5gQeffRRueWWW6RatWrOzIf39HRefPfu3c28eF03/vjjj+fh1szdWpwJAQQQQCCkAoT4kBaWbtkjsHfvXtEgqyPxZ511lnnB00UXXWRPBwrYUv0Wok2bNvLDDz/IsmXL5IwzzjCj8mwIIIAAAgggEF+AEM/dgUCOBXRlGl0j/Y477pD69evLPffcI2effXaOW+Xf5d944w254oorRB3mz58vDRs2dOJ5AP+EuRICCCCAQBgFCPFhrCp9skrg22+/lTFjxsh9990nl1xyiZkffuqpp1rVh4I09uOPP5Z//OMfsmPHDpkyZYq0bt2aN7cWBJRjEUAAAQScECDEO1FmOhlkAX1j6ejRo02Q11FoXWZRV2pxZdM3t9apU0e2b99ultbU1XkOOuggV7pPPxFAAAEEEEhLgBCfFhsHIZA5AQ3xGtzHjh3rZIj/8ssvzbMAGuLVoXPnzoT4zN1enAkBBBBAIKQChPiQFpZu2SNAiCfE23O30lIEEEAAgaAIEOKDUgna4awAIZ4Q7+zNT8cRQAABBNIWIMSnTceBCGRGgBBPiM/MncRZEEAAAQRcEiDEu1Rt+hpIAUI8IT6QNyaNQgABBBAItAAhPtDloXEuCBDiCfEu3Of0EQEEEEAgswKE+Mx6cjYEUhYgxBPiU75pOAABBBBAwHkBQrzztwAAuRYgxBPic30Pcn0EEEAAAfsECPH21YwWh0yAEE+ID9ktTXcQQAABBHwQIMT7gMwlEMhPgBBPiOcnBAEEEEAAgVQFCPGpirE/AhkWIMQT4jN8S3E6BBBAAAEHBAjxDhSZLgZbgBBPiA/2HUrrEEAAAQSCKECID2JVaJNTAoR4QrxTNzydRQABBBDIiAAhPiOMnASB9AUI8YT49O8ejkQAAQQQcFWAEO9q5el3YAQI8YT4wNyMNAQBBBBAwBoBQrw1paKhYRUgxBPiw3pv0y8EEEAAgewJEOKzZ8uZEUhKgBBPiE/qRmEnBBBAAAEEIgQI8dwOCORYgBBPiM/xLcjlEUAAAQQsFCDEW1g0mhwuAUI8IT5cdzS9QQABBBDwQ4AQ74cy10AgHwFCPCGeHxAEEEAAAQRSFSDEpyrG/ghkWIAQT4jP8C3F6RBAAAEEHBAgxDtQZLoYbAFCPCE+2HcorUMAAQQQCKIAIT6IVaFNTgkQ4gnxTt3wdBYBBBBAICMChPiMMHISBNIX0BB/3XXXydtvvy0NGzaUUaNGSfXq1dM/oWVHfvnl/0L8rbfeKo0aNZLGjRtb1guaiwACCCCAgL8ChHh/vbkaAnkCO3fulHnz5sknn3wimzZtkscff9z5EN+zZ0+58sorZcGCBVKvXj25/PLLuWMQQAABBBBAIIYAIZ7bAgGfBTZs2CC7d++W4cOHy8SJE+XHH380o+9jx451PsSrQ+fOnWX9+vVSvHhx0ZH50aNHS/ny5aVUqVI+V4rLIYAAAgggEFwBQnxwa0PLQibw6quvyt///nc5//zz5f3338/rHXPi48+J3759uxx88MFy4oknyrp162TPnj1SsmTJkN0ZdAcBBBBAAIHUBQjxqZtxBAIpCaxevVqKFCkiffr0kSFDhhww350Qn/jB1h07doh+g6Gj8uPGjWNUPqU7kJ0RQAABBMIoQIgPY1XpUyAEdJrMihUrZMmSJVKuXDlp1apVzHYR4hOH+Ei4hx9+WH777Tdp1qyZlClTJhC1phEIIIAAAgj4LUCI91uc6zkhoMF869atMnLkSJk9e3a+fSbEpxbiPcxzzjnHPFNw3HHHMTLvxE8VnUQAAQQQiBQgxHM/IJBhgZ9++kkuu+wyWbhwoXk4M9FGiE8vxOs3Hbt27ZJzzz3XzJdnQwABBBBAwCUBQrxL1aavWRcYOHCgnHHGGXLFFVckfS1CfHoh3gPW+fLPPvus/PLLL9KxY8ek3dkRAQQQQAABmwUI8TZXj7YHRuA///mP3H///TJz5syU20SIL1iIjwzzGuKHDh0qlStXTrkOHIAAAggggIBNAoR4m6pFWwMpoG8Y1YctdSnEo446KuU2EuIzE+IV/rnnnpPTTjtNpk2bJoMHD065FhyAAAIIIICALQKEeFsqRTsDJ/DBBx+YZQ81uJ933nlpt48Qn7kQr0XYtm2bPP3002Za0zHHHCMVKlRIuzYciAACCCCAQFAFCPFBrQztCrSAvrjpzz//NKPv+mBlQTZCfGZDvFeLAQMGyMUXXyynnnoqq9cU5AblWAQQQACBQAoQ4gNZFhoVZIEtW7ZI69atzeozmdgI8dkJ8VobfehV35KrL9xiQwABBBBAIEwChPgwVZO+ZF1A51mXLFlSunbtmrFrEeKzF+K1SD/88IN5y2v16tXlqquuyljdOBECCCCAAAK5FCDE51Kfa1sjoGu/33333dK3b18T4jO5EeKzG+K1VmvWrJFixYrJu+++K9dee20my8e5EEAAAQQQyIkAIT4n7FzUJoH169eb+e8ff/xxSuu/J9tHQnz2Q7zW4ueff5b77rvPfItSunTpZMvDfggggAACCARSgBAfyLLQqCAJ6PKRhQsXlptvvjkrzSLE+xPiveL16tXLLEPZsmXLrNSTkyKAAAJhFti9e7d8//33snXrVqldu3ZeV998803RQS/98zZt2uQNluh0xu3bt5v99Nts703m9957r+zZs8f8+V133ZV3nuXLl8sRRxwhZcuWlSOPPDLMlAXuGyG+wIScIMwCl1xyicyZMyfjU2gizQjx/ob4H3/80fwDNHHiRBkxYkSYb1/6hgACCKQt8Prrr8vevXvls88+ky5duuSdp1ChQnm/37x5s5QvX978/5NPPlm++OIL83s9Rv+/bn/961/lyy+/NL/XxQa8KamHHXaY+YZUN/2229uOPvpo80FAt88//1xOOukk83ttwyGHHJL3fFOJEiXS7ltYDiTEh6WS9COjAt9++62sWLFCatasKfoflGxuhHh/Q7xXy7ffflv0H6O6detms7ycGwEEEAi0wBNPPGFC9yeffCLPPPNMXlv1HSj63g3dvvvuOzMyrttf/vIX844U3VauXGlCtW66Eth7771nfv/hhx/K6aefbn4fGe4jQ3zkh4HIEB/555H764cF/bdZt3Xr1pl2eNfVY6pVqyb33HOPU+8GIcQH+keLxuVCYOfOnWa0QJeQ7NChQ9aboEtWjhkzxowK68j/yJEjzdrmrmz6YUlflqXmDz74oLRr1848hOrHpm/bHT9+vFSpUsWPy3ENBBBAIGcCGqz1rdb6v88++2xeO/SleDqirpuOpFetWtX8/qyzzpJly5aZ37///vvmBXq6nXPOObJ27VoT6mfNmmUGu3TTqYqbNm0yA1+9e/eWY4891vz5hAkT8kbWI6fTeFNo9H0r/fr1M/v+8ssv5vw6Eq//FuvqYt6WaujXf791tF7Dva5MFsapOYT4nP04ceGgCtxyyy1y2WWXyZVXXulLE73wOnDgQBNmdSTBpdHhN954wzwwvGvXLtERoauvvlqKFi3qi71eZPbs2WaUqXv37r5dkwshgAAC2RbQYB75xurIkXUdMT/zzDNNEy699FJ5+eWXze/nzZsnTZo0Mb8fNGiQRnExHwAAIABJREFU6H+fjzvuOPN7nRaTy03/W/3pp5+a0fipU6eapuiHCW8QRj80fP311+bPdUW5ww8/PK+5+qFA+6+bfoCpX79+KBY4IMTn8o7k2oET0P9QderUKe9rQz8aqA/2TJkyxayaog8JDRkyRBo0aODHpQNxjaeeekpuuukm0bnqixcvNh9kihQp4lvb9GtZHfnXfwz02mwIIICAzQL6b8grr7wib731lpkiU6NGDdMdDec6Eq+bPhN06623mt9PmjQpbw775ZdfLscff7xV3depPRrudSCoWbNmpu36kK0Gdd30w8eqVavM7/XfW51Xr1ulSpXMqnORYd+qjosIId62itHerApoiNcXOvm57du3T2bMmGGmkejXfnfeeadTa5k/9NBD0qdPHzNyovMr1SDya1M/aqErKuhXry+++KIfl+MaCCCAQMYEFi1aZAKpNyLdvHlzefzxx835dbqgDkzpNnr0aHnttdfkoosuMgNF3oOnGWtIwE6kwV2ffdJvu3v06GFapw/rnn/++eb3Og1IQ7xuOq1VB3Guv/5688sWG0J8wG46mpMbgY8++kjGjh1rwnQuNp1G0r59e/N1n84NbNu2bS6akZNr6gcnfQ5AR0j0699y5crlpB16UZ3TqdOadHkzNgQQQCDIAjoAMmDAABNS9d+N4cOHm+bqv2O6xKNuHTt2NM8asf1XYMmSJXL//febMK9G+nvdpk2blvfvbq1ateSDDz6wgowQb0WZaGQ2BfTTuo786rJX3tP32bxerHPrQ7Q6J1vn+um0Gg22rmzXXXed/Pvf/zZf4ep/OHP58NFLL71kVlTI5QcJV+pOPxFAIDWBpUuXmueFvAdMI4Nn5cqVzZupddNnfHRue506dfIeOk3tSm7srUsNe/Pk9cFX72HfYcOGyR133GEQdIqnflOsgV8/EAVtI8QHrSK0x3eBBQsWmGvqw6y52vQrPX1Sf/78+aJfherXnrn6QOGnga4+oM8B6D8++h9J/er30EMP9bMJB1xLR+N11ZoLLrggp+3g4ggggIAK6Lx2fdmgPoyq02C8aX+6cosOevztb38THQy5/fbbAUtT4KuvvjIr7Tz22GNmmU1vhR5d6MJ7iFanXOq3H0HaCPFBqgZt8V1Ap63oD6Y3suF7A/7/BXUtXn2rnT6QpMtr6UiACw9Z6j9G+qFFw7zO4dSVafxaXjK/Wus/mvqglP7DyIYAAgjkUkD/W3TKKafkNSFyjfToFWhy2c4wXlu/odcHZnXTlXq8f5f1wVnNDfrCqlxuhPhc6nPtnAroa6D10/eJJ56Y86fT//jjD7O8Yrdu3cwrqfXru86dO+fUx4+L69QhXZlHg7t+G1GxYkXfH2qN1c9XX31VChcunPcAlB8WXAMBBBBQgaefflruvfdes+xjqVKlDIq+Q0Qf0mzVqpXoWusnnHACWD4I6Ao/OkKv7zPR33ubLt2pi1LoSL1OvcnVN8iEeB9uAi4RTAF9Qv3JJ5/M+htZk+29/gdCH07SeY8tWrQwDylFrvGb7Hls2U9XA9BVEvRNgTp1Rb/CDNJrtHV+/uTJk82HDDYEEEDADwH9b6IOIuh29913mwdXddPFF/TfA57X8aMK+V9Dp9doeNdNvyHRgJ+rjRCfK3mum1MBDcjegys5bUjExb03t+pKLbqubf/+/eXGG28MSvMy3g4dadI66PrwupqCLut10EEHZfw6BTmhTnNavXq1eUCMDQEEEMiGgK4u4424z507N2+J4ciXF2XjupwzPQH9kKVTXnW5Tv0G3Zt2uXHjRrPKjT6b4K1Fn94Vkj+KEJ+8FXuGRODnn382q79oWA7S9vvvv4uuUqMjLzo63bRpUzNHXlcdCNum67I3btzYzDvXtwbqC5/0rYB+rw+fyFXbqV9f61xINgQQQCCTAsuXLzffup566qnmW2Fv0zd26ypZ+m/BMccck8lLcq4MCugzXQ0bNsw7o7608JFHHpHy5cubb3D137hsb4T4bAtz/kAJfPPNN+ZTc+TctiA1UF8N/cADD8iIESPMV6c691Hfqhe0cFtQMx2p0LWLdW14fZW2Lu8VtFF4r4+6AsTQoUNNTdgQQACBTAjoilz6PJa3LVu2zKzUxWangL6o0HszrvZAA74fb14nxNt5v9DqNAWCPj1CH5TRr+h0BOb99983c8b15UNnn312mj0O3mH6OnBdEUhXWNDnEvShIZ3nGeQPKj179vx/7Z0LnE3l+scfqYRxv4zkkjtNGopcOscloTpDKpcIIVSUaqJTLrlUmE4ihMpHuUROuRyRUCRFIpLc+qBC7pca16T8P7/nnLX/27Rn9m3tNe9a+/d+Pvsze2bWet/n/b5rZv/Ws573eTTtJxsJkAAJ2EUAaY0//PBD7c4//t2u/tmPcwRQcRxP+PE5AQ880kVbDRuSb7nllpgYQxEfE6zs1EQC+/fv1xhzlKg2uSE+8rXXXpMRI0ZoYY/77rtPs9VYJbVNtj2YbQgTgoBfvXq1HoosDPBWmJBWMivbz549q5tv16xZE2yK/D0JkAAJBCQAbztCCLt06aK/x2dSSkqKCj84NNjcTwDFI/G5bYXBYu8XElYMHTpUHXJ2N4p4u4myP2MJoKhTdhZ0ChXMxYsXNd0iNs5A5KLo00MPPSR9+vSRIkWKhNqNccehOl6vXr1k4cKFAlGM9JL4p4YNXSZ74S2QeIoDOwsXLmwcWxpEAiRgNgH/jCZwYnjp6arZ5LPPuk2bNuneBqth0yvi5u1sFPF20mRfxhJArPkrr7yi3m03tN9++01zAuMuHk8OypUrJwjpwD8A5JF3W8N8EAePLDQonIFNu4gzR0wo8rG7oeHGo2nTpsbup3ADQ9pIAvFIAA4AZBzDU1Y0PNWz0kjGI494mTN0BxxXSNwAByIcWHY3ini7ibI/4wigGii82qZlowkGCll0EC+ZlpYmGzdulKpVq2oBKITXoNS2WxpEO+YwZcoUOXz4sMYGjhkzRpKTk/Wxo9saCrCg8AobCZAACYRKABU+GzZsqAJ+3rx5kj9//lBP5XEuJ4DPPzxNR/VXNHwmYmPzjTfeGPXMKOKjRsgO3EAAYvjOO+90g6mX2Ig/dtzFI2YS+cqvvfZaTXmImEqkZDS9IUUjbqCwyQfhNEilBgGPFGqmx8EHYgtvPGL68USBjQRIgAQyIwCHBUJo/OuRICva3/72N0KLcwJ///vf1TGHEF/c2EXTKOKjocdzjSdw6tQpad68uYamuLUdP35cH8MhJSOqiCIHLVIy4s7eP6WVafNDdh0Uc8JjYxR0ggcKKTMbNGhgbDrJUBjiESk+nLFZiY0ESIAEMhJA2AzqX+zevVsGDRqk9T7YSAAE4ISbNm2awsATdTjnsO8t0kYRHyk5nucKAvhnirSNbt4QCtDwyMOLg6w1iJHPly+f3HzzzVrlFE8YihYtasx6oPLszJkzZe7cuYJiJoiHf/DBB6V79+66ycfUfPDhAEQhj549e4ZzCo8lARKIEwLIRDJkyBDfbOF8sSN0Ik7weXqacG5hbxXCfHFzh5u8aBpFfDT0eK7xBJKSkuTLL79U0ev2hhj5zZs3y6RJkzTE5vfffxeU5a5bt67GyTdq1Chb54kbJgh3ZNRBdh2IeZSeTk1NlY4dO2rKrZw5c7p9GdR+XFNvvvmmlthmIwESIIGMBHr06KFP7BAKif+BbCRgEYCQR+YaOLeibRTx0RLk+cYSWLlypT7SzJs3r7E2hmsYhDvizBFeg0qn+EeQK1cuKVOmjIbWwDuP1GV478TmV4SWwMsEUbtu3TpBHvh9+/YJ0mTipgJ5+VGwCsWc3JKFJpQ1QYgTHpXj+mIjARIggUAEUNgOXlc2EsiKADLnIUZ++vTpYYOiiA8bGU9wC4FOnTqpB6RmzZpuMTkkOyGQ4fXesWOHfPTRR/Luu+8KCkwg9SRyriO+rmTJkpr9BU8iEEOPcCK8ihcvrt7xcBvCebAxFanS8BVedngTtm/fru/xM9h04cIFqVOnjoA9NnAhrRrGc0Me+HCZwAuPuQ8YMCDcU3k8CZCAxwjAeYHUuXhCZ/JeJY9hd/10sGcPGc/Qpk6dqo6vcBpFfDi0eKxrCKxdu1by5Mkj1atXd43N4Rr6xx9/qHj+7rvvZP78+frCBwkaUjfCE48XxD289dYrkrSO58+f19h26yuytMAbjY3D2HOABsGOTTvwPFWpUkVTqHlRvFvrhBsbZNjB/BMSEsJdPh5PAiTgIQJNmjSR5cuX64yQvQr/C9lIIBiB3r17y4QJE/Swq6++Wqv4htMo4sOhxWNdQwBeUoSYxMOjTITYHDp0SHbu3KmCHiE2iJ2Hpx5CE577WDR49a+77jpNG4lXtWrVpHLlylrR1EuhM1mxe+KJJwQf3i1atIgFYvZJAiTgAgIIJUQoo9WQkQvZuNhIIBgBOMTwxByfnePGjVNnWDiNIj4cWjzWFQQQ4oGUknZsGnHFhP9nJDzz8Ixj1zteSOsIbzm89fiKF0Je8E/DX9jjONz9Y+Ms9g8g/zyeYlgNghyeZoTqQKDjBQEPT7vl7UcRC5wTL+Ld/7pAirBw//G66bqirSRAAsEJICSiT58+Urt27Yhim4OPwCO8SgA1BfCZGkmjiI+EGs8xmsDevXtly5YtcvvttxttpxPGIUbdCoNBKAxeEPv+DRtlR44cqZtT27Vrp4Wk8FjPvyEEB6khrRdCdOJRsAdaM1SgxQe4lzZQO3FtcgwS8CIBOFCsypxenB/nFFsCcMShum+oxSkp4mO7Huw9GwjAA4986hCabMEJwJP86KOPqhB9/PHH5amnnpLSpUsHP5FHKIEDBw5oCBNvGnlBkED8EUBKXYTO4EklGwlEQwDFEBEfj6fjuBkMJcMcRXw0xHmukQSwqQjeZLbQCFDEh8Yps6N++uknzRfPqozRceTZJJCdBFBED+lww2lIM1uhQgU9pXXr1vLee++FczqPJYFLCCCz21dffaU/Q0FB1BoI1ijigxHi711FoFevXpqiCQWQ2EIjQBEfGqesjsLGNmT/wQZfNhIgAfcRePLJJ3WvUEpKSshiPi0tTeA9RUNBu0jyfEdC6ty5c/LCCy9oiuGsGp4QIA3u1q1bVRSyamxgWthQivSOyCj02GOPyQ8//KD7G9DGjh0r5cqVi2SZwj4H6UlRCRxZ9ZA0oVu3bkH7oIgPiogHuIkAig8hjMYLFVqd4k4RHz1pVNAtW7asbmpjIwEScB8BiHgrRS8qYYci5idOnKjhD8gKNmvWLK2c7USjiLeXsikiHvHwSDyBWi+hNor4UEnxOOMJrFmzRsaMGSOzZ8823laTDKSIt2c14DWZMmWKPZ2xFxIgAUcJ+It4a+BQxXx2O48y8xwjrhoeXdxk0BOf+eVkioiP5IKniI+EGs8xlsCePXs0Pzxb6AQo4kNnldWR3IthD0f2QgLZQSCQiA9XzGeH3RgzVBGPJw3W3h1kIMsYKuIv+tEvKs/CMWZl21mwYIGej038+N3LL7+sU37llVfUgYGbhVdffVUWL17sC/WxQlSscwP16z8HJAqwmnXj4f/k4bnnnpOWLVvqIVaf/nMJdOOyYcMGDVOxmmWT9b1pIh4ckWEPWqZevXpZXlYU8dn1V8dxbSdwxx13aKrE5ORk2/v2codeE/GIa8U/fTSkwUSsOlqsf75w4ULNKHDvvfc6Om6s58X+nbl+yDl7OWcl4gOJedTdgNMIoQ/w2GdnC0XE169fX1avXn2Jmf4i3erDX0TjYH+B7C/ErY7Qx9ChQ2Xw4MEq4gO1QGP7C+lA/Vr9WKLd/wZi4MCB+mv/fQGW4LfmUaRIEb0BQbrGQEkHcCOCfhB+a5KIf+mll+Sf//ynzq9fv36C77NqFPHZ+ZfHsW0lgA08JUqUsLXPeOjMayIe3iZ8IKOhcNXo0aP1fax/jiqNkyZNcnzcWM8rs/5RjyE1NVXni5Sk8Mah8efk4MbrIRQR7y/mkVJyyJAh+qNWrVrJvHnzsu3jIhQR7y/Y/T3TEL+ovG0J4kCe7kDedP/j/L3fljj2F9n+NwKWYLbswXFWyE8gYW+di+Ow2dQS5/7n4X1GG/E99jVk3KDq79W3hL9JIh5PdLt27arXUvfu3QWbXSnis+1PiwM7RWDFihWyZMkS9cSzhUeAIj57RH92iW+7xqVYp1h3o1jP7LoNR8RbN6tr167Vf7Zt27bN1r1YoYj4zEQ3hGz58uV9QjrQp4cluC2vdsYwG38R7z+OJY79vd7WDYTVB9J0ItQlWJ/NmjXz3WjAZjScl5SUpNXI8QS+b9++GuKDrD3+x2T2iWgJf5NE/MyZM+X+++9Xk/F1xowZFPHhSRoe7UYC+CfmVBooN/LJymavififf/5Znn32WZ1yyZIlfTd2TvwcHyKobovH69YNZTTjop8RI0boXPz74c//u77xzAE3Y/379/8LB/78v38v/hzwRG748OFZ/jwcEQ/PdUJCgrz44otSvHhxFfHwZGdXC0XE+29szRg3jqcK8FhnDKWx5hOOiPcfJ6M4Rn8ZRbx1Y+Av9HFcoDh4K6QG4hsNaSHxPxdhPCi4h7AexPkfO3ZMv27evDnL+h0mivjJkyf78sOjcCW+z6oxnCa7/uo4rq0EGjdurI+dKlasaGu/8dCZ10R8dq4Zqt4iSxLiQ9lIgATcQyAUEQ/x3qJFC6lVq5ZRE4tWxPt74rPKYpMxLt2qip5ZFpxQRHyonnhsZvWfZ+HChdUDD7GO/UgQ9FbsvXVDgPz4gbz8GRfPJE88bgYHDRqkJqIGgeXEyeyCo4g36k+RxkRKAF4XeFvYwidAER8+s8zOgCcrPT1dqlSpYl+n7IkESCDmBLIS8aaKdwtKtCLePyY+qw2fsRDxJ06c8D0FyComHk/aM+bHzyjWLR5WSI//Zl3rZ4FuOEwS8fg8xtOKw4cPCyq43nzzzVle+xTxMf/XwAFiTeDo0aNaYe+bb76J9VCe7J8i3r5l3b59u4wfP15fbCRAAu4hEEjEBxPvJ0+e1JANhHPAU5xdiRWiFfGo5JoxDaO1coGy02QMfYnGE4/0laFkp7Hs8T/WEv3+42dMnWkJ9IxXoqnZacL9i6GID5cYjzeOAP6A0axctsYZaLhBFPH2LdCZM2c0vy8rt9rHlD2RgBME/EV8MPFu2dO6dWuZM2eOfoswlB49ejhh6l/GsEPEo9OMaSYzCuJYeOKtz+1gY1uTzphZBzcgaIE20QYS/vhZxpsQkzzx4V5AFPHhEuPxxhFAar9p06ZpTBxb+AQo4sNnltUZTZo0EVyTbCRAAu4hABGfP39+TUsY6k04Chxh8yFaw4YN5dNPP3XPhGmpcQTeeustTYnctGlTad++fUh7LyjijVtGGhQuAcQhY3e9tckm3PPj/XiKeHuvgC+++EJuueUWeztlbyRAAjElsG7dupDFu2UIQjlR7Kljx45am8LyCsfUUHbuWQLYmIvECGhI1IE88cEaRXwwQvy98QRQ0QwC3irqYLzBhhlIEW/vgqBwCf75Ii0bGwmQgLcJQMgXLVrU25Pk7GJOAPsrsJF127ZtOhbChAsUKBB0XIr4oIh4gOkEfvzxR7n22mtNN9NY+yji7V0abHRD/nKkQGMjARKIHwLY4IqQnDJlysTPpDlTWwn85z//kZ07d8pTTz0VUr8U8SFh4kEmE2jTpo1e8HXr1jXZTGNto4i3d2nwGBQf5O3atbO3Y/ZGAiRgJIEjR45o4S0U5kEsM6puspGAEwQo4p2gzDFiSoDVWqPDSxEfHb+MZ+/Zs0f+/PNPPh2yFyt7IwFjCSxevFjuvPNOn30o+obNiWwkEIzA+fPnpVGjRprZqEuXLpIjR45gp1zye4r4sHDxYBMJIJQGITVskRGgiI+MW2ZnrVq1SiZOnEhvnL1Y2RsJGE0Aov3jjz/WJ8KzZs3iTbzRq2WOcd26dRNkpUG7++67Ze7cuWEZRxEfFi4ebBqBU6dOydmzZzVDAFtkBCjiI+OW2VnYkARPPGPi7eXK3kjAZALIkoZwmkGDBplsJm0ziMCxY8f0pg8x8GjLly+Xxo0bh2UhRXxYuHiwaQRQpXXAgAGyaNEi00xzjT0U8fYuVXp6uv5j3rp1q70dszcSIAHXEDh48KCmCaSod82SZYuhcPqg2u9NN92kOeLDbRTx4RLj8UYROHz4sOTNm1dfbJERoIiPjFtWZyEunhkq7OfKHknADQRwA4+qoHv37pWnn35a0tLS3GA2bXSIAEJmEhMTL6kngoiC3Llzh20BRXzYyHiCSQQQS4aNrcOGDTPJLFfZQhFv/3I1a9ZMy4BXqVLF/s7ZIwmQgNEEevfuLRMmTFAbkUN+x44dDK8zesWcM27ZsmWCz4d8+fJp+EytWrWiGpwiPip8PDm7CdDjGf0KUMRHzzBjD8yYZD9T9kgCbiJw1113CTa5o4JztWrV3GQ6bY0hgQoVKsju3bt1BLy34uEjHZIiPlJyPM8IAo8++qje1SKmjC0yAhTxkXHL6qyBAweqF75Tp072d84eSYAEjCdw5swZ+f7776VGjRo+WxEfjz1cqDDOFp8EEGrVoEEDvQbglY/2Bo8iPj6vI8/Meu3atZKcnMx/ilGsKEV8FPAyOXXfvn1SqlQp+ztmjyRAAq4kgBv6GTNmaPgEqnKWLFnSlfOg0eEROHTokIwZM0ZGjBjhO3HLli1SpEgRKVGiRHidBTiaIj5qhOwgOwm0atVKpk+frvFlbJERoIiPjFtWZ2Hj0sqVK+XVV1+1v3P2SAIk4CoCq1evvmQTY9++feVf//qXq+ZAY8MnACdjixYtBBV9hwwZIoMHDw6/kyBnUMTbjpQdOkkAQqlhw4ZODum5sSji7V/Szz77THbt2iVdu3a1v3P2SAIk4DoC8+fPl86dO8t1110nX375pc9+5AqHV5bNewTeeecd6dixo29iSImNyAE7G0W8nTTZl+MEbr31Vt3hzRY5AYr4yNlldibiHvHItE2bNvZ3zh5JgARcSQD/a5FG0Aq1mzRpkmD/zMsvvyxdunRx5Zxo9KUEVqxYIfXq1fOF+N5zzz0yb968mKUapYjnFehqAvTER798FPHRM8zYA0Q8Xq1bt7a/c/ZIAiTgegI//fSTeuWxARbt3XfflXbt2rl+XvE6AeR579Wrl7z99tvywgsv6AZmNDxpQTaa2rVrxwQNRXxMsLJTpwjQEx89aYr46BkGEvH0xNvPlT2SgFcIIF66Q4cOKvCQocS/wvPx48eZV95lC41qq6mpqWo1nrZgXe3YuBoMA0V8MEL8vdEE6ImPfnko4qNnSE+8/QzZIwnEA4GHH35YUlJS9IW2adMmTUsJT+6zzz7LauSGXgS40UIdANQDQDt37pxUqlRJkJksKSlJn6xcf/31MbeeIj7miDlALAnQEx89XYr46BnSE28/Q/ZIAvFIANlMFi5cqFNHeA3EIJtZBIYPH+4Ll0FYVJkyZdTABQsWyIkTJ+SBBx5wzGCKeMdQc6BYEKAnPnqqFPHRMwwk4hkTbz9X9kgCXiZw6tQpqV69uvz44486zXXr1mleeTTkGS9duvQl2U68zMLkufXs2VPefPNNNRFx8K+99lq2mUsRn23oObAdBOiJj54iRXz0DAOJeMbE28+VPZJAPBCYOnWq4P8yNkiiHTx4UK6++mp9j5ANpCrMkydPPKDI9jkiswxSRV5zzTW+uh/bt2/3VVp98cUXpX///tlmJ0V8tqHnwHYQoCc+eooU8dEzDCTi6Ym3nyt7JIF4JPDcc8/J888/r1OvU6eOL8884rBR/ZVZbWJzVeBmqWbNmto5NqviZip//vz6/b///W9p2rSpFCpUKDaDh9grRXyIoHiYmQToiY9+XSjio2cYSMTTE28/V/ZIAvFI4PDhw5q6cNSoUZKWlubLKT9jxgzp1KmTJCQkSO/evWXkyJHxiMeWOa9fv15mzZqldWc2btzo6xMiHmIebc6cOYK87yY1iniTVoO2hE2Anviwkf3lBIr46BkGEvH0xNvPlT2SQDwTQC5yNHiF0Zo1aybLli3T94899piMHTtW30N0XrhwwRdPH8/MMpv7r7/+KldccYUvLAnhMvv379fD16xZI3Xr1tX3s2fP1j0K7du3921gNYknRbxJq0FbwiZAT3zYyCjio0cWtAdWbA2KiAeQAAlESWDcuHEybdo0gRf5k08+EXweonXu3FmmT58uBQoUUA9+q1atohzJO6dPmTJFZs6cqbwQ726xwQbViRMn6kT79esnL730kismTRHvimWikZkRoCc++muDnvjoGWbsgRVb7WfKHkmABAITWLJkiTRv3tz3S8Rp//LLL/r9jh07pHLlyvr+zjvv1LhuVIodNmyYlC9f3rNIEc64dOlSwVek7bTyuQ8ZMkSGDh2q80YI0vjx4/X96tWrZdKkSVKvXj1p06aNFC1a1BVsKOJdsUw0MjMC9MRHf21QxEfPMJCIZ0y8/VzZIwmQQNYEzpw5I6+88ormmkfIyLZt23wnIKONFZKDokQIIUFDKE7evHlV3Ldu3dp1mW/gNEHGGAjvBg0a6JzA4KmnntL3PXr0kDfeeEPfwwN/22236ftGjRrJihUrXH1JUcS7evloPD3x0V8DFPHRMwwk4hkTbz9X9kgCJBAZAYhcZFOBeC9RooQcOHDA11GOHDl870+ePKkbZdGQl75s2bJagfT111/3HfPtt9/KDTfcEJkhEZ516NAhzcSDmxLYlZqaqj0hXKhr1676HnHrCJVBwwbVJk2a6HvYikq4aKdPnxak8Lzxxht9ce8RmmTEaRTxRiwDjYiUAD3xkZL7//Mo4qNnGEjE0xNvP1f2SAIkEB0BiPgNGzZIy5YttSOI2xo1auj7cuXKye7du/X9sWPHfCEl8NKjEBVaenq6xtpb7eLFi773jRs3FnyfK1cuQYgPGp4MWPEK5VAkAAAXpElEQVTluHl4+OGH9efYLDp69GhB5h2E+1ghLthU+tBDD8mRI0dUaC9atEiPxwZebORFgzj/+OOP9f3atWt9YrxatWoC54ll/yOPPKI3IJifFU4THT3zzqaIN29NaFEYBOiJDwNWJodSxEfPMGMPjIm3nyl7JAESiA2BXbt2qYcbgrtt27Z/EccQwt99953+HDH2VatW1fcIx8FNARo8+FYOdYh8KyYfIj0xMVGPSU5O9qVrXLVqlS/0BeEtVpadzz77TBo2bKjHQ8R//fXX+h7/U2EHWoUKFWTnzp36HiFDCJfxuljPbOUp4mPzN8FeHSKAP37rjtyhIT03DEW8/UvK7DT2M2WPJEACzhKAVx7/y/zFPTz38OLv2bPnElGO9IxWjD2qy1rpGv1/7i/i/T3o9evXly+++EInh1AdHIdWqlQp2bt371/EOnK3W08SnCVi3mgU8eatCS0KgwBSa2EzDktQhwEtw6EU8ZGzy+xM5BZGXOk//vEP+ztnjyRAAiRgGAFsmIUwR7vqqqt8IS4Iv8EmUzT/cJqff/5Zc7AXK1ZMKlWq5DseNwx4KoCflylTxrBZmmcORbx5a0KLwiDQp08fQdwbYuHYIiNAER8Zt6zOwqNnfBjdfPPN9nfOHkmABEiABEhARCjieRm4msD3338v+fLlEzy+Y4uMAEV8ZNyyOuvFF1+Ue++91xc7av8I7JEESIAESCDeCVDEx/sV4PL5I+1V4cKFtTgDW2QEKOIj45bVWdinUaVKFU2FxkYCJEACJEACsSBAER8LquzTMQLIHYtd8BBMbJERoIiPjFtWZ3Xv3l0rASI2lI0ESIAESIAEYkGAIj4WVNmnYwQ+//xzzU6DUspskRGgiI+MW1ZnTZkyRbp162Z/x+yRBEiABEiABP5HgCKel4KrCWBH/ObNm7mBMIpVpIiPAl6AU1HE5K233vIVL7G3d/ZGAiRAAiRAAv8lQBHPK8HVBE6cOCE9e/aU9957z9XzyE7jKeLtpY/iI5988oncc8899nbM3kiABEiABEjAjwBFPC8H1xNYvXq1oFgEW2QEKOIj45bZWSg3jpLlHTp0sLdj9kYCJEACJEACFPG8BrxEoGPHjjJq1ChfaWcvzc2aC7y7P/zwgxw4cEDw9MH/hWIal19+uRQsWFAz9RQqVEhfRYoUkXLlyknJkiXliiuuyBRLqCIeec9RwQ9FOo4fP36JDdhcHMgG2IGCHddee22WNnhpzVDCHKXIrdLhXpob50ICJEACJGAOAXrizVkLWhIhARTWQZ54iFYvtD///FOOHj0qKG/99ddf6wv58CHcL1y4IH/88cclLxyPljNnzkteENVXXnmlivgbbrhBbrrpJn2hOl7evHl9qDIT8UeOHNH9Bhs2bFAbUEXPsiGjHZnZAJtwA5GYmKiltC0brr/+es9mbkFWGhR5YqEnL/w1cg4kQAIkYC4Binhz14aWhUhgxIgRKpiaNGkS4hlmHnby5ElZs2aNzJo1S7788kuB9/3cuXOCzbvnz58XSyhb1ufJk0dvXOCBh6hGCAc84jjWv0HM58qVS3Lnzq0v5C6/4447NLd+xYoV1bv+6KOPytKlS6VXr15Sr149WbVqlSBMCR53jA87fvvtt4A2wPsPO/B7iHzYAXv8G8Q80i3iBRtwfEpKiuApCm4q8HuvNKxdgQIFWEXYKwvKeZAACZCAoQQo4g1dGJoVOoG9e/eqaEToiFvbt99+qyFBy5YtU/EO4Xzx4kUV6FWrVhV4rpOSkqRs2bIaMoMXRLzlfcexloceNwPwouO1c+dO9abjtWfPHhXjEPUJCQlyzTXXCPKZ4wZo6NChKuKLFy+ufSJEBzbgxgGCtHLlympD9erV9SagaNGieixuDgLZgPMh5vHCU4QtW7aoDbDn999/l8suu0wr7aJvpGLs16+fzscLLTU1VZ599lkpVqyYF6bDOZAACZAACRhKgCLe0IWhWaETWLBggSCtX58+fUI/yaAjV65cKQMGDJCNGzcK4s4RP37vvfdKs2bN9D1CX+DBhmBGaIolmnPkyBFwFhDeEPS4sYFXHh5yiHd41XGzgEw+n332mZw6dUpvEm6//Xb9OcKSrD4h8O+++2712JcvX15FP8aHHbgJwAt2BLMBdmB86wVxj3Hmzp0rWDfYBSF/2223ydtvv63juL29//770rx5c71JYSMBEiABEiCBWBGgiI8VWfbrGAFr02eNGjUcG9OugRB+0qNHDxW02ADatWtXadWqlcaxQ7xDtGcmlMO1AeIeohmeenjFX3/9dUEmFX/BD/H+4IMPqoCHPRDVdtqAJwYQ9BDz2Kg7ceJEmT17tk4F3vj+/fu7OlYebDGHcePGhbs8PJ4ESIAESIAEwiJAER8WLh5sIgFkA3nppZdUlLqtIRSodu3aGjrzyCOPCEIxIJwRbhLLhpAWiOgnnnhCFi9e7Btq5MiReiOBmPVYx6nj5gE3Mffdd5/gaUSVKlU0Dj9//vyxnHpM+8ZN0pw5c+T++++P6TjsnARIgARIgAQo4nkNeIIAwkMaNGjgurkgTh1PEBCmAgHft29fx+Zw+PBhefjhh2XevHm+MSdNmiQPPPCAo97wli1bykcffaQx+t98842G17i1ffXVV7J+/XrdIMxGAiRAAiRAArEkQBEfS7rs2zECiOuGEHRbw+ZTxL/DA41MMQit6dKlS8zTZUJovvrqq7Jw4ULNaGM1xOCjAi5sQNrOWDY8CRg2bJjeRCC8BmMiPaObN7ju379f9xfgemQjARIgARIggVgSoIiPJV327RgBpGZEYSFkcnFTw+ZTpJQcOHCgFlHCZkjkdG/Xrp2mYERcul0N2WYgMBGDjhsebAZG+AeeYCCsB6kmEcaDcBZkwrFsQDYabGS1q8HbjjlDvKMoEmzA0whsdkX2Hbv2ANhlbzj9TJgwQWrWrKlpOtlIgARIgARIIJYEKOJjSZd9O0bgrbfe0tSHyHLitoYsMStWrJCXX35Z87NbKSARVoK0mUgBCVFYq1Yt3fAaqsiFOEYhJ9zgIHc5xPPBgwd1Yyuy4MDjjU2sYDZ69GhZvny5htFYOd5xQ4H4fGSnwdiwoW7dulKiRImQ4+UR9759+3ZZu3at2rBu3TpNfQnPO+aNuXTq1Ek3g+JJRKz3AsT62sA64mmGm9OdxpoR+ycBEiABErCHAEW8PRzZiwEE3nnnHdduKETGFsTHQ0jPnDlTRS/SQ0LQW0WSrK8Q31bhJrzHz5F5BsIc3nZ8hUCGiEcf+GoVa4KoRn53hHt06NBBK6iiOuzjjz+ueeIhqLHBFPnqIbjRF7LTWMWiMBY2vELgI3uOZQfeQ/xjfMsGyx5rfOsrbMXNQYsWLXQ82IC8824X8MiFj1z/U6ZMMeCvgSaQAAmQAAl4nQBFvNdXOI7m17lzZ5k2bZprZ2ylgETKTISZIG88hDRe8KhDFMNzbb0geq33mDQy3KAP/6/4OUQ7QnSQBQce9WrVqkliYqIvfSQKMD3zzDOaIQaFl1AACk8BYMOmTZt0fMTQb9u2TU6fPq18rbFDtQGhTsnJyT4b8B7CHTcDV155pWvXLKPhiPOnF94zy8mJkAAJkIDRBCjijV4eGhcOAYSLwBsMoer2ZhVJsjzoyCSDVJoHDhzQtIwo3GR9RWgKvOMQykgNiWqu1nuEwlj53q1iTfCs+3u9kW4Sm1sxFjzkENZ4AgAbLE8+nhRgPNxMYPMmKrH624DzcQ7Gtca3KsuWKlVKKlWqpH1bRatgS6hhQW5Zy9atW2uGofr167vFZNpJAiRAAiTgYgIU8S5ePJp+KYH58+er19mLIgoedohtCGu8rKqs+IoXGoQ8xLn/V6vCqx2CGR5+2IAbJcsGfzsyswH22FkwytTrHjdauFFxc3YdU9nSLhIgARIggb8SoIjnVeEpAm4PqfHUYsTRZLChFZur3RzOFUfLxamSAAmQgCcIUMR7Yhk5CYvA9OnTdbMkGwk4SQAZdxCOhAxJbCRAAiRAAiTgBAGKeCcocwzHCKBiJjZi9u7d27ExORAJYKMuMvognIuNBEiABEiABJwgQBHvBGWO4RgBFExCqr9mzZo5NiYHim8CyL2PAlmMhY/v64CzJwESIAGnCVDEO02c48WcQFpamqb5a9u2bczH4gAkMHjwYK00i/ScbCRAAiRAAiTgFAGKeKdIcxzHCCAFItIbIp0hGwnEkgBi4fH0p0aNGrEchn2TAAmQAAmQwF8IUMTzovAkgaSkJPn88881bzkbCcSKAGoTLFq0SAYMGBCrIdgvCZAACZAACQQkQBHPC8OTBHbv3q1VR1H8iI0EYkVg8uTJWuGWjQRIgARIgAScJkAR7zRxjucIAYQ4tGrVSjPVsJFALAicOXNGhg0bJiNHjoxF9+yTBEiABEiABLIkQBHPC8SzBNLT02Xr1q1St25dz86RE8s+AsOHD5eePXtK0aJFs88IjkwCJEACJBC3BCji43bpvT/xxYsXy6effirIVsNGAnYTeOONN1TEs5EACZAACZBAdhCgiM8O6hzTMQJff/21nD59Who0aODYmBzI+wQeeOABeeihh6R+/frenyxnSAIkQAIkYCQBingjl4VG2UVgyZIlkjNnTrntttvs6pL9xDmB48ePy48//igVKlTQzdNsJEACJEACJJAdBCjis4M6x3SUwAcffCC5cuViFVdHqXt3sMcee0ySk5OZlca7S8yZkQAJkIArCFDEu2KZaGQ0BNavXy+lS5eWxMTEaLrhuSSgG6VxQ4hrKSEhgURIgARIgARIINsIUMRnG3oO7CSBoUOHalXNu+66y8lhOZbHCIwfP15y5MghvXv39tjMOB0SIAESIAG3EaCId9uK0d6ICBw9elTy5Mkjl112mVx11VUR9cGT4pvAsmXL5MKFC3LHHXfENwjOngRIgARIwAgCFPFGLAONcIJAamqqpKSkyK233urEcBzDYwSWLl2qXvimTZt6bGacDgmQAAmQgBsJUMS7cdVoc8QEtmzZIvnz59cYeTYSCJXA6NGjNRNNt27dQj2Fx5EACZAACZBATAlQxMcULzs3jcDkyZM1Nr5WrVqmmUZ7DCVw4sQJOXbsmHrhkVaSjQRIgARIgARMIEARb8Iq0AZHCYwZM0YKFSokKNjDRgLBCPTr108qV64sPXr0CHYof08CJEACJEACjhGgiHcMNQcyhcD27dsld+7cGlYDMc9GApkRWL16tZQvX14KFizIDdG8TEiABEiABIwiQBFv1HLQGKcITJ06VRAm8cQTTzg1JMdxIYGxY8dqtd/rrrvOhdbTZBIgARIgAS8ToIj38upyblkSOHDggCBtYOfOnUmKBP5CoGXLljJu3DgpW7Ys6ZAACZAACZCAcQQo4o1bEhrkFIGdO3fKvHnzBDHPbCTgTwAbWb///nupV68ewZAACZAACZCAkQQo4o1cFhrlFAF447t37y6LFi1yakiOYziBc+fOaS74VatWGW4pzSMBEiABEohnAhTx8bz6nLsSwOZFtPr165NInBPYt2+fTJkyRZ577rk4J8HpkwAJkAAJmE6AIt70FaJ9jhCA5xWbXUuWLOnIeBzEPAJnz56V9PR0fSrDok7mrQ8tIgESIAESuJQARTyvCBL4HwFU5axTpw498nF6Rbz//vuyZ88eSU1NjVMCnDYJkAAJkICbCFDEu2m1aGtMCWzZskVKlCghu3fvltq1a8d0LHZuFoFRo0ZJx44dJV++fJInTx6zjKM1JEACJEACJBCAAEU8LwsS8CPw+eefy6xZs+S1114jlzgh8Ouvv2ocfIcOHSQxMTFOZs1pkgAJkAAJuJ0ARbzbV5D2x4RAo0aNZMGCBVrVlc27BJCdqHHjxoIqvmwkQAIkQAIk4CYCFPFuWi3a6hiBTz/9VL2yZcqUkbx58zo2LgdyjsAXX3whf/zxhyQnJ0uBAgWcG5gjkQAJkAAJkIANBCjibYDILrxJIC0tTeCRx2ZXNm8RQAjN5s2bJUeOHHLLLbd4a3KcDQmQAAmQQFwQoIiPi2XmJCMlsGvXLunTpw+LQUUK0NDzcHP23nvvSbFixQy1kGaRAAmQAAmQQNYEKOJ5hZBAEAIIu9iwYYPcfffdUqpUKfJyMQEU9po5c6aMHz/exbOg6SRAAiRAAiQgQhHPq4AEQiCAbDUtW7bU9INFihQJ4QweYhqBlStXSo0aNTSFaM2aNU0zj/aQAAmQAAmQQFgEKOLDwsWD45nA+vXrZe7cuTJ8+PB4xuDKuSMGfuzYsdK+fXupWLGiK+dAo0mABEiABEjAnwBFPK8HEgiTwP333y/PPPOMVK9ePcwzeXh2EFi+fLlMmDBBUJGVjQRIgARIgAS8QoAi3isryXk4RuCrr77Syq7z58/XTa9s5hJo1aqVjBkzRgoWLKgvNhIgARIgARLwCgGKeK+sJOfhKIGjR4/K1KlTpWHDhpKUlCS5c+d2dHwOljWBvXv3CnL9I88/1oiNBEiABEiABLxGgCLeayvK+ThKoH///ppLHhsmixcv7ujYHCwwgQ8++ECflPz8888CTzwbCZAACZAACXiRAEW8F1eVc3KUwIkTJ7Rg0NatWx0dl4NdSuDMmTNy4cIFadu2rca/JyQkEBEJkAAJkAAJeJYARbxnl5YTc5JAenq6fPjhh7Jv3z7p27evk0NzLBE5efKkjBgxQurXry8pKSlkQgIkQAIkQAKeJ0AR7/kl5gSdJHD8+HHp2bOnDBw4UENs2GJPABuNBw0aJEuWLIn9YByBBEiABEiABAwhQBFvyELQDO8Q2Lhxo26o7NixoyxevNg7EzNwJrfffrvMmTNHzp07xyJcBq4PTSIBEiABEogdAYr42LFlz3FOYNGiRVKoUCHZuXOndO7cOc5p2Dv9F154QbMCYVMxGLORAAmQAAmQQLwRoIiPtxXnfB0l8MMPP8ihQ4dkw4YNuvk1OTnZ0fG9NhgKN2HvQWpqqpQsWdJr0+N8SIAESIAESCBkAhTxIaPigSQQOYEVK1ZIlSpVBB7kwYMHS2JiYuSdxeGZR44ckXbt2gmebly8eFHy5MkThxQ4ZRIgARIgARL4fwIU8bwaSMBBAgsXLpQ6depIy5YtZc2aNQ6O7L6hzp49Kzly5JB69erJJ598ouK9SJEi7psILSYBEiABEiCBGBCgiI8BVHZJAsEILF26VC6//HKZPXu2pKWlScGCBYOdEle/RxjS8OHDNef7TTfdJIULF46r+XOyJEACJEACJBCMAEV8MEL8PQnEkMDRo0dVyP/222/SoUMHrTQarw0VVrEJGPsH0J588sl4RcF5kwAJkAAJkEBQAhTxQRHxABJwhsCECRN04+vmzZvVAx0v3uc9e/YI5n7ffffJtm3bpH379s4A5ygkQAIkQAIk4GICFPEuXjya7k0Cr7/+unrl//73v8uqVavk4MGDUqlSJU9NdvLkydKmTRuNd9+6dasWamrevLmn5sjJkAAJkAAJkEAsCVDEx5Iu+yaBKAhA3JYvX15zoUPk9u3bV958803Zv3+/69Ir4kYEcf9PP/20PP/88/LMM8/oXoALFy7EzROHKC4FnkoCJEACJEACfyFAEc+LggRcQCA9PV2FfNWqVTVH+pgxYwSZbh555BGjhfCoUaPk1ltvlUGDBsmwYcMEG1abNGnCjbwuuOZoIgmQAAmQgNkEKOLNXh9aRwIBCcAbv2nTJs1wM2PGDOnWrZtuCkXqSmyWrVatmqPkduzYIX/++afgKyqozpo1S1JSUtS+66+/XkqVKuWoPRyMBEiABEiABLxOgCLe6yvM+cUFgd27dws2iP7666+yd+9eyZ8/v5w4cUIqVqwoOXPm1JCVX375RZKSkuTcuXP6+2LFigVlg2PRD7LnXHbZZbJr1y654oorVKyj4NJ3332nXvUCBQpI0aJF9VW6dGkpV65c0L55AAmQAAmQAAmQQOQEKOIjZ8czScBoAvDWnz9/XjfGQoTDU2797Pfff1exnzt3bjl9+rQkJCTIqVOnJG/evPo9vp45c0bF+VVXXaU3AegDG2zRZ+XKlQV9IGafjQRIgARIgARIwHkC/wfFbZbMht8V1gAAAABJRU5ErkJggg==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314325" cy="314325"/>
    <xdr:sp>
      <xdr:nvSpPr>
        <xdr:cNvPr descr="data:image/png;base64,iVBORw0KGgoAAAANSUhEUgAAAvEAAAL8CAYAAABppuo/AAAAAXNSR0IArs4c6QAAIABJREFUeF7s3Qn8TdX+//GPqTQoQ0KTi64iqqvcROU2o6hbKZFQIpnHiIhQGSKSIcSNBhoupVTSoPpFpW7RQKYUSqZSKaX/47Puf3/vcZzzPcP3nH322uu1Hw+P67KHtZ6f/c37rLP22oX+/PPPP4UNAQQQQAABBBBAAAEErBEoRIi3plY0FAEEEEAAAQSyILB3714pVqxYFs7MKRHIngAhPnu2nBkBBBBAAAEELBDo3r27nHvuudK4cWPCvAX1oon/FSDEcycggEDoBfbs2SNDhw6VhQsXSoMGDWTAgAFSvHjx/fo9f/58GTJkiFSoUEHGjRsnlSpVkp07d0q3bt1kxYoVZt9WrVpJ586d43qtW7dOunTpIps3b87bp0aNGjJ27FgpWbLkAccls39kG6ZMmSK1atWK2W7vOvqXkW2O1V+vr96JYp1X/85rn/7eM4nV+VhtXL58ubRr187sPnDgQGnSpEneoZH7e38X3aZY14lXu9DfwHQw6wIa4r/++mspUaKEXH755YT5rItzgUwIEOIzocg5EEAg8AKxQrrX6HghPzKI6r6RAT+6w+PHj5eZM2fGdYgOssnuX9AQH93myL76FeKj2xDGEK+uGzZskJNOOinwPws08EABL8R7f0OY5y6xQYAQb0OVaCMCCBRYIHLUOzpQR/5d5Ki0F7SvueYa2b17txnJjz5WGxZv1DkyrEYG2VT2L1WqVN7Iejoj8dEj4bFG/7M9Eq9tiBxFzy/E2zra/tRTT5kQ37NnzwLfq5zAf4HoEE+Y978GXDF1AUJ86mYcgQACFgrkN6XGG6WPnPoSPQKuX7XrdJvokBl53ljTbTQ033XXXeaXTtFJdf+CjMTXrVtX3nnnnf2mAXl9PeWUU2T79u1m6o8fIV5vGe86YQvxv/76q7Rv315++uknM22L0Xj7/gMRL8QT5u2rpUstJsS7VG2f+zp37tz95gb7fHkuh0CewC233CKHHHKIxJpSEy9Ue6PlXrDfsWOHme+uW+T88Hij+PH4U92/ICH+tttukzfffNM0xZuX73270KtXL5k9e3bWQ7x+A1G6dGlZuXKlxJq3Hz0nPpmR+I8//lhef/31wNzhX331lRmF1+2oo46SatWqBaZtNCQ5gVWrVsm3336bcGedZqMPv+q8eV3NRv9bwIaA3wLHHHOM6DfEhHi/5R26nob4OXPmONRjuhpUgWnTpskRRxyR96Cmjj574THRVBpvdD1e2E/24U/PJtX9CxLitY8aLnWuvo6CV65c2UzN0U0/kAwaNMiXED948GATdvQBYfVs2bJl3hShVB5s9UbyX3rpJZk6dWpQbzfaZaFAuXLlkgrxXte8MP/GG2/IN998Y2GPabLNAtdddx0h3uYC2tB2QrwNVXKjjV6I1956I9HeiO/LL79spsnkN5XGWxEm1rSbVEN5qvsXNMQfd9xxZpUYDc/16tXL+72OJHor6WRzOo33LMAnn3ySt/pPZKgnxLvxMxj0XqYa4uvUqWNG5CdOnGhWtWFDwE8BQryf2o5ea8mSJY72nG4HTUD/wfVe5OJNk9Fwed9998ljjz12wAOr0avSxOqPF3xTnR6T6v7JhnjvQ4l+Y+AtMakBuWbNmiaslylTRjTQew/nen+e7TnxXojX//WW+Yycj5/OdBpt85dffpnz20xfEDR9+nTROfHRW9OmTc1qRmx2CDz55JNJjcR74b1q1aqmY/w7Z0d9w9hKfa8B02nCWFn6hAACcQUiQ7HOKXz77bfNvt4891hLMMY6WaJpNt4xXmjX0Wcd0U/mwVYN3bH2j7UyjvftQLwQf8kll+SFZ22TF6r1936OxOtDvbFWxkknxAfl9tYVaTT8xdo07LFSTVAqlbgdiR5sjQ7vic/IHghkX4AQn31jroAAAgETiF6jPfJhyvyWotRuxHo4NpUlIzXMprq/197o9dYj2+p9qEi0BrvXVx3N9jvEq1+0va0hPnJFmni397Bhw8QbsQ3YjwDNiRKIF+IJ79wqQRYgxAe5OrQNAQSyIhA9XSZyhDu/l0JpY+KF/GRf3uR1KJX9Y41gR8LEe8tsrId3Ez3QG3neRNfVfSMfmNUHV71pRpHTliJX84l+C24qc+Lze/ttVm6UfE6a3yi8dxij8X5XJf3rRYd4wnv6lhzpnwAh3j9rroQAAgERiPcSpvzWkveant8+sUJvfm95TWX/eNN8opdkjDUSH2tefTJz87MR4tUx1jcR3oen/G6RoIT4ZEbhvX4wGh+QH/oEzfBCPOHdjnrRyv8KEOK5ExBAAAEEEEhBIJlReEbjUwANwK6jR482q80w/SkAxaAJSQsQ4pOmYkcEEEAAAdcFUhmFZzTe9buF/iOQXQFCfHZ9OTsCCCCAQIgEUhmFZzQ+RIWnKwgEUIAQH8Ci0CQEEEAAgWAKLF269ICGrVmzRt5//33z51WqVJEzzzzzgH1OOukkKVmyZDA7RasQQMBKAUK8lWWj0QgggAACQRFYtGiRTJ482TTnoosukvbt2welabQDAQRCLECID3Fx6RoCCCCAQPYFCPHZN+YKCCBwoAAhnrsCAQQQQACBAggQ4guAx6EIIJC2ACE+bToORAABBBBAQIQQz12AAAK5ECDE50KdayKAAAIIhEaAEB+aUtIRBKwSIMRbVS4aiwACCCAQNAFCfNAqQnsQcEOAEO9GneklAggggECWBCJDvHeJwoULy3nnnSfNmzeXUqVKZenKnBYBBFwWKFCI37Jli5QvX95lP/qOAAIIIOC4QKwQ75EcddRRMnjwYDn66KMdV6L7CKQn8Pvvv0vRokXTOzjkR6UV4jdu3CjPPfeclClTRq677rqQE9E9BBBAAAEE4gvs27dP1q5dK59//rn59dlnn8kPP/yQd4COxN99991Srlw5GBFAIEmBd999V55//nnp0KGDHHvssUke5dZuKYV4L7y/9tprRumaa64hxLt1v9BbCwXmz58vQ4YMkQoVKsi4ceOkUqVK+/Vi3bp10qVLF9m8ebMMHDjQ/J3un9/WoEEDGTBggHz66afSrl07s6se26RJk7zDdu7cKd26dZMVK1bk/V3ktfI7f/S5dN9Uj92zZ48MHTpUFi5cuN+lWrVqJZ07d066kp6fd0CNGjVk7NixMd++GauN0fvHa1dkgyLbGOk4ZcoUqVWr1n5t99rnXad48eIx+x15ULRvdB+jcbx667l1Gz9+vMycOTNfQ68Pic6dn2fSRQrgjm+//bZovX7++WfTuuOOO05GjBghxYoVC2BraRICwRHwwvsXX3xhGqX/vSXEx65PUiE+Orx7pyLEB+empyUIxBOIDumRQVuPiQ75n3zySVohPvpDQi5DfM2aNfM+mMRyifeBJnrfeGE11vGJgq0XnJMJ8doOLwRnI8RHnj/yHsjvpygybCfqa+T5E4V43TesQf6bb76Rfv36yS+//GJor7/+ernqqqv4jxUCCMQQiA7v3i6E+Pi3S74hPl54J8Tz84eAPQKRoTF6RDXy76JHTqP3jdXj5cuX543E699HHhMrxEefwwt4yVwr2WMjrxsdDiM/0CQKjrHaH/lnkaPlkQ6Ro9yR+3vBX//X+4Yg1rcC0R+qdCqG941GqiPxsc7vBfDI/keP5pcsWTKPO7Jv3vW9cyTzrUZ+5070AdOen7L4LX3jjTfkwQcfNDuUKFHCjM4zvzcMlaUPmRKIF94J8YmFY4Z4De86D2nx4sX5noGR+MTA7IFAEATiTamJDFFeQEslWEeHeO2rd55chfj8QqO2L9ngGMtGj4/20T/LL5Tree666y7zS6cyxfrgFHmPeNfVP9PpT5kO8V7NIr9NyM8sVh0zFeIjLWJNoQrCz04m2tC1a1fZtGmTOVX//v3l9NNPz8RpOQcCVgskCu+E+MTl3S/EJxvevdOecsopok/esyGAQDAFGjZsKFWqVIkbXGOFt3RCvAbC0qVLy8qVK/OmRqhI9Jz4aKVUrpXMsYkCsneOZEJo9LSXeCP38cJ+vDsiURujaxLpmMmR+MhvP5IZiY8M/cn4ef1PdiTe69tLL70kq1evDuYPVJqt+vLLL0Wn1uimH+ROOOGENM/EYQjYK/DPf/7TzG1funSpWRzFm/OeqEe1a9eWQw89NNFuTv29rgypA+kmxKca3iNDvP6jzYYAAsEU6Nmzp9SpU2e/0V8vvGmLY40gJzOH2QtckaO6uoyejhzrg6w6zaJly5Y5DfH5jewm++Eh3sO0kWE6euQ8+sHh6Dsj2TnxXvuzMSc++gNJKjXX/iSaEx9rlD+/n5DIDxRjxoyRd955J5g/ULQKAQTSFmjTpo352U42vHsX0lWdvv3227SvG8YDdWXIvBCvHdQVZ3QKzVdffZV0f3UknhCfNBc7IuC7gBfi9cLR0yj0z7xVaSJDaSqBLvqc3kOxGuIiQ328QJ1smI4FF+vYZKdnpHrdWKHVmw+e6RAf/XxANkK8ekbOZ0+m5qk82JpsiI/1gDAh3vf/THBBBHwR0GVWP/jgAzMK/8cffyR9TUL8gVQHhHhvl1TCvH7FcdZZZyVdCHZEAAF/BapXry5ly5Y1F42e26x/pktJRofGVAJudIiPfGhTP+Rv3749b+nK6FVx9PqpXCtaLlGIz++hy1Smg0ReN/JDghdA430YilfpWNNpYj0A643oJxviE33D4rUn1oOqyc6J90xT8Yt17sgPRdEf8HTZ0q1bt/r7g5Llqy1ZssQMeOlLa8455xzmxGfZm9MHU+DEE08002l27dplBo2TDfMtWrTgrccxSlq/fv3/TqeJVe5kwjwPtgbzB4VWIRBPwAtP9erVM7voWtbx1gxPZsWYWA9JxpqC4tdIfOQHg2TmsCcz5Sb6PNGhWj8oJXqwVb/x0G8mdI33eHPi462ck+jbhVQftI11vkQPA0df4+GHHzbrxKe7Ok30lKJYc/3D9FPct29fWbNmjenSvffea55TYUPAdYFkwzxLTMa/UxKuE59fmCfEu/4jSP9tE4heTSbWdIZURsdjhXg1iZ5+4meIz29UO5UlJuOtYhNrpZ9MLTEZeZ7IgOx5Rtcrso3e/okenI3Vr/xCfKwlSgsa4vUeyW8pUNt+rvJrrz6oO3XqVLOLjkJqIGFDAIH/CSQK84T4AoR479BYYZ4Qz48hAnYJRAYnbXms0fZU5kfrq+b1ja35vehJr+NniNfrJXq7a0Ff9qTXiB6FTvSwZ6yXPeW3jntkG1PpT7IPzsZaJz7R3Ry9Tnx++3v31ssvv2ymbcX6ZiTeh59E7bDl75ctWyYjR47Ma64uNanTadgQQOBAAQ3zOsVGp9pEzpknxGcgxEeGeUXWFW0I8fwYImCfQH7zkbU3mQjxep5kAloqo/7R0skcm98DqclWLpZHvA8lscJ29AeGRCPlkR+0Ij9kxQvn+b3AK14f4z0HEW//6D4k+sAS+QExvxCv+8X7liHZ+gRxv59++klmzJghr7/+el7z9PmxXr16BbG5tAmBQAlEh3lCfAZDfGSY/+6770SfkGVDAAEEEEDAVYFt27bJW2+9JZ9//rn5tXv37v0o9CHvfv36ycEHH+wqEf1GIGUBL8yff/75Zioa24ECCefEg4YAAggggAAC8QUWLVokkydPjrnDZZddZt6ZUKRIEQgRQACBjAoQ4jPKyckQQAABBFwTiA7xxYsXl7/85S/SvHlzqVatmmsc9BcBBHwSIMT7BM1lEEAAAQTCKeCF+KJFi4qOvN9www3h7Ci9QgCBQAkQ4gNVDhqDAAIIIGCbQORI/EUXXSTt27e3rQu0FwEELBQgxFtYNJqMAAIIIBAcAUJ8cGpBSxBwSYAQ71K16SsCCCCAQMYFCPEZJ+WECCCQhAAhPgkkdkEAAQQQQCCeACGeewMBBHIhQIjPhTrXRAABBBAIjQAhPjSlpCMIWCVAiLeqXDQWAQQQQCBoAoT4oFWE9iDghgAh3o0600sEEEAAgSwJEOKzBMtpEUAgXwFCPDcIAggggAACBRAgxBcAj0MRQCBtAUJ82nQciAACCCCAgAghnrsAAQRyIUCIz4U610QAAQQQCI0AIT40paQjCFglQIi3qlw0FgEEEEAgaAKE+KBVhPYg4IYAId6NOtNLBBBAAIEsCRDiswTLaRFAIF8BQjw3CAIIIIAAAgUQIMQXAI9DEUAgbQFCfNp0HIgAAggggAAPtnIPIIBAbgQI8blx56oIIJCmwFdffSUnnHBCmkdzGAKZF2AkPvOmnBEBBBILEOITG7EHAggESKB///4ybNiwALWIprguQIh3/Q6g/wjkRoAQnxt3rooAAmkIvPvuuzJ69Gjp2bOn1KlTJ40zcAgCmRcgxGfelDMigEBiAUJ8YiP2QACBgAjoKPyqVaukatWqjMYHpCY0gznx3AMIIJAbAUJ8bty5KgIIpCjgjcJ7hzEanyIgu2dNgJH4rNFyYgQQyEeAEM/tgQACVgh4o/BeYxmNt6JsTjSSEO9EmekkAoETIMQHriQ0CAEEogWiR+EZjeceCZIAIT5I1aAtCLgjQIh3p9b0FAFrBaJH4RmNt7aUoWw4IT6UZaVTCARegBAf+BLRQATcFog3Cs9ovNv3RZB6T4gPUjVoCwLuCBDi3ak1PUXASoF4o/CMxltZzlA2mhAfyrLSKQQCL0CID3yJaCAC7gokGoVnNN7deyNIPSfEB6katAUBdwQI8e7Ump4iYJ1AolF4RuOtK2koG0yID2VZ6RQCgRcgxAe+RDQQATcFkh2FZzTezfsjSL0mxAepGrQFAXcECPHu1JqeImCVQLKj8IzGW1XWUDaWEB/KstIpBAIvQIgPfIloIALuCego/MyZMw/o+L59+/L+rHDhwgf8fatWraROnTrugdHjnAoQ4nPKz8URcFaAEO9s6ek4AvYJNG3aNK/Rc+fOta8DtDiUAoT4UJaVTiEQeAFCfOBLRAMRQMATIMRzLwRRgBAfxKrQJgTCL0CID3+N6SECoREgxIemlKHqCCE+VOWkMwhYI0CIt6ZUNBQBBAjx3ANBFCDEB7EqtAmB8AsQ4sNfY3qIQGgECPGhKWWoOkKID1U56QwC1ggQ4q0pFQ1FAIG1a9fmIVSuXBkQBAIhQIgPRBloBALOCRDinSs5HUYAAQQQSFdg0KBBcvzxx8sff/yR9+ubb76RNWvWmFMeddRRcuyxx5q/0yVRvf3WrVsnTzzxRLqX5TgEEEDgAAFCPDcFAggggAACSQisXLlSzj//fNm6dWsSe++/S/ny5eWjjz6ScuXKpXwsByCAAAKxBAjx3BcIIIAAAggkKTBs2DAZOnSo7NmzJ8kjREqWLCmjR4+Wm266Kelj2BEBBBBIJECITyTE3yMQYAENEhooFi5cuF8rp0yZIrVq1cr7s/nz58uQIUOkRo0aMnbsWBMqvG3nzp3SrVs3WbFihXjHefs3aNBABgwYYHb1rjNw4EBp0qRJXJXx48ebt63q21M7d+6ccL/8eL1zeOeMtW+FChVk3LhxUqlSpbiniucUeUBkv5LZP7J/kft754l09RyLFy+ed0mvT97fbd68Wbp06SL6v/G2ZPoa4Ns1FE3btWuX1K1bVz799NOk+3PGGWeIvoW4aNGiSR/DjggggEAiAUJ8IiH+HoGACixfvlzatWsXt3WRwTHMId4DyO/DRTKhXM/jBfOC7B8rxOu5o9tHiA/oD1YSzXrqqafMB9QtW7Yk3Fs/eE2aNCnfD74JT8IOCCCAQAwBQjy3BQIWCuQ3yhs5au0FxyCH+EQj9lqeeKP7kWE7v1HqyP1iXc87v/dNhY6Ye988xNrf8/Suqf8b/U1FZI20D9Htixfidd9E3yxYeMuGrskNGzY84BuwWJ3UD9Mvvvhi6PpPhxBAIPcChPjc14AWIJCyQH6h3Ausf//73/NG/8Ia4hUuMizHG41PFOK9bzVihfJYIV5XGtGpL17gTibER470R34wiZ5OQ4hP+cchJwfo9Jjrr79e1q9fH/f6FStWlNmzZ0u9evVy0kYuigAC4RYgxIe7vvQuhAKJAmmsLoc5xMcKxJFzz/XvE5lFj4rrMcmMxMcauY81nUbnUL/zzjumNN5zB4zE2//D2bVrV/OtSbxNH2SdNm2a/R2lBwggEEgBQnwgy0KjEIgvEOshykReXohPtF+QHmyNnH6S6GHZ6Adx8wvx8QwiH/pNdk68F9gTPdiq+23YsME88Otd59FHHzX/P5UHW5OZepSoxvx95gQ2btwo9evXF/1mJnrTB61feOEFOfnkkzN3Qc6EAAIIRAgQ4rkdELBMgBB/4Io3mQjxehsk+2Br9GozyYT4mjVr5q0+ExnqCfGW/QBGNVdH2nv37i07duzI+5tixYrJHXfcIXfddZfdnaP1CCAQaAFCfKDLQ+MQOFAg0dSQWGZMp/nfUpyxRrMjV/rRbyOqV69+wHSayLn30Q+pJhPidVnOyAdiS5cuLfryIObE2/1T/ueff5olJ3WOvLdVqVJF/u///k/Kli1rd+doPQIIBFqAEB/o8tA4BGILJPNgq74Z0lunPcwhPplvJhJ98Ik+xyWXXBJzTrz3QKuu5R5v+k2sOfGxpt14lSXE2/9T/vLLL0vbtm1Fp9eUKlVKxowZY77VYUMAAQSyKUCIz6Yu50YgSwIsMfk/WG++fEGWmIwM5xq444V4vWrkqH2s6Tf5hfjo4/X/E+Kz9EPi82lbtGghjz32mNSuXduMyhcuXNjnFnA5BBBwTYAQ71rF6W9oBHL1sqd4gMm8XTUytD788MPmwc78Ni/gJrNvJl72lOw68dEfHBItMRnvRU+xQnx+b2zV/aPfxhuaG9ryjugbXM8++2yZPn26XH311Zb3huYjgIANAoR4G6pEGxGIIxBvFZXo0JjJ6TRBC/GR01ritS2Z1WYiH1ZNNP0m+puQXr16yahRo8zLfxKNxGsbY32TouFd154nxNv5466j7/oCqAkTJkjz5s3t7AStRgABqwQI8VaVi8YigAACCARR4PLLL5cFCxZI1apVzUOt+uAyGwIIIJBNAUJ8NnU5NwIIIIBA6AXmzZsnt912m2zatEkOPvhg6d+/v9x5552h7zcdRACB3AoQ4nPrz9URQAABBCwW+PXXX81c+A8//DCvF/qiJx2Vr1atmsU9o+kIIBB0AUJ80CtE+xBAIE9g165deb8/8sgjkUEg5wITJ06Uvn37yg8//LBfW1q3bi2PPPJIzttHAxBAILwChPjw1paeIRA6gaZNm+b1ae7cuaHrHx2yS0DXha9fv77oEqXRW8WKFc3qS/r3bAgggEA2BAjx2VDlnAggkBUBQnxWWDlpmgI9evQwL3aKt1144YWyaNGiNM/OYQgggED+AoR47hAEELBGgBBvTalC39APPvhA9H6MNQrvdV7fmqzvFIi8b0MPQwcRQMA3AUK8b9RcCAEECipAiC+oIMdnSuCqq66SZ599NuHpTjnlFLPkZIkSJRLuyw4IIIBAKgKE+FS02BcBBHIqQIjPKT8X//8CL774orRr106+/vrrhCaHHnqoDB48WPSFYGwIIIBAJgUI8ZnU5FwIIJBVAUJ8Vnk5eRIC+/btk7p168rSpUuT2Pu/u+iSk6+88opUqVIl6WPYEQEEEEgkQIhPJMTfI4BAYAQI8YEphbMNmTFjhugDrTt27EjJoH379jJp0qSUjmFnBBBAID8BQjz3BwIIWCNAiLemVKFs6JYtW6RmzZqyfft2KVSoUEp9LFmypMyfP9+M4rMhgAACmRAgxGdCkXMggIAvAoR4X5i5SD4C999/vxx99NH77bF+/XrZunWrFClSREqVKmWmz0Rva9eulYEDB2KLAAIIZEyAEJ8xSk6EAALZFiDEZ1uY86cjsGDBAtFpNro1atRI2rRpk85pOAYBBBBISYAQnxIXOyOAQC4FCPG51Ofa8QR0qcnHHnvM/PU///lPad68OVgIIIBA1gUI8Vkn5gIIIJApAUJ8piQ5TyYFnnzySXnqqafMKa+77jq55pprMnl6zoUAAgjEFCDEc2MggIA1AoR4a0rlVEMfffRR89Cqbi1btpQmTZo41X86iwACuREgxOfGnasigEAaAoT4NNA4JOsC06ZNk4ULF5rr3HzzzdKgQYOsX5MLIIAAAoR47gEEELBGgBBvTamcaujEiRNl8eLFps8dOnSQCy64wKn+01kEEMiNACE+N+5cFQEE0hAgxKeBxiFZF3jggQfkrbfeMtfp2rWrnHPOOVm/JhdAAAEECPHcAwggYI0AId6aUjnV0BEjRsh7771n+ty7d2/5+9//7lT/6SwCCORGgBCfG3euigACaQgQ4tNA45CsCwwdOlT+85//mOv0799fTj/99KxfkwsggAAChHjuAQQQsEaAEG9NqZxqqL6J9bPPPjN9Hjx4sFSvXt2p/tNZBBDIjQAhPjfuXBUBBNIQ+Pzzz/OOOvnkk9M4A4cgkHmBvn37ypo1a8yJ77nnHjnxxBMzfxHOiAACCEQJEOK5JRBAAAEEECiAQI8ePWTjxo3mDKNHj5YTTjihAGfjUAQQQCA5AUJ8ck7shQACCCCAQEyBTp06ybfffmv+bvz48VK+fHmkEEAAgawLEOKzTswFEEAAAQTCLNCuXTvZsWOH6eLkyZOldOnSYe4ufUMAgYAIEOIDUgiagQACCCBgp0Dr1q3lp59+Mo2fMWOGHHbYYXZ2hFYjgIBVAoR4q8pFYxFAAAEEgibQvHlz2bt3r2nWY489JsWKFQtaE2kPAgiEUIAQH8Ki0iUEEEAAAX8E/vzzT7n22mvNxQoVKiRz5szx58JcBQEEnBcgxDt/CwCAAAIIIJCuwK+//io33HCDOfzggw+WWbNmpXsqjkMAAQRSEiDEp8TFzggggAACCPxP4Mcff5SbbrrJ/EGJEiVk+vTp8CCAAAK+CBDifWHmIggggAACYRTYtm2b3HrrraZrZcqUkUmTJoWxm/Su854PAAAgAElEQVQJAQQCKECID2BRaBICCCCAgB0CmzZtkq5du5rGVqhQQcaNG2dHw2klAghYL0CIt76EdAABBBBAIFcC69evl969e5vLV6xYUUaNGpWrpnBdBBBwTIAQ71jB6S4CCCCAQOYEVq1aJf379zcn/Otf/yrDhw/P3Mk5EwIIIJCPACGe2wMBBBBAAIE0BVasWCGDBw82R9eoUUMGDRqU5pk4DAEEEEhNgBCfmhd7I4AAAgggkCewfPlyueeee8z/r1WrlvTr1w8dBBBAwBcBQrwvzFwEAQQQQCCMAu+++66MHj3adK1OnTrSs2fPMHaTPiGAQAAFCPEBLApNQgABBBCwQ+DNN9+U8ePHm8aed9550rlzZzsaTisRQMB6AUK89SWkAwgggAACuRJYtGiRTJ482Vz+oosukvbt2+eqKVwXAQQcEyDEO1ZwuosAAgggkDmBF154QR555BFzwkaNGkmbNm0yd3LOhAACCOQjQIjn9kAAAQQQQCBNgX//+98ye/Zsc/SVV14pLVq0SPNMHIYAAgikJkCIT82LvRFAAAEEEMgTmDNnjsydO9f8/2uvvVaaNm2KDgIIIOCLACHeF2YuggACCCAQRoFZs2bJvHnzTNduuOEGueKKK8LYTfqEAAIBFCDEB7AoNAkBBBBAwA6B6dOny4svvmgae9NNN0nDhg3taDitRAAB6wUI8daXkA4ggAACCORKYNKkSfLqq6+ay996661y4YUX5qopXBcBBBwTIMQ7VnC6iwACCCCQOYG1a9fKnj175LfffpO9e/dK7dq1M3dyzoQAAgjkI0CI5/Z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AQQQQAABBCwTIMRbVjCaiwACCCCAAAIIIIAAIZ57AAEEEEAAAQQQQAABywQI8ZYVjOYigAACCCCAAAIIIECI5x5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gZwKLF68WC644IKctqEgF//oo4+kRo0aUrRo0YKchmMRQACBlAQI8SlxsTMCCCCAQKYFunfvLldeeaXUr18/06f25XyDBw+Wv/3tb9KkSRNfrsdFEEAAARUgxHMfIIAAAgjkTEBH4SdOnCh/+ctfZOTIkTlrR7oXXrZsmWl3mTJlZNKkSemehuMQQACBlAUI8SmTcQACCCCAQKYEdBT+66+/Nqfr1KmTdaPx/fv3l1WrVpn233zzzdKgQYNM0XAeBBBAIF8BQjw3CAIIIIBATgS8UXjv4raNxr/11lvywAMP5NlVqFBBxo0blxNLLooAAu4JEOLdqzk9RgABBAIhEDkK7zXIptH43r17y/r16/ez7NChg9UP6QbixqARCCCQlAAhPikmdkIAAQQQyKRA9Ci8baPx8dpfsWJFGTVqVCapOBcCCCAQU4AQz42BAAIIIOC7QKxReK8RnTt3lvPOO8/3NqVywa5du8qmTZtiHtKtWzepV69eKqdjXwQQQCBlAUJ8ymQcgAACCCBQEIF4o9i2jMYvXLhQpk2bFpegatWqMmzYsIIQcSwCCCCQUIAQn5CIHRBAAAEEMinQo0cP2bhxY76nDPJovM57//777/Ntf58+faR27dqZZONcCCCAwH4ChHhuCAQQQAAB3wQSjcIHfTR+3rx5MmvWrIRe+gbXQYMGJdyPHRBAAIF0BQjx6cpxHAIIIIBAygLJjMJ7Jw3aaPxvv/0mOgr/ww8/JNXvAQMGyGmnnZbUvuyEAAIIpCpAiE9VjP0RQAABBNISSHYUPqij8XPnzpU5c+Yk3fdatWpJv379kt6fHRFAAIFUBAjxqWixLwIIIIBA2gKpjMIHbTR+9+7dZhR+z549KfV/yJAhUq1atZSOYWcEEEAgGQFCfDJK7IMAAgggUCCBdevWya5duw44x6JFi/IeEr3wwgulbNmyB+xz+umnF+jamTh4y5YtotNp/vjjj/1+zZgxQwoVKmR+XXrppXLooYfu9/f79u3j5U+ZKADnQACBAwQI8dwUCCCAAAI5Exg4cKB89tln5vo2jlrfdtttsnXrVtP+hx56KOaHkJzhcmEEEAi1ACE+1OWlcwgggECwBWwP8e3bt5ft27cb5MmTJ0vp0qWDDU7rEEAgNAKE+NCUko4ggAAC9gnYHuLbtm2bN01o6tSpcuSRR9pXBFqMAAJWChDirSwbjUYAAQTCIWB7iG/Tpo3oQ6+6TZ8+XUqUKBGOwtALBBAIvAAhPvAlooEIIIBAeAVsD/GtWrWSn3/+2RRo5syZ5sFWNgQQQMAPAUK8H8pcAwEEEEAgpoDtIf6GG26QX3/91fRN3+R68MEHU2kEEEDAFwFCvC/MXAQBBBBAIJaA7SH++uuvl99//9107fHHH5eiRYtSaAQQQMAXAUK8L8xcBAEEEEAgjCH+2muvlT///NN07cknn5TChQtTaAQQQMAXAUK8L8xcBAEEEEAgbCFew7uGeN30ZU9z5syhyAgggIBvAoR436i5EAIIIIBAtIDN02l0Go1Op9FNp9HodBo2BBBAwC8BQrxf0lwHAQQQQOAAAZtDvD7Qqg+26qYPtOqDrWwIIICAXwKEeL+kuQ4CCCCAwAECGzZsyFuisWLFilYt0ahLS+oSk7odcsgh8q9//YsKI4AAAr4JEOJ9o+ZCCCCAAAJhEtCXPOnLnnQ7/PDD5ZFHHglT9+gLAggEXIAQH/AC0TwEEEAAgWAK7Nq1S9q2bWsad+SRR8rUqVOD2VBahQACoRQgxIeyrHQKAQQQQCDbAtu3b5f27duby5QuXVomT56c7UtyfgQQQCBPgBDPzYAAAgg4LrB8+XJp167dfgoNGjSQAQMGSPHixc2f79y5U7p16yYrVqwQfRi1SZMm++0/f/58GTJkiHjH7dmzJ2//KVOmSK1atcS7To0aNWTs2LFSsmTJmPLr1q2TLl26mL8bN26cVKpUKd/9Nm/eHLeCFSpUMOfQTc8Zb1+d2965c+eU7oStW7fKbbfdZo456qijZOLEiSkdz84IIIBAQQQI8QXR41gEEEDAYgEN2kOHDpWFCxfG7YUXwMMe4hUg0YeLaKRvv/1WOnXqZP64XLly8uCDD1p8N9B0BBCwTYAQb1vFaC8CCCCQIQFv9FxP54V1/b03Eq6j1l6w1T8P6ki8ti2/EfvIPsXaN/KbiFRG5Ddt2iRdu3Y11TjmmGPkgQceyFBlOA0CCCCQWIAQn9iIPRBAAIHQCSQaWddgq8HYm/aSaP9cTqcpaIjX4732pzIav3HjRunRo4e5N44//ni5//77Q3ef0CEEEAiuACE+uLWhZQgggEDWBLzRZ2/OeLx5514Dwh7iI799iPxWIr8CrF+/Xnr37m120TXuR40albV6cWIEEEAgWoAQzz2BAAIIOCiQ7EOmsUJ8flxBe7DVmx6T6GHZyA8pyYb4tWvXyu233244KleuLPfdd5+DdxJdRgCBXAkQ4nMlz3URQACBHAoQ4vdf8SadEL969Wq54447TBX/+te/yvDhw3NYUS6NAAKuCRDiXas4/UUAAQRE8pZ7ZDrNf2+HdKbTfP7553LnnXea408++WS5++67ubcQQAAB3wQI8b5RcyEEEEAgOAKJ5rjrSP2gQYPyVn1JtL/tD7am+s2EVvLTTz81RrpVr15dBg8eHJwC0xIEEAi9ACE+9CWmgwgggEBsAZaYPHAUPpUlJj/55BPzgivdatasaV6CxYYAAgj4JUCI90ua6yCAAAIBE8jVy57iMST7dlU9Xh8+LVWqVL5vYfWuk+y+qSwvqef+6KOPZNiwYeYyp59+uvTv3z9gFaY5CCAQZgFCfJirS98QQACBJAQiX3bk7R4daDM5nSaIIV5H0Zs0aZKE1v92+eCDD+Tee+81f3DGGWdI3759UzqenRFAAIGCCBDiC6LHsQgggAACzgq89957MmLECNP/2rVrS58+fZy1oOMIIOC/ACHef3OuiAACCCAQAoF3331XRo8ebXpSp04d6dmzZwh6RRcQQMAWAUK8LZWinQgggAACgRJ4++23ZezYsaZN9erVk27dugWqfTQGAQTCLUCID3d96R0CCCCAQJYE3nzzTRk/frw5+3nnnSedO3fO0pU4LQIIIHCgACGeuwIBBBBAAIE0BF5//XWZMGGCOfIf//iHdOzYMY2zcAgCCCCQngAhPj03jkIAAQQQcFzg1VdflUmTJhmFCy+8UG699VbHReg+Agj4KUCI91ObayGAAAKWCUQuLRmv6boOe61atcxfJ7N/5HKOkft754lc8jJ66cdYS11GvrQqXhsbNGggAwYMkOLFi2esAi+//LI8/PDD5nyXXHKJ3HLLLRk7NydCAAEEEgkQ4hMJ8fcIIICAwwLJhHLl8cJ2QfaPFeK9F0BVqlTpgA8J3jVzFeJffPFFmT59umlXw4YN5aabbnL4TqHrCCDgtwAh3m9xrocAAghYJJDfS54i3/jqjXTrn+kqLStWrMgL9pHd1QdBZ86cKd7LpPTvvP1jhXj9+8hR9PxG4rMx2p5fqRYsWCAzZswwu1x22WXSunVriypLUxFAwHYBQrztFaT9CCCAQBYFkn1Ta6xQHustqN5UmVRCvHbPC/hBCvH6DcCjjz5q9PVtry1btsxiJTg1AgggsL8AIZ47AgEEEEAgrkCyI/GtWrUySywmCv3eSHyskfvokXidSlO6dGlZuXJlzJH76Ok0fo/EP/vss/LYY48Zu3/+85/SvHlz7iQEEEDANwFCvG/UXAgBBBCwTyCZOe7xprvk19tYI+uxQvzgwYNl3LhxZnqOflDQ0e7o6TrJzImPfPg2U1V46qmn5MknnzSnu/rqq6VZs2aZOjXnQQABBBIKEOITErEDAggESWD79u2ybdu2jDZJR3wPP/zwjJ4zLCdLJsRrX5N9sNUbsfd88ludxnuo9ZNPPpEhQ4aI/v/IUJ/Kg63ZCPFz5syRuXPnmq5ce+210rRp07CUnX4ggIAFAoR4C4pEExFA4H8CGpo0PGVy69Gjh5x99tmZPGVozpVoeow3Cu4F7lKlSh0wUr5u3Trp0qWLbN68OW9aTMmSJY1RMiFezz106FBZuHChnHLKKaIf5PRcuZ5O8/jjj8szzzxj+nH99dfLVVddFZq60xEEEAi+ACE++DWihQggECFAiPf3dkgU4qNDeOXKlWOuThO59nu86TexptPoVBpdXjLyg4AnkOsQP2vWLJk3b55pzg033CBXXHGFv8Xhaggg4LQAId7p8tN5BOwT0Ldk6q9MbjqKWrNmzUyeMjTnShTiI8O5hvB4IV5BIueux5p+k1+I1+O9h2KDEuJ1qcznn3/eNOfGG2+Uxo0bh6budAQBBIIvQIgPfo1oIQIIIJAzgWTnxCezTnzkuvLJLDGZ34ueFCSVOfHe9bxpPJkAfeSRR+SFF14wp2rTpo00atQoE6flHAgggEBSAoT4pJjYCQEEEHBTIJkQH/mwaqKR+8hpMdGrzSQaidcKRI785zrET506VV566SVzY7Rt21YuvfRSN28Seo0AAjkRIMTnhJ2LIoAAAgjYLjB58mRZtGiR6Ub79u3loosusr1LtB8BBCwSIMRbVCyaigACCCAQHIGHHnpIXnvtNdOgDh06yAUXXBCcxtESBBAIvQAhPvQlpoMIIIAAAtkQePDBB+WNN94wp+7UqZPUr18/G5fhnAgggEBMAUI8NwYCCCCAQM4EVq5cKT/++KO5fvXq1eWII47IWVtSvfADDzwgb731ljmsa9eucs4556R6CvZHAAEE0hYgxKdNx4EIIIAAAgUV0IdTP/vsM3MafStrtWrVCnpK346///775f/+7//M9XhhmG/sXAgBBP6/ACGeWwEBBBBAIGcCNof4kSNHyrJly4xdr1695KyzzsqZIxdGAAH3BAjx7tWcHiOAAAKBEbA5xN93333y/vvvG8vbb79dzjzzzMC40hAEEAi/ACE+/DWmhwgggEBgBWwO8cOHD5cPP/zQ2N5xxx3yt7/9LbDONAwBBMInQIgPX03pEQIIIGCNgM0h/u6775aPP/7YWN95551y6qmnWuNOQxFAwH4BQrz9NaQHCCCAgLUCNof4wYMHy4oVK4z9oEGDpEaNGtbWgYYjgIB9AoR4+2pGixFAAIHQCNgc4m1ue2huIDqCgMMChHiHi0/XEUAAgVwL2ByE+/fvL6tWrTKEw4YNk6pVq+aak+sjgIBDAoR4h4pNVxFAAIGgCdgc4vv27Str1qwxpPfee69UqVIlaLy0BwEEQixAiA9xcekaAgggEHQBm0N8nz59ZN26dYZ4xIgRUqlSpaBz0z4EEAiRACE+RMWkKwgggIBtAjaH+J49e8pXX31lyEePHi0nnHCCbfy0FwEELBYgxFtcPJqOAAII2C5gc4jv1q2bfPPNN6YEY8eOlWOPPdb2ctB+BBCwSIAQb1GxaCoCCCAQNgGbQ3znzp1ly5YtpiTjx4+X8uXLh6089AcBBAIsQIgPcHFoGgIIIBB2AZtDfMeOHeW7774zJZowYYIcffTRYS8X/UMAgQAJEOIDVAyaggACCLgmYHOIv/XWW2Xbtm2mZJMmTZIyZcq4Vj76iwACORQgxOcQn0sjgAACrgvYHOJvueUW2blzpynhww8/LCVLlnS9nPQfAQR8FCDE+4jNpRBAAAEE9hewOcTfdNNN8uOPP5oOTZs2TY444gjKiwACCPgmQIj3jZoLIYAAAghEC9gc4lu3bi0//fST6dKMGTPksMMOo8AIIICAbwKEeN+ouRACCCCAQJhCfMuWLWXPnj2mS48++qgUL16cAiOAAAK+CRDifaPmQggggAACYQrxzZs3l71795ouPfbYY1KsWDEKjAACCPgmQIj3jZoLIYAAAgiEKcRfd911sm/fPtOlJ554QooUKUKBEUAAAd8ECPG+UXMhBBBAAIEwhfimTZvmdWfu3LkUFwEEEPBVgBDvKzcXQwABBBCIFLD1wdY//vhDmjVrZrqiI/A6Es+GAAII+ClAiPdTm2shgAACCOwnYGuI/+2336RFixamLwcddJDMnj2byiKAAAK+ChDifeXmYggggAACYRiJ/+WXX+TGG280XdFVaXR1GjYEEEDATwFCvJ/aXAsBBBBAYD+BZ555RjZt2mT+7KqrrpJjjjnGCiFdH17XiddN14fXdeLZEEAAAT8FCPF+anMtBBBAAIFQCPzwww9y8803m77om1r1ja1sCCCAgJ8ChHg/tbkWAggggEAoBHbs2CHt2rUzfSlVqpRMmTIlFP2iEwggYI8AId6eWtFSBBBAAIGACHz//ffSoUMH05oyZcrIpEmTAtIymoEAAq4IEOJdqTT9RAABBBDImMB3330nHTt2NOc7+uijZcKECRk7NydCAAEEkhEgxCejxD4IIIAAAghECGzevFm6dOli/qRChQoybtw4fBBAAAFfBQjxvnJzMQQQQACBMAh8/fXX0r17d9OV4447TsaMGROGbtEHBBCwSIAQb1GxaCoCCCCAQDAENmzYIL169TKNOeGEE2T06NHBaBitQAABZwQI8c6Umo4igAACCGRKYN26ddKnTx9zukqVKsmIESMydWrOgwACCCQlQIhPiomdEEAAAQQQ+J/Al19+Kf369TN/cOKJJ8o999wDDwIIIOCrACHeV24uhgACCCAQBoEvvvhCBgwYYLpy0kknydChQ8PQLfqAAAIWCRDiLSoWTUUAAQQQCIbAp59+KoMGDTKNqVatmgwZMiQYDaMVCCDgjAAh3plS01EEEEAAgUwJrFixQgYPHmxOV6NGjbxAn6nzcx4EEEAgkQAhPpEQf48AAggggECUwH/+85+8KTSnnXZa3tQaoBBAAAG/BAjxfklzHQQQQACB0AgsX74872HWWrVq5T3kGpoO0hEEEAi8ACE+8CWigQgggAACQRN4//335b777jPNOvPMM+X2228PWhNpDwIIhFyAEB/yAtM9BBBAAIHMCyxdulRGjRplTnzWWWflvfgp81fijAgggEBsAUI8dwYCCCCAAAIpCrzzzjsyZswYc1TdunWle/fuKZ6B3RFAAIGCCRDiC+bH0QgggAACDgosWbJExo0bZ3p+7rnnSpcuXRxUoMsIIJBLAUJ8LvW5NgIIIICAlQJvvPGGPPjgg6bt9evXl06dOlnZDxqNAAL2ChDi7a0dLUcAAQQQyJHA4sWLZeLEiebqF1xwgXTo0CFHLeGyCCDgqgAh3tXK028EEEAAgbQFXnnlFZkyZYo5/uKLL5Z27dqlfS4ORAABBNIRIMSno8YxCCCAAAJOCyxcuFCmTZtmDBo0aCA333yz0x50HgEE/BcgxPtvzhURQAABBCwXeOGFF+SRRx4xvWjUqJG0adPG8h7RfAQQsE2AEG9bxWgvAggggEDOBZ577jn517/+ZdrRuHFjufHGG3PeJhqAAAJuCRDi3ao3vUUAAQQQyIDAv//9b5k9e7Y505VXXiktWrTIwFk5BQIIIJC8ACE+eSv2RAABBBBAwAg8/fTT8sQTT5jfX3311dKsWTNkEEAAAV8FCPG+cnMxBBBAAIEwCMydO1fmzJljutK0aVO59tprw9At+oAAAhYJEOItKhZNRQABBBAIhoCOwutovG46Cq+j8WwIIICAnwKEeD+1uRYCCCCAQCgEdD68zovXTefD67x4NgQQQMBPAUK8n9pcCwEEEEAgFAK6Mo2uUKNby5YtpUmTJqHoF51AAAF7BAjx9tSKliKAAAIIBERgxowZsmDBAtOa1q1by2WXXRaQltEMBBBwRYAQ70ql6ScCCCCAQMYE9G2t+tZW3fRtrfrWVjYEEEDATwFCvJ/aXAsBBBBAIBQCU6ZMkVdeecX0pV27dnLxxReHol90AgEE7BEgxNtTK1qKAAIIIBAQgYkTJ8rixYtNa2699Va58MILA9IymoEAAq4IEOJdqTT9RAABBBDImMCECRPk9ddfN+fr2LGj/OMf/8jYuTkRAgggkIwAIT4ZJfZBAAEEEEAgQmDcuHGyZMkS8yddunSRc889Fx8EEEDAVwFCvK/cXAwBBBBAIAwCY8aMkXfeecd0pXv37lK3bt0wdIs+IICARQKEeIuKRVMRQAABBIIhMGrUKFm6dKlpTM+ePaVOnTrBaBitQAABZwQI8c6Umo4igAACCGRKYMSIEfLee++Z0/Xp00dq166dqVNzHgQQQCApAUJ8UkzshAACCCDgosDu3bulb9++UqRIEfOrcOHC5n9///13KVSoUN6vI488Mu/vvH27devmIhl9RgABnwQI8T5BcxkEEEAAATsFZs2aJfPmzUup8XfffbecfPLJKR3DzggggEAqAoT4VLTYFwEEEEDAOYHt27dL+/btk+53vXr1hFH4pLnYEQEE0hQgxKcJx2EIIIAAAu4ITJ8+XV588cWkOqzz5StVqpTUvuyEAAIIpCtAiE9XjuMQQAABBJwR2LJli3Tu3Dlhf88//3y57bbbEu7HDggggEBBBQjxBRXkeAQQQAABJwQmTpwoixcvzrevY8eOlWOPPdYJDzqJAAK5FSDE59afqyOAAAIIWCKwYcMG6dWrV9zWXnrppdK2bVtLekMzEUDAdgFCvO0VpP0IIIAAAr4JPPDAA/LWW2/FvN5DDz0kZcuW9a0tXAgBBNwWIMS7XX96jwACCCCQgsDq1avljjvuOOCIxo0by4033pjCmdgVAQQQKJgAIb5gfhyNAAIIIOCYwMiRI2XZsmV5vS5atKhMmjRJ9IVPbAgggIBfAoR4v6S5DgIIIIBAKARWrlwpd911V15frr76amnWrFko+kYnEEDAHgFCvD21oqUIIIAAAgERGDZsmHz00Udy6KGHmlH4Qw45JCAtoxkIIOCKACHelUrTTwQQQACBjAl8+OGHMnz4cLn++uvlqquuyth5ORECCCCQrAAhPlkp9kMAAQQQQCBCYNCgQTJw4EApUqQILggggIDvAoR438m5IAIIIIBAGAQ+++wzqVatWhi6Qh8QQMBCAUK8hUWjyQgggAACCCCAAAJuCxDi3a4/vUcAAQQQQAABBBCwUIAQb2HRaDICCCCAAAIIIICA2wKEeLfrT+8RQAABBBBAAAEELBQgxJE3+b4AACAASURBV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P7kArs3r1btm7dKj/++KPs2bPH/Pr111/N//7+++8p9/qggw6Sgw8+WIoXL27+95BDDpEjjzxSypUrJ/p3bAgggAACCCDgrwAh3l9vroZAVgT27t0r33zzjaxcudL8+uKLL2T9+vWybds2+emnn+Tnn382v/T3um+qmwb3Qw89VA477DDzv4cffriULVtWTjzxRKlatarUqFFDatasKWXKlJHChQunenr2RwABBBBAAIEUBQjxKYKxOwJBEvjtt99MaH/55Zdl+fLlsm7dOvNrx44d8scff5hR8hIlSsgRRxxhRs5LlixpRtILFSqUdDf+/PNPE/537dolP/zwg+zcuVN0pF/PX6RIESlfvrxUqlRJKleuLGeffbZceumlcsIJJ5i/Y0MAAQQQQACB7AgQ4rPjylkRyKqAjqavWrXKhPfFixfLsmXL5LvvvjMB/dhjj5Vq1aqZX8cdd5wJ7zqCrr90BD2d6S+//PKLCfL6SwO8Bvq1a9fK559/Lp999pm5tk7T0TB/1llnycUXX2zCfIUKFRiZz+qdwMkRQAABBFwVIMS7Wnn6ba2ATpHR8P7UU0/J0qVLZfPmzWZuet26daV27dpmiouOhFesWNFMb8nGiLgG9i1btsiGDRvMr9WrV8s777wjb7/9tmjgr1KlimnPjTfeaP5X59KzIYAAAggggEDmBAjxmbPkTAhkXUBHv+fMmSOPP/64fPrpp2aajIbkRo0amf/VAK8j7n5vOjKv7VmyZIk8//zz8t5775mReZ1e07p1a7nmmmtMW9kQQAABBBBAIDMChPjMOHIWBLIqoNNndM77jBkzZMGCBeYhVn2YtGnTptKgQQMzdSYX4T2607oajrZTg/zs2bPNaP1JJ51kQvwtt9xipvfw4GtWbxVOjgACCCDgiAAh3pFC0017BXQO+uuvvy5TpkwxI936MOu5554rbdq0kQsuuMCsEhO0TT9kzJs3TyZNmmTmzOsDtZdffrl06tRJTj31VClWrFjQmkx7EEAAAQQQsEqAEG9VuWisawK6trvOfx85cqR5eNULwzpFpVatWma5x6Bu+hDsq6++KlOnTpVFixbJvn37zAOvw4cPl+rVq2dlrn5QLWgXAggggAACmRYgxGdalPMhkCEBXcJRHxbV0KthWB9UbdGihTRr1syszW7DtBQN7h988IE8+uijZiqQrlWv7R82bJgcf/zxVvQhQ+XkNAgggAACCGRUgBCfUU5OhkDmBD766CMZMWKEmZaiq8zcfPPN0rZtW7OEpG2brl2vH0b0gVxdd17nxw8aNEhKlSplW1doLwIIIIAAAoEQIMQHogw0AoH9BdasWSPjx4+XmTNnmtHq5s2bS/fu3c0LlWzddPWa3r17m28V9CHcfv36yW233RboKUG2WtNuBBBAAIHwCxDiw19jemiZgL4VddasWWbkWt+8esUVV8jtt98up512mmU9ObC5+mBuz5495cMPPzTfKOjDuueffz4PulpfWTqAAAIIIOC3ACHeb3Guh0ACAZ0HP2DAAHnttdfMKjR33XWX1K9fPxQPguoc+aefftqsUqNvedUVa/TbhtKlS3NfIIAAAggggEAKAoT4FLDYFYFsC3z//fcyceJEMxe+RIkS0qVLF/MryKvQpGqib3TVaTRPPPGEmSqkIb5JkyZy0EEHpXoq9kcAAQQQQMBZAUK8s6Wn40ET0Ac+Fy9eLH379jUvTGrcuLEMHTrUvNQpbNv7779vXlS1YcMGOe+88+TJJ5+Uo48+WgoVKhS2rtIfBBBAAAEEsiJAiM8KKydFIHWBbdu2yUMPPWTmwh9zzDHmIVBdkSaML0b6/fffpX///vLggw+KLqWpb3fV0fgw9jX1O4EjEEAAAQQQSCxAiE9sxB4I+CKgD3vqsovPP/+8XHXVVWZKjc2r0SRCW716tXnjrL7dtWXLluYDjK5aw4YAAggggAACiQUI8YmN2AOBrAvoVJpnn31WunbtKvqm027dupmR6iJFimT92rm6gPb5mmuuMR9aypYtKzrFply5ckypyVVBuC4CCCCAgFUChHirykVjwyqwa9cumTBhggwcOFBq1qxpRuSvvPLKsHY3r19Tp06VHj16yO7du+W5556TSy+9VIoWLRr6ftNBBBBAAAEECipAiC+oIMcjkAGBlStXypAhQ2TOnDlmKs39998vFStWzMCZg32K9evXS926dWXz5s1mxZpRo0bJIYccEuxG0zoEEEAAAQQCIECID0ARaAICixYtMi9B0lDbsWNHE+hdGJHWdeMbNWpk3uJavXp10ZdBHXHEEdwQCCCAAAIIIJBAgBDPLYJAAASeeeYZMxJ9+OGHS79+/cyqNK5sOnVo5MiRZs34jRs3SqlSpVzpOv1EAAEEEEAgbQFCfNp0HIhA5gQeffRRueWWW6RatWrOzIf39HRefPfu3c28eF03/vjjj+fh1szdWpwJAQQQQCCkAoT4kBaWbtkjsHfvXtEgqyPxZ511lnnB00UXXWRPBwrYUv0Wok2bNvLDDz/IsmXL5IwzzjCj8mwIIIAAAgggEF+AEM/dgUCOBXRlGl0j/Y477pD69evLPffcI2effXaOW+Xf5d944w254oorRB3mz58vDRs2dOJ5AP+EuRICCCCAQBgFCPFhrCp9skrg22+/lTFjxsh9990nl1xyiZkffuqpp1rVh4I09uOPP5Z//OMfsmPHDpkyZYq0bt2aN7cWBJRjEUAAAQScECDEO1FmOhlkAX1j6ejRo02Q11FoXWZRV2pxZdM3t9apU0e2b99ultbU1XkOOuggV7pPPxFAAAEEEEhLgBCfFhsHIZA5AQ3xGtzHjh3rZIj/8ssvzbMAGuLVoXPnzoT4zN1enAkBBBBAIKQChPiQFpZu2SNAiCfE23O30lIEEEAAgaAIEOKDUgna4awAIZ4Q7+zNT8cRQAABBNIWIMSnTceBCGRGgBBPiM/MncRZEEAAAQRcEiDEu1Rt+hpIAUI8IT6QNyaNQgABBBAItAAhPtDloXEuCBDiCfEu3Of0EQEEEEAgswKE+Mx6cjYEUhYgxBPiU75pOAABBBBAwHkBQrzztwAAuRYgxBPic30Pcn0EEEAAAfsECPH21YwWh0yAEE+ID9ktTXcQQAABBHwQIMT7gMwlEMhPgBBPiOcnBAEEEEAAgVQFCPGpirE/AhkWIMQT4jN8S3E6BBBAAAEHBAjxDhSZLgZbgBBPiA/2HUrrEEAAAQSCKECID2JVaJNTAoR4QrxTNzydRQABBBDIiAAhPiOMnASB9AUI8YT49O8ejkQAAQQQcFWAEO9q5el3YAQI8YT4wNyMNAQBBBBAwBoBQrw1paKhYRUgxBPiw3pv0y8EEEAAgewJEOKzZ8uZEUhKgBBPiE/qRmEnBBBAAAEEIgQI8dwOCORYgBBPiM/xLcjlEUAAAQQsFCDEW1g0mhwuAUI8IT5cdzS9QQABBBDwQ4AQ74cy10AgHwFCPCGeHxAEEEAAAQRSFSDEpyrG/ghkWIAQT4jP8C3F6RBAAAEEHBAgxDtQZLoYbAFCPCE+2HcorUMAAQQQCKIAIT6IVaFNTgkQ4gnxTt3wdBYBBBBAICMChPiMMHISBNIX0BB/3XXXydtvvy0NGzaUUaNGSfXq1dM/oWVHfvnl/0L8rbfeKo0aNZLGjRtb1guaiwACCCCAgL8ChHh/vbkaAnkCO3fulHnz5sknn3wimzZtkscff9z5EN+zZ0+58sorZcGCBVKvXj25/PLLuWMQQAABBBBAIIYAIZ7bAgGfBTZs2CC7d++W4cOHy8SJE+XHH380o+9jx451PsSrQ+fOnWX9+vVSvHhx0ZH50aNHS/ny5aVUqVI+V4rLIYAAAgggEFwBQnxwa0PLQibw6quvyt///nc5//zz5f3338/rHXPi48+J3759uxx88MFy4oknyrp162TPnj1SsmTJkN0ZdAcBBBBAAIHUBQjxqZtxBAIpCaxevVqKFCkiffr0kSFDhhww350Qn/jB1h07doh+g6Gj8uPGjWNUPqU7kJ0RQAABBMIoQIgPY1XpUyAEdJrMihUrZMmSJVKuXDlp1apVzHYR4hOH+Ei4hx9+WH777Tdp1qyZlClTJhC1phEIIIAAAgj4LUCI91uc6zkhoMF869atMnLkSJk9e3a+fSbEpxbiPcxzzjnHPFNw3HHHMTLvxE8VnUQAAQQQiBQgxHM/IJBhgZ9++kkuu+wyWbhwoXk4M9FGiE8vxOs3Hbt27ZJzzz3XzJdnQwABBBBAwCUBQrxL1aavWRcYOHCgnHHGGXLFFVckfS1CfHoh3gPW+fLPPvus/PLLL9KxY8ek3dkRAQQQQAABmwUI8TZXj7YHRuA///mP3H///TJz5syU20SIL1iIjwzzGuKHDh0qlStXTrkOHIAAAggggIBNAoR4m6pFWwMpoG8Y1YctdSnEo446KuU2EuIzE+IV/rnnnpPTTjtNpk2bJoMHD065FhyAAAIIIICALQKEeFsqRTsDJ/DBBx+YZQ81uJ933nlpt48Qn7kQr0XYtm2bPP3002Za0zHHHCMVKlRIuzYciAACCCCAQFAFCPFBrQztCrSAvrjpzz//NKPv+mBlQTZCfGZDvFeLAQMGyMUXXyynnnoqq9cU5AblWAQQQACBQAoQ4gNZFhoVZIEtW7ZI69atzeozmdgI8dkJ8VobfehV35KrL9xiQwABBBBAIEwChPgwVZO+ZF1A51mXLFlSunbtmrFrEeKzF+K1SD/88IN5y2v16tXlqquuyljdOBECCCCAAAK5FCDE51Kfa1sjoGu/33333dK3b18T4jO5EeKzG+K1VmvWrJFixYrJu+++K9dee20my8e5EEAAAQQQyIkAIT4n7FzUJoH169eb+e8ff/xxSuu/J9tHQnz2Q7zW4ueff5b77rvPfItSunTpZMvDfggggAACCARSgBAfyLLQqCAJ6PKRhQsXlptvvjkrzSLE+xPiveL16tXLLEPZsmXLrNSTkyKAAAJhFti9e7d8//33snXrVqldu3ZeV998803RQS/98zZt2uQNluh0xu3bt5v99Nts703m9957r+zZs8f8+V133ZV3nuXLl8sRRxwhZcuWlSOPPDLMlAXuGyG+wIScIMwCl1xyicyZMyfjU2gizQjx/ob4H3/80fwDNHHiRBkxYkSYb1/6hgACCKQt8Prrr8vevXvls88+ky5duuSdp1ChQnm/37x5s5QvX978/5NPPlm++OIL83s9Rv+/bn/961/lyy+/NL/XxQa8KamHHXaY+YZUN/2229uOPvpo80FAt88//1xOOukk83ttwyGHHJL3fFOJEiXS7ltYDiTEh6WS9COjAt9++62sWLFCatasKfoflGxuhHh/Q7xXy7ffflv0H6O6detms7ycGwEEEAi0wBNPPGFC9yeffCLPPPNMXlv1HSj63g3dvvvuOzMyrttf/vIX844U3VauXGlCtW66Eth7771nfv/hhx/K6aefbn4fGe4jQ3zkh4HIEB/555H764cF/bdZt3Xr1pl2eNfVY6pVqyb33HOPU+8GIcQH+keLxuVCYOfOnWa0QJeQ7NChQ9aboEtWjhkzxowK68j/yJEjzdrmrmz6YUlflqXmDz74oLRr1848hOrHpm/bHT9+vFSpUsWPy3ENBBBAIGcCGqz1rdb6v88++2xeO/SleDqirpuOpFetWtX8/qyzzpJly5aZ37///vvmBXq6nXPOObJ27VoT6mfNmmUGu3TTqYqbNm0yA1+9e/eWY4891vz5hAkT8kbWI6fTeFNo9H0r/fr1M/v+8ssv5vw6Eq//FuvqYt6WaujXf791tF7Dva5MFsapOYT4nP04ceGgCtxyyy1y2WWXyZVXXulLE73wOnDgQBNmdSTBpdHhN954wzwwvGvXLtERoauvvlqKFi3qi71eZPbs2WaUqXv37r5dkwshgAAC2RbQYB75xurIkXUdMT/zzDNNEy699FJ5+eWXze/nzZsnTZo0Mb8fNGiQRnExHwAAIABJREFU6H+fjzvuOPN7nRaTy03/W/3pp5+a0fipU6eapuiHCW8QRj80fP311+bPdUW5ww8/PK+5+qFA+6+bfoCpX79+KBY4IMTn8o7k2oET0P9QderUKe9rQz8aqA/2TJkyxayaog8JDRkyRBo0aODHpQNxjaeeekpuuukm0bnqixcvNh9kihQp4lvb9GtZHfnXfwz02mwIIICAzQL6b8grr7wib731lpkiU6NGDdMdDec6Eq+bPhN06623mt9PmjQpbw775ZdfLscff7xV3depPRrudSCoWbNmpu36kK0Gdd30w8eqVavM7/XfW51Xr1ulSpXMqnORYd+qjosIId62itHerApoiNcXOvm57du3T2bMmGGmkejXfnfeeadTa5k/9NBD0qdPHzNyovMr1SDya1M/aqErKuhXry+++KIfl+MaCCCAQMYEFi1aZAKpNyLdvHlzefzxx835dbqgDkzpNnr0aHnttdfkoosuMgNF3oOnGWtIwE6kwV2ffdJvu3v06GFapw/rnn/++eb3Og1IQ7xuOq1VB3Guv/5688sWG0J8wG46mpMbgY8++kjGjh1rwnQuNp1G0r59e/N1n84NbNu2bS6akZNr6gcnfQ5AR0j0699y5crlpB16UZ3TqdOadHkzNgQQQCDIAjoAMmDAABNS9d+N4cOHm+bqv2O6xKNuHTt2NM8asf1XYMmSJXL//febMK9G+nvdpk2blvfvbq1ateSDDz6wgowQb0WZaGQ2BfTTuo786rJX3tP32bxerHPrQ7Q6J1vn+um0Gg22rmzXXXed/Pvf/zZf4ep/OHP58NFLL71kVlTI5QcJV+pOPxFAIDWBpUuXmueFvAdMI4Nn5cqVzZupddNnfHRue506dfIeOk3tSm7srUsNe/Pk9cFX72HfYcOGyR133GEQdIqnflOsgV8/EAVtI8QHrSK0x3eBBQsWmGvqw6y52vQrPX1Sf/78+aJfherXnrn6QOGnga4+oM8B6D8++h9J/er30EMP9bMJB1xLR+N11ZoLLrggp+3g4ggggIAK6Lx2fdmgPoyq02C8aX+6cosOevztb38THQy5/fbbAUtT4KuvvjIr7Tz22GNmmU1vhR5d6MJ7iFanXOq3H0HaCPFBqgZt8V1Ap63oD6Y3suF7A/7/BXUtXn2rnT6QpMtr6UiACw9Z6j9G+qFFw7zO4dSVafxaXjK/Wus/mvqglP7DyIYAAgjkUkD/W3TKKafkNSFyjfToFWhy2c4wXlu/odcHZnXTlXq8f5f1wVnNDfrCqlxuhPhc6nPtnAroa6D10/eJJ56Y86fT//jjD7O8Yrdu3cwrqfXru86dO+fUx4+L69QhXZlHg7t+G1GxYkXfH2qN1c9XX31VChcunPcAlB8WXAMBBBBQgaefflruvfdes+xjqVKlDIq+Q0Qf0mzVqpXoWusnnHACWD4I6Ao/OkKv7zPR33ubLt2pi1LoSL1OvcnVN8iEeB9uAi4RTAF9Qv3JJ5/M+htZk+29/gdCH07SeY8tWrQwDylFrvGb7Hls2U9XA9BVEvRNgTp1Rb/CDNJrtHV+/uTJk82HDDYEEEDADwH9b6IOIuh29913mwdXddPFF/TfA57X8aMK+V9Dp9doeNdNvyHRgJ+rjRCfK3mum1MBDcjegys5bUjExb03t+pKLbqubf/+/eXGG28MSvMy3g4dadI66PrwupqCLut10EEHZfw6BTmhTnNavXq1eUCMDQEEEMiGgK4u4424z507N2+J4ciXF2XjupwzPQH9kKVTXnW5Tv0G3Zt2uXHjRrPKjT6b4K1Fn94Vkj+KEJ+8FXuGRODnn382q79oWA7S9vvvv4uuUqMjLzo63bRpUzNHXlcdCNum67I3btzYzDvXtwbqC5/0rYB+rw+fyFXbqV9f61xINgQQQCCTAsuXLzffup566qnmW2Fv0zd26ypZ+m/BMccck8lLcq4MCugzXQ0bNsw7o7608JFHHpHy5cubb3D137hsb4T4bAtz/kAJfPPNN+ZTc+TctiA1UF8N/cADD8iIESPMV6c691Hfqhe0cFtQMx2p0LWLdW14fZW2Lu8VtFF4r4+6AsTQoUNNTdgQQACBTAjoilz6PJa3LVu2zKzUxWangL6o0HszrvZAA74fb14nxNt5v9DqNAWCPj1CH5TRr+h0BOb99983c8b15UNnn312mj0O3mH6OnBdEUhXWNDnEvShIZ3nGeQPKj179vx/7Z0LnE3l+scfqYRxv4zkkjtNGopcOscloTpDKpcIIVSUaqJTLrlUmE4ihMpHuUROuRyRUCRFIpLc+qBC7pca16T8P7/nnLX/27Rn9m3tNe9a+/d+Pvsze2bWet/n/b5rZv/Ws573eTTtJxsJkAAJ2EUAaY0//PBD7c4//t2u/tmPcwRQcRxP+PE5AQ880kVbDRuSb7nllpgYQxEfE6zs1EQC+/fv1xhzlKg2uSE+8rXXXpMRI0ZoYY/77rtPs9VYJbVNtj2YbQgTgoBfvXq1HoosDPBWmJBWMivbz549q5tv16xZE2yK/D0JkAAJBCQAbztCCLt06aK/x2dSSkqKCj84NNjcTwDFI/G5bYXBYu8XElYMHTpUHXJ2N4p4u4myP2MJoKhTdhZ0ChXMxYsXNd0iNs5A5KLo00MPPSR9+vSRIkWKhNqNccehOl6vXr1k4cKFAlGM9JL4p4YNXSZ74S2QeIoDOwsXLmwcWxpEAiRgNgH/jCZwYnjp6arZ5LPPuk2bNuneBqth0yvi5u1sFPF20mRfxhJArPkrr7yi3m03tN9++01zAuMuHk8OypUrJwjpwD8A5JF3W8N8EAePLDQonIFNu4gzR0wo8rG7oeHGo2nTpsbup3ADQ9pIAvFIAA4AZBzDU1Y0PNWz0kjGI494mTN0BxxXSNwAByIcWHY3ini7ibI/4wigGii82qZlowkGCll0EC+ZlpYmGzdulKpVq2oBKITXoNS2WxpEO+YwZcoUOXz4sMYGjhkzRpKTk/Wxo9saCrCg8AobCZAACYRKABU+GzZsqAJ+3rx5kj9//lBP5XEuJ4DPPzxNR/VXNHwmYmPzjTfeGPXMKOKjRsgO3EAAYvjOO+90g6mX2Ig/dtzFI2YS+cqvvfZaTXmImEqkZDS9IUUjbqCwyQfhNEilBgGPFGqmx8EHYgtvPGL68USBjQRIgAQyIwCHBUJo/OuRICva3/72N0KLcwJ///vf1TGHEF/c2EXTKOKjocdzjSdw6tQpad68uYamuLUdP35cH8MhJSOqiCIHLVIy4s7eP6WVafNDdh0Uc8JjYxR0ggcKKTMbNGhgbDrJUBjiESk+nLFZiY0ESIAEMhJA2AzqX+zevVsGDRqk9T7YSAAE4ISbNm2awsATdTjnsO8t0kYRHyk5nucKAvhnirSNbt4QCtDwyMOLg6w1iJHPly+f3HzzzVrlFE8YihYtasx6oPLszJkzZe7cuYJiJoiHf/DBB6V79+66ycfUfPDhAEQhj549e4ZzCo8lARKIEwLIRDJkyBDfbOF8sSN0Ik7weXqacG5hbxXCfHFzh5u8aBpFfDT0eK7xBJKSkuTLL79U0ev2hhj5zZs3y6RJkzTE5vfffxeU5a5bt67GyTdq1Chb54kbJgh3ZNRBdh2IeZSeTk1NlY4dO2rKrZw5c7p9GdR+XFNvvvmmlthmIwESIIGMBHr06KFP7BAKif+BbCRgEYCQR+YaOLeibRTx0RLk+cYSWLlypT7SzJs3r7E2hmsYhDvizBFeg0qn+EeQK1cuKVOmjIbWwDuP1GV478TmV4SWwMsEUbtu3TpBHvh9+/YJ0mTipgJ5+VGwCsWc3JKFJpQ1QYgTHpXj+mIjARIggUAEUNgOXlc2EsiKADLnIUZ++vTpYYOiiA8bGU9wC4FOnTqpB6RmzZpuMTkkOyGQ4fXesWOHfPTRR/Luu+8KCkwg9SRyriO+rmTJkpr9BU8iEEOPcCK8ihcvrt7xcBvCebAxFanS8BVedngTtm/fru/xM9h04cIFqVOnjoA9NnAhrRrGc0Me+HCZwAuPuQ8YMCDcU3k8CZCAxwjAeYHUuXhCZ/JeJY9hd/10sGcPGc/Qpk6dqo6vcBpFfDi0eKxrCKxdu1by5Mkj1atXd43N4Rr6xx9/qHj+7rvvZP78+frCBwkaUjfCE48XxD289dYrkrSO58+f19h26yuytMAbjY3D2HOABsGOTTvwPFWpUkVTqHlRvFvrhBsbZNjB/BMSEsJdPh5PAiTgIQJNmjSR5cuX64yQvQr/C9lIIBiB3r17y4QJE/Swq6++Wqv4htMo4sOhxWNdQwBeUoSYxMOjTITYHDp0SHbu3KmCHiE2iJ2Hpx5CE577WDR49a+77jpNG4lXtWrVpHLlylrR1EuhM1mxe+KJJwQf3i1atIgFYvZJAiTgAgIIJUQoo9WQkQvZuNhIIBgBOMTwxByfnePGjVNnWDiNIj4cWjzWFQQQ4oGUknZsGnHFhP9nJDzz8Ixj1zteSOsIbzm89fiKF0Je8E/DX9jjONz9Y+Ms9g8g/zyeYlgNghyeZoTqQKDjBQEPT7vl7UcRC5wTL+Ld/7pAirBw//G66bqirSRAAsEJICSiT58+Urt27Yhim4OPwCO8SgA1BfCZGkmjiI+EGs8xmsDevXtly5YtcvvttxttpxPGIUbdCoNBKAxeEPv+DRtlR44cqZtT27Vrp4Wk8FjPvyEEB6khrRdCdOJRsAdaM1SgxQe4lzZQO3FtcgwS8CIBOFCsypxenB/nFFsCcMShum+oxSkp4mO7Huw9GwjAA4986hCabMEJwJP86KOPqhB9/PHH5amnnpLSpUsHP5FHKIEDBw5oCBNvGnlBkED8EUBKXYTO4EklGwlEQwDFEBEfj6fjuBkMJcMcRXw0xHmukQSwqQjeZLbQCFDEh8Yps6N++uknzRfPqozRceTZJJCdBFBED+lww2lIM1uhQgU9pXXr1vLee++FczqPJYFLCCCz21dffaU/Q0FB1BoI1ijigxHi711FoFevXpqiCQWQ2EIjQBEfGqesjsLGNmT/wQZfNhIgAfcRePLJJ3WvUEpKSshiPi0tTeA9RUNBu0jyfEdC6ty5c/LCCy9oiuGsGp4QIA3u1q1bVRSyamxgWthQivSOyCj02GOPyQ8//KD7G9DGjh0r5cqVi2SZwj4H6UlRCRxZ9ZA0oVu3bkH7oIgPiogHuIkAig8hjMYLFVqd4k4RHz1pVNAtW7asbmpjIwEScB8BiHgrRS8qYYci5idOnKjhD8gKNmvWLK2c7USjiLeXsikiHvHwSDyBWi+hNor4UEnxOOMJrFmzRsaMGSOzZ8823laTDKSIt2c14DWZMmWKPZ2xFxIgAUcJ+It4a+BQxXx2O48y8xwjrhoeXdxk0BOf+eVkioiP5IKniI+EGs8xlsCePXs0Pzxb6AQo4kNnldWR3IthD0f2QgLZQSCQiA9XzGeH3RgzVBGPJw3W3h1kIMsYKuIv+tEvKs/CMWZl21mwYIGej038+N3LL7+sU37llVfUgYGbhVdffVUWL17sC/WxQlSscwP16z8HJAqwmnXj4f/k4bnnnpOWLVvqIVaf/nMJdOOyYcMGDVOxmmWT9b1pIh4ckWEPWqZevXpZXlYU8dn1V8dxbSdwxx13aKrE5ORk2/v2codeE/GIa8U/fTSkwUSsOlqsf75w4ULNKHDvvfc6Om6s58X+nbl+yDl7OWcl4gOJedTdgNMIoQ/w2GdnC0XE169fX1avXn2Jmf4i3erDX0TjYH+B7C/ErY7Qx9ChQ2Xw4MEq4gO1QGP7C+lA/Vr9WKLd/wZi4MCB+mv/fQGW4LfmUaRIEb0BQbrGQEkHcCOCfhB+a5KIf+mll+Sf//ynzq9fv36C77NqFPHZ+ZfHsW0lgA08JUqUsLXPeOjMayIe3iZ8IKOhcNXo0aP1fax/jiqNkyZNcnzcWM8rs/5RjyE1NVXni5Sk8Mah8efk4MbrIRQR7y/mkVJyyJAh+qNWrVrJvHnzsu3jIhQR7y/Y/T3TEL+ovG0J4kCe7kDedP/j/L3fljj2F9n+NwKWYLbswXFWyE8gYW+di+Ow2dQS5/7n4X1GG/E99jVk3KDq79W3hL9JIh5PdLt27arXUvfu3QWbXSnis+1PiwM7RWDFihWyZMkS9cSzhUeAIj57RH92iW+7xqVYp1h3o1jP7LoNR8RbN6tr167Vf7Zt27bN1r1YoYj4zEQ3hGz58uV9QjrQp4cluC2vdsYwG38R7z+OJY79vd7WDYTVB9J0ItQlWJ/NmjXz3WjAZjScl5SUpNXI8QS+b9++GuKDrD3+x2T2iWgJf5NE/MyZM+X+++9Xk/F1xowZFPHhSRoe7UYC+CfmVBooN/LJymavififf/5Znn32WZ1yyZIlfTd2TvwcHyKobovH69YNZTTjop8RI0boXPz74c//u77xzAE3Y/379/8LB/78v38v/hzwRG748OFZ/jwcEQ/PdUJCgrz44otSvHhxFfHwZGdXC0XE+29szRg3jqcK8FhnDKWx5hOOiPcfJ6M4Rn8ZRbx1Y+Av9HFcoDh4K6QG4hsNaSHxPxdhPCi4h7AexPkfO3ZMv27evDnL+h0mivjJkyf78sOjcCW+z6oxnCa7/uo4rq0EGjdurI+dKlasaGu/8dCZ10R8dq4Zqt4iSxLiQ9lIgATcQyAUEQ/x3qJFC6lVq5ZRE4tWxPt74rPKYpMxLt2qip5ZFpxQRHyonnhsZvWfZ+HChdUDD7GO/UgQ9FbsvXVDgPz4gbz8GRfPJE88bgYHDRqkJqIGgeXEyeyCo4g36k+RxkRKAF4XeFvYwidAER8+s8zOgCcrPT1dqlSpYl+n7IkESCDmBLIS8aaKdwtKtCLePyY+qw2fsRDxJ06c8D0FyComHk/aM+bHzyjWLR5WSI//Zl3rZ4FuOEwS8fg8xtOKw4cPCyq43nzzzVle+xTxMf/XwAFiTeDo0aNaYe+bb76J9VCe7J8i3r5l3b59u4wfP15fbCRAAu4hEEjEBxPvJ0+e1JANhHPAU5xdiRWiFfGo5JoxDaO1coGy02QMfYnGE4/0laFkp7Hs8T/WEv3+42dMnWkJ9IxXoqnZacL9i6GID5cYjzeOAP6A0axctsYZaLhBFPH2LdCZM2c0vy8rt9rHlD2RgBME/EV8MPFu2dO6dWuZM2eOfoswlB49ejhh6l/GsEPEo9OMaSYzCuJYeOKtz+1gY1uTzphZBzcgaIE20QYS/vhZxpsQkzzx4V5AFPHhEuPxxhFAar9p06ZpTBxb+AQo4sNnltUZTZo0EVyTbCRAAu4hABGfP39+TUsY6k04Chxh8yFaw4YN5dNPP3XPhGmpcQTeeustTYnctGlTad++fUh7LyjijVtGGhQuAcQhY3e9tckm3PPj/XiKeHuvgC+++EJuueUWeztlbyRAAjElsG7dupDFu2UIQjlR7Kljx45am8LyCsfUUHbuWQLYmIvECGhI1IE88cEaRXwwQvy98QRQ0QwC3irqYLzBhhlIEW/vgqBwCf75Ii0bGwmQgLcJQMgXLVrU25Pk7GJOAPsrsJF127ZtOhbChAsUKBB0XIr4oIh4gOkEfvzxR7n22mtNN9NY+yji7V0abHRD/nKkQGMjARKIHwLY4IqQnDJlysTPpDlTWwn85z//kZ07d8pTTz0VUr8U8SFh4kEmE2jTpo1e8HXr1jXZTGNto4i3d2nwGBQf5O3atbO3Y/ZGAiRgJIEjR45o4S0U5kEsM6puspGAEwQo4p2gzDFiSoDVWqPDSxEfHb+MZ+/Zs0f+/PNPPh2yFyt7IwFjCSxevFjuvPNOn30o+obNiWwkEIzA+fPnpVGjRprZqEuXLpIjR45gp1zye4r4sHDxYBMJIJQGITVskRGgiI+MW2ZnrVq1SiZOnEhvnL1Y2RsJGE0Aov3jjz/WJ8KzZs3iTbzRq2WOcd26dRNkpUG7++67Ze7cuWEZRxEfFi4ebBqBU6dOydmzZzVDAFtkBCjiI+OW2VnYkARPPGPi7eXK3kjAZALIkoZwmkGDBplsJm0ziMCxY8f0pg8x8GjLly+Xxo0bh2UhRXxYuHiwaQRQpXXAgAGyaNEi00xzjT0U8fYuVXp6uv5j3rp1q70dszcSIAHXEDh48KCmCaSod82SZYuhcPqg2u9NN92kOeLDbRTx4RLj8UYROHz4sOTNm1dfbJERoIiPjFtWZyEunhkq7OfKHknADQRwA4+qoHv37pWnn35a0tLS3GA2bXSIAEJmEhMTL6kngoiC3Llzh20BRXzYyHiCSQQQS4aNrcOGDTPJLFfZQhFv/3I1a9ZMy4BXqVLF/s7ZIwmQgNEEevfuLRMmTFAbkUN+x44dDK8zesWcM27ZsmWCz4d8+fJp+EytWrWiGpwiPip8PDm7CdDjGf0KUMRHzzBjD8yYZD9T9kgCbiJw1113CTa5o4JztWrV3GQ6bY0hgQoVKsju3bt1BLy34uEjHZIiPlJyPM8IAo8++qje1SKmjC0yAhTxkXHL6qyBAweqF75Tp072d84eSYAEjCdw5swZ+f7776VGjRo+WxEfjz1cqDDOFp8EEGrVoEEDvQbglY/2Bo8iPj6vI8/Meu3atZKcnMx/ilGsKEV8FPAyOXXfvn1SqlQp+ztmjyRAAq4kgBv6GTNmaPgEqnKWLFnSlfOg0eEROHTokIwZM0ZGjBjhO3HLli1SpEgRKVGiRHidBTiaIj5qhOwgOwm0atVKpk+frvFlbJERoIiPjFtWZ2Hj0sqVK+XVV1+1v3P2SAIk4CoCq1evvmQTY9++feVf//qXq+ZAY8MnACdjixYtBBV9hwwZIoMHDw6/kyBnUMTbjpQdOkkAQqlhw4ZODum5sSji7V/Szz77THbt2iVdu3a1v3P2SAIk4DoC8+fPl86dO8t1110nX375pc9+5AqHV5bNewTeeecd6dixo29iSImNyAE7G0W8nTTZl+MEbr31Vt3hzRY5AYr4yNlldibiHvHItE2bNvZ3zh5JgARcSQD/a5FG0Aq1mzRpkmD/zMsvvyxdunRx5Zxo9KUEVqxYIfXq1fOF+N5zzz0yb968mKUapYjnFehqAvTER798FPHRM8zYA0Q8Xq1bt7a/c/ZIAiTgegI//fSTeuWxARbt3XfflXbt2rl+XvE6AeR579Wrl7z99tvywgsv6AZmNDxpQTaa2rVrxwQNRXxMsLJTpwjQEx89aYr46BkGEvH0xNvPlT2SgFcIIF66Q4cOKvCQocS/wvPx48eZV95lC41qq6mpqWo1nrZgXe3YuBoMA0V8MEL8vdEE6ImPfnko4qNnSE+8/QzZIwnEA4GHH35YUlJS9IW2adMmTUsJT+6zzz7LauSGXgS40UIdANQDQDt37pxUqlRJkJksKSlJn6xcf/31MbeeIj7miDlALAnQEx89XYr46BnSE28/Q/ZIAvFIANlMFi5cqFNHeA3EIJtZBIYPH+4Ll0FYVJkyZdTABQsWyIkTJ+SBBx5wzGCKeMdQc6BYEKAnPnqqFPHRMwwk4hkTbz9X9kgCXiZw6tQpqV69uvz44486zXXr1mleeTTkGS9duvQl2U68zMLkufXs2VPefPNNNRFx8K+99lq2mUsRn23oObAdBOiJj54iRXz0DAOJeMbE28+VPZJAPBCYOnWq4P8yNkiiHTx4UK6++mp9j5ANpCrMkydPPKDI9jkiswxSRV5zzTW+uh/bt2/3VVp98cUXpX///tlmJ0V8tqHnwHYQoCc+eooU8dEzDCTi6Ym3nyt7JIF4JPDcc8/J888/r1OvU6eOL8884rBR/ZVZbWJzVeBmqWbNmto5NqviZip//vz6/b///W9p2rSpFCpUKDaDh9grRXyIoHiYmQToiY9+XSjio2cYSMTTE28/V/ZIAvFI4PDhw5q6cNSoUZKWlubLKT9jxgzp1KmTJCQkSO/evWXkyJHxiMeWOa9fv15mzZqldWc2btzo6xMiHmIebc6cOYK87yY1iniTVoO2hE2Anviwkf3lBIr46BkGEvH0xNvPlT2SQDwTQC5yNHiF0Zo1aybLli3T94899piMHTtW30N0XrhwwRdPH8/MMpv7r7/+KldccYUvLAnhMvv379fD16xZI3Xr1tX3s2fP1j0K7du3921gNYknRbxJq0FbwiZAT3zYyCjio0cWtAdWbA2KiAeQAAlESWDcuHEybdo0gRf5k08+EXweonXu3FmmT58uBQoUUA9+q1atohzJO6dPmTJFZs6cqbwQ726xwQbViRMn6kT79esnL730kismTRHvimWikZkRoCc++muDnvjoGWbsgRVb7WfKHkmABAITWLJkiTRv3tz3S8Rp//LLL/r9jh07pHLlyvr+zjvv1LhuVIodNmyYlC9f3rNIEc64dOlSwVek7bTyuQ8ZMkSGDh2q80YI0vjx4/X96tWrZdKkSVKvXj1p06aNFC1a1BVsKOJdsUw0MjMC9MRHf21QxEfPMJCIZ0y8/VzZIwmQQNYEzpw5I6+88ormmkfIyLZt23wnIKONFZKDokQIIUFDKE7evHlV3Ldu3dp1mW/gNEHGGAjvBg0a6JzA4KmnntL3PXr0kDfeeEPfwwN/22236ftGjRrJihUrXH1JUcS7evloPD3x0V8DFPHRMwwk4hkTbz9X9kgCJBAZAYhcZFOBeC9RooQcOHDA11GOHDl870+ePKkbZdGQl75s2bJagfT111/3HfPtt9/KDTfcEJkhEZ516NAhzcSDmxLYlZqaqj0hXKhr1676HnHrCJVBwwbVJk2a6HvYikq4aKdPnxak8Lzxxht9ce8RmmTEaRTxRiwDjYiUAD3xkZL7//Mo4qNnGEjE0xNvP1f2SAIkEB0BiPgNGzZIy5YttSOI2xo1auj7cuXKye7du/X9sWPHfCEl8NKjEBVaenq6xtpb7eLFi773jRs3FnyfK1cuQYgPGp4MWPEK5VAkAAAXpElEQVTluHl4+OGH9efYLDp69GhB5h2E+1ghLthU+tBDD8mRI0dUaC9atEiPxwZebORFgzj/+OOP9f3atWt9YrxatWoC54ll/yOPPKI3IJifFU4THT3zzqaIN29NaFEYBOiJDwNWJodSxEfPMGMPjIm3nyl7JAESiA2BXbt2qYcbgrtt27Z/EccQwt99953+HDH2VatW1fcIx8FNARo8+FYOdYh8KyYfIj0xMVGPSU5O9qVrXLVqlS/0BeEtVpadzz77TBo2bKjHQ8R//fXX+h7/U2EHWoUKFWTnzp36HiFDCJfxuljPbOUp4mPzN8FeHSKAP37rjtyhIT03DEW8/UvK7DT2M2WPJEACzhKAVx7/y/zFPTz38OLv2bPnElGO9IxWjD2qy1rpGv1/7i/i/T3o9evXly+++EInh1AdHIdWqlQp2bt371/EOnK3W08SnCVi3mgU8eatCS0KgwBSa2EzDktQhwEtw6EU8ZGzy+xM5BZGXOk//vEP+ztnjyRAAiRgGAFsmIUwR7vqqqt8IS4Iv8EmUzT/cJqff/5Zc7AXK1ZMKlWq5DseNwx4KoCflylTxrBZmmcORbx5a0KLwiDQp08fQdwbYuHYIiNAER8Zt6zOwqNnfBjdfPPN9nfOHkmABEiABEhARCjieRm4msD3338v+fLlEzy+Y4uMAEV8ZNyyOuvFF1+Ue++91xc7av8I7JEESIAESCDeCVDEx/sV4PL5I+1V4cKFtTgDW2QEKOIj45bVWdinUaVKFU2FxkYCJEACJEACsSBAER8LquzTMQLIHYtd8BBMbJERoIiPjFtWZ3Xv3l0rASI2lI0ESIAESIAEYkGAIj4WVNmnYwQ+//xzzU6DUspskRGgiI+MW1ZnTZkyRbp162Z/x+yRBEiABEiABP5HgCKel4KrCWBH/ObNm7mBMIpVpIiPAl6AU1HE5K233vIVL7G3d/ZGAiRAAiRAAv8lQBHPK8HVBE6cOCE9e/aU9957z9XzyE7jKeLtpY/iI5988oncc8899nbM3kiABEiABEjAjwBFPC8H1xNYvXq1oFgEW2QEKOIj45bZWSg3jpLlHTp0sLdj9kYCJEACJEACFPG8BrxEoGPHjjJq1ChfaWcvzc2aC7y7P/zwgxw4cEDw9MH/hWIal19+uRQsWFAz9RQqVEhfRYoUkXLlyknJkiXliiuuyBRLqCIeec9RwQ9FOo4fP36JDdhcHMgG2IGCHddee22WNnhpzVDCHKXIrdLhXpob50ICJEACJGAOAXrizVkLWhIhARTWQZ54iFYvtD///FOOHj0qKG/99ddf6wv58CHcL1y4IH/88cclLxyPljNnzkteENVXXnmlivgbbrhBbrrpJn2hOl7evHl9qDIT8UeOHNH9Bhs2bFAbUEXPsiGjHZnZAJtwA5GYmKiltC0brr/+es9mbkFWGhR5YqEnL/w1cg4kQAIkYC4Binhz14aWhUhgxIgRKpiaNGkS4hlmHnby5ElZs2aNzJo1S7788kuB9/3cuXOCzbvnz58XSyhb1ufJk0dvXOCBh6hGCAc84jjWv0HM58qVS3Lnzq0v5C6/4447NLd+xYoV1bv+6KOPytKlS6VXr15Sr149WbVqlSBMCR53jA87fvvtt4A2wPsPO/B7iHzYAXv8G8Q80i3iBRtwfEpKiuApCm4q8HuvNKxdgQIFWEXYKwvKeZAACZCAoQQo4g1dGJoVOoG9e/eqaEToiFvbt99+qyFBy5YtU/EO4Xzx4kUV6FWrVhV4rpOSkqRs2bIaMoMXRLzlfcexloceNwPwouO1c+dO9abjtWfPHhXjEPUJCQlyzTXXCPKZ4wZo6NChKuKLFy+ufSJEBzbgxgGCtHLlympD9erV9SagaNGieixuDgLZgPMh5vHCU4QtW7aoDbDn999/l8suu0wr7aJvpGLs16+fzscLLTU1VZ599lkpVqyYF6bDOZAACZAACRhKgCLe0IWhWaETWLBggSCtX58+fUI/yaAjV65cKQMGDJCNGzcK4s4RP37vvfdKs2bN9D1CX+DBhmBGaIolmnPkyBFwFhDeEPS4sYFXHh5yiHd41XGzgEw+n332mZw6dUpvEm6//Xb9OcKSrD4h8O+++2712JcvX15FP8aHHbgJwAt2BLMBdmB86wVxj3Hmzp0rWDfYBSF/2223ydtvv63juL29//770rx5c71JYSMBEiABEiCBWBGgiI8VWfbrGAFr02eNGjUcG9OugRB+0qNHDxW02ADatWtXadWqlcaxQ7xDtGcmlMO1AeIeohmeenjFX3/9dUEmFX/BD/H+4IMPqoCHPRDVdtqAJwYQ9BDz2Kg7ceJEmT17tk4F3vj+/fu7OlYebDGHcePGhbs8PJ4ESIAESIAEwiJAER8WLh5sIgFkA3nppZdUlLqtIRSodu3aGjrzyCOPCEIxIJwRbhLLhpAWiOgnnnhCFi9e7Btq5MiReiOBmPVYx6nj5gE3Mffdd5/gaUSVKlU0Dj9//vyxnHpM+8ZN0pw5c+T++++P6TjsnARIgARIgAQo4nkNeIIAwkMaNGjgurkgTh1PEBCmAgHft29fx+Zw+PBhefjhh2XevHm+MSdNmiQPPPCAo97wli1bykcffaQx+t98842G17i1ffXVV7J+/XrdIMxGAiRAAiRAArEkQBEfS7rs2zECiOuGEHRbw+ZTxL/DA41MMQit6dKlS8zTZUJovvrqq7Jw4ULNaGM1xOCjAi5sQNrOWDY8CRg2bJjeRCC8BmMiPaObN7ju379f9xfgemQjARIgARIggVgSoIiPJV327RgBpGZEYSFkcnFTw+ZTpJQcOHCgFlHCZkjkdG/Xrp2mYERcul0N2WYgMBGDjhsebAZG+AeeYCCsB6kmEcaDcBZkwrFsQDYabGS1q8HbjjlDvKMoEmzA0whsdkX2Hbv2ANhlbzj9TJgwQWrWrKlpOtlIgARIgARIIJYEKOJjSZd9O0bgrbfe0tSHyHLitoYsMStWrJCXX35Z87NbKSARVoK0mUgBCVFYq1Yt3fAaqsiFOEYhJ9zgIHc5xPPBgwd1Yyuy4MDjjU2sYDZ69GhZvny5htFYOd5xQ4H4fGSnwdiwoW7dulKiRImQ4+UR9759+3ZZu3at2rBu3TpNfQnPO+aNuXTq1Ek3g+JJRKz3AsT62sA64mmGm9OdxpoR+ycBEiABErCHAEW8PRzZiwEE3nnnHdduKETGFsTHQ0jPnDlTRS/SQ0LQW0WSrK8Q31bhJrzHz5F5BsIc3nZ8hUCGiEcf+GoVa4KoRn53hHt06NBBK6iiOuzjjz+ueeIhqLHBFPnqIbjRF7LTWMWiMBY2vELgI3uOZQfeQ/xjfMsGyx5rfOsrbMXNQYsWLXQ82IC8824X8MiFj1z/U6ZMMeCvgSaQAAmQAAl4nQBFvNdXOI7m17lzZ5k2bZprZ2ylgETKTISZIG88hDRe8KhDFMNzbb0geq33mDQy3KAP/6/4OUQ7QnSQBQce9WrVqkliYqIvfSQKMD3zzDOaIQaFl1AACk8BYMOmTZt0fMTQb9u2TU6fPq18rbFDtQGhTsnJyT4b8B7CHTcDV155pWvXLKPhiPOnF94zy8mJkAAJkIDRBCjijV4eGhcOAYSLwBsMoer2ZhVJsjzoyCSDVJoHDhzQtIwo3GR9RWgKvOMQykgNiWqu1nuEwlj53q1iTfCs+3u9kW4Sm1sxFjzkENZ4AgAbLE8+nhRgPNxMYPMmKrH624DzcQ7Gtca3KsuWKlVKKlWqpH1bRatgS6hhQW5Zy9atW2uGofr167vFZNpJAiRAAiTgYgIU8S5ePJp+KYH58+er19mLIgoedohtCGu8rKqs+IoXGoQ8xLn/V6vCqx2CGR5+2IAbJcsGfzsyswH22FkwytTrHjdauFFxc3YdU9nSLhIgARIggb8SoIjnVeEpAm4PqfHUYsTRZLChFZur3RzOFUfLxamSAAmQgCcIUMR7Yhk5CYvA9OnTdbMkGwk4SQAZdxCOhAxJbCRAAiRAAiTgBAGKeCcocwzHCKBiJjZi9u7d27ExORAJYKMuMvognIuNBEiABEiABJwgQBHvBGWO4RgBFExCqr9mzZo5NiYHim8CyL2PAlmMhY/v64CzJwESIAGnCVDEO02c48WcQFpamqb5a9u2bczH4gAkMHjwYK00i/ScbCRAAiRAAiTgFAGKeKdIcxzHCCAFItIbIp0hGwnEkgBi4fH0p0aNGrEchn2TAAmQAAmQwF8IUMTzovAkgaSkJPn88881bzkbCcSKAGoTLFq0SAYMGBCrIdgvCZAACZAACQQkQBHPC8OTBHbv3q1VR1H8iI0EYkVg8uTJWuGWjQRIgARIgAScJkAR7zRxjucIAYQ4tGrVSjPVsJFALAicOXNGhg0bJiNHjoxF9+yTBEiABEiABLIkQBHPC8SzBNLT02Xr1q1St25dz86RE8s+AsOHD5eePXtK0aJFs88IjkwCJEACJBC3BCji43bpvT/xxYsXy6effirIVsNGAnYTeOONN1TEs5EACZAACZBAdhCgiM8O6hzTMQJff/21nD59Who0aODYmBzI+wQeeOABeeihh6R+/frenyxnSAIkQAIkYCQBingjl4VG2UVgyZIlkjNnTrntttvs6pL9xDmB48ePy48//igVKlTQzdNsJEACJEACJJAdBCjis4M6x3SUwAcffCC5cuViFVdHqXt3sMcee0ySk5OZlca7S8yZkQAJkIArCFDEu2KZaGQ0BNavXy+lS5eWxMTEaLrhuSSgG6VxQ4hrKSEhgURIgARIgARIINsIUMRnG3oO7CSBoUOHalXNu+66y8lhOZbHCIwfP15y5MghvXv39tjMOB0SIAESIAG3EaCId9uK0d6ICBw9elTy5Mkjl112mVx11VUR9cGT4pvAsmXL5MKFC3LHHXfENwjOngRIgARIwAgCFPFGLAONcIJAamqqpKSkyK233urEcBzDYwSWLl2qXvimTZt6bGacDgmQAAmQgBsJUMS7cdVoc8QEtmzZIvnz59cYeTYSCJXA6NGjNRNNt27dQj2Fx5EACZAACZBATAlQxMcULzs3jcDkyZM1Nr5WrVqmmUZ7DCVw4sQJOXbsmHrhkVaSjQRIgARIgARMIEARb8Iq0AZHCYwZM0YKFSokKNjDRgLBCPTr108qV64sPXr0CHYof08CJEACJEACjhGgiHcMNQcyhcD27dsld+7cGlYDMc9GApkRWL16tZQvX14KFizIDdG8TEiABEiABIwiQBFv1HLQGKcITJ06VRAm8cQTTzg1JMdxIYGxY8dqtd/rrrvOhdbTZBIgARIgAS8ToIj38upyblkSOHDggCBtYOfOnUmKBP5CoGXLljJu3DgpW7Ys6ZAACZAACZCAcQQo4o1bEhrkFIGdO3fKvHnzBDHPbCTgTwAbWb///nupV68ewZAACZAACZCAkQQo4o1cFhrlFAF447t37y6LFi1yakiOYziBc+fOaS74VatWGW4pzSMBEiABEohnAhTx8bz6nLsSwOZFtPr165NInBPYt2+fTJkyRZ577rk4J8HpkwAJkAAJmE6AIt70FaJ9jhCA5xWbXUuWLOnIeBzEPAJnz56V9PR0fSrDok7mrQ8tIgESIAESuJQARTyvCBL4HwFU5axTpw498nF6Rbz//vuyZ88eSU1NjVMCnDYJkAAJkICbCFDEu2m1aGtMCWzZskVKlCghu3fvltq1a8d0LHZuFoFRo0ZJx44dJV++fJInTx6zjKM1JEACJEACJBCAAEU8LwsS8CPw+eefy6xZs+S1114jlzgh8Ouvv2ocfIcOHSQxMTFOZs1pkgAJkAAJuJ0ARbzbV5D2x4RAo0aNZMGCBVrVlc27BJCdqHHjxoIqvmwkQAIkQAIk4CYCFPFuWi3a6hiBTz/9VL2yZcqUkbx58zo2LgdyjsAXX3whf/zxhyQnJ0uBAgWcG5gjkQAJkAAJkIANBCjibYDILrxJIC0tTeCRx2ZXNm8RQAjN5s2bJUeOHHLLLbd4a3KcDQmQAAmQQFwQoIiPi2XmJCMlsGvXLunTpw+LQUUK0NDzcHP23nvvSbFixQy1kGaRAAmQAAmQQNYEKOJ5hZBAEAIIu9iwYYPcfffdUqpUKfJyMQEU9po5c6aMHz/exbOg6SRAAiRAAiQgQhHPq4AEQiCAbDUtW7bU9INFihQJ4QweYhqBlStXSo0aNTSFaM2aNU0zj/aQAAmQAAmQQFgEKOLDwsWD45nA+vXrZe7cuTJ8+PB4xuDKuSMGfuzYsdK+fXupWLGiK+dAo0mABEiABEjAnwBFPK8HEgiTwP333y/PPPOMVK9ePcwzeXh2EFi+fLlMmDBBUJGVjQRIgARIgAS8QoAi3isryXk4RuCrr77Syq7z58/XTa9s5hJo1aqVjBkzRgoWLKgvNhIgARIgARLwCgGKeK+sJOfhKIGjR4/K1KlTpWHDhpKUlCS5c+d2dHwOljWBvXv3CnL9I88/1oiNBEiABEiABLxGgCLeayvK+ThKoH///ppLHhsmixcv7ujYHCwwgQ8++ECflPz8888CTzwbCZAACZAACXiRAEW8F1eVc3KUwIkTJ7Rg0NatWx0dl4NdSuDMmTNy4cIFadu2rca/JyQkEBEJkAAJkAAJeJYARbxnl5YTc5JAenq6fPjhh7Jv3z7p27evk0NzLBE5efKkjBgxQurXry8pKSlkQgIkQAIkQAKeJ0AR7/kl5gSdJHD8+HHp2bOnDBw4UENs2GJPABuNBw0aJEuWLIn9YByBBEiABEiABAwhQBFvyELQDO8Q2Lhxo26o7NixoyxevNg7EzNwJrfffrvMmTNHzp07xyJcBq4PTSIBEiABEogdAYr42LFlz3FOYNGiRVKoUCHZuXOndO7cOc5p2Dv9F154QbMCYVMxGLORAAmQAAmQQLwRoIiPtxXnfB0l8MMPP8ihQ4dkw4YNuvk1OTnZ0fG9NhgKN2HvQWpqqpQsWdJr0+N8SIAESIAESCBkAhTxIaPigSQQOYEVK1ZIlSpVBB7kwYMHS2JiYuSdxeGZR44ckXbt2gmebly8eFHy5MkThxQ4ZRIgARIgARL4fwIU8bwaSMBBAgsXLpQ6depIy5YtZc2aNQ6O7L6hzp49Kzly5JB69erJJ598ouK9SJEi7psILSYBEiABEiCBGBCgiI8BVHZJAsEILF26VC6//HKZPXu2pKWlScGCBYOdEle/RxjS8OHDNef7TTfdJIULF46r+XOyJEACJEACJBCMAEV8MEL8PQnEkMDRo0dVyP/222/SoUMHrTQarw0VVrEJGPsH0J588sl4RcF5kwAJkAAJkEBQAhTxQRHxABJwhsCECRN04+vmzZvVAx0v3uc9e/YI5n7ffffJtm3bpH379s4A5ygkQAIkQAIk4GICFPEuXjya7k0Cr7/+unrl//73v8uqVavk4MGDUqlSJU9NdvLkydKmTRuNd9+6dasWamrevLmn5sjJkAAJkAAJkEAsCVDEx5Iu+yaBKAhA3JYvX15zoUPk9u3bV958803Zv3+/69Ir4kYEcf9PP/20PP/88/LMM8/oXoALFy7EzROHKC4FnkoCJEACJEACfyFAEc+LggRcQCA9PV2FfNWqVTVH+pgxYwSZbh555BGjhfCoUaPk1ltvlUGDBsmwYcMEG1abNGnCjbwuuOZoIgmQAAmQgNkEKOLNXh9aRwIBCcAbv2nTJs1wM2PGDOnWrZtuCkXqSmyWrVatmqPkduzYIX/++afgKyqozpo1S1JSUtS+66+/XkqVKuWoPRyMBEiABEiABLxOgCLe6yvM+cUFgd27dws2iP7666+yd+9eyZ8/v5w4cUIqVqwoOXPm1JCVX375RZKSkuTcuXP6+2LFigVlg2PRD7LnXHbZZbJr1y654oorVKyj4NJ3332nXvUCBQpI0aJF9VW6dGkpV65c0L55AAmQAAmQAAmQQOQEKOIjZ8czScBoAvDWnz9/XjfGQoTDU2797Pfff1exnzt3bjl9+rQkJCTIqVOnJG/evPo9vp45c0bF+VVXXaU3AegDG2zRZ+XKlQV9IGafjQRIgARIgARIwHkC/wfFbZbMht8V1gAAAABJRU5ErkJggg==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63</xdr:row>
      <xdr:rowOff>0</xdr:rowOff>
    </xdr:from>
    <xdr:ext cx="314325" cy="314325"/>
    <xdr:sp>
      <xdr:nvSpPr>
        <xdr:cNvPr descr="data:image/png;base64,iVBORw0KGgoAAAANSUhEUgAAAvEAAAL8CAYAAABppuo/AAAAAXNSR0IArs4c6QAAIABJREFUeF7s3Qn8TdX+//GPqTQoQ0KTi64iqqvcROU2o6hbKZFQIpnHiIhQGSKSIcSNBhoupVTSoPpFpW7RQKYUSqZSKaX/47Puf3/vcZzzPcP3nH322uu1Hw+P67KHtZ6f/c37rLP22oX+/PPPP4UNAQQQQAABBBBAAAEErBEoRIi3plY0FAEEEEAAAQSyILB3714pVqxYFs7MKRHIngAhPnu2nBkBBBBAAAEELBDo3r27nHvuudK4cWPCvAX1oon/FSDEcycggEDoBfbs2SNDhw6VhQsXSoMGDWTAgAFSvHjx/fo9f/58GTJkiFSoUEHGjRsnlSpVkp07d0q3bt1kxYoVZt9WrVpJ586d43qtW7dOunTpIps3b87bp0aNGjJ27FgpWbLkAccls39kG6ZMmSK1atWK2W7vOvqXkW2O1V+vr96JYp1X/85rn/7eM4nV+VhtXL58ubRr187sPnDgQGnSpEneoZH7e38X3aZY14lXu9DfwHQw6wIa4r/++mspUaKEXH755YT5rItzgUwIEOIzocg5EEAg8AKxQrrX6HghPzKI6r6RAT+6w+PHj5eZM2fGdYgOssnuX9AQH93myL76FeKj2xDGEK+uGzZskJNOOinwPws08EABL8R7f0OY5y6xQYAQb0OVaCMCCBRYIHLUOzpQR/5d5Ki0F7SvueYa2b17txnJjz5WGxZv1DkyrEYG2VT2L1WqVN7Iejoj8dEj4bFG/7M9Eq9tiBxFzy/E2zra/tRTT5kQ37NnzwLfq5zAf4HoEE+Y978GXDF1AUJ86mYcgQACFgrkN6XGG6WPnPoSPQKuX7XrdJvokBl53ljTbTQ033XXXeaXTtFJdf+CjMTXrVtX3nnnnf2mAXl9PeWUU2T79u1m6o8fIV5vGe86YQvxv/76q7Rv315++uknM22L0Xj7/gMRL8QT5u2rpUstJsS7VG2f+zp37tz95gb7fHkuh0CewC233CKHHHKIxJpSEy9Ue6PlXrDfsWOHme+uW+T88Hij+PH4U92/ICH+tttukzfffNM0xZuX73270KtXL5k9e3bWQ7x+A1G6dGlZuXKlxJq3Hz0nPpmR+I8//lhef/31wNzhX331lRmF1+2oo46SatWqBaZtNCQ5gVWrVsm3336bcGedZqMPv+q8eV3NRv9bwIaA3wLHHHOM6DfEhHi/5R26nob4OXPmONRjuhpUgWnTpskRRxyR96Cmjj574THRVBpvdD1e2E/24U/PJtX9CxLitY8aLnWuvo6CV65c2UzN0U0/kAwaNMiXED948GATdvQBYfVs2bJl3hShVB5s9UbyX3rpJZk6dWpQbzfaZaFAuXLlkgrxXte8MP/GG2/IN998Y2GPabLNAtdddx0h3uYC2tB2QrwNVXKjjV6I1956I9HeiO/LL79spsnkN5XGWxEm1rSbVEN5qvsXNMQfd9xxZpUYDc/16tXL+72OJHor6WRzOo33LMAnn3ySt/pPZKgnxLvxMxj0XqYa4uvUqWNG5CdOnGhWtWFDwE8BQryf2o5ea8mSJY72nG4HTUD/wfVe5OJNk9Fwed9998ljjz12wAOr0avSxOqPF3xTnR6T6v7JhnjvQ4l+Y+AtMakBuWbNmiaslylTRjTQew/nen+e7TnxXojX//WW+Yycj5/OdBpt85dffpnz20xfEDR9+nTROfHRW9OmTc1qRmx2CDz55JNJjcR74b1q1aqmY/w7Z0d9w9hKfa8B02nCWFn6hAACcQUiQ7HOKXz77bfNvt4891hLMMY6WaJpNt4xXmjX0Wcd0U/mwVYN3bH2j7UyjvftQLwQf8kll+SFZ22TF6r1936OxOtDvbFWxkknxAfl9tYVaTT8xdo07LFSTVAqlbgdiR5sjQ7vic/IHghkX4AQn31jroAAAgETiF6jPfJhyvyWotRuxHo4NpUlIzXMprq/197o9dYj2+p9qEi0BrvXVx3N9jvEq1+0va0hPnJFmni397Bhw8QbsQ3YjwDNiRKIF+IJ79wqQRYgxAe5OrQNAQSyIhA9XSZyhDu/l0JpY+KF/GRf3uR1KJX9Y41gR8LEe8tsrId3Ez3QG3neRNfVfSMfmNUHV71pRpHTliJX84l+C24qc+Lze/ttVm6UfE6a3yi8dxij8X5XJf3rRYd4wnv6lhzpnwAh3j9rroQAAgERiPcSpvzWkveant8+sUJvfm95TWX/eNN8opdkjDUSH2tefTJz87MR4tUx1jcR3oen/G6RoIT4ZEbhvX4wGh+QH/oEzfBCPOHdjnrRyv8KEOK5ExBAAAEEEEhBIJlReEbjUwANwK6jR482q80w/SkAxaAJSQsQ4pOmYkcEEEAAAdcFUhmFZzTe9buF/iOQXQFCfHZ9OTsCCCCAQIgEUhmFZzQ+RIWnKwgEUIAQH8Ci0CQEEEAAgWAKLF269ICGrVmzRt5//33z51WqVJEzzzzzgH1OOukkKVmyZDA7RasQQMBKAUK8lWWj0QgggAACQRFYtGiRTJ482TTnoosukvbt2welabQDAQRCLECID3Fx6RoCCCCAQPYFCPHZN+YKCCBwoAAhnrsCAQQQQACBAggQ4guAx6EIIJC2ACE+bToORAABBBBAQIQQz12AAAK5ECDE50KdayKAAAIIhEaAEB+aUtIRBKwSIMRbVS4aiwACCCAQNAFCfNAqQnsQcEOAEO9GneklAggggECWBCJDvHeJwoULy3nnnSfNmzeXUqVKZenKnBYBBFwWKFCI37Jli5QvX95lP/qOAAIIIOC4QKwQ75EcddRRMnjwYDn66KMdV6L7CKQn8Pvvv0vRokXTOzjkR6UV4jdu3CjPPfeclClTRq677rqQE9E9BBBAAAEE4gvs27dP1q5dK59//rn59dlnn8kPP/yQd4COxN99991Srlw5GBFAIEmBd999V55//nnp0KGDHHvssUke5dZuKYV4L7y/9tprRumaa64hxLt1v9BbCwXmz58vQ4YMkQoVKsi4ceOkUqVK+/Vi3bp10qVLF9m8ebMMHDjQ/J3un9/WoEEDGTBggHz66afSrl07s6se26RJk7zDdu7cKd26dZMVK1bk/V3ktfI7f/S5dN9Uj92zZ48MHTpUFi5cuN+lWrVqJZ07d066kp6fd0CNGjVk7NixMd++GauN0fvHa1dkgyLbGOk4ZcoUqVWr1n5t99rnXad48eIx+x15ULRvdB+jcbx667l1Gz9+vMycOTNfQ68Pic6dn2fSRQrgjm+//bZovX7++WfTuuOOO05GjBghxYoVC2BraRICwRHwwvsXX3xhGqX/vSXEx65PUiE+Orx7pyLEB+empyUIxBOIDumRQVuPiQ75n3zySVohPvpDQi5DfM2aNfM+mMRyifeBJnrfeGE11vGJgq0XnJMJ8doOLwRnI8RHnj/yHsjvpygybCfqa+T5E4V43TesQf6bb76Rfv36yS+//GJor7/+ernqqqv4jxUCCMQQiA7v3i6E+Pi3S74hPl54J8Tz84eAPQKRoTF6RDXy76JHTqP3jdXj5cuX543E699HHhMrxEefwwt4yVwr2WMjrxsdDiM/0CQKjrHaH/lnkaPlkQ6Ro9yR+3vBX//X+4Yg1rcC0R+qdCqG941GqiPxsc7vBfDI/keP5pcsWTKPO7Jv3vW9cyTzrUZ+5070AdOen7L4LX3jjTfkwQcfNDuUKFHCjM4zvzcMlaUPmRKIF94J8YmFY4Z4De86D2nx4sX5noGR+MTA7IFAEATiTamJDFFeQEslWEeHeO2rd55chfj8QqO2L9ngGMtGj4/20T/LL5Tree666y7zS6cyxfrgFHmPeNfVP9PpT5kO8V7NIr9NyM8sVh0zFeIjLWJNoQrCz04m2tC1a1fZtGmTOVX//v3l9NNPz8RpOQcCVgskCu+E+MTl3S/EJxvevdOecsopok/esyGAQDAFGjZsKFWqVIkbXGOFt3RCvAbC0qVLy8qVK/OmRqhI9Jz4aKVUrpXMsYkCsneOZEJo9LSXeCP38cJ+vDsiURujaxLpmMmR+MhvP5IZiY8M/cn4ef1PdiTe69tLL70kq1evDuYPVJqt+vLLL0Wn1uimH+ROOOGENM/EYQjYK/DPf/7TzG1funSpWRzFm/OeqEe1a9eWQw89NNFuTv29rgypA+kmxKca3iNDvP6jzYYAAsEU6Nmzp9SpU2e/0V8vvGmLY40gJzOH2QtckaO6uoyejhzrg6w6zaJly5Y5DfH5jewm++Eh3sO0kWE6euQ8+sHh6Dsj2TnxXvuzMSc++gNJKjXX/iSaEx9rlD+/n5DIDxRjxoyRd955J5g/ULQKAQTSFmjTpo352U42vHsX0lWdvv3227SvG8YDdWXIvBCvHdQVZ3QKzVdffZV0f3UknhCfNBc7IuC7gBfi9cLR0yj0z7xVaSJDaSqBLvqc3kOxGuIiQ328QJ1smI4FF+vYZKdnpHrdWKHVmw+e6RAf/XxANkK8ekbOZ0+m5qk82JpsiI/1gDAh3vf/THBBBHwR0GVWP/jgAzMK/8cffyR9TUL8gVQHhHhvl1TCvH7FcdZZZyVdCHZEAAF/BapXry5ly5Y1F42e26x/pktJRofGVAJudIiPfGhTP+Rv3749b+nK6FVx9PqpXCtaLlGIz++hy1Smg0ReN/JDghdA430YilfpWNNpYj0A643oJxviE33D4rUn1oOqyc6J90xT8Yt17sgPRdEf8HTZ0q1bt/r7g5Llqy1ZssQMeOlLa8455xzmxGfZm9MHU+DEE08002l27dplBo2TDfMtWrTgrccxSlq/fv3/TqeJVe5kwjwPtgbzB4VWIRBPwAtP9erVM7voWtbx1gxPZsWYWA9JxpqC4tdIfOQHg2TmsCcz5Sb6PNGhWj8oJXqwVb/x0G8mdI33eHPi462ck+jbhVQftI11vkQPA0df4+GHHzbrxKe7Ok30lKJYc/3D9FPct29fWbNmjenSvffea55TYUPAdYFkwzxLTMa/UxKuE59fmCfEu/4jSP9tE4heTSbWdIZURsdjhXg1iZ5+4meIz29UO5UlJuOtYhNrpZ9MLTEZeZ7IgOx5Rtcrso3e/okenI3Vr/xCfKwlSgsa4vUeyW8pUNt+rvJrrz6oO3XqVLOLjkJqIGFDAIH/CSQK84T4AoR479BYYZ4Qz48hAnYJRAYnbXms0fZU5kfrq+b1ja35vehJr+NniNfrJXq7a0Ff9qTXiB6FTvSwZ6yXPeW3jntkG1PpT7IPzsZaJz7R3Ry9Tnx++3v31ssvv2ymbcX6ZiTeh59E7bDl75ctWyYjR47Ma64uNanTadgQQOBAAQ3zOsVGp9pEzpknxGcgxEeGeUXWFW0I8fwYImCfQH7zkbU3mQjxep5kAloqo/7R0skcm98DqclWLpZHvA8lscJ29AeGRCPlkR+0Ij9kxQvn+b3AK14f4z0HEW//6D4k+sAS+QExvxCv+8X7liHZ+gRxv59++klmzJghr7/+el7z9PmxXr16BbG5tAmBQAlEh3lCfAZDfGSY/+6770SfkGVDAAEEEEDAVYFt27bJW2+9JZ9//rn5tXv37v0o9CHvfv36ycEHH+wqEf1GIGUBL8yff/75Zioa24ECCefEg4YAAggggAAC8QUWLVokkydPjrnDZZddZt6ZUKRIEQgRQACBjAoQ4jPKyckQQAABBFwTiA7xxYsXl7/85S/SvHlzqVatmmsc9BcBBHwSIMT7BM1lEEAAAQTCKeCF+KJFi4qOvN9www3h7Ci9QgCBQAkQ4gNVDhqDAAIIIGCbQORI/EUXXSTt27e3rQu0FwEELBQgxFtYNJqMAAIIIBAcAUJ8cGpBSxBwSYAQ71K16SsCCCCAQMYFCPEZJ+WECCCQhAAhPgkkdkEAAQQQQCCeACGeewMBBHIhQIjPhTrXRAABBBAIjQAhPjSlpCMIWCVAiLeqXDQWAQQQQCBoAoT4oFWE9iDghgAh3o0600sEEEAAgSwJEOKzBMtpEUAgXwFCPDcIAggggAACBRAgxBcAj0MRQCBtAUJ82nQciAACCCCAgAghnrsAAQRyIUCIz4U610QAAQQQCI0AIT40paQjCFglQIi3qlw0FgEEEEAgaAKE+KBVhPYg4IYAId6NOtNLBBBAAIEsCRDiswTLaRFAIF8BQjw3CAIIIIAAAgUQIMQXAI9DEUAgbQFCfNp0HIgAAggggAAPtnIPIIBAbgQI8blx56oIIJCmwFdffSUnnHBCmkdzGAKZF2AkPvOmnBEBBBILEOITG7EHAggESKB///4ybNiwALWIprguQIh3/Q6g/wjkRoAQnxt3rooAAmkIvPvuuzJ69Gjp2bOn1KlTJ40zcAgCmRcgxGfelDMigEBiAUJ8YiP2QACBgAjoKPyqVaukatWqjMYHpCY0gznx3AMIIJAbAUJ8bty5KgIIpCjgjcJ7hzEanyIgu2dNgJH4rNFyYgQQyEeAEM/tgQACVgh4o/BeYxmNt6JsTjSSEO9EmekkAoETIMQHriQ0CAEEogWiR+EZjeceCZIAIT5I1aAtCLgjQIh3p9b0FAFrBaJH4RmNt7aUoWw4IT6UZaVTCARegBAf+BLRQATcFog3Cs9ovNv3RZB6T4gPUjVoCwLuCBDi3ak1PUXASoF4o/CMxltZzlA2mhAfyrLSKQQCL0CID3yJaCAC7gokGoVnNN7deyNIPSfEB6katAUBdwQI8e7Ump4iYJ1AolF4RuOtK2koG0yID2VZ6RQCgRcgxAe+RDQQATcFkh2FZzTezfsjSL0mxAepGrQFAXcECPHu1JqeImCVQLKj8IzGW1XWUDaWEB/KstIpBAIvQIgPfIloIALuCego/MyZMw/o+L59+/L+rHDhwgf8fatWraROnTrugdHjnAoQ4nPKz8URcFaAEO9s6ek4AvYJNG3aNK/Rc+fOta8DtDiUAoT4UJaVTiEQeAFCfOBLRAMRQMATIMRzLwRRgBAfxKrQJgTCL0CID3+N6SECoREgxIemlKHqCCE+VOWkMwhYI0CIt6ZUNBQBBAjx3ANBFCDEB7EqtAmB8AsQ4sNfY3qIQGgECPGhKWWoOkKID1U56QwC1ggQ4q0pFQ1FAIG1a9fmIVSuXBkQBAIhQIgPRBloBALOCRDinSs5HUYAAQQQSFdg0KBBcvzxx8sff/yR9+ubb76RNWvWmFMeddRRcuyxx5q/0yVRvf3WrVsnTzzxRLqX5TgEEEDgAAFCPDcFAggggAACSQisXLlSzj//fNm6dWsSe++/S/ny5eWjjz6ScuXKpXwsByCAAAKxBAjx3BcIIIAAAggkKTBs2DAZOnSo7NmzJ8kjREqWLCmjR4+Wm266Kelj2BEBBBBIJECITyTE3yMQYAENEhooFi5cuF8rp0yZIrVq1cr7s/nz58uQIUOkRo0aMnbsWBMqvG3nzp3SrVs3WbFihXjHefs3aNBABgwYYHb1rjNw4EBp0qRJXJXx48ebt63q21M7d+6ccL/8eL1zeOeMtW+FChVk3LhxUqlSpbiniucUeUBkv5LZP7J/kft754l09RyLFy+ed0mvT97fbd68Wbp06SL6v/G2ZPoa4Ns1FE3btWuX1K1bVz799NOk+3PGGWeIvoW4aNGiSR/DjggggEAiAUJ8IiH+HoGACixfvlzatWsXt3WRwTHMId4DyO/DRTKhXM/jBfOC7B8rxOu5o9tHiA/oD1YSzXrqqafMB9QtW7Yk3Fs/eE2aNCnfD74JT8IOCCCAQAwBQjy3BQIWCuQ3yhs5au0FxyCH+EQj9lqeeKP7kWE7v1HqyP1iXc87v/dNhY6Ye988xNrf8/Suqf8b/U1FZI20D9Htixfidd9E3yxYeMuGrskNGzY84BuwWJ3UD9Mvvvhi6PpPhxBAIPcChPjc14AWIJCyQH6h3Ausf//73/NG/8Ia4hUuMizHG41PFOK9bzVihfJYIV5XGtGpL17gTibER470R34wiZ5OQ4hP+cchJwfo9Jjrr79e1q9fH/f6FStWlNmzZ0u9evVy0kYuigAC4RYgxIe7vvQuhAKJAmmsLoc5xMcKxJFzz/XvE5lFj4rrMcmMxMcauY81nUbnUL/zzjumNN5zB4zE2//D2bVrV/OtSbxNH2SdNm2a/R2lBwggEEgBQnwgy0KjEIgvEOshykReXohPtF+QHmyNnH6S6GHZ6Adx8wvx8QwiH/pNdk68F9gTPdiq+23YsME88Otd59FHHzX/P5UHW5OZepSoxvx95gQ2btwo9evXF/1mJnrTB61feOEFOfnkkzN3Qc6EAAIIRAgQ4rkdELBMgBB/4Io3mQjxehsk+2Br9GozyYT4mjVr5q0+ExnqCfGW/QBGNVdH2nv37i07duzI+5tixYrJHXfcIXfddZfdnaP1CCAQaAFCfKDLQ+MQOFAg0dSQWGZMp/nfUpyxRrMjV/rRbyOqV69+wHSayLn30Q+pJhPidVnOyAdiS5cuLfryIObE2/1T/ueff5olJ3WOvLdVqVJF/u///k/Kli1rd+doPQIIBFqAEB/o8tA4BGILJPNgq74Z0lunPcwhPplvJhJ98Ik+xyWXXBJzTrz3QKuu5R5v+k2sOfGxpt14lSXE2/9T/vLLL0vbtm1Fp9eUKlVKxowZY77VYUMAAQSyKUCIz6Yu50YgSwIsMfk/WG++fEGWmIwM5xq444V4vWrkqH2s6Tf5hfjo4/X/E+Kz9EPi82lbtGghjz32mNSuXduMyhcuXNjnFnA5BBBwTYAQ71rF6W9oBHL1sqd4gMm8XTUytD788MPmwc78Ni/gJrNvJl72lOw68dEfHBItMRnvRU+xQnx+b2zV/aPfxhuaG9ryjugbXM8++2yZPn26XH311Zb3huYjgIANAoR4G6pEGxGIIxBvFZXo0JjJ6TRBC/GR01ritS2Z1WYiH1ZNNP0m+puQXr16yahRo8zLfxKNxGsbY32TouFd154nxNv5466j7/oCqAkTJkjz5s3t7AStRgABqwQI8VaVi8YigAACCARR4PLLL5cFCxZI1apVzUOt+uAyGwIIIJBNAUJ8NnU5NwIIIIBA6AXmzZsnt912m2zatEkOPvhg6d+/v9x5552h7zcdRACB3AoQ4nPrz9URQAABBCwW+PXXX81c+A8//DCvF/qiJx2Vr1atmsU9o+kIIBB0AUJ80CtE+xBAIE9g165deb8/8sgjkUEg5wITJ06Uvn37yg8//LBfW1q3bi2PPPJIzttHAxBAILwChPjw1paeIRA6gaZNm+b1ae7cuaHrHx2yS0DXha9fv77oEqXRW8WKFc3qS/r3bAgggEA2BAjx2VDlnAggkBUBQnxWWDlpmgI9evQwL3aKt1144YWyaNGiNM/OYQgggED+AoR47hAEELBGgBBvTalC39APPvhA9H6MNQrvdV7fmqzvFIi8b0MPQwcRQMA3AUK8b9RcCAEECipAiC+oIMdnSuCqq66SZ599NuHpTjnlFLPkZIkSJRLuyw4IIIBAKgKE+FS02BcBBHIqQIjPKT8X//8CL774orRr106+/vrrhCaHHnqoDB48WPSFYGwIIIBAJgUI8ZnU5FwIIJBVAUJ8Vnk5eRIC+/btk7p168rSpUuT2Pu/u+iSk6+88opUqVIl6WPYEQEEEEgkQIhPJMTfI4BAYAQI8YEphbMNmTFjhugDrTt27EjJoH379jJp0qSUjmFnBBBAID8BQjz3BwIIWCNAiLemVKFs6JYtW6RmzZqyfft2KVSoUEp9LFmypMyfP9+M4rMhgAACmRAgxGdCkXMggIAvAoR4X5i5SD4C999/vxx99NH77bF+/XrZunWrFClSREqVKmWmz0Rva9eulYEDB2KLAAIIZEyAEJ8xSk6EAALZFiDEZ1uY86cjsGDBAtFpNro1atRI2rRpk85pOAYBBBBISYAQnxIXOyOAQC4FCPG51Ofa8QR0qcnHHnvM/PU///lPad68OVgIIIBA1gUI8Vkn5gIIIJApAUJ8piQ5TyYFnnzySXnqqafMKa+77jq55pprMnl6zoUAAgjEFCDEc2MggIA1AoR4a0rlVEMfffRR89Cqbi1btpQmTZo41X86iwACuREgxOfGnasigEAaAoT4NNA4JOsC06ZNk4ULF5rr3HzzzdKgQYOsX5MLIIAAAoR47gEEELBGgBBvTamcaujEiRNl8eLFps8dOnSQCy64wKn+01kEEMiNACE+N+5cFQEE0hAgxKeBxiFZF3jggQfkrbfeMtfp2rWrnHPOOVm/JhdAAAEECPHcAwggYI0AId6aUjnV0BEjRsh7771n+ty7d2/5+9//7lT/6SwCCORGgBCfG3euigACaQgQ4tNA45CsCwwdOlT+85//mOv0799fTj/99KxfkwsggAAChHjuAQQQsEaAEG9NqZxqqL6J9bPPPjN9Hjx4sFSvXt2p/tNZBBDIjQAhPjfuXBUBBNIQ+Pzzz/OOOvnkk9M4A4cgkHmBvn37ypo1a8yJ77nnHjnxxBMzfxHOiAACCEQJEOK5JRBAAAEEECiAQI8ePWTjxo3mDKNHj5YTTjihAGfjUAQQQCA5AUJ8ck7shQACCCCAQEyBTp06ybfffmv+bvz48VK+fHmkEEAAgawLEOKzTswFEEAAAQTCLNCuXTvZsWOH6eLkyZOldOnSYe4ufUMAgYAIEOIDUgiagQACCCBgp0Dr1q3lp59+Mo2fMWOGHHbYYXZ2hFYjgIBVAoR4q8pFYxFAAAEEgibQvHlz2bt3r2nWY489JsWKFQtaE2kPAgiEUIAQH8Ki0iUEEEAAAX8E/vzzT7n22mvNxQoVKiRz5szx58JcBQEEnBcgxDt/CwCAAAIIIJCuwK+//io33HCDOfzggw+WWbNmpXsqjkMAAQRSEiDEp8TFzggggAACCPxP4Mcff5SbbrrJ/EGJEiVk+vTp8CCAAAK+CBDifWHmIggggAACYRTYtm2b3HrrraZrZcqUkUmTJoWxm/Su854PAAAgAElEQVQJAQQCKECID2BRaBICCCCAgB0CmzZtkq5du5rGVqhQQcaNG2dHw2klAghYL0CIt76EdAABBBBAIFcC69evl969e5vLV6xYUUaNGpWrpnBdBBBwTIAQ71jB6S4CCCCAQOYEVq1aJf379zcn/Otf/yrDhw/P3Mk5EwIIIJCPACGe2wMBBBBAAIE0BVasWCGDBw82R9eoUUMGDRqU5pk4DAEEEEhNgBCfmhd7I4AAAgggkCewfPlyueeee8z/r1WrlvTr1w8dBBBAwBcBQrwvzFwEAQQQQCCMAu+++66MHj3adK1OnTrSs2fPMHaTPiGAQAAFCPEBLApNQgABBBCwQ+DNN9+U8ePHm8aed9550rlzZzsaTisRQMB6AUK89SWkAwgggAACuRJYtGiRTJ482Vz+oosukvbt2+eqKVwXAQQcEyDEO1ZwuosAAgggkDmBF154QR555BFzwkaNGkmbNm0yd3LOhAACCOQjQIjn9kAAAQQQQCBNgX//+98ye/Zsc/SVV14pLVq0SPNMHIYAAgikJkCIT82LvRFAAAEEEMgTmDNnjsydO9f8/2uvvVaaNm2KDgIIIOCLACHeF2YuggACCCAQRoFZs2bJvHnzTNduuOEGueKKK8LYTfqEAAIBFCDEB7AoNAkBBBBAwA6B6dOny4svvmgae9NNN0nDhg3taDitRAAB6wUI8daXkA4ggAACCORKYNKkSfLqq6+ay996661y4YUX5qopXBcBBBwTIMQ7VnC6iwACCCCQOYG1a9fKnj175LfffpO9e/dK7dq1M3dyzoQAAgjkI0CI5/Z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AQQQQAABBCwTIMRbVjCaiwACCCCAAAIIIIAAIZ57AAEEEEAAAQQQQAABywQI8ZYVjOYigAACCCCAAAIIIECI5x5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gZwKLF68WC644IKctqEgF//oo4+kRo0aUrRo0YKchmMRQACBlAQI8SlxsTMCCCCAQKYFunfvLldeeaXUr18/06f25XyDBw+Wv/3tb9KkSRNfrsdFEEAAARUgxHMfIIAAAgjkTEBH4SdOnCh/+ctfZOTIkTlrR7oXXrZsmWl3mTJlZNKkSemehuMQQACBlAUI8SmTcQACCCCAQKYEdBT+66+/Nqfr1KmTdaPx/fv3l1WrVpn233zzzdKgQYNM0XAeBBBAIF8BQjw3CAIIIIBATgS8UXjv4raNxr/11lvywAMP5NlVqFBBxo0blxNLLooAAu4JEOLdqzk9RgABBAIhEDkK7zXIptH43r17y/r16/ez7NChg9UP6QbixqARCCCQlAAhPikmdkIAAQQQyKRA9Ci8baPx8dpfsWJFGTVqVCapOBcCCCAQU4AQz42BAAIIIOC7QKxReK8RnTt3lvPOO8/3NqVywa5du8qmTZtiHtKtWzepV69eKqdjXwQQQCBlAUJ8ymQcgAACCCBQEIF4o9i2jMYvXLhQpk2bFpegatWqMmzYsIIQcSwCCCCQUIAQn5CIHRBAAAEEMinQo0cP2bhxY76nDPJovM57//777/Ntf58+faR27dqZZONcCCCAwH4ChHhuCAQQQAAB3wQSjcIHfTR+3rx5MmvWrIRe+gbXQYMGJdyPHRBAAIF0BQjx6cpxHAIIIIBAygLJjMJ7Jw3aaPxvv/0mOgr/ww8/JNXvAQMGyGmnnZbUvuyEAAIIpCpAiE9VjP0RQAABBNISSHYUPqij8XPnzpU5c+Yk3fdatWpJv379kt6fHRFAAIFUBAjxqWixLwIIIIBA2gKpjMIHbTR+9+7dZhR+z549KfV/yJAhUq1atZSOYWcEEEAgGQFCfDJK7IMAAgggUCCBdevWya5duw44x6JFi/IeEr3wwgulbNmyB+xz+umnF+jamTh4y5YtotNp/vjjj/1+zZgxQwoVKmR+XXrppXLooYfu9/f79u3j5U+ZKADnQACBAwQI8dwUCCCAAAI5Exg4cKB89tln5vo2jlrfdtttsnXrVtP+hx56KOaHkJzhcmEEEAi1ACE+1OWlcwgggECwBWwP8e3bt5ft27cb5MmTJ0vp0qWDDU7rEEAgNAKE+NCUko4ggAAC9gnYHuLbtm2bN01o6tSpcuSRR9pXBFqMAAJWChDirSwbjUYAAQTCIWB7iG/Tpo3oQ6+6TZ8+XUqUKBGOwtALBBAIvAAhPvAlooEIIIBAeAVsD/GtWrWSn3/+2RRo5syZ5sFWNgQQQMAPAUK8H8pcAwEEEEAgpoDtIf6GG26QX3/91fRN3+R68MEHU2kEEEDAFwFCvC/MXAQBBBBAIJaA7SH++uuvl99//9107fHHH5eiRYtSaAQQQMAXAUK8L8xcBAEEEEAgjCH+2muvlT///NN07cknn5TChQtTaAQQQMAXAUK8L8xcBAEEEEAgbCFew7uGeN30ZU9z5syhyAgggIBvAoR436i5EAIIIIBAtIDN02l0Go1Op9FNp9HodBo2BBBAwC8BQrxf0lwHAQQQQOAAAZtDvD7Qqg+26qYPtOqDrWwIIICAXwKEeL+kuQ4CCCCAwAECGzZsyFuisWLFilYt0ahLS+oSk7odcsgh8q9//YsKI4AAAr4JEOJ9o+ZCCCCAAAJhEtCXPOnLnnQ7/PDD5ZFHHglT9+gLAggEXIAQH/AC0TwEEEAAgWAK7Nq1S9q2bWsad+SRR8rUqVOD2VBahQACoRQgxIeyrHQKAQQQQCDbAtu3b5f27duby5QuXVomT56c7UtyfgQQQCBPgBDPzYAAAgg4LrB8+XJp167dfgoNGjSQAQMGSPHixc2f79y5U7p16yYrVqwQfRi1SZMm++0/f/58GTJkiHjH7dmzJ2//KVOmSK1atcS7To0aNWTs2LFSsmTJmPLr1q2TLl26mL8bN26cVKpUKd/9Nm/eHLeCFSpUMOfQTc8Zb1+d2965c+eU7oStW7fKbbfdZo456qijZOLEiSkdz84IIIBAQQQI8QXR41gEEEDAYgEN2kOHDpWFCxfG7YUXwMMe4hUg0YeLaKRvv/1WOnXqZP64XLly8uCDD1p8N9B0BBCwTYAQb1vFaC8CCCCQIQFv9FxP54V1/b03Eq6j1l6w1T8P6ki8ti2/EfvIPsXaN/KbiFRG5Ddt2iRdu3Y11TjmmGPkgQceyFBlOA0CCCCQWIAQn9iIPRBAAIHQCSQaWddgq8HYm/aSaP9cTqcpaIjX4732pzIav3HjRunRo4e5N44//ni5//77Q3ef0CEEEAiuACE+uLWhZQgggEDWBLzRZ2/OeLx5514Dwh7iI799iPxWIr8CrF+/Xnr37m120TXuR40albV6cWIEEEAgWoAQzz2BAAIIOCiQ7EOmsUJ8flxBe7DVmx6T6GHZyA8pyYb4tWvXyu233244KleuLPfdd5+DdxJdRgCBXAkQ4nMlz3URQACBHAoQ4vdf8SadEL969Wq54447TBX/+te/yvDhw3NYUS6NAAKuCRDiXas4/UUAAQRE8pZ7ZDrNf2+HdKbTfP7553LnnXea408++WS5++67ubcQQAAB3wQI8b5RcyEEEEAgOAKJ5rjrSP2gQYPyVn1JtL/tD7am+s2EVvLTTz81RrpVr15dBg8eHJwC0xIEEAi9ACE+9CWmgwgggEBsAZaYPHAUPpUlJj/55BPzgivdatasaV6CxYYAAgj4JUCI90ua6yCAAAIBE8jVy57iMST7dlU9Xh8+LVWqVL5vYfWuk+y+qSwvqef+6KOPZNiwYeYyp59+uvTv3z9gFaY5CCAQZgFCfJirS98QQACBJAQiX3bk7R4daDM5nSaIIV5H0Zs0aZKE1v92+eCDD+Tee+81f3DGGWdI3759UzqenRFAAIGCCBDiC6LHsQgggAACzgq89957MmLECNP/2rVrS58+fZy1oOMIIOC/ACHef3OuiAACCCAQAoF3331XRo8ebXpSp04d6dmzZwh6RRcQQMAWAUK8LZWinQgggAACgRJ4++23ZezYsaZN9erVk27dugWqfTQGAQTCLUCID3d96R0CCCCAQJYE3nzzTRk/frw5+3nnnSedO3fO0pU4LQIIIHCgACGeuwIBBBBAAIE0BF5//XWZMGGCOfIf//iHdOzYMY2zcAgCCCCQngAhPj03jkIAAQQQcFzg1VdflUmTJhmFCy+8UG699VbHReg+Agj4KUCI91ObayGAAAKWCUQuLRmv6boOe61atcxfJ7N/5HKOkft754lc8jJ66cdYS11GvrQqXhsbNGggAwYMkOLFi2esAi+//LI8/PDD5nyXXHKJ3HLLLRk7NydCAAEEEgkQ4hMJ8fcIIICAwwLJhHLl8cJ2QfaPFeK9F0BVqlTpgA8J3jVzFeJffPFFmT59umlXw4YN5aabbnL4TqHrCCDgtwAh3m9xrocAAghYJJDfS54i3/jqjXTrn+kqLStWrMgL9pHd1QdBZ86cKd7LpPTvvP1jhXj9+8hR9PxG4rMx2p5fqRYsWCAzZswwu1x22WXSunVriypLUxFAwHYBQrztFaT9CCCAQBYFkn1Ta6xQHustqN5UmVRCvHbPC/hBCvH6DcCjjz5q9PVtry1btsxiJTg1AgggsL8AIZ47AgEEEEAgrkCyI/GtWrUySywmCv3eSHyskfvokXidSlO6dGlZuXJlzJH76Ok0fo/EP/vss/LYY48Zu3/+85/SvHlz7iQEEEDANwFCvG/UXAgBBBCwTyCZOe7xprvk19tYI+uxQvzgwYNl3LhxZnqOflDQ0e7o6TrJzImPfPg2U1V46qmn5MknnzSnu/rqq6VZs2aZOjXnQQABBBIKEOITErEDAggESWD79u2ybdu2jDZJR3wPP/zwjJ4zLCdLJsRrX5N9sNUbsfd88ludxnuo9ZNPPpEhQ4aI/v/IUJ/Kg63ZCPFz5syRuXPnmq5ce+210rRp07CUnX4ggIAFAoR4C4pEExFA4H8CGpo0PGVy69Gjh5x99tmZPGVozpVoeow3Cu4F7lKlSh0wUr5u3Trp0qWLbN68OW9aTMmSJY1RMiFezz106FBZuHChnHLKKaIf5PRcuZ5O8/jjj8szzzxj+nH99dfLVVddFZq60xEEEAi+ACE++DWihQggECFAiPf3dkgU4qNDeOXKlWOuThO59nu86TexptPoVBpdXjLyg4AnkOsQP2vWLJk3b55pzg033CBXXHGFv8Xhaggg4LQAId7p8tN5BOwT0Ldk6q9MbjqKWrNmzUyeMjTnShTiI8O5hvB4IV5BIueux5p+k1+I1+O9h2KDEuJ1qcznn3/eNOfGG2+Uxo0bh6budAQBBIIvQIgPfo1oIQIIIJAzgWTnxCezTnzkuvLJLDGZ34ueFCSVOfHe9bxpPJkAfeSRR+SFF14wp2rTpo00atQoE6flHAgggEBSAoT4pJjYCQEEEHBTIJkQH/mwaqKR+8hpMdGrzSQaidcKRI785zrET506VV566SVzY7Rt21YuvfRSN28Seo0AAjkRIMTnhJ2LIoAAAgjYLjB58mRZtGiR6Ub79u3loosusr1LtB8BBCwSIMRbVCyaigACCCAQHIGHHnpIXnvtNdOgDh06yAUXXBCcxtESBBAIvQAhPvQlpoMIIIAAAtkQePDBB+WNN94wp+7UqZPUr18/G5fhnAgggEBMAUI8NwYCCCCAQM4EVq5cKT/++KO5fvXq1eWII47IWVtSvfADDzwgb731ljmsa9eucs4556R6CvZHAAEE0hYgxKdNx4EIIIAAAgUV0IdTP/vsM3MafStrtWrVCnpK346///775f/+7//M9XhhmG/sXAgBBP6/ACGeWwEBBBBAIGcCNof4kSNHyrJly4xdr1695KyzzsqZIxdGAAH3BAjx7tWcHiOAAAKBEbA5xN93333y/vvvG8vbb79dzjzzzMC40hAEEAi/ACE+/DWmhwgggEBgBWwO8cOHD5cPP/zQ2N5xxx3yt7/9LbDONAwBBMInQIgPX03pEQIIIGCNgM0h/u6775aPP/7YWN95551y6qmnWuNOQxFAwH4BQrz9NaQHCCCAgLUCNof4wYMHy4oVK4z9oEGDpEaNGtbWgYYjgIB9AoR4+2pGixFAAIHQCNgc4m1ue2huIDqCgMMChHiHi0/XEUAAgVwL2ByE+/fvL6tWrTKEw4YNk6pVq+aak+sjgIBDAoR4h4pNVxFAAIGgCdgc4vv27Str1qwxpPfee69UqVIlaLy0BwEEQixAiA9xcekaAgggEHQBm0N8nz59ZN26dYZ4xIgRUqlSpaBz0z4EEAiRACE+RMWkKwgggIBtAjaH+J49e8pXX31lyEePHi0nnHCCbfy0FwEELBYgxFtcPJqOAAII2C5gc4jv1q2bfPPNN6YEY8eOlWOPPdb2ctB+BBCwSIAQb1GxaCoCCCAQNgGbQ3znzp1ly5YtpiTjx4+X8uXLh6089AcBBAIsQIgPcHFoGgIIIBB2AZtDfMeOHeW7774zJZowYYIcffTRYS8X/UMAgQAJEOIDVAyaggACCLgmYHOIv/XWW2Xbtm2mZJMmTZIyZcq4Vj76iwACORQgxOcQn0sjgAACrgvYHOJvueUW2blzpynhww8/LCVLlnS9nPQfAQR8FCDE+4jNpRBAAAEE9hewOcTfdNNN8uOPP5oOTZs2TY444gjKiwACCPgmQIj3jZoLIYAAAghEC9gc4lu3bi0//fST6dKMGTPksMMOo8AIIICAbwKEeN+ouRACCCCAQJhCfMuWLWXPnj2mS48++qgUL16cAiOAAAK+CRDifaPmQggggAACYQrxzZs3l71795ouPfbYY1KsWDEKjAACCPgmQIj3jZoLIYAAAgiEKcRfd911sm/fPtOlJ554QooUKUKBEUAAAd8ECPG+UXMhBBBAAIEwhfimTZvmdWfu3LkUFwEEEPBVgBDvKzcXQwABBBCIFLD1wdY//vhDmjVrZrqiI/A6Es+GAAII+ClAiPdTm2shgAACCOwnYGuI/+2336RFixamLwcddJDMnj2byiKAAAK+ChDifeXmYggggAACYRiJ/+WXX+TGG280XdFVaXR1GjYEEEDATwFCvJ/aXAsBBBBAYD+BZ555RjZt2mT+7KqrrpJjjjnGCiFdH17XiddN14fXdeLZEEAAAT8FCPF+anMtBBBAAIFQCPzwww9y8803m77om1r1ja1sCCCAgJ8ChHg/tbkWAggggEAoBHbs2CHt2rUzfSlVqpRMmTIlFP2iEwggYI8AId6eWtFSBBBAAIGACHz//ffSoUMH05oyZcrIpEmTAtIymoEAAq4IEOJdqTT9RAABBBDImMB3330nHTt2NOc7+uijZcKECRk7NydCAAEEkhEgxCejxD4IIIAAAghECGzevFm6dOli/qRChQoybtw4fBBAAAFfBQjxvnJzMQQQQACBMAh8/fXX0r17d9OV4447TsaMGROGbtEHBBCwSIAQb1GxaCoCCCCAQDAENmzYIL169TKNOeGEE2T06NHBaBitQAABZwQI8c6Umo4igAACCGRKYN26ddKnTx9zukqVKsmIESMydWrOgwACCCQlQIhPiomdEEAAAQQQ+J/Al19+Kf369TN/cOKJJ8o999wDDwIIIOCrACHeV24uhgACCCAQBoEvvvhCBgwYYLpy0kknydChQ8PQLfqAAAIWCRDiLSoWTUUAAQQQCIbAp59+KoMGDTKNqVatmgwZMiQYDaMVCCDgjAAh3plS01EEEEAAgUwJrFixQgYPHmxOV6NGjbxAn6nzcx4EEEAgkQAhPpEQf48AAggggECUwH/+85+8KTSnnXZa3tQaoBBAAAG/BAjxfklzHQQQQACB0AgsX74872HWWrVq5T3kGpoO0hEEEAi8ACE+8CWigQgggAACQRN4//335b777jPNOvPMM+X2228PWhNpDwIIhFyAEB/yAtM9BBBAAIHMCyxdulRGjRplTnzWWWflvfgp81fijAgggEBsAUI8dwYCCCCAAAIpCrzzzjsyZswYc1TdunWle/fuKZ6B3RFAAIGCCRDiC+bH0QgggAACDgosWbJExo0bZ3p+7rnnSpcuXRxUoMsIIJBLAUJ8LvW5NgIIIICAlQJvvPGGPPjgg6bt9evXl06dOlnZDxqNAAL2ChDi7a0dLUcAAQQQyJHA4sWLZeLEiebqF1xwgXTo0CFHLeGyCCDgqgAh3tXK028EEEAAgbQFXnnlFZkyZYo5/uKLL5Z27dqlfS4ORAABBNIRIMSno8YxCCCAAAJOCyxcuFCmTZtmDBo0aCA333yz0x50HgEE/BcgxPtvzhURQAABBCwXeOGFF+SRRx4xvWjUqJG0adPG8h7RfAQQsE2AEG9bxWgvAggggEDOBZ577jn517/+ZdrRuHFjufHGG3PeJhqAAAJuCRDi3ao3vUUAAQQQyIDAv//9b5k9e7Y505VXXiktWrTIwFk5BQIIIJC8ACE+eSv2RAABBBBAwAg8/fTT8sQTT5jfX3311dKsWTNkEEAAAV8FCPG+cnMxBBBAAIEwCMydO1fmzJljutK0aVO59tprw9At+oAAAhYJEOItKhZNRQABBBAIhoCOwutovG46Cq+j8WwIIICAnwKEeD+1uRYCCCCAQCgEdD68zovXTefD67x4NgQQQMBPAUK8n9pcCwEEEEAgFAK6Mo2uUKNby5YtpUmTJqHoF51AAAF7BAjx9tSKliKAAAIIBERgxowZsmDBAtOa1q1by2WXXRaQltEMBBBwRYAQ70ql6ScCCCCAQMYE9G2t+tZW3fRtrfrWVjYEEEDATwFCvJ/aXAsBBBBAIBQCU6ZMkVdeecX0pV27dnLxxReHol90AgEE7BEgxNtTK1qKAAIIIBAQgYkTJ8rixYtNa2699Va58MILA9IymoEAAq4IEOJdqTT9RAABBBDImMCECRPk9ddfN+fr2LGj/OMf/8jYuTkRAgggkIwAIT4ZJfZBAAEEEEAgQmDcuHGyZMkS8yddunSRc889Fx8EEEDAVwFCvK/cXAwBBBBAIAwCY8aMkXfeecd0pXv37lK3bt0wdIs+IICARQKEeIuKRVMRQAABBIIhMGrUKFm6dKlpTM+ePaVOnTrBaBitQAABZwQI8c6Umo4igAACCGRKYMSIEfLee++Z0/Xp00dq166dqVNzHgQQQCApAUJ8UkzshAACCCDgosDu3bulb9++UqRIEfOrcOHC5n9///13KVSoUN6vI488Mu/vvH27devmIhl9RgABnwQI8T5BcxkEEEAAATsFZs2aJfPmzUup8XfffbecfPLJKR3DzggggEAqAoT4VLTYFwEEEEDAOYHt27dL+/btk+53vXr1hFH4pLnYEQEE0hQgxKcJx2EIIIAAAu4ITJ8+XV588cWkOqzz5StVqpTUvuyEAAIIpCtAiE9XjuMQQAABBJwR2LJli3Tu3Dlhf88//3y57bbbEu7HDggggEBBBQjxBRXkeAQQQAABJwQmTpwoixcvzrevY8eOlWOPPdYJDzqJAAK5FSDE59afqyOAAAIIWCKwYcMG6dWrV9zWXnrppdK2bVtLekMzEUDAdgFCvO0VpP0IIIAAAr4JPPDAA/LWW2/FvN5DDz0kZcuW9a0tXAgBBNwWIMS7XX96jwACCCCQgsDq1avljjvuOOCIxo0by4033pjCmdgVAQQQKJgAIb5gfhyNAAIIIOCYwMiRI2XZsmV5vS5atKhMmjRJ9IVPbAgggIBfAoR4v6S5DgIIIIBAKARWrlwpd911V15frr76amnWrFko+kYnEEDAHgFCvD21oqUIIIAAAgERGDZsmHz00Udy6KGHmlH4Qw45JCAtoxkIIOCKACHelUrTTwQQQACBjAl8+OGHMnz4cLn++uvlqquuyth5ORECCCCQrAAhPlkp9kMAAQQQQCBCYNCgQTJw4EApUqQILggggIDvAoR438m5IAIIIIBAGAQ+++wzqVatWhi6Qh8QQMBCAUK8hUWjyQgggAACCCCAAAJuCxDi3a4/vUcAAQQQQAABBBCwUIAQb2HRaDICCCCAAAIIIICA2wKEeLfrT+8RQAABBBBAAAEELBQgxJE3+b4AACAASURBV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P7kArs3r1btm7dKj/++KPs2bPH/Pr111/N//7+++8p9/qggw6Sgw8+WIoXL27+95BDDpEjjzxSypUrJ/p3bAgggAACCCDgrwAh3l9vroZAVgT27t0r33zzjaxcudL8+uKLL2T9+vWybds2+emnn+Tnn382v/T3um+qmwb3Qw89VA477DDzv4cffriULVtWTjzxRKlatarUqFFDatasKWXKlJHChQunenr2RwABBBBAAIEUBQjxKYKxOwJBEvjtt99MaH/55Zdl+fLlsm7dOvNrx44d8scff5hR8hIlSsgRRxxhRs5LlixpRtILFSqUdDf+/PNPE/537dolP/zwg+zcuVN0pF/PX6RIESlfvrxUqlRJKleuLGeffbZceumlcsIJJ5i/Y0MAAQQQQACB7AgQ4rPjylkRyKqAjqavWrXKhPfFixfLsmXL5LvvvjMB/dhjj5Vq1aqZX8cdd5wJ7zqCrr90BD2d6S+//PKLCfL6SwO8Bvq1a9fK559/Lp999pm5tk7T0TB/1llnycUXX2zCfIUKFRiZz+qdwMkRQAABBFwVIMS7Wnn6ba2ATpHR8P7UU0/J0qVLZfPmzWZuet26daV27dpmiouOhFesWNFMb8nGiLgG9i1btsiGDRvMr9WrV8s777wjb7/9tmjgr1KlimnPjTfeaP5X59KzIYAAAggggEDmBAjxmbPkTAhkXUBHv+fMmSOPP/64fPrpp2aajIbkRo0amf/VAK8j7n5vOjKv7VmyZIk8//zz8t5775mReZ1e07p1a7nmmmtMW9kQQAABBBBAIDMChPjMOHIWBLIqoNNndM77jBkzZMGCBeYhVn2YtGnTptKgQQMzdSYX4T2607oajrZTg/zs2bPNaP1JJ51kQvwtt9xipvfw4GtWbxVOjgACCCDgiAAh3pFC0017BXQO+uuvvy5TpkwxI936MOu5554rbdq0kQsuuMCsEhO0TT9kzJs3TyZNmmTmzOsDtZdffrl06tRJTj31VClWrFjQmkx7EEAAAQQQsEqAEG9VuWisawK6trvOfx85cqR5eNULwzpFpVatWma5x6Bu+hDsq6++KlOnTpVFixbJvn37zAOvw4cPl+rVq2dlrn5QLWgXAggggAACmRYgxGdalPMhkCEBXcJRHxbV0KthWB9UbdGihTRr1syszW7DtBQN7h988IE8+uijZiqQrlWv7R82bJgcf/zxVvQhQ+XkNAgggAACCGRUgBCfUU5OhkDmBD766CMZMWKEmZaiq8zcfPPN0rZtW7OEpG2brl2vH0b0gVxdd17nxw8aNEhKlSplW1doLwIIIIAAAoEQIMQHogw0AoH9BdasWSPjx4+XmTNnmtHq5s2bS/fu3c0LlWzddPWa3r17m28V9CHcfv36yW233RboKUG2WtNuBBBAAIHwCxDiw19jemiZgL4VddasWWbkWt+8esUVV8jtt98up512mmU9ObC5+mBuz5495cMPPzTfKOjDuueffz4PulpfWTqAAAIIIOC3ACHeb3Guh0ACAZ0HP2DAAHnttdfMKjR33XWX1K9fPxQPguoc+aefftqsUqNvedUVa/TbhtKlS3NfIIAAAggggEAKAoT4FLDYFYFsC3z//fcyceJEMxe+RIkS0qVLF/MryKvQpGqib3TVaTRPPPGEmSqkIb5JkyZy0EEHpXoq9kcAAQQQQMBZAUK8s6Wn40ET0Ac+Fy9eLH379jUvTGrcuLEMHTrUvNQpbNv7779vXlS1YcMGOe+88+TJJ5+Uo48+WgoVKhS2rtIfBBBAAAEEsiJAiM8KKydFIHWBbdu2yUMPPWTmwh9zzDHmIVBdkSaML0b6/fffpX///vLggw+KLqWpb3fV0fgw9jX1O4EjEEAAAQQQSCxAiE9sxB4I+CKgD3vqsovPP/+8XHXVVWZKjc2r0SRCW716tXnjrL7dtWXLluYDjK5aw4YAAggggAACiQUI8YmN2AOBrAvoVJpnn31WunbtKvqm027dupmR6iJFimT92rm6gPb5mmuuMR9aypYtKzrFply5ckypyVVBuC4CCCCAgFUChHirykVjwyqwa9cumTBhggwcOFBq1qxpRuSvvPLKsHY3r19Tp06VHj16yO7du+W5556TSy+9VIoWLRr6ftNBBBBAAAEECipAiC+oIMcjkAGBlStXypAhQ2TOnDlmKs39998vFStWzMCZg32K9evXS926dWXz5s1mxZpRo0bJIYccEuxG0zoEEEAAAQQCIECID0ARaAICixYtMi9B0lDbsWNHE+hdGJHWdeMbNWpk3uJavXp10ZdBHXHEEdwQCCCAAAIIIJBAgBDPLYJAAASeeeYZMxJ9+OGHS79+/cyqNK5sOnVo5MiRZs34jRs3SqlSpVzpOv1EAAEEEEAgbQFCfNp0HIhA5gQeffRRueWWW6RatWrOzIf39HRefPfu3c28eF03/vjjj+fh1szdWpwJAQQQQCCkAoT4kBaWbtkjsHfvXtEgqyPxZ511lnnB00UXXWRPBwrYUv0Wok2bNvLDDz/IsmXL5IwzzjCj8mwIIIAAAgggEF+AEM/dgUCOBXRlGl0j/Y477pD69evLPffcI2effXaOW+Xf5d944w254oorRB3mz58vDRs2dOJ5AP+EuRICCCCAQBgFCPFhrCp9skrg22+/lTFjxsh9990nl1xyiZkffuqpp1rVh4I09uOPP5Z//OMfsmPHDpkyZYq0bt2aN7cWBJRjEUAAAQScECDEO1FmOhlkAX1j6ejRo02Q11FoXWZRV2pxZdM3t9apU0e2b99ultbU1XkOOuggV7pPPxFAAAEEEEhLgBCfFhsHIZA5AQ3xGtzHjh3rZIj/8ssvzbMAGuLVoXPnzoT4zN1enAkBBBBAIKQChPiQFpZu2SNAiCfE23O30lIEEEAAgaAIEOKDUgna4awAIZ4Q7+zNT8cRQAABBNIWIMSnTceBCGRGgBBPiM/MncRZEEAAAQRcEiDEu1Rt+hpIAUI8IT6QNyaNQgABBBAItAAhPtDloXEuCBDiCfEu3Of0EQEEEEAgswKE+Mx6cjYEUhYgxBPiU75pOAABBBBAwHkBQrzztwAAuRYgxBPic30Pcn0EEEAAAfsECPH21YwWh0yAEE+ID9ktTXcQQAABBHwQIMT7gMwlEMhPgBBPiOcnBAEEEEAAgVQFCPGpirE/AhkWIMQT4jN8S3E6BBBAAAEHBAjxDhSZLgZbgBBPiA/2HUrrEEAAAQSCKECID2JVaJNTAoR4QrxTNzydRQABBBDIiAAhPiOMnASB9AUI8YT49O8ejkQAAQQQcFWAEO9q5el3YAQI8YT4wNyMNAQBBBBAwBoBQrw1paKhYRUgxBPiw3pv0y8EEEAAgewJEOKzZ8uZEUhKgBBPiE/qRmEnBBBAAAEEIgQI8dwOCORYgBBPiM/xLcjlEUAAAQQsFCDEW1g0mhwuAUI8IT5cdzS9QQABBBDwQ4AQ74cy10AgHwFCPCGeHxAEEEAAAQRSFSDEpyrG/ghkWIAQT4jP8C3F6RBAAAEEHBAgxDtQZLoYbAFCPCE+2HcorUMAAQQQCKIAIT6IVaFNTgkQ4gnxTt3wdBYBBBBAICMChPiMMHISBNIX0BB/3XXXydtvvy0NGzaUUaNGSfXq1dM/oWVHfvnl/0L8rbfeKo0aNZLGjRtb1guaiwACCCCAgL8ChHh/vbkaAnkCO3fulHnz5sknn3wimzZtkscff9z5EN+zZ0+58sorZcGCBVKvXj25/PLLuWMQQAABBBBAIIYAIZ7bAgGfBTZs2CC7d++W4cOHy8SJE+XHH380o+9jx451PsSrQ+fOnWX9+vVSvHhx0ZH50aNHS/ny5aVUqVI+V4rLIYAAAgggEFwBQnxwa0PLQibw6quvyt///nc5//zz5f3338/rHXPi48+J3759uxx88MFy4oknyrp162TPnj1SsmTJkN0ZdAcBBBBAAIHUBQjxqZtxBAIpCaxevVqKFCkiffr0kSFDhhww350Qn/jB1h07doh+g6Gj8uPGjWNUPqU7kJ0RQAABBMIoQIgPY1XpUyAEdJrMihUrZMmSJVKuXDlp1apVzHYR4hOH+Ei4hx9+WH777Tdp1qyZlClTJhC1phEIIIAAAgj4LUCI91uc6zkhoMF869atMnLkSJk9e3a+fSbEpxbiPcxzzjnHPFNw3HHHMTLvxE8VnUQAAQQQiBQgxHM/IJBhgZ9++kkuu+wyWbhwoXk4M9FGiE8vxOs3Hbt27ZJzzz3XzJdnQwABBBBAwCUBQrxL1aavWRcYOHCgnHHGGXLFFVckfS1CfHoh3gPW+fLPPvus/PLLL9KxY8ek3dkRAQQQQAABmwUI8TZXj7YHRuA///mP3H///TJz5syU20SIL1iIjwzzGuKHDh0qlStXTrkOHIAAAggggIBNAoR4m6pFWwMpoG8Y1YctdSnEo446KuU2EuIzE+IV/rnnnpPTTjtNpk2bJoMHD065FhyAAAIIIICALQKEeFsqRTsDJ/DBBx+YZQ81uJ933nlpt48Qn7kQr0XYtm2bPP3002Za0zHHHCMVKlRIuzYciAACCCCAQFAFCPFBrQztCrSAvrjpzz//NKPv+mBlQTZCfGZDvFeLAQMGyMUXXyynnnoqq9cU5AblWAQQQACBQAoQ4gNZFhoVZIEtW7ZI69atzeozmdgI8dkJ8VobfehV35KrL9xiQwABBBBAIEwChPgwVZO+ZF1A51mXLFlSunbtmrFrEeKzF+K1SD/88IN5y2v16tXlqquuyljdOBECCCCAAAK5FCDE51Kfa1sjoGu/33333dK3b18T4jO5EeKzG+K1VmvWrJFixYrJu+++K9dee20my8e5EEAAAQQQyIkAIT4n7FzUJoH169eb+e8ff/xxSuu/J9tHQnz2Q7zW4ueff5b77rvPfItSunTpZMvDfggggAACCARSgBAfyLLQqCAJ6PKRhQsXlptvvjkrzSLE+xPiveL16tXLLEPZsmXLrNSTkyKAAAJhFti9e7d8//33snXrVqldu3ZeV998803RQS/98zZt2uQNluh0xu3bt5v99Nts703m9957r+zZs8f8+V133ZV3nuXLl8sRRxwhZcuWlSOPPDLMlAXuGyG+wIScIMwCl1xyicyZMyfjU2gizQjx/ob4H3/80fwDNHHiRBkxYkSYb1/6hgACCKQt8Prrr8vevXvls88+ky5duuSdp1ChQnm/37x5s5QvX978/5NPPlm++OIL83s9Rv+/bn/961/lyy+/NL/XxQa8KamHHXaY+YZUN/2229uOPvpo80FAt88//1xOOukk83ttwyGHHJL3fFOJEiXS7ltYDiTEh6WS9COjAt9++62sWLFCatasKfoflGxuhHh/Q7xXy7ffflv0H6O6detms7ycGwEEEAi0wBNPPGFC9yeffCLPPPNMXlv1HSj63g3dvvvuOzMyrttf/vIX844U3VauXGlCtW66Eth7771nfv/hhx/K6aefbn4fGe4jQ3zkh4HIEB/555H764cF/bdZt3Xr1pl2eNfVY6pVqyb33HOPU+8GIcQH+keLxuVCYOfOnWa0QJeQ7NChQ9aboEtWjhkzxowK68j/yJEjzdrmrmz6YUlflqXmDz74oLRr1848hOrHpm/bHT9+vFSpUsWPy3ENBBBAIGcCGqz1rdb6v88++2xeO/SleDqirpuOpFetWtX8/qyzzpJly5aZ37///vvmBXq6nXPOObJ27VoT6mfNmmUGu3TTqYqbNm0yA1+9e/eWY4891vz5hAkT8kbWI6fTeFNo9H0r/fr1M/v+8ssv5vw6Eq//FuvqYt6WaujXf791tF7Dva5MFsapOYT4nP04ceGgCtxyyy1y2WWXyZVXXulLE73wOnDgQBNmdSTBpdHhN954wzwwvGvXLtERoauvvlqKFi3qi71eZPbs2WaUqXv37r5dkwshgAAC2RbQYB75xurIkXUdMT/zzDNNEy699FJ5+eWXze/nzZsnTZo0Mb8fNGiQRnExHwAAIABJREFU6H+fjzvuOPN7nRaTy03/W/3pp5+a0fipU6eapuiHCW8QRj80fP311+bPdUW5ww8/PK+5+qFA+6+bfoCpX79+KBY4IMTn8o7k2oET0P9QderUKe9rQz8aqA/2TJkyxayaog8JDRkyRBo0aODHpQNxjaeeekpuuukm0bnqixcvNh9kihQp4lvb9GtZHfnXfwz02mwIIICAzQL6b8grr7wib731lpkiU6NGDdMdDec6Eq+bPhN06623mt9PmjQpbw775ZdfLscff7xV3depPRrudSCoWbNmpu36kK0Gdd30w8eqVavM7/XfW51Xr1ulSpXMqnORYd+qjosIId62itHerApoiNcXOvm57du3T2bMmGGmkejXfnfeeadTa5k/9NBD0qdPHzNyovMr1SDya1M/aqErKuhXry+++KIfl+MaCCCAQMYEFi1aZAKpNyLdvHlzefzxx835dbqgDkzpNnr0aHnttdfkoosuMgNF3oOnGWtIwE6kwV2ffdJvu3v06GFapw/rnn/++eb3Og1IQ7xuOq1VB3Guv/5688sWG0J8wG46mpMbgY8++kjGjh1rwnQuNp1G0r59e/N1n84NbNu2bS6akZNr6gcnfQ5AR0j0699y5crlpB16UZ3TqdOadHkzNgQQQCDIAjoAMmDAABNS9d+N4cOHm+bqv2O6xKNuHTt2NM8asf1XYMmSJXL//febMK9G+nvdpk2blvfvbq1ateSDDz6wgowQb0WZaGQ2BfTTuo786rJX3tP32bxerHPrQ7Q6J1vn+um0Gg22rmzXXXed/Pvf/zZf4ep/OHP58NFLL71kVlTI5QcJV+pOPxFAIDWBpUuXmueFvAdMI4Nn5cqVzZupddNnfHRue506dfIeOk3tSm7srUsNe/Pk9cFX72HfYcOGyR133GEQdIqnflOsgV8/EAVtI8QHrSK0x3eBBQsWmGvqw6y52vQrPX1Sf/78+aJfherXnrn6QOGnga4+oM8B6D8++h9J/er30EMP9bMJB1xLR+N11ZoLLrggp+3g4ggggIAK6Lx2fdmgPoyq02C8aX+6cosOevztb38THQy5/fbbAUtT4KuvvjIr7Tz22GNmmU1vhR5d6MJ7iFanXOq3H0HaCPFBqgZt8V1Ap63oD6Y3suF7A/7/BXUtXn2rnT6QpMtr6UiACw9Z6j9G+qFFw7zO4dSVafxaXjK/Wus/mvqglP7DyIYAAgjkUkD/W3TKKafkNSFyjfToFWhy2c4wXlu/odcHZnXTlXq8f5f1wVnNDfrCqlxuhPhc6nPtnAroa6D10/eJJ56Y86fT//jjD7O8Yrdu3cwrqfXru86dO+fUx4+L69QhXZlHg7t+G1GxYkXfH2qN1c9XX31VChcunPcAlB8WXAMBBBBQgaefflruvfdes+xjqVKlDIq+Q0Qf0mzVqpXoWusnnHACWD4I6Ao/OkKv7zPR33ubLt2pi1LoSL1OvcnVN8iEeB9uAi4RTAF9Qv3JJ5/M+htZk+29/gdCH07SeY8tWrQwDylFrvGb7Hls2U9XA9BVEvRNgTp1Rb/CDNJrtHV+/uTJk82HDDYEEEDADwH9b6IOIuh29913mwdXddPFF/TfA57X8aMK+V9Dp9doeNdNvyHRgJ+rjRCfK3mum1MBDcjegys5bUjExb03t+pKLbqubf/+/eXGG28MSvMy3g4dadI66PrwupqCLut10EEHZfw6BTmhTnNavXq1eUCMDQEEEMiGgK4u4424z507N2+J4ciXF2XjupwzPQH9kKVTXnW5Tv0G3Zt2uXHjRrPKjT6b4K1Fn94Vkj+KEJ+8FXuGRODnn382q79oWA7S9vvvv4uuUqMjLzo63bRpUzNHXlcdCNum67I3btzYzDvXtwbqC5/0rYB+rw+fyFXbqV9f61xINgQQQCCTAsuXLzffup566qnmW2Fv0zd26ypZ+m/BMccck8lLcq4MCugzXQ0bNsw7o7608JFHHpHy5cubb3D137hsb4T4bAtz/kAJfPPNN+ZTc+TctiA1UF8N/cADD8iIESPMV6c691Hfqhe0cFtQMx2p0LWLdW14fZW2Lu8VtFF4r4+6AsTQoUNNTdgQQACBTAjoilz6PJa3LVu2zKzUxWangL6o0HszrvZAA74fb14nxNt5v9DqNAWCPj1CH5TRr+h0BOb99983c8b15UNnn312mj0O3mH6OnBdEUhXWNDnEvShIZ3nGeQPKj179vx/7Z0LnE3l+scfqYRxv4zkkjtNGopcOscloTpDKpcIIVSUaqJTLrlUmE4ihMpHuUROuRyRUCRFIpLc+qBC7pca16T8P7/nnLX/27Rn9m3tNe9a+/d+Pvsze2bWet/n/b5rZv/Ws573eTTtJxsJkAAJ2EUAaY0//PBD7c4//t2u/tmPcwRQcRxP+PE5AQ880kVbDRuSb7nllpgYQxEfE6zs1EQC+/fv1xhzlKg2uSE+8rXXXpMRI0ZoYY/77rtPs9VYJbVNtj2YbQgTgoBfvXq1HoosDPBWmJBWMivbz549q5tv16xZE2yK/D0JkAAJBCQAbztCCLt06aK/x2dSSkqKCj84NNjcTwDFI/G5bYXBYu8XElYMHTpUHXJ2N4p4u4myP2MJoKhTdhZ0ChXMxYsXNd0iNs5A5KLo00MPPSR9+vSRIkWKhNqNccehOl6vXr1k4cKFAlGM9JL4p4YNXSZ74S2QeIoDOwsXLmwcWxpEAiRgNgH/jCZwYnjp6arZ5LPPuk2bNuneBqth0yvi5u1sFPF20mRfxhJArPkrr7yi3m03tN9++01zAuMuHk8OypUrJwjpwD8A5JF3W8N8EAePLDQonIFNu4gzR0wo8rG7oeHGo2nTpsbup3ADQ9pIAvFIAA4AZBzDU1Y0PNWz0kjGI494mTN0BxxXSNwAByIcWHY3ini7ibI/4wigGii82qZlowkGCll0EC+ZlpYmGzdulKpVq2oBKITXoNS2WxpEO+YwZcoUOXz4sMYGjhkzRpKTk/Wxo9saCrCg8AobCZAACYRKABU+GzZsqAJ+3rx5kj9//lBP5XEuJ4DPPzxNR/VXNHwmYmPzjTfeGPXMKOKjRsgO3EAAYvjOO+90g6mX2Ig/dtzFI2YS+cqvvfZaTXmImEqkZDS9IUUjbqCwyQfhNEilBgGPFGqmx8EHYgtvPGL68USBjQRIgAQyIwCHBUJo/OuRICva3/72N0KLcwJ///vf1TGHEF/c2EXTKOKjocdzjSdw6tQpad68uYamuLUdP35cH8MhJSOqiCIHLVIy4s7eP6WVafNDdh0Uc8JjYxR0ggcKKTMbNGhgbDrJUBjiESk+nLFZiY0ESIAEMhJA2AzqX+zevVsGDRqk9T7YSAAE4ISbNm2awsATdTjnsO8t0kYRHyk5nucKAvhnirSNbt4QCtDwyMOLg6w1iJHPly+f3HzzzVrlFE8YihYtasx6oPLszJkzZe7cuYJiJoiHf/DBB6V79+66ycfUfPDhAEQhj549e4ZzCo8lARKIEwLIRDJkyBDfbOF8sSN0Ik7weXqacG5hbxXCfHFzh5u8aBpFfDT0eK7xBJKSkuTLL79U0ev2hhj5zZs3y6RJkzTE5vfffxeU5a5bt67GyTdq1Chb54kbJgh3ZNRBdh2IeZSeTk1NlY4dO2rKrZw5c7p9GdR+XFNvvvmmlthmIwESIIGMBHr06KFP7BAKif+BbCRgEYCQR+YaOLeibRTx0RLk+cYSWLlypT7SzJs3r7E2hmsYhDvizBFeg0qn+EeQK1cuKVOmjIbWwDuP1GV478TmV4SWwMsEUbtu3TpBHvh9+/YJ0mTipgJ5+VGwCsWc3JKFJpQ1QYgTHpXj+mIjARIggUAEUNgOXlc2EsiKADLnIUZ++vTpYYOiiA8bGU9wC4FOnTqpB6RmzZpuMTkkOyGQ4fXesWOHfPTRR/Luu+8KCkwg9SRyriO+rmTJkpr9BU8iEEOPcCK8ihcvrt7xcBvCebAxFanS8BVedngTtm/fru/xM9h04cIFqVOnjoA9NnAhrRrGc0Me+HCZwAuPuQ8YMCDcU3k8CZCAxwjAeYHUuXhCZ/JeJY9hd/10sGcPGc/Qpk6dqo6vcBpFfDi0eKxrCKxdu1by5Mkj1atXd43N4Rr6xx9/qHj+7rvvZP78+frCBwkaUjfCE48XxD289dYrkrSO58+f19h26yuytMAbjY3D2HOABsGOTTvwPFWpUkVTqHlRvFvrhBsbZNjB/BMSEsJdPh5PAiTgIQJNmjSR5cuX64yQvQr/C9lIIBiB3r17y4QJE/Swq6++Wqv4htMo4sOhxWNdQwBeUoSYxMOjTITYHDp0SHbu3KmCHiE2iJ2Hpx5CE577WDR49a+77jpNG4lXtWrVpHLlylrR1EuhM1mxe+KJJwQf3i1atIgFYvZJAiTgAgIIJUQoo9WQkQvZuNhIIBgBOMTwxByfnePGjVNnWDiNIj4cWjzWFQQQ4oGUknZsGnHFhP9nJDzz8Ixj1zteSOsIbzm89fiKF0Je8E/DX9jjONz9Y+Ms9g8g/zyeYlgNghyeZoTqQKDjBQEPT7vl7UcRC5wTL+Ld/7pAirBw//G66bqirSRAAsEJICSiT58+Urt27Yhim4OPwCO8SgA1BfCZGkmjiI+EGs8xmsDevXtly5YtcvvttxttpxPGIUbdCoNBKAxeEPv+DRtlR44cqZtT27Vrp4Wk8FjPvyEEB6khrRdCdOJRsAdaM1SgxQe4lzZQO3FtcgwS8CIBOFCsypxenB/nFFsCcMShum+oxSkp4mO7Huw9GwjAA4986hCabMEJwJP86KOPqhB9/PHH5amnnpLSpUsHP5FHKIEDBw5oCBNvGnlBkED8EUBKXYTO4EklGwlEQwDFEBEfj6fjuBkMJcMcRXw0xHmukQSwqQjeZLbQCFDEh8Yps6N++uknzRfPqozRceTZJJCdBFBED+lww2lIM1uhQgU9pXXr1vLee++FczqPJYFLCCCz21dffaU/Q0FB1BoI1ijigxHi711FoFevXpqiCQWQ2EIjQBEfGqesjsLGNmT/wQZfNhIgAfcRePLJJ3WvUEpKSshiPi0tTeA9RUNBu0jyfEdC6ty5c/LCCy9oiuGsGp4QIA3u1q1bVRSyamxgWthQivSOyCj02GOPyQ8//KD7G9DGjh0r5cqVi2SZwj4H6UlRCRxZ9ZA0oVu3bkH7oIgPiogHuIkAig8hjMYLFVqd4k4RHz1pVNAtW7asbmpjIwEScB8BiHgrRS8qYYci5idOnKjhD8gKNmvWLK2c7USjiLeXsikiHvHwSDyBWi+hNor4UEnxOOMJrFmzRsaMGSOzZ8823laTDKSIt2c14DWZMmWKPZ2xFxIgAUcJ+It4a+BQxXx2O48y8xwjrhoeXdxk0BOf+eVkioiP5IKniI+EGs8xlsCePXs0Pzxb6AQo4kNnldWR3IthD0f2QgLZQSCQiA9XzGeH3RgzVBGPJw3W3h1kIMsYKuIv+tEvKs/CMWZl21mwYIGej038+N3LL7+sU37llVfUgYGbhVdffVUWL17sC/WxQlSscwP16z8HJAqwmnXj4f/k4bnnnpOWLVvqIVaf/nMJdOOyYcMGDVOxmmWT9b1pIh4ckWEPWqZevXpZXlYU8dn1V8dxbSdwxx13aKrE5ORk2/v2codeE/GIa8U/fTSkwUSsOlqsf75w4ULNKHDvvfc6Om6s58X+nbl+yDl7OWcl4gOJedTdgNMIoQ/w2GdnC0XE169fX1avXn2Jmf4i3erDX0TjYH+B7C/ErY7Qx9ChQ2Xw4MEq4gO1QGP7C+lA/Vr9WKLd/wZi4MCB+mv/fQGW4LfmUaRIEb0BQbrGQEkHcCOCfhB+a5KIf+mll+Sf//ynzq9fv36C77NqFPHZ+ZfHsW0lgA08JUqUsLXPeOjMayIe3iZ8IKOhcNXo0aP1fax/jiqNkyZNcnzcWM8rs/5RjyE1NVXni5Sk8Mah8efk4MbrIRQR7y/mkVJyyJAh+qNWrVrJvHnzsu3jIhQR7y/Y/T3TEL+ovG0J4kCe7kDedP/j/L3fljj2F9n+NwKWYLbswXFWyE8gYW+di+Ow2dQS5/7n4X1GG/E99jVk3KDq79W3hL9JIh5PdLt27arXUvfu3QWbXSnis+1PiwM7RWDFihWyZMkS9cSzhUeAIj57RH92iW+7xqVYp1h3o1jP7LoNR8RbN6tr167Vf7Zt27bN1r1YoYj4zEQ3hGz58uV9QjrQp4cluC2vdsYwG38R7z+OJY79vd7WDYTVB9J0ItQlWJ/NmjXz3WjAZjScl5SUpNXI8QS+b9++GuKDrD3+x2T2iWgJf5NE/MyZM+X+++9Xk/F1xowZFPHhSRoe7UYC+CfmVBooN/LJymavififf/5Znn32WZ1yyZIlfTd2TvwcHyKobovH69YNZTTjop8RI0boXPz74c//u77xzAE3Y/379/8LB/78v38v/hzwRG748OFZ/jwcEQ/PdUJCgrz44otSvHhxFfHwZGdXC0XE+29szRg3jqcK8FhnDKWx5hOOiPcfJ6M4Rn8ZRbx1Y+Av9HFcoDh4K6QG4hsNaSHxPxdhPCi4h7AexPkfO3ZMv27evDnL+h0mivjJkyf78sOjcCW+z6oxnCa7/uo4rq0EGjdurI+dKlasaGu/8dCZ10R8dq4Zqt4iSxLiQ9lIgATcQyAUEQ/x3qJFC6lVq5ZRE4tWxPt74rPKYpMxLt2qip5ZFpxQRHyonnhsZvWfZ+HChdUDD7GO/UgQ9FbsvXVDgPz4gbz8GRfPJE88bgYHDRqkJqIGgeXEyeyCo4g36k+RxkRKAF4XeFvYwidAER8+s8zOgCcrPT1dqlSpYl+n7IkESCDmBLIS8aaKdwtKtCLePyY+qw2fsRDxJ06c8D0FyComHk/aM+bHzyjWLR5WSI//Zl3rZ4FuOEwS8fg8xtOKw4cPCyq43nzzzVle+xTxMf/XwAFiTeDo0aNaYe+bb76J9VCe7J8i3r5l3b59u4wfP15fbCRAAu4hEEjEBxPvJ0+e1JANhHPAU5xdiRWiFfGo5JoxDaO1coGy02QMfYnGE4/0laFkp7Hs8T/WEv3+42dMnWkJ9IxXoqnZacL9i6GID5cYjzeOAP6A0axctsYZaLhBFPH2LdCZM2c0vy8rt9rHlD2RgBME/EV8MPFu2dO6dWuZM2eOfoswlB49ejhh6l/GsEPEo9OMaSYzCuJYeOKtz+1gY1uTzphZBzcgaIE20QYS/vhZxpsQkzzx4V5AFPHhEuPxxhFAar9p06ZpTBxb+AQo4sNnltUZTZo0EVyTbCRAAu4hABGfP39+TUsY6k04Chxh8yFaw4YN5dNPP3XPhGmpcQTeeustTYnctGlTad++fUh7LyjijVtGGhQuAcQhY3e9tckm3PPj/XiKeHuvgC+++EJuueUWeztlbyRAAjElsG7dupDFu2UIQjlR7Kljx45am8LyCsfUUHbuWQLYmIvECGhI1IE88cEaRXwwQvy98QRQ0QwC3irqYLzBhhlIEW/vgqBwCf75Ii0bGwmQgLcJQMgXLVrU25Pk7GJOAPsrsJF127ZtOhbChAsUKBB0XIr4oIh4gOkEfvzxR7n22mtNN9NY+yji7V0abHRD/nKkQGMjARKIHwLY4IqQnDJlysTPpDlTWwn85z//kZ07d8pTTz0VUr8U8SFh4kEmE2jTpo1e8HXr1jXZTGNto4i3d2nwGBQf5O3atbO3Y/ZGAiRgJIEjR45o4S0U5kEsM6puspGAEwQo4p2gzDFiSoDVWqPDSxEfHb+MZ+/Zs0f+/PNPPh2yFyt7IwFjCSxevFjuvPNOn30o+obNiWwkEIzA+fPnpVGjRprZqEuXLpIjR45gp1zye4r4sHDxYBMJIJQGITVskRGgiI+MW2ZnrVq1SiZOnEhvnL1Y2RsJGE0Aov3jjz/WJ8KzZs3iTbzRq2WOcd26dRNkpUG7++67Ze7cuWEZRxEfFi4ebBqBU6dOydmzZzVDAFtkBCjiI+OW2VnYkARPPGPi7eXK3kjAZALIkoZwmkGDBplsJm0ziMCxY8f0pg8x8GjLly+Xxo0bh2UhRXxYuHiwaQRQpXXAgAGyaNEi00xzjT0U8fYuVXp6uv5j3rp1q70dszcSIAHXEDh48KCmCaSod82SZYuhcPqg2u9NN92kOeLDbRTx4RLj8UYROHz4sOTNm1dfbJERoIiPjFtWZyEunhkq7OfKHknADQRwA4+qoHv37pWnn35a0tLS3GA2bXSIAEJmEhMTL6kngoiC3Llzh20BRXzYyHiCSQQQS4aNrcOGDTPJLFfZQhFv/3I1a9ZMy4BXqVLF/s7ZIwmQgNEEevfuLRMmTFAbkUN+x44dDK8zesWcM27ZsmWCz4d8+fJp+EytWrWiGpwiPip8PDm7CdDjGf0KUMRHzzBjD8yYZD9T9kgCbiJw1113CTa5o4JztWrV3GQ6bY0hgQoVKsju3bt1BLy34uEjHZIiPlJyPM8IAo8++qje1SKmjC0yAhTxkXHL6qyBAweqF75Tp072d84eSYAEjCdw5swZ+f7776VGjRo+WxEfjz1cqDDOFp8EEGrVoEEDvQbglY/2Bo8iPj6vI8/Meu3atZKcnMx/ilGsKEV8FPAyOXXfvn1SqlQp+ztmjyRAAq4kgBv6GTNmaPgEqnKWLFnSlfOg0eEROHTokIwZM0ZGjBjhO3HLli1SpEgRKVGiRHidBTiaIj5qhOwgOwm0atVKpk+frvFlbJERoIiPjFtWZ2Hj0sqVK+XVV1+1v3P2SAIk4CoCq1evvmQTY9++feVf//qXq+ZAY8MnACdjixYtBBV9hwwZIoMHDw6/kyBnUMTbjpQdOkkAQqlhw4ZODum5sSji7V/Szz77THbt2iVdu3a1v3P2SAIk4DoC8+fPl86dO8t1110nX375pc9+5AqHV5bNewTeeecd6dixo29iSImNyAE7G0W8nTTZl+MEbr31Vt3hzRY5AYr4yNlldibiHvHItE2bNvZ3zh5JgARcSQD/a5FG0Aq1mzRpkmD/zMsvvyxdunRx5Zxo9KUEVqxYIfXq1fOF+N5zzz0yb968mKUapYjnFehqAvTER798FPHRM8zYA0Q8Xq1bt7a/c/ZIAiTgegI//fSTeuWxARbt3XfflXbt2rl+XvE6AeR579Wrl7z99tvywgsv6AZmNDxpQTaa2rVrxwQNRXxMsLJTpwjQEx89aYr46BkGEvH0xNvPlT2SgFcIIF66Q4cOKvCQocS/wvPx48eZV95lC41qq6mpqWo1nrZgXe3YuBoMA0V8MEL8vdEE6ImPfnko4qNnSE+8/QzZIwnEA4GHH35YUlJS9IW2adMmTUsJT+6zzz7LauSGXgS40UIdANQDQDt37pxUqlRJkJksKSlJn6xcf/31MbeeIj7miDlALAnQEx89XYr46BnSE28/Q/ZIAvFIANlMFi5cqFNHeA3EIJtZBIYPH+4Ll0FYVJkyZdTABQsWyIkTJ+SBBx5wzGCKeMdQc6BYEKAnPnqqFPHRMwwk4hkTbz9X9kgCXiZw6tQpqV69uvz44486zXXr1mleeTTkGS9duvQl2U68zMLkufXs2VPefPNNNRFx8K+99lq2mUsRn23oObAdBOiJj54iRXz0DAOJeMbE28+VPZJAPBCYOnWq4P8yNkiiHTx4UK6++mp9j5ANpCrMkydPPKDI9jkiswxSRV5zzTW+uh/bt2/3VVp98cUXpX///tlmJ0V8tqHnwHYQoCc+eooU8dEzDCTi6Ym3nyt7JIF4JPDcc8/J888/r1OvU6eOL8884rBR/ZVZbWJzVeBmqWbNmto5NqviZip//vz6/b///W9p2rSpFCpUKDaDh9grRXyIoHiYmQToiY9+XSjio2cYSMTTE28/V/ZIAvFI4PDhw5q6cNSoUZKWlubLKT9jxgzp1KmTJCQkSO/evWXkyJHxiMeWOa9fv15mzZqldWc2btzo6xMiHmIebc6cOYK87yY1iniTVoO2hE2Anviwkf3lBIr46BkGEvH0xNvPlT2SQDwTQC5yNHiF0Zo1aybLli3T94899piMHTtW30N0XrhwwRdPH8/MMpv7r7/+KldccYUvLAnhMvv379fD16xZI3Xr1tX3s2fP1j0K7du3921gNYknRbxJq0FbwiZAT3zYyCjio0cWtAdWbA2KiAeQAAlESWDcuHEybdo0gRf5k08+EXweonXu3FmmT58uBQoUUA9+q1atohzJO6dPmTJFZs6cqbwQ726xwQbViRMn6kT79esnL730kismTRHvimWikZkRoCc++muDnvjoGWbsgRVb7WfKHkmABAITWLJkiTRv3tz3S8Rp//LLL/r9jh07pHLlyvr+zjvv1LhuVIodNmyYlC9f3rNIEc64dOlSwVek7bTyuQ8ZMkSGDh2q80YI0vjx4/X96tWrZdKkSVKvXj1p06aNFC1a1BVsKOJdsUw0MjMC9MRHf21QxEfPMJCIZ0y8/VzZIwmQQNYEzpw5I6+88ormmkfIyLZt23wnIKONFZKDokQIIUFDKE7evHlV3Ldu3dp1mW/gNEHGGAjvBg0a6JzA4KmnntL3PXr0kDfeeEPfwwN/22236ftGjRrJihUrXH1JUcS7evloPD3x0V8DFPHRMwwk4hkTbz9X9kgCJBAZAYhcZFOBeC9RooQcOHDA11GOHDl870+ePKkbZdGQl75s2bJagfT111/3HfPtt9/KDTfcEJkhEZ516NAhzcSDmxLYlZqaqj0hXKhr1676HnHrCJVBwwbVJk2a6HvYikq4aKdPnxak8Lzxxht9ce8RmmTEaRTxRiwDjYiUAD3xkZL7//Mo4qNnGEjE0xNvP1f2SAIkEB0BiPgNGzZIy5YttSOI2xo1auj7cuXKye7du/X9sWPHfCEl8NKjEBVaenq6xtpb7eLFi773jRs3FnyfK1cuQYgPGp4MWPEK5VAkAAAXpElEQVTluHl4+OGH9efYLDp69GhB5h2E+1ghLthU+tBDD8mRI0dUaC9atEiPxwZebORFgzj/+OOP9f3atWt9YrxatWoC54ll/yOPPKI3IJifFU4THT3zzqaIN29NaFEYBOiJDwNWJodSxEfPMGMPjIm3nyl7JAESiA2BXbt2qYcbgrtt27Z/EccQwt99953+HDH2VatW1fcIx8FNARo8+FYOdYh8KyYfIj0xMVGPSU5O9qVrXLVqlS/0BeEtVpadzz77TBo2bKjHQ8R//fXX+h7/U2EHWoUKFWTnzp36HiFDCJfxuljPbOUp4mPzN8FeHSKAP37rjtyhIT03DEW8/UvK7DT2M2WPJEACzhKAVx7/y/zFPTz38OLv2bPnElGO9IxWjD2qy1rpGv1/7i/i/T3o9evXly+++EInh1AdHIdWqlQp2bt371/EOnK3W08SnCVi3mgU8eatCS0KgwBSa2EzDktQhwEtw6EU8ZGzy+xM5BZGXOk//vEP+ztnjyRAAiRgGAFsmIUwR7vqqqt8IS4Iv8EmUzT/cJqff/5Zc7AXK1ZMKlWq5DseNwx4KoCflylTxrBZmmcORbx5a0KLwiDQp08fQdwbYuHYIiNAER8Zt6zOwqNnfBjdfPPN9nfOHkmABEiABEhARCjieRm4msD3338v+fLlEzy+Y4uMAEV8ZNyyOuvFF1+Ue++91xc7av8I7JEESIAESCDeCVDEx/sV4PL5I+1V4cKFtTgDW2QEKOIj45bVWdinUaVKFU2FxkYCJEACJEACsSBAER8LquzTMQLIHYtd8BBMbJERoIiPjFtWZ3Xv3l0rASI2lI0ESIAESIAEYkGAIj4WVNmnYwQ+//xzzU6DUspskRGgiI+MW1ZnTZkyRbp162Z/x+yRBEiABEiABP5HgCKel4KrCWBH/ObNm7mBMIpVpIiPAl6AU1HE5K233vIVL7G3d/ZGAiRAAiRAAv8lQBHPK8HVBE6cOCE9e/aU9957z9XzyE7jKeLtpY/iI5988oncc8899nbM3kiABEiABEjAjwBFPC8H1xNYvXq1oFgEW2QEKOIj45bZWSg3jpLlHTp0sLdj9kYCJEACJEACFPG8BrxEoGPHjjJq1ChfaWcvzc2aC7y7P/zwgxw4cEDw9MH/hWIal19+uRQsWFAz9RQqVEhfRYoUkXLlyknJkiXliiuuyBRLqCIeec9RwQ9FOo4fP36JDdhcHMgG2IGCHddee22WNnhpzVDCHKXIrdLhXpob50ICJEACJGAOAXrizVkLWhIhARTWQZ54iFYvtD///FOOHj0qKG/99ddf6wv58CHcL1y4IH/88cclLxyPljNnzkteENVXXnmlivgbbrhBbrrpJn2hOl7evHl9qDIT8UeOHNH9Bhs2bFAbUEXPsiGjHZnZAJtwA5GYmKiltC0brr/+es9mbkFWGhR5YqEnL/w1cg4kQAIkYC4Binhz14aWhUhgxIgRKpiaNGkS4hlmHnby5ElZs2aNzJo1S7788kuB9/3cuXOCzbvnz58XSyhb1ufJk0dvXOCBh6hGCAc84jjWv0HM58qVS3Lnzq0v5C6/4447NLd+xYoV1bv+6KOPytKlS6VXr15Sr149WbVqlSBMCR53jA87fvvtt4A2wPsPO/B7iHzYAXv8G8Q80i3iBRtwfEpKiuApCm4q8HuvNKxdgQIFWEXYKwvKeZAACZCAoQQo4g1dGJoVOoG9e/eqaEToiFvbt99+qyFBy5YtU/EO4Xzx4kUV6FWrVhV4rpOSkqRs2bIaMoMXRLzlfcexloceNwPwouO1c+dO9abjtWfPHhXjEPUJCQlyzTXXCPKZ4wZo6NChKuKLFy+ufSJEBzbgxgGCtHLlympD9erV9SagaNGieixuDgLZgPMh5vHCU4QtW7aoDbDn999/l8suu0wr7aJvpGLs16+fzscLLTU1VZ599lkpVqyYF6bDOZAACZAACRhKgCLe0IWhWaETWLBggSCtX58+fUI/yaAjV65cKQMGDJCNGzcK4s4RP37vvfdKs2bN9D1CX+DBhmBGaIolmnPkyBFwFhDeEPS4sYFXHh5yiHd41XGzgEw+n332mZw6dUpvEm6//Xb9OcKSrD4h8O+++2712JcvX15FP8aHHbgJwAt2BLMBdmB86wVxj3Hmzp0rWDfYBSF/2223ydtvv63juL29//770rx5c71JYSMBEiABEiCBWBGgiI8VWfbrGAFr02eNGjUcG9OugRB+0qNHDxW02ADatWtXadWqlcaxQ7xDtGcmlMO1AeIeohmeenjFX3/9dUEmFX/BD/H+4IMPqoCHPRDVdtqAJwYQ9BDz2Kg7ceJEmT17tk4F3vj+/fu7OlYebDGHcePGhbs8PJ4ESIAESIAEwiJAER8WLh5sIgFkA3nppZdUlLqtIRSodu3aGjrzyCOPCEIxIJwRbhLLhpAWiOgnnnhCFi9e7Btq5MiReiOBmPVYx6nj5gE3Mffdd5/gaUSVKlU0Dj9//vyxnHpM+8ZN0pw5c+T++++P6TjsnARIgARIgAQo4nkNeIIAwkMaNGjgurkgTh1PEBCmAgHft29fx+Zw+PBhefjhh2XevHm+MSdNmiQPPPCAo97wli1bykcffaQx+t98842G17i1ffXVV7J+/XrdIMxGAiRAAiRAArEkQBEfS7rs2zECiOuGEHRbw+ZTxL/DA41MMQit6dKlS8zTZUJovvrqq7Jw4ULNaGM1xOCjAi5sQNrOWDY8CRg2bJjeRCC8BmMiPaObN7ju379f9xfgemQjARIgARIggVgSoIiPJV327RgBpGZEYSFkcnFTw+ZTpJQcOHCgFlHCZkjkdG/Xrp2mYERcul0N2WYgMBGDjhsebAZG+AeeYCCsB6kmEcaDcBZkwrFsQDYabGS1q8HbjjlDvKMoEmzA0whsdkX2Hbv2ANhlbzj9TJgwQWrWrKlpOtlIgARIgARIIJYEKOJjSZd9O0bgrbfe0tSHyHLitoYsMStWrJCXX35Z87NbKSARVoK0mUgBCVFYq1Yt3fAaqsiFOEYhJ9zgIHc5xPPBgwd1Yyuy4MDjjU2sYDZ69GhZvny5htFYOd5xQ4H4fGSnwdiwoW7dulKiRImQ4+UR9759+3ZZu3at2rBu3TpNfQnPO+aNuXTq1Ek3g+JJRKz3AsT62sA64mmGm9OdxpoR+ycBEiABErCHAEW8PRzZiwEE3nnnHdduKETGFsTHQ0jPnDlTRS/SQ0LQW0WSrK8Q31bhJrzHz5F5BsIc3nZ8hUCGiEcf+GoVa4KoRn53hHt06NBBK6iiOuzjjz+ueeIhqLHBFPnqIbjRF7LTWMWiMBY2vELgI3uOZQfeQ/xjfMsGyx5rfOsrbMXNQYsWLXQ82IC8824X8MiFj1z/U6ZMMeCvgSaQAAmQAAl4nQBFvNdXOI7m17lzZ5k2bZprZ2ylgETKTISZIG88hDRe8KhDFMNzbb0geq33mDQy3KAP/6/4OUQ7QnSQBQce9WrVqkliYqIvfSQKMD3zzDOaIQaFl1AACk8BYMOmTZt0fMTQb9u2TU6fPq18rbFDtQGhTsnJyT4b8B7CHTcDV155pWvXLKPhiPOnF94zy8mJkAAJkIDRBCjijV4eGhcOAYSLwBsMoer2ZhVJsjzoyCSDVJoHDhzQtIwo3GR9RWgKvOMQykgNiWqu1nuEwlj53q1iTfCs+3u9kW4Sm1sxFjzkENZ4AgAbLE8+nhRgPNxMYPMmKrH624DzcQ7Gtca3KsuWKlVKKlWqpH1bRatgS6hhQW5Zy9atW2uGofr167vFZNpJAiRAAiTgYgIU8S5ePJp+KYH58+er19mLIgoedohtCGu8rKqs+IoXGoQ8xLn/V6vCqx2CGR5+2IAbJcsGfzsyswH22FkwytTrHjdauFFxc3YdU9nSLhIgARIggb8SoIjnVeEpAm4PqfHUYsTRZLChFZur3RzOFUfLxamSAAmQgCcIUMR7Yhk5CYvA9OnTdbMkGwk4SQAZdxCOhAxJbCRAAiRAAiTgBAGKeCcocwzHCKBiJjZi9u7d27ExORAJYKMuMvognIuNBEiABEiABJwgQBHvBGWO4RgBFExCqr9mzZo5NiYHim8CyL2PAlmMhY/v64CzJwESIAGnCVDEO02c48WcQFpamqb5a9u2bczH4gAkMHjwYK00i/ScbCRAAiRAAiTgFAGKeKdIcxzHCCAFItIbIp0hGwnEkgBi4fH0p0aNGrEchn2TAAmQAAmQwF8IUMTzovAkgaSkJPn88881bzkbCcSKAGoTLFq0SAYMGBCrIdgvCZAACZAACQQkQBHPC8OTBHbv3q1VR1H8iI0EYkVg8uTJWuGWjQRIgARIgAScJkAR7zRxjucIAYQ4tGrVSjPVsJFALAicOXNGhg0bJiNHjoxF9+yTBEiABEiABLIkQBHPC8SzBNLT02Xr1q1St25dz86RE8s+AsOHD5eePXtK0aJFs88IjkwCJEACJBC3BCji43bpvT/xxYsXy6effirIVsNGAnYTeOONN1TEs5EACZAACZBAdhCgiM8O6hzTMQJff/21nD59Who0aODYmBzI+wQeeOABeeihh6R+/frenyxnSAIkQAIkYCQBingjl4VG2UVgyZIlkjNnTrntttvs6pL9xDmB48ePy48//igVKlTQzdNsJEACJEACJJAdBCjis4M6x3SUwAcffCC5cuViFVdHqXt3sMcee0ySk5OZlca7S8yZkQAJkIArCFDEu2KZaGQ0BNavXy+lS5eWxMTEaLrhuSSgG6VxQ4hrKSEhgURIgARIgARIINsIUMRnG3oO7CSBoUOHalXNu+66y8lhOZbHCIwfP15y5MghvXv39tjMOB0SIAESIAG3EaCId9uK0d6ICBw9elTy5Mkjl112mVx11VUR9cGT4pvAsmXL5MKFC3LHHXfENwjOngRIgARIwAgCFPFGLAONcIJAamqqpKSkyK233urEcBzDYwSWLl2qXvimTZt6bGacDgmQAAmQgBsJUMS7cdVoc8QEtmzZIvnz59cYeTYSCJXA6NGjNRNNt27dQj2Fx5EACZAACZBATAlQxMcULzs3jcDkyZM1Nr5WrVqmmUZ7DCVw4sQJOXbsmHrhkVaSjQRIgARIgARMIEARb8Iq0AZHCYwZM0YKFSokKNjDRgLBCPTr108qV64sPXr0CHYof08CJEACJEACjhGgiHcMNQcyhcD27dsld+7cGlYDMc9GApkRWL16tZQvX14KFizIDdG8TEiABEiABIwiQBFv1HLQGKcITJ06VRAm8cQTTzg1JMdxIYGxY8dqtd/rrrvOhdbTZBIgARIgAS8ToIj38upyblkSOHDggCBtYOfOnUmKBP5CoGXLljJu3DgpW7Ys6ZAACZAACZCAcQQo4o1bEhrkFIGdO3fKvHnzBDHPbCTgTwAbWb///nupV68ewZAACZAACZCAkQQo4o1cFhrlFAF447t37y6LFi1yakiOYziBc+fOaS74VatWGW4pzSMBEiABEohnAhTx8bz6nLsSwOZFtPr165NInBPYt2+fTJkyRZ577rk4J8HpkwAJkAAJmE6AIt70FaJ9jhCA5xWbXUuWLOnIeBzEPAJnz56V9PR0fSrDok7mrQ8tIgESIAESuJQARTyvCBL4HwFU5axTpw498nF6Rbz//vuyZ88eSU1NjVMCnDYJkAAJkICbCFDEu2m1aGtMCWzZskVKlCghu3fvltq1a8d0LHZuFoFRo0ZJx44dJV++fJInTx6zjKM1JEACJEACJBCAAEU8LwsS8CPw+eefy6xZs+S1114jlzgh8Ouvv2ocfIcOHSQxMTFOZs1pkgAJkAAJuJ0ARbzbV5D2x4RAo0aNZMGCBVrVlc27BJCdqHHjxoIqvmwkQAIkQAIk4CYCFPFuWi3a6hiBTz/9VL2yZcqUkbx58zo2LgdyjsAXX3whf/zxhyQnJ0uBAgWcG5gjkQAJkAAJkIANBCjibYDILrxJIC0tTeCRx2ZXNm8RQAjN5s2bJUeOHHLLLbd4a3KcDQmQAAmQQFwQoIiPi2XmJCMlsGvXLunTpw+LQUUK0NDzcHP23nvvSbFixQy1kGaRAAmQAAmQQNYEKOJ5hZBAEAIIu9iwYYPcfffdUqpUKfJyMQEU9po5c6aMHz/exbOg6SRAAiRAAiQgQhHPq4AEQiCAbDUtW7bU9INFihQJ4QweYhqBlStXSo0aNTSFaM2aNU0zj/aQAAmQAAmQQFgEKOLDwsWD45nA+vXrZe7cuTJ8+PB4xuDKuSMGfuzYsdK+fXupWLGiK+dAo0mABEiABEjAnwBFPK8HEgiTwP333y/PPPOMVK9ePcwzeXh2EFi+fLlMmDBBUJGVjQRIgARIgAS8QoAi3isryXk4RuCrr77Syq7z58/XTa9s5hJo1aqVjBkzRgoWLKgvNhIgARIgARLwCgGKeK+sJOfhKIGjR4/K1KlTpWHDhpKUlCS5c+d2dHwOljWBvXv3CnL9I88/1oiNBEiABEiABLxGgCLeayvK+ThKoH///ppLHhsmixcv7ujYHCwwgQ8++ECflPz8888CTzwbCZAACZAACXiRAEW8F1eVc3KUwIkTJ7Rg0NatWx0dl4NdSuDMmTNy4cIFadu2rca/JyQkEBEJkAAJkAAJeJYARbxnl5YTc5JAenq6fPjhh7Jv3z7p27evk0NzLBE5efKkjBgxQurXry8pKSlkQgIkQAIkQAKeJ0AR7/kl5gSdJHD8+HHp2bOnDBw4UENs2GJPABuNBw0aJEuWLIn9YByBBEiABEiABAwhQBFvyELQDO8Q2Lhxo26o7NixoyxevNg7EzNwJrfffrvMmTNHzp07xyJcBq4PTSIBEiABEogdAYr42LFlz3FOYNGiRVKoUCHZuXOndO7cOc5p2Dv9F154QbMCYVMxGLORAAmQAAmQQLwRoIiPtxXnfB0l8MMPP8ihQ4dkw4YNuvk1OTnZ0fG9NhgKN2HvQWpqqpQsWdJr0+N8SIAESIAESCBkAhTxIaPigSQQOYEVK1ZIlSpVBB7kwYMHS2JiYuSdxeGZR44ckXbt2gmebly8eFHy5MkThxQ4ZRIgARIgARL4fwIU8bwaSMBBAgsXLpQ6depIy5YtZc2aNQ6O7L6hzp49Kzly5JB69erJJ598ouK9SJEi7psILSYBEiABEiCBGBCgiI8BVHZJAsEILF26VC6//HKZPXu2pKWlScGCBYOdEle/RxjS8OHDNef7TTfdJIULF46r+XOyJEACJEACJBCMAEV8MEL8PQnEkMDRo0dVyP/222/SoUMHrTQarw0VVrEJGPsH0J588sl4RcF5kwAJkAAJkEBQAhTxQRHxABJwhsCECRN04+vmzZvVAx0v3uc9e/YI5n7ffffJtm3bpH379s4A5ygkQAIkQAIk4GICFPEuXjya7k0Cr7/+unrl//73v8uqVavk4MGDUqlSJU9NdvLkydKmTRuNd9+6dasWamrevLmn5sjJkAAJkAAJkEAsCVDEx5Iu+yaBKAhA3JYvX15zoUPk9u3bV958803Zv3+/69Ir4kYEcf9PP/20PP/88/LMM8/oXoALFy7EzROHKC4FnkoCJEACJEACfyFAEc+LggRcQCA9PV2FfNWqVTVH+pgxYwSZbh555BGjhfCoUaPk1ltvlUGDBsmwYcMEG1abNGnCjbwuuOZoIgmQAAmQgNkEKOLNXh9aRwIBCcAbv2nTJs1wM2PGDOnWrZtuCkXqSmyWrVatmqPkduzYIX/++afgKyqozpo1S1JSUtS+66+/XkqVKuWoPRyMBEiABEiABLxOgCLe6yvM+cUFgd27dws2iP7666+yd+9eyZ8/v5w4cUIqVqwoOXPm1JCVX375RZKSkuTcuXP6+2LFigVlg2PRD7LnXHbZZbJr1y654oorVKyj4NJ3332nXvUCBQpI0aJF9VW6dGkpV65c0L55AAmQAAmQAAmQQOQEKOIjZ8czScBoAvDWnz9/XjfGQoTDU2797Pfff1exnzt3bjl9+rQkJCTIqVOnJG/evPo9vp45c0bF+VVXXaU3AegDG2zRZ+XKlQV9IGafjQRIgARIgARIwHkC/wfFbZbMht8V1gAAAABJRU5ErkJggg==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14325" cy="314325"/>
    <xdr:sp>
      <xdr:nvSpPr>
        <xdr:cNvPr descr="data:image/png;base64,iVBORw0KGgoAAAANSUhEUgAAAvEAAAL8CAYAAABppuo/AAAAAXNSR0IArs4c6QAAIABJREFUeF7s3Qn8TdX+//GPqTQoQ0KTi64iqqvcROU2o6hbKZFQIpnHiIhQGSKSIcSNBhoupVTSoPpFpW7RQKYUSqZSKaX/47Puf3/vcZzzPcP3nH322uu1Hw+P67KHtZ6f/c37rLP22oX+/PPPP4UNAQQQQAABBBBAAAEErBEoRIi3plY0FAEEEEAAAQSyILB3714pVqxYFs7MKRHIngAhPnu2nBkBBBBAAAEELBDo3r27nHvuudK4cWPCvAX1oon/FSDEcycggEDoBfbs2SNDhw6VhQsXSoMGDWTAgAFSvHjx/fo9f/58GTJkiFSoUEHGjRsnlSpVkp07d0q3bt1kxYoVZt9WrVpJ586d43qtW7dOunTpIps3b87bp0aNGjJ27FgpWbLkAccls39kG6ZMmSK1atWK2W7vOvqXkW2O1V+vr96JYp1X/85rn/7eM4nV+VhtXL58ubRr187sPnDgQGnSpEneoZH7e38X3aZY14lXu9DfwHQw6wIa4r/++mspUaKEXH755YT5rItzgUwIEOIzocg5EEAg8AKxQrrX6HghPzKI6r6RAT+6w+PHj5eZM2fGdYgOssnuX9AQH93myL76FeKj2xDGEK+uGzZskJNOOinwPws08EABL8R7f0OY5y6xQYAQb0OVaCMCCBRYIHLUOzpQR/5d5Ki0F7SvueYa2b17txnJjz5WGxZv1DkyrEYG2VT2L1WqVN7Iejoj8dEj4bFG/7M9Eq9tiBxFzy/E2zra/tRTT5kQ37NnzwLfq5zAf4HoEE+Y978GXDF1AUJ86mYcgQACFgrkN6XGG6WPnPoSPQKuX7XrdJvokBl53ljTbTQ033XXXeaXTtFJdf+CjMTXrVtX3nnnnf2mAXl9PeWUU2T79u1m6o8fIV5vGe86YQvxv/76q7Rv315++uknM22L0Xj7/gMRL8QT5u2rpUstJsS7VG2f+zp37tz95gb7fHkuh0CewC233CKHHHKIxJpSEy9Ue6PlXrDfsWOHme+uW+T88Hij+PH4U92/ICH+tttukzfffNM0xZuX73270KtXL5k9e3bWQ7x+A1G6dGlZuXKlxJq3Hz0nPpmR+I8//lhef/31wNzhX331lRmF1+2oo46SatWqBaZtNCQ5gVWrVsm3336bcGedZqMPv+q8eV3NRv9bwIaA3wLHHHOM6DfEhHi/5R26nob4OXPmONRjuhpUgWnTpskRRxyR96Cmjj574THRVBpvdD1e2E/24U/PJtX9CxLitY8aLnWuvo6CV65c2UzN0U0/kAwaNMiXED948GATdvQBYfVs2bJl3hShVB5s9UbyX3rpJZk6dWpQbzfaZaFAuXLlkgrxXte8MP/GG2/IN998Y2GPabLNAtdddx0h3uYC2tB2QrwNVXKjjV6I1956I9HeiO/LL79spsnkN5XGWxEm1rSbVEN5qvsXNMQfd9xxZpUYDc/16tXL+72OJHor6WRzOo33LMAnn3ySt/pPZKgnxLvxMxj0XqYa4uvUqWNG5CdOnGhWtWFDwE8BQryf2o5ea8mSJY72nG4HTUD/wfVe5OJNk9Fwed9998ljjz12wAOr0avSxOqPF3xTnR6T6v7JhnjvQ4l+Y+AtMakBuWbNmiaslylTRjTQew/nen+e7TnxXojX//WW+Yycj5/OdBpt85dffpnz20xfEDR9+nTROfHRW9OmTc1qRmx2CDz55JNJjcR74b1q1aqmY/w7Z0d9w9hKfa8B02nCWFn6hAACcQUiQ7HOKXz77bfNvt4891hLMMY6WaJpNt4xXmjX0Wcd0U/mwVYN3bH2j7UyjvftQLwQf8kll+SFZ22TF6r1936OxOtDvbFWxkknxAfl9tYVaTT8xdo07LFSTVAqlbgdiR5sjQ7vic/IHghkX4AQn31jroAAAgETiF6jPfJhyvyWotRuxHo4NpUlIzXMprq/197o9dYj2+p9qEi0BrvXVx3N9jvEq1+0va0hPnJFmni397Bhw8QbsQ3YjwDNiRKIF+IJ79wqQRYgxAe5OrQNAQSyIhA9XSZyhDu/l0JpY+KF/GRf3uR1KJX9Y41gR8LEe8tsrId3Ez3QG3neRNfVfSMfmNUHV71pRpHTliJX84l+C24qc+Lze/ttVm6UfE6a3yi8dxij8X5XJf3rRYd4wnv6lhzpnwAh3j9rroQAAgERiPcSpvzWkveant8+sUJvfm95TWX/eNN8opdkjDUSH2tefTJz87MR4tUx1jcR3oen/G6RoIT4ZEbhvX4wGh+QH/oEzfBCPOHdjnrRyv8KEOK5ExBAAAEEEEhBIJlReEbjUwANwK6jR482q80w/SkAxaAJSQsQ4pOmYkcEEEAAAdcFUhmFZzTe9buF/iOQXQFCfHZ9OTsCCCCAQIgEUhmFZzQ+RIWnKwgEUIAQH8Ci0CQEEEAAgWAKLF269ICGrVmzRt5//33z51WqVJEzzzzzgH1OOukkKVmyZDA7RasQQMBKAUK8lWWj0QgggAACQRFYtGiRTJ482TTnoosukvbt2welabQDAQRCLECID3Fx6RoCCCCAQPYFCPHZN+YKCCBwoAAhnrsCAQQQQACBAggQ4guAx6EIIJC2ACE+bToORAABBBBAQIQQz12AAAK5ECDE50KdayKAAAIIhEaAEB+aUtIRBKwSIMRbVS4aiwACCCAQNAFCfNAqQnsQcEOAEO9GneklAggggECWBCJDvHeJwoULy3nnnSfNmzeXUqVKZenKnBYBBFwWKFCI37Jli5QvX95lP/qOAAIIIOC4QKwQ75EcddRRMnjwYDn66KMdV6L7CKQn8Pvvv0vRokXTOzjkR6UV4jdu3CjPPfeclClTRq677rqQE9E9BBBAAAEE4gvs27dP1q5dK59//rn59dlnn8kPP/yQd4COxN99991Srlw5GBFAIEmBd999V55//nnp0KGDHHvssUke5dZuKYV4L7y/9tprRumaa64hxLt1v9BbCwXmz58vQ4YMkQoVKsi4ceOkUqVK+/Vi3bp10qVLF9m8ebMMHDjQ/J3un9/WoEEDGTBggHz66afSrl07s6se26RJk7zDdu7cKd26dZMVK1bk/V3ktfI7f/S5dN9Uj92zZ48MHTpUFi5cuN+lWrVqJZ07d066kp6fd0CNGjVk7NixMd++GauN0fvHa1dkgyLbGOk4ZcoUqVWr1n5t99rnXad48eIx+x15ULRvdB+jcbx667l1Gz9+vMycOTNfQ68Pic6dn2fSRQrgjm+//bZovX7++WfTuuOOO05GjBghxYoVC2BraRICwRHwwvsXX3xhGqX/vSXEx65PUiE+Orx7pyLEB+empyUIxBOIDumRQVuPiQ75n3zySVohPvpDQi5DfM2aNfM+mMRyifeBJnrfeGE11vGJgq0XnJMJ8doOLwRnI8RHnj/yHsjvpygybCfqa+T5E4V43TesQf6bb76Rfv36yS+//GJor7/+ernqqqv4jxUCCMQQiA7v3i6E+Pi3S74hPl54J8Tz84eAPQKRoTF6RDXy76JHTqP3jdXj5cuX543E699HHhMrxEefwwt4yVwr2WMjrxsdDiM/0CQKjrHaH/lnkaPlkQ6Ro9yR+3vBX//X+4Yg1rcC0R+qdCqG941GqiPxsc7vBfDI/keP5pcsWTKPO7Jv3vW9cyTzrUZ+5070AdOen7L4LX3jjTfkwQcfNDuUKFHCjM4zvzcMlaUPmRKIF94J8YmFY4Z4De86D2nx4sX5noGR+MTA7IFAEATiTamJDFFeQEslWEeHeO2rd55chfj8QqO2L9ngGMtGj4/20T/LL5Tree666y7zS6cyxfrgFHmPeNfVP9PpT5kO8V7NIr9NyM8sVh0zFeIjLWJNoQrCz04m2tC1a1fZtGmTOVX//v3l9NNPz8RpOQcCVgskCu+E+MTl3S/EJxvevdOecsopok/esyGAQDAFGjZsKFWqVIkbXGOFt3RCvAbC0qVLy8qVK/OmRqhI9Jz4aKVUrpXMsYkCsneOZEJo9LSXeCP38cJ+vDsiURujaxLpmMmR+MhvP5IZiY8M/cn4ef1PdiTe69tLL70kq1evDuYPVJqt+vLLL0Wn1uimH+ROOOGENM/EYQjYK/DPf/7TzG1funSpWRzFm/OeqEe1a9eWQw89NNFuTv29rgypA+kmxKca3iNDvP6jzYYAAsEU6Nmzp9SpU2e/0V8vvGmLY40gJzOH2QtckaO6uoyejhzrg6w6zaJly5Y5DfH5jewm++Eh3sO0kWE6euQ8+sHh6Dsj2TnxXvuzMSc++gNJKjXX/iSaEx9rlD+/n5DIDxRjxoyRd955J5g/ULQKAQTSFmjTpo352U42vHsX0lWdvv3227SvG8YDdWXIvBCvHdQVZ3QKzVdffZV0f3UknhCfNBc7IuC7gBfi9cLR0yj0z7xVaSJDaSqBLvqc3kOxGuIiQ328QJ1smI4FF+vYZKdnpHrdWKHVmw+e6RAf/XxANkK8ekbOZ0+m5qk82JpsiI/1gDAh3vf/THBBBHwR0GVWP/jgAzMK/8cffyR9TUL8gVQHhHhvl1TCvH7FcdZZZyVdCHZEAAF/BapXry5ly5Y1F42e26x/pktJRofGVAJudIiPfGhTP+Rv3749b+nK6FVx9PqpXCtaLlGIz++hy1Smg0ReN/JDghdA430YilfpWNNpYj0A643oJxviE33D4rUn1oOqyc6J90xT8Yt17sgPRdEf8HTZ0q1bt/r7g5Llqy1ZssQMeOlLa8455xzmxGfZm9MHU+DEE08002l27dplBo2TDfMtWrTgrccxSlq/fv3/TqeJVe5kwjwPtgbzB4VWIRBPwAtP9erVM7voWtbx1gxPZsWYWA9JxpqC4tdIfOQHg2TmsCcz5Sb6PNGhWj8oJXqwVb/x0G8mdI33eHPi462ck+jbhVQftI11vkQPA0df4+GHHzbrxKe7Ok30lKJYc/3D9FPct29fWbNmjenSvffea55TYUPAdYFkwzxLTMa/UxKuE59fmCfEu/4jSP9tE4heTSbWdIZURsdjhXg1iZ5+4meIz29UO5UlJuOtYhNrpZ9MLTEZeZ7IgOx5Rtcrso3e/okenI3Vr/xCfKwlSgsa4vUeyW8pUNt+rvJrrz6oO3XqVLOLjkJqIGFDAIH/CSQK84T4AoR479BYYZ4Qz48hAnYJRAYnbXms0fZU5kfrq+b1ja35vehJr+NniNfrJXq7a0Ff9qTXiB6FTvSwZ6yXPeW3jntkG1PpT7IPzsZaJz7R3Ry9Tnx++3v31ssvv2ymbcX6ZiTeh59E7bDl75ctWyYjR47Ma64uNanTadgQQOBAAQ3zOsVGp9pEzpknxGcgxEeGeUXWFW0I8fwYImCfQH7zkbU3mQjxep5kAloqo/7R0skcm98DqclWLpZHvA8lscJ29AeGRCPlkR+0Ij9kxQvn+b3AK14f4z0HEW//6D4k+sAS+QExvxCv+8X7liHZ+gRxv59++klmzJghr7/+el7z9PmxXr16BbG5tAmBQAlEh3lCfAZDfGSY/+6770SfkGVDAAEEEEDAVYFt27bJW2+9JZ9//rn5tXv37v0o9CHvfv36ycEHH+wqEf1GIGUBL8yff/75Zioa24ECCefEg4YAAggggAAC8QUWLVokkydPjrnDZZddZt6ZUKRIEQgRQACBjAoQ4jPKyckQQAABBFwTiA7xxYsXl7/85S/SvHlzqVatmmsc9BcBBHwSIMT7BM1lEEAAAQTCKeCF+KJFi4qOvN9www3h7Ci9QgCBQAkQ4gNVDhqDAAIIIGCbQORI/EUXXSTt27e3rQu0FwEELBQgxFtYNJqMAAIIIBAcAUJ8cGpBSxBwSYAQ71K16SsCCCCAQMYFCPEZJ+WECCCQhAAhPgkkdkEAAQQQQCCeACGeewMBBHIhQIjPhTrXRAABBBAIjQAhPjSlpCMIWCVAiLeqXDQWAQQQQCBoAoT4oFWE9iDghgAh3o0600sEEEAAgSwJEOKzBMtpEUAgXwFCPDcIAggggAACBRAgxBcAj0MRQCBtAUJ82nQciAACCCCAgAghnrsAAQRyIUCIz4U610QAAQQQCI0AIT40paQjCFglQIi3qlw0FgEEEEAgaAKE+KBVhPYg4IYAId6NOtNLBBBAAIEsCRDiswTLaRFAIF8BQjw3CAIIIIAAAgUQIMQXAI9DEUAgbQFCfNp0HIgAAggggAAPtnIPIIBAbgQI8blx56oIIJCmwFdffSUnnHBCmkdzGAKZF2AkPvOmnBEBBBILEOITG7EHAggESKB///4ybNiwALWIprguQIh3/Q6g/wjkRoAQnxt3rooAAmkIvPvuuzJ69Gjp2bOn1KlTJ40zcAgCmRcgxGfelDMigEBiAUJ8YiP2QACBgAjoKPyqVaukatWqjMYHpCY0gznx3AMIIJAbAUJ8bty5KgIIpCjgjcJ7hzEanyIgu2dNgJH4rNFyYgQQyEeAEM/tgQACVgh4o/BeYxmNt6JsTjSSEO9EmekkAoETIMQHriQ0CAEEogWiR+EZjeceCZIAIT5I1aAtCLgjQIh3p9b0FAFrBaJH4RmNt7aUoWw4IT6UZaVTCARegBAf+BLRQATcFog3Cs9ovNv3RZB6T4gPUjVoCwLuCBDi3ak1PUXASoF4o/CMxltZzlA2mhAfyrLSKQQCL0CID3yJaCAC7gokGoVnNN7deyNIPSfEB6katAUBdwQI8e7Ump4iYJ1AolF4RuOtK2koG0yID2VZ6RQCgRcgxAe+RDQQATcFkh2FZzTezfsjSL0mxAepGrQFAXcECPHu1JqeImCVQLKj8IzGW1XWUDaWEB/KstIpBAIvQIgPfIloIALuCego/MyZMw/o+L59+/L+rHDhwgf8fatWraROnTrugdHjnAoQ4nPKz8URcFaAEO9s6ek4AvYJNG3aNK/Rc+fOta8DtDiUAoT4UJaVTiEQeAFCfOBLRAMRQMATIMRzLwRRgBAfxKrQJgTCL0CID3+N6SECoREgxIemlKHqCCE+VOWkMwhYI0CIt6ZUNBQBBAjx3ANBFCDEB7EqtAmB8AsQ4sNfY3qIQGgECPGhKWWoOkKID1U56QwC1ggQ4q0pFQ1FAIG1a9fmIVSuXBkQBAIhQIgPRBloBALOCRDinSs5HUYAAQQQSFdg0KBBcvzxx8sff/yR9+ubb76RNWvWmFMeddRRcuyxx5q/0yVRvf3WrVsnTzzxRLqX5TgEEEDgAAFCPDcFAggggAACSQisXLlSzj//fNm6dWsSe++/S/ny5eWjjz6ScuXKpXwsByCAAAKxBAjx3BcIIIAAAggkKTBs2DAZOnSo7NmzJ8kjREqWLCmjR4+Wm266Kelj2BEBBBBIJECITyTE3yMQYAENEhooFi5cuF8rp0yZIrVq1cr7s/nz58uQIUOkRo0aMnbsWBMqvG3nzp3SrVs3WbFihXjHefs3aNBABgwYYHb1rjNw4EBp0qRJXJXx48ebt63q21M7d+6ccL/8eL1zeOeMtW+FChVk3LhxUqlSpbiniucUeUBkv5LZP7J/kft754l09RyLFy+ed0mvT97fbd68Wbp06SL6v/G2ZPoa4Ns1FE3btWuX1K1bVz799NOk+3PGGWeIvoW4aNGiSR/DjggggEAiAUJ8IiH+HoGACixfvlzatWsXt3WRwTHMId4DyO/DRTKhXM/jBfOC7B8rxOu5o9tHiA/oD1YSzXrqqafMB9QtW7Yk3Fs/eE2aNCnfD74JT8IOCCCAQAwBQjy3BQIWCuQ3yhs5au0FxyCH+EQj9lqeeKP7kWE7v1HqyP1iXc87v/dNhY6Ye988xNrf8/Suqf8b/U1FZI20D9Htixfidd9E3yxYeMuGrskNGzY84BuwWJ3UD9Mvvvhi6PpPhxBAIPcChPjc14AWIJCyQH6h3Ausf//73/NG/8Ia4hUuMizHG41PFOK9bzVihfJYIV5XGtGpL17gTibER470R34wiZ5OQ4hP+cchJwfo9Jjrr79e1q9fH/f6FStWlNmzZ0u9evVy0kYuigAC4RYgxIe7vvQuhAKJAmmsLoc5xMcKxJFzz/XvE5lFj4rrMcmMxMcauY81nUbnUL/zzjumNN5zB4zE2//D2bVrV/OtSbxNH2SdNm2a/R2lBwggEEgBQnwgy0KjEIgvEOshykReXohPtF+QHmyNnH6S6GHZ6Adx8wvx8QwiH/pNdk68F9gTPdiq+23YsME88Otd59FHHzX/P5UHW5OZepSoxvx95gQ2btwo9evXF/1mJnrTB61feOEFOfnkkzN3Qc6EAAIIRAgQ4rkdELBMgBB/4Io3mQjxehsk+2Br9GozyYT4mjVr5q0+ExnqCfGW/QBGNVdH2nv37i07duzI+5tixYrJHXfcIXfddZfdnaP1CCAQaAFCfKDLQ+MQOFAg0dSQWGZMp/nfUpyxRrMjV/rRbyOqV69+wHSayLn30Q+pJhPidVnOyAdiS5cuLfryIObE2/1T/ueff5olJ3WOvLdVqVJF/u///k/Kli1rd+doPQIIBFqAEB/o8tA4BGILJPNgq74Z0lunPcwhPplvJhJ98Ik+xyWXXBJzTrz3QKuu5R5v+k2sOfGxpt14lSXE2/9T/vLLL0vbtm1Fp9eUKlVKxowZY77VYUMAAQSyKUCIz6Yu50YgSwIsMfk/WG++fEGWmIwM5xq444V4vWrkqH2s6Tf5hfjo4/X/E+Kz9EPi82lbtGghjz32mNSuXduMyhcuXNjnFnA5BBBwTYAQ71rF6W9oBHL1sqd4gMm8XTUytD788MPmwc78Ni/gJrNvJl72lOw68dEfHBItMRnvRU+xQnx+b2zV/aPfxhuaG9ryjugbXM8++2yZPn26XH311Zb3huYjgIANAoR4G6pEGxGIIxBvFZXo0JjJ6TRBC/GR01ritS2Z1WYiH1ZNNP0m+puQXr16yahRo8zLfxKNxGsbY32TouFd154nxNv5466j7/oCqAkTJkjz5s3t7AStRgABqwQI8VaVi8YigAACCARR4PLLL5cFCxZI1apVzUOt+uAyGwIIIJBNAUJ8NnU5NwIIIIBA6AXmzZsnt912m2zatEkOPvhg6d+/v9x5552h7zcdRACB3AoQ4nPrz9URQAABBCwW+PXXX81c+A8//DCvF/qiJx2Vr1atmsU9o+kIIBB0AUJ80CtE+xBAIE9g165deb8/8sgjkUEg5wITJ06Uvn37yg8//LBfW1q3bi2PPPJIzttHAxBAILwChPjw1paeIRA6gaZNm+b1ae7cuaHrHx2yS0DXha9fv77oEqXRW8WKFc3qS/r3bAgggEA2BAjx2VDlnAggkBUBQnxWWDlpmgI9evQwL3aKt1144YWyaNGiNM/OYQgggED+AoR47hAEELBGgBBvTalC39APPvhA9H6MNQrvdV7fmqzvFIi8b0MPQwcRQMA3AUK8b9RcCAEECipAiC+oIMdnSuCqq66SZ599NuHpTjnlFLPkZIkSJRLuyw4IIIBAKgKE+FS02BcBBHIqQIjPKT8X//8CL774orRr106+/vrrhCaHHnqoDB48WPSFYGwIIIBAJgUI8ZnU5FwIIJBVAUJ8Vnk5eRIC+/btk7p168rSpUuT2Pu/u+iSk6+88opUqVIl6WPYEQEEEEgkQIhPJMTfI4BAYAQI8YEphbMNmTFjhugDrTt27EjJoH379jJp0qSUjmFnBBBAID8BQjz3BwIIWCNAiLemVKFs6JYtW6RmzZqyfft2KVSoUEp9LFmypMyfP9+M4rMhgAACmRAgxGdCkXMggIAvAoR4X5i5SD4C999/vxx99NH77bF+/XrZunWrFClSREqVKmWmz0Rva9eulYEDB2KLAAIIZEyAEJ8xSk6EAALZFiDEZ1uY86cjsGDBAtFpNro1atRI2rRpk85pOAYBBBBISYAQnxIXOyOAQC4FCPG51Ofa8QR0qcnHHnvM/PU///lPad68OVgIIIBA1gUI8Vkn5gIIIJApAUJ8piQ5TyYFnnzySXnqqafMKa+77jq55pprMnl6zoUAAgjEFCDEc2MggIA1AoR4a0rlVEMfffRR89Cqbi1btpQmTZo41X86iwACuREgxOfGnasigEAaAoT4NNA4JOsC06ZNk4ULF5rr3HzzzdKgQYOsX5MLIIAAAoR47gEEELBGgBBvTamcaujEiRNl8eLFps8dOnSQCy64wKn+01kEEMiNACE+N+5cFQEE0hAgxKeBxiFZF3jggQfkrbfeMtfp2rWrnHPOOVm/JhdAAAEECPHcAwggYI0AId6aUjnV0BEjRsh7771n+ty7d2/5+9//7lT/6SwCCORGgBCfG3euigACaQgQ4tNA45CsCwwdOlT+85//mOv0799fTj/99KxfkwsggAAChHjuAQQQsEaAEG9NqZxqqL6J9bPPPjN9Hjx4sFSvXt2p/tNZBBDIjQAhPjfuXBUBBNIQ+Pzzz/OOOvnkk9M4A4cgkHmBvn37ypo1a8yJ77nnHjnxxBMzfxHOiAACCEQJEOK5JRBAAAEEECiAQI8ePWTjxo3mDKNHj5YTTjihAGfjUAQQQCA5AUJ8ck7shQACCCCAQEyBTp06ybfffmv+bvz48VK+fHmkEEAAgawLEOKzTswFEEAAAQTCLNCuXTvZsWOH6eLkyZOldOnSYe4ufUMAgYAIEOIDUgiagQACCCBgp0Dr1q3lp59+Mo2fMWOGHHbYYXZ2hFYjgIBVAoR4q8pFYxFAAAEEgibQvHlz2bt3r2nWY489JsWKFQtaE2kPAgiEUIAQH8Ki0iUEEEAAAX8E/vzzT7n22mvNxQoVKiRz5szx58JcBQEEnBcgxDt/CwCAAAIIIJCuwK+//io33HCDOfzggw+WWbNmpXsqjkMAAQRSEiDEp8TFzggggAACCPxP4Mcff5SbbrrJ/EGJEiVk+vTp8CCAAAK+CBDifWHmIggggAACYRTYtm2b3HrrraZrZcqUkUmTJoWxm/Su854PAAAgAElEQVQJAQQCKECID2BRaBICCCCAgB0CmzZtkq5du5rGVqhQQcaNG2dHw2klAghYL0CIt76EdAABBBBAIFcC69evl969e5vLV6xYUUaNGpWrpnBdBBBwTIAQ71jB6S4CCCCAQOYEVq1aJf379zcn/Otf/yrDhw/P3Mk5EwIIIJCPACGe2wMBBBBAAIE0BVasWCGDBw82R9eoUUMGDRqU5pk4DAEEEEhNgBCfmhd7I4AAAgggkCewfPlyueeee8z/r1WrlvTr1w8dBBBAwBcBQrwvzFwEAQQQQCCMAu+++66MHj3adK1OnTrSs2fPMHaTPiGAQAAFCPEBLApNQgABBBCwQ+DNN9+U8ePHm8aed9550rlzZzsaTisRQMB6AUK89SWkAwgggAACuRJYtGiRTJ482Vz+oosukvbt2+eqKVwXAQQcEyDEO1ZwuosAAgggkDmBF154QR555BFzwkaNGkmbNm0yd3LOhAACCOQjQIjn9kAAAQQQQCBNgX//+98ye/Zsc/SVV14pLVq0SPNMHIYAAgikJkCIT82LvRFAAAEEEMgTmDNnjsydO9f8/2uvvVaaNm2KDgIIIOCLACHeF2YuggACCCAQRoFZs2bJvHnzTNduuOEGueKKK8LYTfqEAAIBFCDEB7AoNAkBBBBAwA6B6dOny4svvmgae9NNN0nDhg3taDitRAAB6wUI8daXkA4ggAACCORKYNKkSfLqq6+ay996661y4YUX5qopXBcBBBwTIMQ7VnC6iwACCCCQOYG1a9fKnj175LfffpO9e/dK7dq1M3dyzoQAAgjkI0CI5/Z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AQQQQAABBCwTIMRbVjCaiwACCCCAAAIIIIAAIZ57AAEEEEAAAQQQQAABywQI8ZYVjOYigAACCCCAAAIIIECI5x5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gZwKLF68WC644IKctqEgF//oo4+kRo0aUrRo0YKchmMRQACBlAQI8SlxsTMCCCCAQKYFunfvLldeeaXUr18/06f25XyDBw+Wv/3tb9KkSRNfrsdFEEAAARUgxHMfIIAAAgjkTEBH4SdOnCh/+ctfZOTIkTlrR7oXXrZsmWl3mTJlZNKkSemehuMQQACBlAUI8SmTcQACCCCAQKYEdBT+66+/Nqfr1KmTdaPx/fv3l1WrVpn233zzzdKgQYNM0XAeBBBAIF8BQjw3CAIIIIBATgS8UXjv4raNxr/11lvywAMP5NlVqFBBxo0blxNLLooAAu4JEOLdqzk9RgABBAIhEDkK7zXIptH43r17y/r16/ez7NChg9UP6QbixqARCCCQlAAhPikmdkIAAQQQyKRA9Ci8baPx8dpfsWJFGTVqVCapOBcCCCAQU4AQz42BAAIIIOC7QKxReK8RnTt3lvPOO8/3NqVywa5du8qmTZtiHtKtWzepV69eKqdjXwQQQCBlAUJ8ymQcgAACCCBQEIF4o9i2jMYvXLhQpk2bFpegatWqMmzYsIIQcSwCCCCQUIAQn5CIHRBAAAEEMinQo0cP2bhxY76nDPJovM57//777/Ntf58+faR27dqZZONcCCCAwH4ChHhuCAQQQAAB3wQSjcIHfTR+3rx5MmvWrIRe+gbXQYMGJdyPHRBAAIF0BQjx6cpxHAIIIIBAygLJjMJ7Jw3aaPxvv/0mOgr/ww8/JNXvAQMGyGmnnZbUvuyEAAIIpCpAiE9VjP0RQAABBNISSHYUPqij8XPnzpU5c+Yk3fdatWpJv379kt6fHRFAAIFUBAjxqWixLwIIIIBA2gKpjMIHbTR+9+7dZhR+z549KfV/yJAhUq1atZSOYWcEEEAgGQFCfDJK7IMAAgggUCCBdevWya5duw44x6JFi/IeEr3wwgulbNmyB+xz+umnF+jamTh4y5YtotNp/vjjj/1+zZgxQwoVKmR+XXrppXLooYfu9/f79u3j5U+ZKADnQACBAwQI8dwUCCCAAAI5Exg4cKB89tln5vo2jlrfdtttsnXrVtP+hx56KOaHkJzhcmEEEAi1ACE+1OWlcwgggECwBWwP8e3bt5ft27cb5MmTJ0vp0qWDDU7rEEAgNAKE+NCUko4ggAAC9gnYHuLbtm2bN01o6tSpcuSRR9pXBFqMAAJWChDirSwbjUYAAQTCIWB7iG/Tpo3oQ6+6TZ8+XUqUKBGOwtALBBAIvAAhPvAlooEIIIBAeAVsD/GtWrWSn3/+2RRo5syZ5sFWNgQQQMAPAUK8H8pcAwEEEEAgpoDtIf6GG26QX3/91fRN3+R68MEHU2kEEEDAFwFCvC/MXAQBBBBAIJaA7SH++uuvl99//9107fHHH5eiRYtSaAQQQMAXAUK8L8xcBAEEEEAgjCH+2muvlT///NN07cknn5TChQtTaAQQQMAXAUK8L8xcBAEEEEAgbCFew7uGeN30ZU9z5syhyAgggIBvAoR436i5EAIIIIBAtIDN02l0Go1Op9FNp9HodBo2BBBAwC8BQrxf0lwHAQQQQOAAAZtDvD7Qqg+26qYPtOqDrWwIIICAXwKEeL+kuQ4CCCCAwAECGzZsyFuisWLFilYt0ahLS+oSk7odcsgh8q9//YsKI4AAAr4JEOJ9o+ZCCCCAAAJhEtCXPOnLnnQ7/PDD5ZFHHglT9+gLAggEXIAQH/AC0TwEEEAAgWAK7Nq1S9q2bWsad+SRR8rUqVOD2VBahQACoRQgxIeyrHQKAQQQQCDbAtu3b5f27duby5QuXVomT56c7UtyfgQQQCBPgBDPzYAAAgg4LrB8+XJp167dfgoNGjSQAQMGSPHixc2f79y5U7p16yYrVqwQfRi1SZMm++0/f/58GTJkiHjH7dmzJ2//KVOmSK1atcS7To0aNWTs2LFSsmTJmPLr1q2TLl26mL8bN26cVKpUKd/9Nm/eHLeCFSpUMOfQTc8Zb1+d2965c+eU7oStW7fKbbfdZo456qijZOLEiSkdz84IIIBAQQQI8QXR41gEEEDAYgEN2kOHDpWFCxfG7YUXwMMe4hUg0YeLaKRvv/1WOnXqZP64XLly8uCDD1p8N9B0BBCwTYAQb1vFaC8CCCCQIQFv9FxP54V1/b03Eq6j1l6w1T8P6ki8ti2/EfvIPsXaN/KbiFRG5Ddt2iRdu3Y11TjmmGPkgQceyFBlOA0CCCCQWIAQn9iIPRBAAIHQCSQaWddgq8HYm/aSaP9cTqcpaIjX4732pzIav3HjRunRo4e5N44//ni5//77Q3ef0CEEEAiuACE+uLWhZQgggEDWBLzRZ2/OeLx5514Dwh7iI799iPxWIr8CrF+/Xnr37m120TXuR40albV6cWIEEEAgWoAQzz2BAAIIOCiQ7EOmsUJ8flxBe7DVmx6T6GHZyA8pyYb4tWvXyu233244KleuLPfdd5+DdxJdRgCBXAkQ4nMlz3URQACBHAoQ4vdf8SadEL969Wq54447TBX/+te/yvDhw3NYUS6NAAKuCRDiXas4/UUAAQRE8pZ7ZDrNf2+HdKbTfP7553LnnXea408++WS5++67ubcQQAAB3wQI8b5RcyEEEEAgOAKJ5rjrSP2gQYPyVn1JtL/tD7am+s2EVvLTTz81RrpVr15dBg8eHJwC0xIEEAi9ACE+9CWmgwgggEBsAZaYPHAUPpUlJj/55BPzgivdatasaV6CxYYAAgj4JUCI90ua6yCAAAIBE8jVy57iMST7dlU9Xh8+LVWqVL5vYfWuk+y+qSwvqef+6KOPZNiwYeYyp59+uvTv3z9gFaY5CCAQZgFCfJirS98QQACBJAQiX3bk7R4daDM5nSaIIV5H0Zs0aZKE1v92+eCDD+Tee+81f3DGGWdI3759UzqenRFAAIGCCBDiC6LHsQgggAACzgq89957MmLECNP/2rVrS58+fZy1oOMIIOC/ACHef3OuiAACCCAQAoF3331XRo8ebXpSp04d6dmzZwh6RRcQQMAWAUK8LZWinQgggAACgRJ4++23ZezYsaZN9erVk27dugWqfTQGAQTCLUCID3d96R0CCCCAQJYE3nzzTRk/frw5+3nnnSedO3fO0pU4LQIIIHCgACGeuwIBBBBAAIE0BF5//XWZMGGCOfIf//iHdOzYMY2zcAgCCCCQngAhPj03jkIAAQQQcFzg1VdflUmTJhmFCy+8UG699VbHReg+Agj4KUCI91ObayGAAAKWCUQuLRmv6boOe61atcxfJ7N/5HKOkft754lc8jJ66cdYS11GvrQqXhsbNGggAwYMkOLFi2esAi+//LI8/PDD5nyXXHKJ3HLLLRk7NydCAAEEEgkQ4hMJ8fcIIICAwwLJhHLl8cJ2QfaPFeK9F0BVqlTpgA8J3jVzFeJffPFFmT59umlXw4YN5aabbnL4TqHrCCDgtwAh3m9xrocAAghYJJDfS54i3/jqjXTrn+kqLStWrMgL9pHd1QdBZ86cKd7LpPTvvP1jhXj9+8hR9PxG4rMx2p5fqRYsWCAzZswwu1x22WXSunVriypLUxFAwHYBQrztFaT9CCCAQBYFkn1Ta6xQHustqN5UmVRCvHbPC/hBCvH6DcCjjz5q9PVtry1btsxiJTg1AgggsL8AIZ47AgEEEEAgrkCyI/GtWrUySywmCv3eSHyskfvokXidSlO6dGlZuXJlzJH76Ok0fo/EP/vss/LYY48Zu3/+85/SvHlz7iQEEEDANwFCvG/UXAgBBBCwTyCZOe7xprvk19tYI+uxQvzgwYNl3LhxZnqOflDQ0e7o6TrJzImPfPg2U1V46qmn5MknnzSnu/rqq6VZs2aZOjXnQQABBBIKEOITErEDAggESWD79u2ybdu2jDZJR3wPP/zwjJ4zLCdLJsRrX5N9sNUbsfd88ludxnuo9ZNPPpEhQ4aI/v/IUJ/Kg63ZCPFz5syRuXPnmq5ce+210rRp07CUnX4ggIAFAoR4C4pEExFA4H8CGpo0PGVy69Gjh5x99tmZPGVozpVoeow3Cu4F7lKlSh0wUr5u3Trp0qWLbN68OW9aTMmSJY1RMiFezz106FBZuHChnHLKKaIf5PRcuZ5O8/jjj8szzzxj+nH99dfLVVddFZq60xEEEAi+ACE++DWihQggECFAiPf3dkgU4qNDeOXKlWOuThO59nu86TexptPoVBpdXjLyg4AnkOsQP2vWLJk3b55pzg033CBXXHGFv8Xhaggg4LQAId7p8tN5BOwT0Ldk6q9MbjqKWrNmzUyeMjTnShTiI8O5hvB4IV5BIueux5p+k1+I1+O9h2KDEuJ1qcznn3/eNOfGG2+Uxo0bh6budAQBBIIvQIgPfo1oIQIIIJAzgWTnxCezTnzkuvLJLDGZ34ueFCSVOfHe9bxpPJkAfeSRR+SFF14wp2rTpo00atQoE6flHAgggEBSAoT4pJjYCQEEEHBTIJkQH/mwaqKR+8hpMdGrzSQaidcKRI785zrET506VV566SVzY7Rt21YuvfRSN28Seo0AAjkRIMTnhJ2LIoAAAgjYLjB58mRZtGiR6Ub79u3loosusr1LtB8BBCwSIMRbVCyaigACCCAQHIGHHnpIXnvtNdOgDh06yAUXXBCcxtESBBAIvQAhPvQlpoMIIIAAAtkQePDBB+WNN94wp+7UqZPUr18/G5fhnAgggEBMAUI8NwYCCCCAQM4EVq5cKT/++KO5fvXq1eWII47IWVtSvfADDzwgb731ljmsa9eucs4556R6CvZHAAEE0hYgxKdNx4EIIIAAAgUV0IdTP/vsM3MafStrtWrVCnpK346///775f/+7//M9XhhmG/sXAgBBP6/ACGeWwEBBBBAIGcCNof4kSNHyrJly4xdr1695KyzzsqZIxdGAAH3BAjx7tWcHiOAAAKBEbA5xN93333y/vvvG8vbb79dzjzzzMC40hAEEAi/ACE+/DWmhwgggEBgBWwO8cOHD5cPP/zQ2N5xxx3yt7/9LbDONAwBBMInQIgPX03pEQIIIGCNgM0h/u6775aPP/7YWN95551y6qmnWuNOQxFAwH4BQrz9NaQHCCCAgLUCNof4wYMHy4oVK4z9oEGDpEaNGtbWgYYjgIB9AoR4+2pGixFAAIHQCNgc4m1ue2huIDqCgMMChHiHi0/XEUAAgVwL2ByE+/fvL6tWrTKEw4YNk6pVq+aak+sjgIBDAoR4h4pNVxFAAIGgCdgc4vv27Str1qwxpPfee69UqVIlaLy0BwEEQixAiA9xcekaAgggEHQBm0N8nz59ZN26dYZ4xIgRUqlSpaBz0z4EEAiRACE+RMWkKwgggIBtAjaH+J49e8pXX31lyEePHi0nnHCCbfy0FwEELBYgxFtcPJqOAAII2C5gc4jv1q2bfPPNN6YEY8eOlWOPPdb2ctB+BBCwSIAQb1GxaCoCCCAQNgGbQ3znzp1ly5YtpiTjx4+X8uXLh6089AcBBAIsQIgPcHFoGgIIIBB2AZtDfMeOHeW7774zJZowYYIcffTRYS8X/UMAgQAJEOIDVAyaggACCLgmYHOIv/XWW2Xbtm2mZJMmTZIyZcq4Vj76iwACORQgxOcQn0sjgAACrgvYHOJvueUW2blzpynhww8/LCVLlnS9nPQfAQR8FCDE+4jNpRBAAAEE9hewOcTfdNNN8uOPP5oOTZs2TY444gjKiwACCPgmQIj3jZoLIYAAAghEC9gc4lu3bi0//fST6dKMGTPksMMOo8AIIICAbwKEeN+ouRACCCCAQJhCfMuWLWXPnj2mS48++qgUL16cAiOAAAK+CRDifaPmQggggAACYQrxzZs3l71795ouPfbYY1KsWDEKjAACCPgmQIj3jZoLIYAAAgiEKcRfd911sm/fPtOlJ554QooUKUKBEUAAAd8ECPG+UXMhBBBAAIEwhfimTZvmdWfu3LkUFwEEEPBVgBDvKzcXQwABBBCIFLD1wdY//vhDmjVrZrqiI/A6Es+GAAII+ClAiPdTm2shgAACCOwnYGuI/+2336RFixamLwcddJDMnj2byiKAAAK+ChDifeXmYggggAACYRiJ/+WXX+TGG280XdFVaXR1GjYEEEDATwFCvJ/aXAsBBBBAYD+BZ555RjZt2mT+7KqrrpJjjjnGCiFdH17XiddN14fXdeLZEEAAAT8FCPF+anMtBBBAAIFQCPzwww9y8803m77om1r1ja1sCCCAgJ8ChHg/tbkWAggggEAoBHbs2CHt2rUzfSlVqpRMmTIlFP2iEwggYI8AId6eWtFSBBBAAIGACHz//ffSoUMH05oyZcrIpEmTAtIymoEAAq4IEOJdqTT9RAABBBDImMB3330nHTt2NOc7+uijZcKECRk7NydCAAEEkhEgxCejxD4IIIAAAghECGzevFm6dOli/qRChQoybtw4fBBAAAFfBQjxvnJzMQQQQACBMAh8/fXX0r17d9OV4447TsaMGROGbtEHBBCwSIAQb1GxaCoCCCCAQDAENmzYIL169TKNOeGEE2T06NHBaBitQAABZwQI8c6Umo4igAACCGRKYN26ddKnTx9zukqVKsmIESMydWrOgwACCCQlQIhPiomdEEAAAQQQ+J/Al19+Kf369TN/cOKJJ8o999wDDwIIIOCrACHeV24uhgACCCAQBoEvvvhCBgwYYLpy0kknydChQ8PQLfqAAAIWCRDiLSoWTUUAAQQQCIbAp59+KoMGDTKNqVatmgwZMiQYDaMVCCDgjAAh3plS01EEEEAAgUwJrFixQgYPHmxOV6NGjbxAn6nzcx4EEEAgkQAhPpEQf48AAggggECUwH/+85+8KTSnnXZa3tQaoBBAAAG/BAjxfklzHQQQQACB0AgsX74872HWWrVq5T3kGpoO0hEEEAi8ACE+8CWigQgggAACQRN4//335b777jPNOvPMM+X2228PWhNpDwIIhFyAEB/yAtM9BBBAAIHMCyxdulRGjRplTnzWWWflvfgp81fijAgggEBsAUI8dwYCCCCAAAIpCrzzzjsyZswYc1TdunWle/fuKZ6B3RFAAIGCCRDiC+bH0QgggAACDgosWbJExo0bZ3p+7rnnSpcuXRxUoMsIIJBLAUJ8LvW5NgIIIICAlQJvvPGGPPjgg6bt9evXl06dOlnZDxqNAAL2ChDi7a0dLUcAAQQQyJHA4sWLZeLEiebqF1xwgXTo0CFHLeGyCCDgqgAh3tXK028EEEAAgbQFXnnlFZkyZYo5/uKLL5Z27dqlfS4ORAABBNIRIMSno8YxCCCAAAJOCyxcuFCmTZtmDBo0aCA333yz0x50HgEE/BcgxPtvzhURQAABBCwXeOGFF+SRRx4xvWjUqJG0adPG8h7RfAQQsE2AEG9bxWgvAggggEDOBZ577jn517/+ZdrRuHFjufHGG3PeJhqAAAJuCRDi3ao3vUUAAQQQyIDAv//9b5k9e7Y505VXXiktWrTIwFk5BQIIIJC8ACE+eSv2RAABBBBAwAg8/fTT8sQTT5jfX3311dKsWTNkEEAAAV8FCPG+cnMxBBBAAIEwCMydO1fmzJljutK0aVO59tprw9At+oAAAhYJEOItKhZNRQABBBAIhoCOwutovG46Cq+j8WwIIICAnwKEeD+1uRYCCCCAQCgEdD68zovXTefD67x4NgQQQMBPAUK8n9pcCwEEEEAgFAK6Mo2uUKNby5YtpUmTJqHoF51AAAF7BAjx9tSKliKAAAIIBERgxowZsmDBAtOa1q1by2WXXRaQltEMBBBwRYAQ70ql6ScCCCCAQMYE9G2t+tZW3fRtrfrWVjYEEEDATwFCvJ/aXAsBBBBAIBQCU6ZMkVdeecX0pV27dnLxxReHol90AgEE7BEgxNtTK1qKAAIIIBAQgYkTJ8rixYtNa2699Va58MILA9IymoEAAq4IEOJdqTT9RAABBBDImMCECRPk9ddfN+fr2LGj/OMf/8jYuTkRAgggkIwAIT4ZJfZBAAEEEEAgQmDcuHGyZMkS8yddunSRc889Fx8EEEDAVwFCvK/cXAwBBBBAIAwCY8aMkXfeecd0pXv37lK3bt0wdIs+IICARQKEeIuKRVMRQAABBIIhMGrUKFm6dKlpTM+ePaVOnTrBaBitQAABZwQI8c6Umo4igAACCGRKYMSIEfLee++Z0/Xp00dq166dqVNzHgQQQCApAUJ8UkzshAACCCDgosDu3bulb9++UqRIEfOrcOHC5n9///13KVSoUN6vI488Mu/vvH27devmIhl9RgABnwQI8T5BcxkEEEAAATsFZs2aJfPmzUup8XfffbecfPLJKR3DzggggEAqAoT4VLTYFwEEEEDAOYHt27dL+/btk+53vXr1hFH4pLnYEQEE0hQgxKcJx2EIIIAAAu4ITJ8+XV588cWkOqzz5StVqpTUvuyEAAIIpCtAiE9XjuMQQAABBJwR2LJli3Tu3Dlhf88//3y57bbbEu7HDggggEBBBQjxBRXkeAQQQAABJwQmTpwoixcvzrevY8eOlWOPPdYJDzqJAAK5FSDE59afqyOAAAIIWCKwYcMG6dWrV9zWXnrppdK2bVtLekMzEUDAdgFCvO0VpP0IIIAAAr4JPPDAA/LWW2/FvN5DDz0kZcuW9a0tXAgBBNwWIMS7XX96jwACCCCQgsDq1avljjvuOOCIxo0by4033pjCmdgVAQQQKJgAIb5gfhyNAAIIIOCYwMiRI2XZsmV5vS5atKhMmjRJ9IVPbAgggIBfAoR4v6S5DgIIIIBAKARWrlwpd911V15frr76amnWrFko+kYnEEDAHgFCvD21oqUIIIAAAgERGDZsmHz00Udy6KGHmlH4Qw45JCAtoxkIIOCKACHelUrTTwQQQACBjAl8+OGHMnz4cLn++uvlqquuyth5ORECCCCQrAAhPlkp9kMAAQQQQCBCYNCgQTJw4EApUqQILggggIDvAoR438m5IAIIIIBAGAQ+++wzqVatWhi6Qh8QQMBCAUK8hUWjyQgggAACCCCAAAJuCxDi3a4/vUcAAQQQQAABBBCwUIAQb2HRaDICCCCAAAIIIICA2wKEeLfrT+8RQAABBBBAAAEELBQgxJE3+b4AACAASURBV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P7kArs3r1btm7dKj/++KPs2bPH/Pr111/N//7+++8p9/qggw6Sgw8+WIoXL27+95BDDpEjjzxSypUrJ/p3bAgggAACCCDgrwAh3l9vroZAVgT27t0r33zzjaxcudL8+uKLL2T9+vWybds2+emnn+Tnn382v/T3um+qmwb3Qw89VA477DDzv4cffriULVtWTjzxRKlatarUqFFDatasKWXKlJHChQunenr2RwABBBBAAIEUBQjxKYKxOwJBEvjtt99MaH/55Zdl+fLlsm7dOvNrx44d8scff5hR8hIlSsgRRxxhRs5LlixpRtILFSqUdDf+/PNPE/537dolP/zwg+zcuVN0pF/PX6RIESlfvrxUqlRJKleuLGeffbZceumlcsIJJ5i/Y0MAAQQQQACB7AgQ4rPjylkRyKqAjqavWrXKhPfFixfLsmXL5LvvvjMB/dhjj5Vq1aqZX8cdd5wJ7zqCrr90BD2d6S+//PKLCfL6SwO8Bvq1a9fK559/Lp999pm5tk7T0TB/1llnycUXX2zCfIUKFRiZz+qdwMkRQAABBFwVIMS7Wnn6ba2ATpHR8P7UU0/J0qVLZfPmzWZuet26daV27dpmiouOhFesWNFMb8nGiLgG9i1btsiGDRvMr9WrV8s777wjb7/9tmjgr1KlimnPjTfeaP5X59KzIYAAAggggEDmBAjxmbPkTAhkXUBHv+fMmSOPP/64fPrpp2aajIbkRo0amf/VAK8j7n5vOjKv7VmyZIk8//zz8t5775mReZ1e07p1a7nmmmtMW9kQQAABBBBAIDMChPjMOHIWBLIqoNNndM77jBkzZMGCBeYhVn2YtGnTptKgQQMzdSYX4T2607oajrZTg/zs2bPNaP1JJ51kQvwtt9xipvfw4GtWbxVOjgACCCDgiAAh3pFC0017BXQO+uuvvy5TpkwxI936MOu5554rbdq0kQsuuMCsEhO0TT9kzJs3TyZNmmTmzOsDtZdffrl06tRJTj31VClWrFjQmkx7EEAAAQQQsEqAEG9VuWisawK6trvOfx85cqR5eNULwzpFpVatWma5x6Bu+hDsq6++KlOnTpVFixbJvn37zAOvw4cPl+rVq2dlrn5QLWgXAggggAACmRYgxGdalPMhkCEBXcJRHxbV0KthWB9UbdGihTRr1syszW7DtBQN7h988IE8+uijZiqQrlWv7R82bJgcf/zxVvQhQ+XkNAgggAACCGRUgBCfUU5OhkDmBD766CMZMWKEmZaiq8zcfPPN0rZtW7OEpG2brl2vH0b0gVxdd17nxw8aNEhKlSplW1doLwIIIIAAAoEQIMQHogw0AoH9BdasWSPjx4+XmTNnmtHq5s2bS/fu3c0LlWzddPWa3r17m28V9CHcfv36yW233RboKUG2WtNuBBBAAIHwCxDiw19jemiZgL4VddasWWbkWt+8esUVV8jtt98up512mmU9ObC5+mBuz5495cMPPzTfKOjDuueffz4PulpfWTqAAAIIIOC3ACHeb3Guh0ACAZ0HP2DAAHnttdfMKjR33XWX1K9fPxQPguoc+aefftqsUqNvedUVa/TbhtKlS3NfIIAAAggggEAKAoT4FLDYFYFsC3z//fcyceJEMxe+RIkS0qVLF/MryKvQpGqib3TVaTRPPPGEmSqkIb5JkyZy0EEHpXoq9kcAAQQQQMBZAUK8s6Wn40ET0Ac+Fy9eLH379jUvTGrcuLEMHTrUvNQpbNv7779vXlS1YcMGOe+88+TJJ5+Uo48+WgoVKhS2rtIfBBBAAAEEsiJAiM8KKydFIHWBbdu2yUMPPWTmwh9zzDHmIVBdkSaML0b6/fffpX///vLggw+KLqWpb3fV0fgw9jX1O4EjEEAAAQQQSCxAiE9sxB4I+CKgD3vqsovPP/+8XHXVVWZKjc2r0SRCW716tXnjrL7dtWXLluYDjK5aw4YAAggggAACiQUI8YmN2AOBrAvoVJpnn31WunbtKvqm027dupmR6iJFimT92rm6gPb5mmuuMR9aypYtKzrFply5ckypyVVBuC4CCCCAgFUChHirykVjwyqwa9cumTBhggwcOFBq1qxpRuSvvPLKsHY3r19Tp06VHj16yO7du+W5556TSy+9VIoWLRr6ftNBBBBAAAEECipAiC+oIMcjkAGBlStXypAhQ2TOnDlmKs39998vFStWzMCZg32K9evXS926dWXz5s1mxZpRo0bJIYccEuxG0zoEEEAAAQQCIECID0ARaAICixYtMi9B0lDbsWNHE+hdGJHWdeMbNWpk3uJavXp10ZdBHXHEEdwQCCCAAAIIIJBAgBDPLYJAAASeeeYZMxJ9+OGHS79+/cyqNK5sOnVo5MiRZs34jRs3SqlSpVzpOv1EAAEEEEAgbQFCfNp0HIhA5gQeffRRueWWW6RatWrOzIf39HRefPfu3c28eF03/vjjj+fh1szdWpwJAQQQQCCkAoT4kBaWbtkjsHfvXtEgqyPxZ511lnnB00UXXWRPBwrYUv0Wok2bNvLDDz/IsmXL5IwzzjCj8mwIIIAAAgggEF+AEM/dgUCOBXRlGl0j/Y477pD69evLPffcI2effXaOW+Xf5d944w254oorRB3mz58vDRs2dOJ5AP+EuRICCCCAQBgFCPFhrCp9skrg22+/lTFjxsh9990nl1xyiZkffuqpp1rVh4I09uOPP5Z//OMfsmPHDpkyZYq0bt2aN7cWBJRjEUAAAQScECDEO1FmOhlkAX1j6ejRo02Q11FoXWZRV2pxZdM3t9apU0e2b99ultbU1XkOOuggV7pPPxFAAAEEEEhLgBCfFhsHIZA5AQ3xGtzHjh3rZIj/8ssvzbMAGuLVoXPnzoT4zN1enAkBBBBAIKQChPiQFpZu2SNAiCfE23O30lIEEEAAgaAIEOKDUgna4awAIZ4Q7+zNT8cRQAABBNIWIMSnTceBCGRGgBBPiM/MncRZEEAAAQRcEiDEu1Rt+hpIAUI8IT6QNyaNQgABBBAItAAhPtDloXEuCBDiCfEu3Of0EQEEEEAgswKE+Mx6cjYEUhYgxBPiU75pOAABBBBAwHkBQrzztwAAuRYgxBPic30Pcn0EEEAAAfsECPH21YwWh0yAEE+ID9ktTXcQQAABBHwQIMT7gMwlEMhPgBBPiOcnBAEEEEAAgVQFCPGpirE/AhkWIMQT4jN8S3E6BBBAAAEHBAjxDhSZLgZbgBBPiA/2HUrrEEAAAQSCKECID2JVaJNTAoR4QrxTNzydRQABBBDIiAAhPiOMnASB9AUI8YT49O8ejkQAAQQQcFWAEO9q5el3YAQI8YT4wNyMNAQBBBBAwBoBQrw1paKhYRUgxBPiw3pv0y8EEEAAgewJEOKzZ8uZEUhKgBBPiE/qRmEnBBBAAAEEIgQI8dwOCORYgBBPiM/xLcjlEUAAAQQsFCDEW1g0mhwuAUI8IT5cdzS9QQABBBDwQ4AQ74cy10AgHwFCPCGeHxAEEEAAAQRSFSDEpyrG/ghkWIAQT4jP8C3F6RBAAAEEHBAgxDtQZLoYbAFCPCE+2HcorUMAAQQQCKIAIT6IVaFNTgkQ4gnxTt3wdBYBBBBAICMChPiMMHISBNIX0BB/3XXXydtvvy0NGzaUUaNGSfXq1dM/oWVHfvnl/0L8rbfeKo0aNZLGjRtb1guaiwACCCCAgL8ChHh/vbkaAnkCO3fulHnz5sknn3wimzZtkscff9z5EN+zZ0+58sorZcGCBVKvXj25/PLLuWMQQAABBBBAIIYAIZ7bAgGfBTZs2CC7d++W4cOHy8SJE+XHH380o+9jx451PsSrQ+fOnWX9+vVSvHhx0ZH50aNHS/ny5aVUqVI+V4rLIYAAAgggEFwBQnxwa0PLQibw6quvyt///nc5//zz5f3338/rHXPi48+J3759uxx88MFy4oknyrp162TPnj1SsmTJkN0ZdAcBBBBAAIHUBQjxqZtxBAIpCaxevVqKFCkiffr0kSFDhhww350Qn/jB1h07doh+g6Gj8uPGjWNUPqU7kJ0RQAABBMIoQIgPY1XpUyAEdJrMihUrZMmSJVKuXDlp1apVzHYR4hOH+Ei4hx9+WH777Tdp1qyZlClTJhC1phEIIIAAAgj4LUCI91uc6zkhoMF869atMnLkSJk9e3a+fSbEpxbiPcxzzjnHPFNw3HHHMTLvxE8VnUQAAQQQiBQgxHM/IJBhgZ9++kkuu+wyWbhwoXk4M9FGiE8vxOs3Hbt27ZJzzz3XzJdnQwABBBBAwCUBQrxL1aavWRcYOHCgnHHGGXLFFVckfS1CfHoh3gPW+fLPPvus/PLLL9KxY8ek3dkRAQQQQAABmwUI8TZXj7YHRuA///mP3H///TJz5syU20SIL1iIjwzzGuKHDh0qlStXTrkOHIAAAggggIBNAoR4m6pFWwMpoG8Y1YctdSnEo446KuU2EuIzE+IV/rnnnpPTTjtNpk2bJoMHD065FhyAAAIIIICALQKEeFsqRTsDJ/DBBx+YZQ81uJ933nlpt48Qn7kQr0XYtm2bPP3002Za0zHHHCMVKlRIuzYciAACCCCAQFAFCPFBrQztCrSAvrjpzz//NKPv+mBlQTZCfGZDvFeLAQMGyMUXXyynnnoqq9cU5AblWAQQQACBQAoQ4gNZFhoVZIEtW7ZI69atzeozmdgI8dkJ8VobfehV35KrL9xiQwABBBBAIEwChPgwVZO+ZF1A51mXLFlSunbtmrFrEeKzF+K1SD/88IN5y2v16tXlqquuyljdOBECCCCAAAK5FCDE51Kfa1sjoGu/33333dK3b18T4jO5EeKzG+K1VmvWrJFixYrJu+++K9dee20my8e5EEAAAQQQyIkAIT4n7FzUJoH169eb+e8ff/xxSuu/J9tHQnz2Q7zW4ueff5b77rvPfItSunTpZMvDfggggAACCARSgBAfyLLQqCAJ6PKRhQsXlptvvjkrzSLE+xPiveL16tXLLEPZsmXLrNSTkyKAAAJhFti9e7d8//33snXrVqldu3ZeV998803RQS/98zZt2uQNluh0xu3bt5v99Nts703m9957r+zZs8f8+V133ZV3nuXLl8sRRxwhZcuWlSOPPDLMlAXuGyG+wIScIMwCl1xyicyZMyfjU2gizQjx/ob4H3/80fwDNHHiRBkxYkSYb1/6hgACCKQt8Prrr8vevXvls88+ky5duuSdp1ChQnm/37x5s5QvX978/5NPPlm++OIL83s9Rv+/bn/961/lyy+/NL/XxQa8KamHHXaY+YZUN/2229uOPvpo80FAt88//1xOOukk83ttwyGHHJL3fFOJEiXS7ltYDiTEh6WS9COjAt9++62sWLFCatasKfoflGxuhHh/Q7xXy7ffflv0H6O6detms7ycGwEEEAi0wBNPPGFC9yeffCLPPPNMXlv1HSj63g3dvvvuOzMyrttf/vIX844U3VauXGlCtW66Eth7771nfv/hhx/K6aefbn4fGe4jQ3zkh4HIEB/555H764cF/bdZt3Xr1pl2eNfVY6pVqyb33HOPU+8GIcQH+keLxuVCYOfOnWa0QJeQ7NChQ9aboEtWjhkzxowK68j/yJEjzdrmrmz6YUlflqXmDz74oLRr1848hOrHpm/bHT9+vFSpUsWPy3ENBBBAIGcCGqz1rdb6v88++2xeO/SleDqirpuOpFetWtX8/qyzzpJly5aZ37///vvmBXq6nXPOObJ27VoT6mfNmmUGu3TTqYqbNm0yA1+9e/eWY4891vz5hAkT8kbWI6fTeFNo9H0r/fr1M/v+8ssv5vw6Eq//FuvqYt6WaujXf791tF7Dva5MFsapOYT4nP04ceGgCtxyyy1y2WWXyZVXXulLE73wOnDgQBNmdSTBpdHhN954wzwwvGvXLtERoauvvlqKFi3qi71eZPbs2WaUqXv37r5dkwshgAAC2RbQYB75xurIkXUdMT/zzDNNEy699FJ5+eWXze/nzZsnTZo0Mb8fNGiQRnExHwAAIABJREFU6H+fjzvuOPN7nRaTy03/W/3pp5+a0fipU6eapuiHCW8QRj80fP311+bPdUW5ww8/PK+5+qFA+6+bfoCpX79+KBY4IMTn8o7k2oET0P9QderUKe9rQz8aqA/2TJkyxayaog8JDRkyRBo0aODHpQNxjaeeekpuuukm0bnqixcvNh9kihQp4lvb9GtZHfnXfwz02mwIIICAzQL6b8grr7wib731lpkiU6NGDdMdDec6Eq+bPhN06623mt9PmjQpbw775ZdfLscff7xV3depPRrudSCoWbNmpu36kK0Gdd30w8eqVavM7/XfW51Xr1ulSpXMqnORYd+qjosIId62itHerApoiNcXOvm57du3T2bMmGGmkejXfnfeeadTa5k/9NBD0qdPHzNyovMr1SDya1M/aqErKuhXry+++KIfl+MaCCCAQMYEFi1aZAKpNyLdvHlzefzxx835dbqgDkzpNnr0aHnttdfkoosuMgNF3oOnGWtIwE6kwV2ffdJvu3v06GFapw/rnn/++eb3Og1IQ7xuOq1VB3Guv/5688sWG0J8wG46mpMbgY8++kjGjh1rwnQuNp1G0r59e/N1n84NbNu2bS6akZNr6gcnfQ5AR0j0699y5crlpB16UZ3TqdOadHkzNgQQQCDIAjoAMmDAABNS9d+N4cOHm+bqv2O6xKNuHTt2NM8asf1XYMmSJXL//febMK9G+nvdpk2blvfvbq1ateSDDz6wgowQb0WZaGQ2BfTTuo786rJX3tP32bxerHPrQ7Q6J1vn+um0Gg22rmzXXXed/Pvf/zZf4ep/OHP58NFLL71kVlTI5QcJV+pOPxFAIDWBpUuXmueFvAdMI4Nn5cqVzZupddNnfHRue506dfIeOk3tSm7srUsNe/Pk9cFX72HfYcOGyR133GEQdIqnflOsgV8/EAVtI8QHrSK0x3eBBQsWmGvqw6y52vQrPX1Sf/78+aJfherXnrn6QOGnga4+oM8B6D8++h9J/er30EMP9bMJB1xLR+N11ZoLLrggp+3g4ggggIAK6Lx2fdmgPoyq02C8aX+6cosOevztb38THQy5/fbbAUtT4KuvvjIr7Tz22GNmmU1vhR5d6MJ7iFanXOq3H0HaCPFBqgZt8V1Ap63oD6Y3suF7A/7/BXUtXn2rnT6QpMtr6UiACw9Z6j9G+qFFw7zO4dSVafxaXjK/Wus/mvqglP7DyIYAAgjkUkD/W3TKKafkNSFyjfToFWhy2c4wXlu/odcHZnXTlXq8f5f1wVnNDfrCqlxuhPhc6nPtnAroa6D10/eJJ56Y86fT//jjD7O8Yrdu3cwrqfXru86dO+fUx4+L69QhXZlHg7t+G1GxYkXfH2qN1c9XX31VChcunPcAlB8WXAMBBBBQgaefflruvfdes+xjqVKlDIq+Q0Qf0mzVqpXoWusnnHACWD4I6Ao/OkKv7zPR33ubLt2pi1LoSL1OvcnVN8iEeB9uAi4RTAF9Qv3JJ5/M+htZk+29/gdCH07SeY8tWrQwDylFrvGb7Hls2U9XA9BVEvRNgTp1Rb/CDNJrtHV+/uTJk82HDDYEEEDADwH9b6IOIuh29913mwdXddPFF/TfA57X8aMK+V9Dp9doeNdNvyHRgJ+rjRCfK3mum1MBDcjegys5bUjExb03t+pKLbqubf/+/eXGG28MSvMy3g4dadI66PrwupqCLut10EEHZfw6BTmhTnNavXq1eUCMDQEEEMiGgK4u4424z507N2+J4ciXF2XjupwzPQH9kKVTXnW5Tv0G3Zt2uXHjRrPKjT6b4K1Fn94Vkj+KEJ+8FXuGRODnn382q79oWA7S9vvvv4uuUqMjLzo63bRpUzNHXlcdCNum67I3btzYzDvXtwbqC5/0rYB+rw+fyFXbqV9f61xINgQQQCCTAsuXLzffup566qnmW2Fv0zd26ypZ+m/BMccck8lLcq4MCugzXQ0bNsw7o7608JFHHpHy5cubb3D137hsb4T4bAtz/kAJfPPNN+ZTc+TctiA1UF8N/cADD8iIESPMV6c691Hfqhe0cFtQMx2p0LWLdW14fZW2Lu8VtFF4r4+6AsTQoUNNTdgQQACBTAjoilz6PJa3LVu2zKzUxWangL6o0HszrvZAA74fb14nxNt5v9DqNAWCPj1CH5TRr+h0BOb99983c8b15UNnn312mj0O3mH6OnBdEUhXWNDnEvShIZ3nGeQPKj179vx/7Z0LnE3l+scfqYRxv4zkkjtNGopcOscloTpDKpcIIVSUaqJTLrlUmE4ihMpHuUROuRyRUCRFIpLc+qBC7pca16T8P7/nnLX/27Rn9m3tNe9a+/d+Pvsze2bWet/n/b5rZv/Ws573eTTtJxsJkAAJ2EUAaY0//PBD7c4//t2u/tmPcwRQcRxP+PE5AQ880kVbDRuSb7nllpgYQxEfE6zs1EQC+/fv1xhzlKg2uSE+8rXXXpMRI0ZoYY/77rtPs9VYJbVNtj2YbQgTgoBfvXq1HoosDPBWmJBWMivbz549q5tv16xZE2yK/D0JkAAJBCQAbztCCLt06aK/x2dSSkqKCj84NNjcTwDFI/G5bYXBYu8XElYMHTpUHXJ2N4p4u4myP2MJoKhTdhZ0ChXMxYsXNd0iNs5A5KLo00MPPSR9+vSRIkWKhNqNccehOl6vXr1k4cKFAlGM9JL4p4YNXSZ74S2QeIoDOwsXLmwcWxpEAiRgNgH/jCZwYnjp6arZ5LPPuk2bNuneBqth0yvi5u1sFPF20mRfxhJArPkrr7yi3m03tN9++01zAuMuHk8OypUrJwjpwD8A5JF3W8N8EAePLDQonIFNu4gzR0wo8rG7oeHGo2nTpsbup3ADQ9pIAvFIAA4AZBzDU1Y0PNWz0kjGI494mTN0BxxXSNwAByIcWHY3ini7ibI/4wigGii82qZlowkGCll0EC+ZlpYmGzdulKpVq2oBKITXoNS2WxpEO+YwZcoUOXz4sMYGjhkzRpKTk/Wxo9saCrCg8AobCZAACYRKABU+GzZsqAJ+3rx5kj9//lBP5XEuJ4DPPzxNR/VXNHwmYmPzjTfeGPXMKOKjRsgO3EAAYvjOO+90g6mX2Ig/dtzFI2YS+cqvvfZaTXmImEqkZDS9IUUjbqCwyQfhNEilBgGPFGqmx8EHYgtvPGL68USBjQRIgAQyIwCHBUJo/OuRICva3/72N0KLcwJ///vf1TGHEF/c2EXTKOKjocdzjSdw6tQpad68uYamuLUdP35cH8MhJSOqiCIHLVIy4s7eP6WVafNDdh0Uc8JjYxR0ggcKKTMbNGhgbDrJUBjiESk+nLFZiY0ESIAEMhJA2AzqX+zevVsGDRqk9T7YSAAE4ISbNm2awsATdTjnsO8t0kYRHyk5nucKAvhnirSNbt4QCtDwyMOLg6w1iJHPly+f3HzzzVrlFE8YihYtasx6oPLszJkzZe7cuYJiJoiHf/DBB6V79+66ycfUfPDhAEQhj549e4ZzCo8lARKIEwLIRDJkyBDfbOF8sSN0Ik7weXqacG5hbxXCfHFzh5u8aBpFfDT0eK7xBJKSkuTLL79U0ev2hhj5zZs3y6RJkzTE5vfffxeU5a5bt67GyTdq1Chb54kbJgh3ZNRBdh2IeZSeTk1NlY4dO2rKrZw5c7p9GdR+XFNvvvmmlthmIwESIIGMBHr06KFP7BAKif+BbCRgEYCQR+YaOLeibRTx0RLk+cYSWLlypT7SzJs3r7E2hmsYhDvizBFeg0qn+EeQK1cuKVOmjIbWwDuP1GV478TmV4SWwMsEUbtu3TpBHvh9+/YJ0mTipgJ5+VGwCsWc3JKFJpQ1QYgTHpXj+mIjARIggUAEUNgOXlc2EsiKADLnIUZ++vTpYYOiiA8bGU9wC4FOnTqpB6RmzZpuMTkkOyGQ4fXesWOHfPTRR/Luu+8KCkwg9SRyriO+rmTJkpr9BU8iEEOPcCK8ihcvrt7xcBvCebAxFanS8BVedngTtm/fru/xM9h04cIFqVOnjoA9NnAhrRrGc0Me+HCZwAuPuQ8YMCDcU3k8CZCAxwjAeYHUuXhCZ/JeJY9hd/10sGcPGc/Qpk6dqo6vcBpFfDi0eKxrCKxdu1by5Mkj1atXd43N4Rr6xx9/qHj+7rvvZP78+frCBwkaUjfCE48XxD289dYrkrSO58+f19h26yuytMAbjY3D2HOABsGOTTvwPFWpUkVTqHlRvFvrhBsbZNjB/BMSEsJdPh5PAiTgIQJNmjSR5cuX64yQvQr/C9lIIBiB3r17y4QJE/Swq6++Wqv4htMo4sOhxWNdQwBeUoSYxMOjTITYHDp0SHbu3KmCHiE2iJ2Hpx5CE577WDR49a+77jpNG4lXtWrVpHLlylrR1EuhM1mxe+KJJwQf3i1atIgFYvZJAiTgAgIIJUQoo9WQkQvZuNhIIBgBOMTwxByfnePGjVNnWDiNIj4cWjzWFQQQ4oGUknZsGnHFhP9nJDzz8Ixj1zteSOsIbzm89fiKF0Je8E/DX9jjONz9Y+Ms9g8g/zyeYlgNghyeZoTqQKDjBQEPT7vl7UcRC5wTL+Ld/7pAirBw//G66bqirSRAAsEJICSiT58+Urt27Yhim4OPwCO8SgA1BfCZGkmjiI+EGs8xmsDevXtly5YtcvvttxttpxPGIUbdCoNBKAxeEPv+DRtlR44cqZtT27Vrp4Wk8FjPvyEEB6khrRdCdOJRsAdaM1SgxQe4lzZQO3FtcgwS8CIBOFCsypxenB/nFFsCcMShum+oxSkp4mO7Huw9GwjAA4986hCabMEJwJP86KOPqhB9/PHH5amnnpLSpUsHP5FHKIEDBw5oCBNvGnlBkED8EUBKXYTO4EklGwlEQwDFEBEfj6fjuBkMJcMcRXw0xHmukQSwqQjeZLbQCFDEh8Yps6N++uknzRfPqozRceTZJJCdBFBED+lww2lIM1uhQgU9pXXr1vLee++FczqPJYFLCCCz21dffaU/Q0FB1BoI1ijigxHi711FoFevXpqiCQWQ2EIjQBEfGqesjsLGNmT/wQZfNhIgAfcRePLJJ3WvUEpKSshiPi0tTeA9RUNBu0jyfEdC6ty5c/LCCy9oiuGsGp4QIA3u1q1bVRSyamxgWthQivSOyCj02GOPyQ8//KD7G9DGjh0r5cqVi2SZwj4H6UlRCRxZ9ZA0oVu3bkH7oIgPiogHuIkAig8hjMYLFVqd4k4RHz1pVNAtW7asbmpjIwEScB8BiHgrRS8qYYci5idOnKjhD8gKNmvWLK2c7USjiLeXsikiHvHwSDyBWi+hNor4UEnxOOMJrFmzRsaMGSOzZ8823laTDKSIt2c14DWZMmWKPZ2xFxIgAUcJ+It4a+BQxXx2O48y8xwjrhoeXdxk0BOf+eVkioiP5IKniI+EGs8xlsCePXs0Pzxb6AQo4kNnldWR3IthD0f2QgLZQSCQiA9XzGeH3RgzVBGPJw3W3h1kIMsYKuIv+tEvKs/CMWZl21mwYIGej038+N3LL7+sU37llVfUgYGbhVdffVUWL17sC/WxQlSscwP16z8HJAqwmnXj4f/k4bnnnpOWLVvqIVaf/nMJdOOyYcMGDVOxmmWT9b1pIh4ckWEPWqZevXpZXlYU8dn1V8dxbSdwxx13aKrE5ORk2/v2codeE/GIa8U/fTSkwUSsOlqsf75w4ULNKHDvvfc6Om6s58X+nbl+yDl7OWcl4gOJedTdgNMIoQ/w2GdnC0XE169fX1avXn2Jmf4i3erDX0TjYH+B7C/ErY7Qx9ChQ2Xw4MEq4gO1QGP7C+lA/Vr9WKLd/wZi4MCB+mv/fQGW4LfmUaRIEb0BQbrGQEkHcCOCfhB+a5KIf+mll+Sf//ynzq9fv36C77NqFPHZ+ZfHsW0lgA08JUqUsLXPeOjMayIe3iZ8IKOhcNXo0aP1fax/jiqNkyZNcnzcWM8rs/5RjyE1NVXni5Sk8Mah8efk4MbrIRQR7y/mkVJyyJAh+qNWrVrJvHnzsu3jIhQR7y/Y/T3TEL+ovG0J4kCe7kDedP/j/L3fljj2F9n+NwKWYLbswXFWyE8gYW+di+Ow2dQS5/7n4X1GG/E99jVk3KDq79W3hL9JIh5PdLt27arXUvfu3QWbXSnis+1PiwM7RWDFihWyZMkS9cSzhUeAIj57RH92iW+7xqVYp1h3o1jP7LoNR8RbN6tr167Vf7Zt27bN1r1YoYj4zEQ3hGz58uV9QjrQp4cluC2vdsYwG38R7z+OJY79vd7WDYTVB9J0ItQlWJ/NmjXz3WjAZjScl5SUpNXI8QS+b9++GuKDrD3+x2T2iWgJf5NE/MyZM+X+++9Xk/F1xowZFPHhSRoe7UYC+CfmVBooN/LJymavififf/5Znn32WZ1yyZIlfTd2TvwcHyKobovH69YNZTTjop8RI0boXPz74c//u77xzAE3Y/379/8LB/78v38v/hzwRG748OFZ/jwcEQ/PdUJCgrz44otSvHhxFfHwZGdXC0XE+29szRg3jqcK8FhnDKWx5hOOiPcfJ6M4Rn8ZRbx1Y+Av9HFcoDh4K6QG4hsNaSHxPxdhPCi4h7AexPkfO3ZMv27evDnL+h0mivjJkyf78sOjcCW+z6oxnCa7/uo4rq0EGjdurI+dKlasaGu/8dCZ10R8dq4Zqt4iSxLiQ9lIgATcQyAUEQ/x3qJFC6lVq5ZRE4tWxPt74rPKYpMxLt2qip5ZFpxQRHyonnhsZvWfZ+HChdUDD7GO/UgQ9FbsvXVDgPz4gbz8GRfPJE88bgYHDRqkJqIGgeXEyeyCo4g36k+RxkRKAF4XeFvYwidAER8+s8zOgCcrPT1dqlSpYl+n7IkESCDmBLIS8aaKdwtKtCLePyY+qw2fsRDxJ06c8D0FyComHk/aM+bHzyjWLR5WSI//Zl3rZ4FuOEwS8fg8xtOKw4cPCyq43nzzzVle+xTxMf/XwAFiTeDo0aNaYe+bb76J9VCe7J8i3r5l3b59u4wfP15fbCRAAu4hEEjEBxPvJ0+e1JANhHPAU5xdiRWiFfGo5JoxDaO1coGy02QMfYnGE4/0laFkp7Hs8T/WEv3+42dMnWkJ9IxXoqnZacL9i6GID5cYjzeOAP6A0axctsYZaLhBFPH2LdCZM2c0vy8rt9rHlD2RgBME/EV8MPFu2dO6dWuZM2eOfoswlB49ejhh6l/GsEPEo9OMaSYzCuJYeOKtz+1gY1uTzphZBzcgaIE20QYS/vhZxpsQkzzx4V5AFPHhEuPxxhFAar9p06ZpTBxb+AQo4sNnltUZTZo0EVyTbCRAAu4hABGfP39+TUsY6k04Chxh8yFaw4YN5dNPP3XPhGmpcQTeeustTYnctGlTad++fUh7LyjijVtGGhQuAcQhY3e9tckm3PPj/XiKeHuvgC+++EJuueUWeztlbyRAAjElsG7dupDFu2UIQjlR7Kljx45am8LyCsfUUHbuWQLYmIvECGhI1IE88cEaRXwwQvy98QRQ0QwC3irqYLzBhhlIEW/vgqBwCf75Ii0bGwmQgLcJQMgXLVrU25Pk7GJOAPsrsJF127ZtOhbChAsUKBB0XIr4oIh4gOkEfvzxR7n22mtNN9NY+yji7V0abHRD/nKkQGMjARKIHwLY4IqQnDJlysTPpDlTWwn85z//kZ07d8pTTz0VUr8U8SFh4kEmE2jTpo1e8HXr1jXZTGNto4i3d2nwGBQf5O3atbO3Y/ZGAiRgJIEjR45o4S0U5kEsM6puspGAEwQo4p2gzDFiSoDVWqPDSxEfHb+MZ+/Zs0f+/PNPPh2yFyt7IwFjCSxevFjuvPNOn30o+obNiWwkEIzA+fPnpVGjRprZqEuXLpIjR45gp1zye4r4sHDxYBMJIJQGITVskRGgiI+MW2ZnrVq1SiZOnEhvnL1Y2RsJGE0Aov3jjz/WJ8KzZs3iTbzRq2WOcd26dRNkpUG7++67Ze7cuWEZRxEfFi4ebBqBU6dOydmzZzVDAFtkBCjiI+OW2VnYkARPPGPi7eXK3kjAZALIkoZwmkGDBplsJm0ziMCxY8f0pg8x8GjLly+Xxo0bh2UhRXxYuHiwaQRQpXXAgAGyaNEi00xzjT0U8fYuVXp6uv5j3rp1q70dszcSIAHXEDh48KCmCaSod82SZYuhcPqg2u9NN92kOeLDbRTx4RLj8UYROHz4sOTNm1dfbJERoIiPjFtWZyEunhkq7OfKHknADQRwA4+qoHv37pWnn35a0tLS3GA2bXSIAEJmEhMTL6kngoiC3Llzh20BRXzYyHiCSQQQS4aNrcOGDTPJLFfZQhFv/3I1a9ZMy4BXqVLF/s7ZIwmQgNEEevfuLRMmTFAbkUN+x44dDK8zesWcM27ZsmWCz4d8+fJp+EytWrWiGpwiPip8PDm7CdDjGf0KUMRHzzBjD8yYZD9T9kgCbiJw1113CTa5o4JztWrV3GQ6bY0hgQoVKsju3bt1BLy34uEjHZIiPlJyPM8IAo8++qje1SKmjC0yAhTxkXHL6qyBAweqF75Tp072d84eSYAEjCdw5swZ+f7776VGjRo+WxEfjz1cqDDOFp8EEGrVoEEDvQbglY/2Bo8iPj6vI8/Meu3atZKcnMx/ilGsKEV8FPAyOXXfvn1SqlQp+ztmjyRAAq4kgBv6GTNmaPgEqnKWLFnSlfOg0eEROHTokIwZM0ZGjBjhO3HLli1SpEgRKVGiRHidBTiaIj5qhOwgOwm0atVKpk+frvFlbJERoIiPjFtWZ2Hj0sqVK+XVV1+1v3P2SAIk4CoCq1evvmQTY9++feVf//qXq+ZAY8MnACdjixYtBBV9hwwZIoMHDw6/kyBnUMTbjpQdOkkAQqlhw4ZODum5sSji7V/Szz77THbt2iVdu3a1v3P2SAIk4DoC8+fPl86dO8t1110nX375pc9+5AqHV5bNewTeeecd6dixo29iSImNyAE7G0W8nTTZl+MEbr31Vt3hzRY5AYr4yNlldibiHvHItE2bNvZ3zh5JgARcSQD/a5FG0Aq1mzRpkmD/zMsvvyxdunRx5Zxo9KUEVqxYIfXq1fOF+N5zzz0yb968mKUapYjnFehqAvTER798FPHRM8zYA0Q8Xq1bt7a/c/ZIAiTgegI//fSTeuWxARbt3XfflXbt2rl+XvE6AeR579Wrl7z99tvywgsv6AZmNDxpQTaa2rVrxwQNRXxMsLJTpwjQEx89aYr46BkGEvH0xNvPlT2SgFcIIF66Q4cOKvCQocS/wvPx48eZV95lC41qq6mpqWo1nrZgXe3YuBoMA0V8MEL8vdEE6ImPfnko4qNnSE+8/QzZIwnEA4GHH35YUlJS9IW2adMmTUsJT+6zzz7LauSGXgS40UIdANQDQDt37pxUqlRJkJksKSlJn6xcf/31MbeeIj7miDlALAnQEx89XYr46BnSE28/Q/ZIAvFIANlMFi5cqFNHeA3EIJtZBIYPH+4Ll0FYVJkyZdTABQsWyIkTJ+SBBx5wzGCKeMdQc6BYEKAnPnqqFPHRMwwk4hkTbz9X9kgCXiZw6tQpqV69uvz44486zXXr1mleeTTkGS9duvQl2U68zMLkufXs2VPefPNNNRFx8K+99lq2mUsRn23oObAdBOiJj54iRXz0DAOJeMbE28+VPZJAPBCYOnWq4P8yNkiiHTx4UK6++mp9j5ANpCrMkydPPKDI9jkiswxSRV5zzTW+uh/bt2/3VVp98cUXpX///tlmJ0V8tqHnwHYQoCc+eooU8dEzDCTi6Ym3nyt7JIF4JPDcc8/J888/r1OvU6eOL8884rBR/ZVZbWJzVeBmqWbNmto5NqviZip//vz6/b///W9p2rSpFCpUKDaDh9grRXyIoHiYmQToiY9+XSjio2cYSMTTE28/V/ZIAvFI4PDhw5q6cNSoUZKWlubLKT9jxgzp1KmTJCQkSO/evWXkyJHxiMeWOa9fv15mzZqldWc2btzo6xMiHmIebc6cOYK87yY1iniTVoO2hE2Anviwkf3lBIr46BkGEvH0xNvPlT2SQDwTQC5yNHiF0Zo1aybLli3T94899piMHTtW30N0XrhwwRdPH8/MMpv7r7/+KldccYUvLAnhMvv379fD16xZI3Xr1tX3s2fP1j0K7du3921gNYknRbxJq0FbwiZAT3zYyCjio0cWtAdWbA2KiAeQAAlESWDcuHEybdo0gRf5k08+EXweonXu3FmmT58uBQoUUA9+q1atohzJO6dPmTJFZs6cqbwQ726xwQbViRMn6kT79esnL730kismTRHvimWikZkRoCc++muDnvjoGWbsgRVb7WfKHkmABAITWLJkiTRv3tz3S8Rp//LLL/r9jh07pHLlyvr+zjvv1LhuVIodNmyYlC9f3rNIEc64dOlSwVek7bTyuQ8ZMkSGDh2q80YI0vjx4/X96tWrZdKkSVKvXj1p06aNFC1a1BVsKOJdsUw0MjMC9MRHf21QxEfPMJCIZ0y8/VzZIwmQQNYEzpw5I6+88ormmkfIyLZt23wnIKONFZKDokQIIUFDKE7evHlV3Ldu3dp1mW/gNEHGGAjvBg0a6JzA4KmnntL3PXr0kDfeeEPfwwN/22236ftGjRrJihUrXH1JUcS7evloPD3x0V8DFPHRMwwk4hkTbz9X9kgCJBAZAYhcZFOBeC9RooQcOHDA11GOHDl870+ePKkbZdGQl75s2bJagfT111/3HfPtt9/KDTfcEJkhEZ516NAhzcSDmxLYlZqaqj0hXKhr1676HnHrCJVBwwbVJk2a6HvYikq4aKdPnxak8Lzxxht9ce8RmmTEaRTxRiwDjYiUAD3xkZL7//Mo4qNnGEjE0xNvP1f2SAIkEB0BiPgNGzZIy5YttSOI2xo1auj7cuXKye7du/X9sWPHfCEl8NKjEBVaenq6xtpb7eLFi773jRs3FnyfK1cuQYgPGp4MWPEK5VAkAAAXpElEQVTluHl4+OGH9efYLDp69GhB5h2E+1ghLthU+tBDD8mRI0dUaC9atEiPxwZebORFgzj/+OOP9f3atWt9YrxatWoC54ll/yOPPKI3IJifFU4THT3zzqaIN29NaFEYBOiJDwNWJodSxEfPMGMPjIm3nyl7JAESiA2BXbt2qYcbgrtt27Z/EccQwt99953+HDH2VatW1fcIx8FNARo8+FYOdYh8KyYfIj0xMVGPSU5O9qVrXLVqlS/0BeEtVpadzz77TBo2bKjHQ8R//fXX+h7/U2EHWoUKFWTnzp36HiFDCJfxuljPbOUp4mPzN8FeHSKAP37rjtyhIT03DEW8/UvK7DT2M2WPJEACzhKAVx7/y/zFPTz38OLv2bPnElGO9IxWjD2qy1rpGv1/7i/i/T3o9evXly+++EInh1AdHIdWqlQp2bt371/EOnK3W08SnCVi3mgU8eatCS0KgwBSa2EzDktQhwEtw6EU8ZGzy+xM5BZGXOk//vEP+ztnjyRAAiRgGAFsmIUwR7vqqqt8IS4Iv8EmUzT/cJqff/5Zc7AXK1ZMKlWq5DseNwx4KoCflylTxrBZmmcORbx5a0KLwiDQp08fQdwbYuHYIiNAER8Zt6zOwqNnfBjdfPPN9nfOHkmABEiABEhARCjieRm4msD3338v+fLlEzy+Y4uMAEV8ZNyyOuvFF1+Ue++91xc7av8I7JEESIAESCDeCVDEx/sV4PL5I+1V4cKFtTgDW2QEKOIj45bVWdinUaVKFU2FxkYCJEACJEACsSBAER8LquzTMQLIHYtd8BBMbJERoIiPjFtWZ3Xv3l0rASI2lI0ESIAESIAEYkGAIj4WVNmnYwQ+//xzzU6DUspskRGgiI+MW1ZnTZkyRbp162Z/x+yRBEiABEiABP5HgCKel4KrCWBH/ObNm7mBMIpVpIiPAl6AU1HE5K233vIVL7G3d/ZGAiRAAiRAAv8lQBHPK8HVBE6cOCE9e/aU9957z9XzyE7jKeLtpY/iI5988oncc8899nbM3kiABEiABEjAjwBFPC8H1xNYvXq1oFgEW2QEKOIj45bZWSg3jpLlHTp0sLdj9kYCJEACJEACFPG8BrxEoGPHjjJq1ChfaWcvzc2aC7y7P/zwgxw4cEDw9MH/hWIal19+uRQsWFAz9RQqVEhfRYoUkXLlyknJkiXliiuuyBRLqCIeec9RwQ9FOo4fP36JDdhcHMgG2IGCHddee22WNnhpzVDCHKXIrdLhXpob50ICJEACJGAOAXrizVkLWhIhARTWQZ54iFYvtD///FOOHj0qKG/99ddf6wv58CHcL1y4IH/88cclLxyPljNnzkteENVXXnmlivgbbrhBbrrpJn2hOl7evHl9qDIT8UeOHNH9Bhs2bFAbUEXPsiGjHZnZAJtwA5GYmKiltC0brr/+es9mbkFWGhR5YqEnL/w1cg4kQAIkYC4Binhz14aWhUhgxIgRKpiaNGkS4hlmHnby5ElZs2aNzJo1S7788kuB9/3cuXOCzbvnz58XSyhb1ufJk0dvXOCBh6hGCAc84jjWv0HM58qVS3Lnzq0v5C6/4447NLd+xYoV1bv+6KOPytKlS6VXr15Sr149WbVqlSBMCR53jA87fvvtt4A2wPsPO/B7iHzYAXv8G8Q80i3iBRtwfEpKiuApCm4q8HuvNKxdgQIFWEXYKwvKeZAACZCAoQQo4g1dGJoVOoG9e/eqaEToiFvbt99+qyFBy5YtU/EO4Xzx4kUV6FWrVhV4rpOSkqRs2bIaMoMXRLzlfcexloceNwPwouO1c+dO9abjtWfPHhXjEPUJCQlyzTXXCPKZ4wZo6NChKuKLFy+ufSJEBzbgxgGCtHLlympD9erV9SagaNGieixuDgLZgPMh5vHCU4QtW7aoDbDn999/l8suu0wr7aJvpGLs16+fzscLLTU1VZ599lkpVqyYF6bDOZAACZAACRhKgCLe0IWhWaETWLBggSCtX58+fUI/yaAjV65cKQMGDJCNGzcK4s4RP37vvfdKs2bN9D1CX+DBhmBGaIolmnPkyBFwFhDeEPS4sYFXHh5yiHd41XGzgEw+n332mZw6dUpvEm6//Xb9OcKSrD4h8O+++2712JcvX15FP8aHHbgJwAt2BLMBdmB86wVxj3Hmzp0rWDfYBSF/2223ydtvv63juL29//770rx5c71JYSMBEiABEiCBWBGgiI8VWfbrGAFr02eNGjUcG9OugRB+0qNHDxW02ADatWtXadWqlcaxQ7xDtGcmlMO1AeIeohmeenjFX3/9dUEmFX/BD/H+4IMPqoCHPRDVdtqAJwYQ9BDz2Kg7ceJEmT17tk4F3vj+/fu7OlYebDGHcePGhbs8PJ4ESIAESIAEwiJAER8WLh5sIgFkA3nppZdUlLqtIRSodu3aGjrzyCOPCEIxIJwRbhLLhpAWiOgnnnhCFi9e7Btq5MiReiOBmPVYx6nj5gE3Mffdd5/gaUSVKlU0Dj9//vyxnHpM+8ZN0pw5c+T++++P6TjsnARIgARIgAQo4nkNeIIAwkMaNGjgurkgTh1PEBCmAgHft29fx+Zw+PBhefjhh2XevHm+MSdNmiQPPPCAo97wli1bykcffaQx+t98842G17i1ffXVV7J+/XrdIMxGAiRAAiRAArEkQBEfS7rs2zECiOuGEHRbw+ZTxL/DA41MMQit6dKlS8zTZUJovvrqq7Jw4ULNaGM1xOCjAi5sQNrOWDY8CRg2bJjeRCC8BmMiPaObN7ju379f9xfgemQjARIgARIggVgSoIiPJV327RgBpGZEYSFkcnFTw+ZTpJQcOHCgFlHCZkjkdG/Xrp2mYERcul0N2WYgMBGDjhsebAZG+AeeYCCsB6kmEcaDcBZkwrFsQDYabGS1q8HbjjlDvKMoEmzA0whsdkX2Hbv2ANhlbzj9TJgwQWrWrKlpOtlIgARIgARIIJYEKOJjSZd9O0bgrbfe0tSHyHLitoYsMStWrJCXX35Z87NbKSARVoK0mUgBCVFYq1Yt3fAaqsiFOEYhJ9zgIHc5xPPBgwd1Yyuy4MDjjU2sYDZ69GhZvny5htFYOd5xQ4H4fGSnwdiwoW7dulKiRImQ4+UR9759+3ZZu3at2rBu3TpNfQnPO+aNuXTq1Ek3g+JJRKz3AsT62sA64mmGm9OdxpoR+ycBEiABErCHAEW8PRzZiwEE3nnnHdduKETGFsTHQ0jPnDlTRS/SQ0LQW0WSrK8Q31bhJrzHz5F5BsIc3nZ8hUCGiEcf+GoVa4KoRn53hHt06NBBK6iiOuzjjz+ueeIhqLHBFPnqIbjRF7LTWMWiMBY2vELgI3uOZQfeQ/xjfMsGyx5rfOsrbMXNQYsWLXQ82IC8824X8MiFj1z/U6ZMMeCvgSaQAAmQAAl4nQBFvNdXOI7m17lzZ5k2bZprZ2ylgETKTISZIG88hDRe8KhDFMNzbb0geq33mDQy3KAP/6/4OUQ7QnSQBQce9WrVqkliYqIvfSQKMD3zzDOaIQaFl1AACk8BYMOmTZt0fMTQb9u2TU6fPq18rbFDtQGhTsnJyT4b8B7CHTcDV155pWvXLKPhiPOnF94zy8mJkAAJkIDRBCjijV4eGhcOAYSLwBsMoer2ZhVJsjzoyCSDVJoHDhzQtIwo3GR9RWgKvOMQykgNiWqu1nuEwlj53q1iTfCs+3u9kW4Sm1sxFjzkENZ4AgAbLE8+nhRgPNxMYPMmKrH624DzcQ7Gtca3KsuWKlVKKlWqpH1bRatgS6hhQW5Zy9atW2uGofr167vFZNpJAiRAAiTgYgIU8S5ePJp+KYH58+er19mLIgoedohtCGu8rKqs+IoXGoQ8xLn/V6vCqx2CGR5+2IAbJcsGfzsyswH22FkwytTrHjdauFFxc3YdU9nSLhIgARIggb8SoIjnVeEpAm4PqfHUYsTRZLChFZur3RzOFUfLxamSAAmQgCcIUMR7Yhk5CYvA9OnTdbMkGwk4SQAZdxCOhAxJbCRAAiRAAiTgBAGKeCcocwzHCKBiJjZi9u7d27ExORAJYKMuMvognIuNBEiABEiABJwgQBHvBGWO4RgBFExCqr9mzZo5NiYHim8CyL2PAlmMhY/v64CzJwESIAGnCVDEO02c48WcQFpamqb5a9u2bczH4gAkMHjwYK00i/ScbCRAAiRAAiTgFAGKeKdIcxzHCCAFItIbIp0hGwnEkgBi4fH0p0aNGrEchn2TAAmQAAmQwF8IUMTzovAkgaSkJPn88881bzkbCcSKAGoTLFq0SAYMGBCrIdgvCZAACZAACQQkQBHPC8OTBHbv3q1VR1H8iI0EYkVg8uTJWuGWjQRIgARIgAScJkAR7zRxjucIAYQ4tGrVSjPVsJFALAicOXNGhg0bJiNHjoxF9+yTBEiABEiABLIkQBHPC8SzBNLT02Xr1q1St25dz86RE8s+AsOHD5eePXtK0aJFs88IjkwCJEACJBC3BCji43bpvT/xxYsXy6effirIVsNGAnYTeOONN1TEs5EACZAACZBAdhCgiM8O6hzTMQJff/21nD59Who0aODYmBzI+wQeeOABeeihh6R+/frenyxnSAIkQAIkYCQBingjl4VG2UVgyZIlkjNnTrntttvs6pL9xDmB48ePy48//igVKlTQzdNsJEACJEACJJAdBCjis4M6x3SUwAcffCC5cuViFVdHqXt3sMcee0ySk5OZlca7S8yZkQAJkIArCFDEu2KZaGQ0BNavXy+lS5eWxMTEaLrhuSSgG6VxQ4hrKSEhgURIgARIgARIINsIUMRnG3oO7CSBoUOHalXNu+66y8lhOZbHCIwfP15y5MghvXv39tjMOB0SIAESIAG3EaCId9uK0d6ICBw9elTy5Mkjl112mVx11VUR9cGT4pvAsmXL5MKFC3LHHXfENwjOngRIgARIwAgCFPFGLAONcIJAamqqpKSkyK233urEcBzDYwSWLl2qXvimTZt6bGacDgmQAAmQgBsJUMS7cdVoc8QEtmzZIvnz59cYeTYSCJXA6NGjNRNNt27dQj2Fx5EACZAACZBATAlQxMcULzs3jcDkyZM1Nr5WrVqmmUZ7DCVw4sQJOXbsmHrhkVaSjQRIgARIgARMIEARb8Iq0AZHCYwZM0YKFSokKNjDRgLBCPTr108qV64sPXr0CHYof08CJEACJEACjhGgiHcMNQcyhcD27dsld+7cGlYDMc9GApkRWL16tZQvX14KFizIDdG8TEiABEiABIwiQBFv1HLQGKcITJ06VRAm8cQTTzg1JMdxIYGxY8dqtd/rrrvOhdbTZBIgARIgAS8ToIj38upyblkSOHDggCBtYOfOnUmKBP5CoGXLljJu3DgpW7Ys6ZAACZAACZCAcQQo4o1bEhrkFIGdO3fKvHnzBDHPbCTgTwAbWb///nupV68ewZAACZAACZCAkQQo4o1cFhrlFAF447t37y6LFi1yakiOYziBc+fOaS74VatWGW4pzSMBEiABEohnAhTx8bz6nLsSwOZFtPr165NInBPYt2+fTJkyRZ577rk4J8HpkwAJkAAJmE6AIt70FaJ9jhCA5xWbXUuWLOnIeBzEPAJnz56V9PR0fSrDok7mrQ8tIgESIAESuJQARTyvCBL4HwFU5axTpw498nF6Rbz//vuyZ88eSU1NjVMCnDYJkAAJkICbCFDEu2m1aGtMCWzZskVKlCghu3fvltq1a8d0LHZuFoFRo0ZJx44dJV++fJInTx6zjKM1JEACJEACJBCAAEU8LwsS8CPw+eefy6xZs+S1114jlzgh8Ouvv2ocfIcOHSQxMTFOZs1pkgAJkAAJuJ0ARbzbV5D2x4RAo0aNZMGCBVrVlc27BJCdqHHjxoIqvmwkQAIkQAIk4CYCFPFuWi3a6hiBTz/9VL2yZcqUkbx58zo2LgdyjsAXX3whf/zxhyQnJ0uBAgWcG5gjkQAJkAAJkIANBCjibYDILrxJIC0tTeCRx2ZXNm8RQAjN5s2bJUeOHHLLLbd4a3KcDQmQAAmQQFwQoIiPi2XmJCMlsGvXLunTpw+LQUUK0NDzcHP23nvvSbFixQy1kGaRAAmQAAmQQNYEKOJ5hZBAEAIIu9iwYYPcfffdUqpUKfJyMQEU9po5c6aMHz/exbOg6SRAAiRAAiQgQhHPq4AEQiCAbDUtW7bU9INFihQJ4QweYhqBlStXSo0aNTSFaM2aNU0zj/aQAAmQAAmQQFgEKOLDwsWD45nA+vXrZe7cuTJ8+PB4xuDKuSMGfuzYsdK+fXupWLGiK+dAo0mABEiABEjAnwBFPK8HEgiTwP333y/PPPOMVK9ePcwzeXh2EFi+fLlMmDBBUJGVjQRIgARIgAS8QoAi3isryXk4RuCrr77Syq7z58/XTa9s5hJo1aqVjBkzRgoWLKgvNhIgARIgARLwCgGKeK+sJOfhKIGjR4/K1KlTpWHDhpKUlCS5c+d2dHwOljWBvXv3CnL9I88/1oiNBEiABEiABLxGgCLeayvK+ThKoH///ppLHhsmixcv7ujYHCwwgQ8++ECflPz8888CTzwbCZAACZAACXiRAEW8F1eVc3KUwIkTJ7Rg0NatWx0dl4NdSuDMmTNy4cIFadu2rca/JyQkEBEJkAAJkAAJeJYARbxnl5YTc5JAenq6fPjhh7Jv3z7p27evk0NzLBE5efKkjBgxQurXry8pKSlkQgIkQAIkQAKeJ0AR7/kl5gSdJHD8+HHp2bOnDBw4UENs2GJPABuNBw0aJEuWLIn9YByBBEiABEiABAwhQBFvyELQDO8Q2Lhxo26o7NixoyxevNg7EzNwJrfffrvMmTNHzp07xyJcBq4PTSIBEiABEogdAYr42LFlz3FOYNGiRVKoUCHZuXOndO7cOc5p2Dv9F154QbMCYVMxGLORAAmQAAmQQLwRoIiPtxXnfB0l8MMPP8ihQ4dkw4YNuvk1OTnZ0fG9NhgKN2HvQWpqqpQsWdJr0+N8SIAESIAESCBkAhTxIaPigSQQOYEVK1ZIlSpVBB7kwYMHS2JiYuSdxeGZR44ckXbt2gmebly8eFHy5MkThxQ4ZRIgARIgARL4fwIU8bwaSMBBAgsXLpQ6depIy5YtZc2aNQ6O7L6hzp49Kzly5JB69erJJ598ouK9SJEi7psILSYBEiABEiCBGBCgiI8BVHZJAsEILF26VC6//HKZPXu2pKWlScGCBYOdEle/RxjS8OHDNef7TTfdJIULF46r+XOyJEACJEACJBCMAEV8MEL8PQnEkMDRo0dVyP/222/SoUMHrTQarw0VVrEJGPsH0J588sl4RcF5kwAJkAAJkEBQAhTxQRHxABJwhsCECRN04+vmzZvVAx0v3uc9e/YI5n7ffffJtm3bpH379s4A5ygkQAIkQAIk4GICFPEuXjya7k0Cr7/+unrl//73v8uqVavk4MGDUqlSJU9NdvLkydKmTRuNd9+6dasWamrevLmn5sjJkAAJkAAJkEAsCVDEx5Iu+yaBKAhA3JYvX15zoUPk9u3bV958803Zv3+/69Ir4kYEcf9PP/20PP/88/LMM8/oXoALFy7EzROHKC4FnkoCJEACJEACfyFAEc+LggRcQCA9PV2FfNWqVTVH+pgxYwSZbh555BGjhfCoUaPk1ltvlUGDBsmwYcMEG1abNGnCjbwuuOZoIgmQAAmQgNkEKOLNXh9aRwIBCcAbv2nTJs1wM2PGDOnWrZtuCkXqSmyWrVatmqPkduzYIX/++afgKyqozpo1S1JSUtS+66+/XkqVKuWoPRyMBEiABEiABLxOgCLe6yvM+cUFgd27dws2iP7666+yd+9eyZ8/v5w4cUIqVqwoOXPm1JCVX375RZKSkuTcuXP6+2LFigVlg2PRD7LnXHbZZbJr1y654oorVKyj4NJ3332nXvUCBQpI0aJF9VW6dGkpV65c0L55AAmQAAmQAAmQQOQEKOIjZ8czScBoAvDWnz9/XjfGQoTDU2797Pfff1exnzt3bjl9+rQkJCTIqVOnJG/evPo9vp45c0bF+VVXXaU3AegDG2zRZ+XKlQV9IGafjQRIgARIgARIwHkC/wfFbZbMht8V1gAAAABJRU5ErkJggg==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hermopedia.com/content/1150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4.86"/>
    <col customWidth="1" min="3" max="3" width="11.14"/>
    <col customWidth="1" min="4" max="4" width="16.0"/>
    <col customWidth="1" min="5" max="5" width="20.71"/>
    <col customWidth="1" min="6" max="6" width="8.71"/>
    <col customWidth="1" min="7" max="7" width="27.57"/>
    <col customWidth="1" min="8" max="10" width="8.71"/>
    <col customWidth="1" min="11" max="11" width="6.29"/>
    <col customWidth="1" min="12" max="13" width="8.71"/>
    <col customWidth="1" min="14" max="14" width="30.71"/>
    <col customWidth="1" min="15" max="15" width="13.0"/>
    <col customWidth="1" min="16" max="26" width="8.71"/>
  </cols>
  <sheetData>
    <row r="2">
      <c r="B2" s="1" t="s">
        <v>0</v>
      </c>
      <c r="C2" s="2" t="s">
        <v>1</v>
      </c>
      <c r="D2" s="2" t="s">
        <v>2</v>
      </c>
      <c r="E2" s="2" t="s">
        <v>3</v>
      </c>
      <c r="G2" s="3" t="s">
        <v>4</v>
      </c>
      <c r="H2" s="4"/>
      <c r="I2" s="4"/>
      <c r="J2" s="4"/>
      <c r="K2" s="4"/>
      <c r="L2" s="4"/>
      <c r="M2" s="5"/>
    </row>
    <row r="3">
      <c r="B3" s="6" t="s">
        <v>5</v>
      </c>
      <c r="C3" s="7" t="s">
        <v>6</v>
      </c>
      <c r="D3" s="7" t="s">
        <v>7</v>
      </c>
      <c r="E3" s="7" t="s">
        <v>8</v>
      </c>
      <c r="G3" s="8"/>
      <c r="H3" s="9"/>
      <c r="I3" s="9"/>
      <c r="J3" s="9"/>
      <c r="K3" s="9"/>
      <c r="L3" s="9"/>
      <c r="M3" s="10"/>
    </row>
    <row r="4">
      <c r="B4" s="6" t="s">
        <v>9</v>
      </c>
      <c r="C4" s="7" t="s">
        <v>6</v>
      </c>
      <c r="D4" s="7" t="s">
        <v>10</v>
      </c>
      <c r="E4" s="7" t="s">
        <v>11</v>
      </c>
      <c r="G4" s="8" t="s">
        <v>12</v>
      </c>
      <c r="H4" s="9">
        <v>150.0</v>
      </c>
      <c r="I4" s="9" t="s">
        <v>13</v>
      </c>
      <c r="J4" s="9"/>
      <c r="K4" s="9">
        <v>125.0</v>
      </c>
      <c r="L4" s="9"/>
      <c r="M4" s="10">
        <v>125.0</v>
      </c>
    </row>
    <row r="5">
      <c r="B5" s="6" t="s">
        <v>14</v>
      </c>
      <c r="C5" s="7" t="s">
        <v>15</v>
      </c>
      <c r="D5" s="7" t="s">
        <v>16</v>
      </c>
      <c r="E5" s="7" t="s">
        <v>17</v>
      </c>
      <c r="G5" s="8" t="s">
        <v>18</v>
      </c>
      <c r="H5" s="9">
        <f>L9/M9</f>
        <v>73.98910387</v>
      </c>
      <c r="I5" s="9" t="s">
        <v>19</v>
      </c>
      <c r="J5" s="9"/>
      <c r="K5" s="9"/>
      <c r="L5" s="9"/>
      <c r="M5" s="10"/>
    </row>
    <row r="6">
      <c r="B6" s="6" t="s">
        <v>20</v>
      </c>
      <c r="C6" s="7" t="s">
        <v>15</v>
      </c>
      <c r="D6" s="7" t="s">
        <v>21</v>
      </c>
      <c r="E6" s="7" t="s">
        <v>22</v>
      </c>
      <c r="G6" s="8" t="s">
        <v>23</v>
      </c>
      <c r="H6" s="9">
        <f>10*0.8</f>
        <v>8</v>
      </c>
      <c r="I6" s="9" t="s">
        <v>24</v>
      </c>
      <c r="J6" s="9"/>
      <c r="K6" s="9">
        <v>65.0</v>
      </c>
      <c r="L6" s="9"/>
      <c r="M6" s="10">
        <v>35.0</v>
      </c>
    </row>
    <row r="7">
      <c r="B7" s="6" t="s">
        <v>25</v>
      </c>
      <c r="C7" s="7" t="s">
        <v>6</v>
      </c>
      <c r="D7" s="7" t="s">
        <v>26</v>
      </c>
      <c r="E7" s="7" t="s">
        <v>27</v>
      </c>
      <c r="G7" s="8" t="s">
        <v>28</v>
      </c>
      <c r="H7" s="9">
        <f>H4*H6*H5</f>
        <v>88786.92465</v>
      </c>
      <c r="I7" s="9" t="s">
        <v>29</v>
      </c>
      <c r="J7" s="9"/>
      <c r="K7" s="11"/>
      <c r="L7" s="11"/>
      <c r="M7" s="12"/>
      <c r="O7" s="9"/>
    </row>
    <row r="8">
      <c r="G8" s="8" t="s">
        <v>30</v>
      </c>
      <c r="H8" s="9">
        <v>262.5</v>
      </c>
      <c r="I8" s="9" t="s">
        <v>31</v>
      </c>
      <c r="J8" s="9"/>
      <c r="K8" s="9"/>
      <c r="L8" s="9">
        <f>K4-K6</f>
        <v>60</v>
      </c>
      <c r="M8" s="10">
        <f>M4-M6</f>
        <v>90</v>
      </c>
    </row>
    <row r="9">
      <c r="G9" s="13" t="s">
        <v>32</v>
      </c>
      <c r="H9" s="14">
        <f>H7/H8</f>
        <v>338.2359034</v>
      </c>
      <c r="I9" s="14" t="s">
        <v>33</v>
      </c>
      <c r="J9" s="14"/>
      <c r="K9" s="14"/>
      <c r="L9" s="14">
        <f>L8-M8</f>
        <v>-30</v>
      </c>
      <c r="M9" s="15">
        <f>LN(L8/M8)</f>
        <v>-0.4054651081</v>
      </c>
    </row>
    <row r="12">
      <c r="B12" s="16" t="s">
        <v>5</v>
      </c>
      <c r="C12" s="17" t="s">
        <v>6</v>
      </c>
      <c r="D12" s="17" t="s">
        <v>7</v>
      </c>
      <c r="E12" s="2" t="s">
        <v>34</v>
      </c>
      <c r="M12" s="11" t="s">
        <v>35</v>
      </c>
      <c r="N12" s="11"/>
    </row>
    <row r="13">
      <c r="M13" s="11">
        <v>1.0</v>
      </c>
      <c r="N13" s="18" t="s">
        <v>36</v>
      </c>
    </row>
    <row r="14">
      <c r="B14" s="19" t="s">
        <v>12</v>
      </c>
      <c r="C14" s="19">
        <v>150.0</v>
      </c>
      <c r="D14" s="20" t="s">
        <v>13</v>
      </c>
      <c r="F14" s="20">
        <v>150.0</v>
      </c>
      <c r="H14" s="20">
        <v>150.0</v>
      </c>
      <c r="M14" s="11">
        <v>2.0</v>
      </c>
      <c r="N14" s="18" t="s">
        <v>37</v>
      </c>
    </row>
    <row r="15">
      <c r="B15" s="20" t="s">
        <v>18</v>
      </c>
      <c r="C15" s="20">
        <f>G19/H19</f>
        <v>78.03972632</v>
      </c>
      <c r="D15" s="20" t="s">
        <v>19</v>
      </c>
      <c r="M15" s="11">
        <v>3.0</v>
      </c>
    </row>
    <row r="16">
      <c r="B16" s="19" t="s">
        <v>23</v>
      </c>
      <c r="C16" s="19">
        <f>8*0.8</f>
        <v>6.4</v>
      </c>
      <c r="D16" s="20" t="s">
        <v>24</v>
      </c>
      <c r="F16" s="20">
        <v>100.0</v>
      </c>
      <c r="H16" s="20">
        <v>35.0</v>
      </c>
      <c r="M16" s="11">
        <v>4.0</v>
      </c>
    </row>
    <row r="17">
      <c r="B17" s="20" t="s">
        <v>28</v>
      </c>
      <c r="C17" s="20">
        <f>C14*C16*C15</f>
        <v>74918.13726</v>
      </c>
      <c r="D17" s="20" t="s">
        <v>29</v>
      </c>
      <c r="F17" s="11"/>
      <c r="G17" s="11"/>
      <c r="H17" s="11"/>
      <c r="M17" s="11">
        <v>5.0</v>
      </c>
    </row>
    <row r="18">
      <c r="B18" s="20" t="s">
        <v>30</v>
      </c>
      <c r="C18" s="20">
        <v>540.0</v>
      </c>
      <c r="D18" s="20" t="s">
        <v>31</v>
      </c>
      <c r="G18" s="20">
        <f>F14-F16</f>
        <v>50</v>
      </c>
      <c r="H18" s="20">
        <f>H14-H16</f>
        <v>115</v>
      </c>
      <c r="M18" s="11"/>
      <c r="N18" s="11"/>
    </row>
    <row r="19">
      <c r="B19" s="20" t="s">
        <v>32</v>
      </c>
      <c r="C19" s="20">
        <f>C17/C18</f>
        <v>138.7372912</v>
      </c>
      <c r="D19" s="20" t="s">
        <v>33</v>
      </c>
      <c r="G19" s="20">
        <f>G18-H18</f>
        <v>-65</v>
      </c>
      <c r="H19" s="20">
        <f>LN(G18/H18)</f>
        <v>-0.8329091229</v>
      </c>
      <c r="M19" s="11"/>
    </row>
    <row r="20">
      <c r="M20" s="11"/>
    </row>
    <row r="21" ht="15.75" customHeight="1">
      <c r="M21" s="11"/>
    </row>
    <row r="22" ht="15.75" customHeight="1">
      <c r="B22" s="16" t="s">
        <v>9</v>
      </c>
      <c r="C22" s="17" t="s">
        <v>6</v>
      </c>
      <c r="D22" s="17" t="s">
        <v>10</v>
      </c>
      <c r="E22" s="2" t="s">
        <v>38</v>
      </c>
      <c r="M22" s="9"/>
    </row>
    <row r="23" ht="15.75" customHeight="1">
      <c r="M23" s="9"/>
    </row>
    <row r="24" ht="15.75" customHeight="1">
      <c r="B24" s="19" t="s">
        <v>12</v>
      </c>
      <c r="C24" s="19">
        <v>150.0</v>
      </c>
      <c r="D24" s="20" t="s">
        <v>13</v>
      </c>
      <c r="F24" s="20">
        <v>150.0</v>
      </c>
      <c r="H24" s="20">
        <v>150.0</v>
      </c>
    </row>
    <row r="25" ht="15.75" customHeight="1">
      <c r="B25" s="20" t="s">
        <v>18</v>
      </c>
      <c r="C25" s="20">
        <f>G29/H29</f>
        <v>78.03972632</v>
      </c>
      <c r="D25" s="20" t="s">
        <v>19</v>
      </c>
    </row>
    <row r="26" ht="15.75" customHeight="1">
      <c r="B26" s="19" t="s">
        <v>23</v>
      </c>
      <c r="C26" s="19">
        <f>12*0.8</f>
        <v>9.6</v>
      </c>
      <c r="D26" s="20" t="s">
        <v>24</v>
      </c>
      <c r="F26" s="20">
        <v>100.0</v>
      </c>
      <c r="H26" s="20">
        <v>35.0</v>
      </c>
    </row>
    <row r="27" ht="15.75" customHeight="1">
      <c r="B27" s="20" t="s">
        <v>28</v>
      </c>
      <c r="C27" s="20">
        <f>C24*C26*C25</f>
        <v>112377.2059</v>
      </c>
      <c r="D27" s="20" t="s">
        <v>29</v>
      </c>
      <c r="E27" s="9"/>
      <c r="F27" s="11"/>
      <c r="G27" s="11"/>
      <c r="H27" s="11"/>
    </row>
    <row r="28" ht="15.75" customHeight="1">
      <c r="B28" s="20" t="s">
        <v>30</v>
      </c>
      <c r="C28" s="20">
        <v>540.0</v>
      </c>
      <c r="D28" s="20" t="s">
        <v>31</v>
      </c>
      <c r="G28" s="20">
        <f>F24-F26</f>
        <v>50</v>
      </c>
      <c r="H28" s="20">
        <f>H24-H26</f>
        <v>115</v>
      </c>
    </row>
    <row r="29" ht="15.75" customHeight="1">
      <c r="B29" s="20" t="s">
        <v>32</v>
      </c>
      <c r="C29" s="20">
        <f>C27/C28</f>
        <v>208.1059368</v>
      </c>
      <c r="D29" s="20" t="s">
        <v>33</v>
      </c>
      <c r="G29" s="20">
        <f>G28-H28</f>
        <v>-65</v>
      </c>
      <c r="H29" s="20">
        <f>LN(G28/H28)</f>
        <v>-0.8329091229</v>
      </c>
    </row>
    <row r="30" ht="15.75" customHeight="1"/>
    <row r="31" ht="15.75" customHeight="1"/>
    <row r="32" ht="15.75" customHeight="1">
      <c r="B32" s="16" t="s">
        <v>14</v>
      </c>
      <c r="C32" s="17" t="s">
        <v>15</v>
      </c>
      <c r="D32" s="17" t="s">
        <v>16</v>
      </c>
      <c r="E32" s="2" t="s">
        <v>39</v>
      </c>
    </row>
    <row r="33" ht="15.75" customHeight="1"/>
    <row r="34" ht="15.75" customHeight="1">
      <c r="B34" s="19" t="s">
        <v>12</v>
      </c>
      <c r="C34" s="19">
        <v>150.0</v>
      </c>
      <c r="D34" s="20" t="s">
        <v>13</v>
      </c>
      <c r="F34" s="20">
        <v>150.0</v>
      </c>
      <c r="H34" s="20">
        <v>150.0</v>
      </c>
    </row>
    <row r="35" ht="15.75" customHeight="1">
      <c r="B35" s="20" t="s">
        <v>18</v>
      </c>
      <c r="C35" s="20">
        <f>G39/H39</f>
        <v>78.03972632</v>
      </c>
      <c r="D35" s="20" t="s">
        <v>19</v>
      </c>
    </row>
    <row r="36" ht="15.75" customHeight="1">
      <c r="B36" s="19" t="s">
        <v>23</v>
      </c>
      <c r="C36" s="19">
        <f>7*0.8</f>
        <v>5.6</v>
      </c>
      <c r="D36" s="20" t="s">
        <v>24</v>
      </c>
      <c r="F36" s="20">
        <v>100.0</v>
      </c>
      <c r="H36" s="20">
        <v>35.0</v>
      </c>
    </row>
    <row r="37" ht="15.75" customHeight="1">
      <c r="B37" s="20" t="s">
        <v>28</v>
      </c>
      <c r="C37" s="20">
        <f>C34*C36*C35</f>
        <v>65553.37011</v>
      </c>
      <c r="D37" s="20" t="s">
        <v>29</v>
      </c>
      <c r="F37" s="11"/>
      <c r="G37" s="11"/>
      <c r="H37" s="11"/>
    </row>
    <row r="38" ht="15.75" customHeight="1">
      <c r="B38" s="20" t="s">
        <v>30</v>
      </c>
      <c r="C38" s="20">
        <v>540.0</v>
      </c>
      <c r="D38" s="20" t="s">
        <v>31</v>
      </c>
      <c r="G38" s="20">
        <f>F34-F36</f>
        <v>50</v>
      </c>
      <c r="H38" s="20">
        <f>H34-H36</f>
        <v>115</v>
      </c>
    </row>
    <row r="39" ht="15.75" customHeight="1">
      <c r="B39" s="20" t="s">
        <v>32</v>
      </c>
      <c r="C39" s="20">
        <f>C37/C38</f>
        <v>121.3951298</v>
      </c>
      <c r="D39" s="20" t="s">
        <v>33</v>
      </c>
      <c r="G39" s="20">
        <f>G38-H38</f>
        <v>-65</v>
      </c>
      <c r="H39" s="20">
        <f>LN(G38/H38)</f>
        <v>-0.8329091229</v>
      </c>
    </row>
    <row r="40" ht="15.75" customHeight="1"/>
    <row r="41" ht="15.75" customHeight="1">
      <c r="B41" s="16" t="s">
        <v>20</v>
      </c>
      <c r="C41" s="17" t="s">
        <v>15</v>
      </c>
      <c r="D41" s="17" t="s">
        <v>21</v>
      </c>
      <c r="E41" s="2" t="s">
        <v>40</v>
      </c>
    </row>
    <row r="42" ht="15.75" customHeight="1"/>
    <row r="43" ht="15.75" customHeight="1">
      <c r="B43" s="19" t="s">
        <v>12</v>
      </c>
      <c r="C43" s="19">
        <v>150.0</v>
      </c>
      <c r="D43" s="20" t="s">
        <v>13</v>
      </c>
      <c r="F43" s="20">
        <v>150.0</v>
      </c>
      <c r="H43" s="20">
        <v>150.0</v>
      </c>
    </row>
    <row r="44" ht="15.75" customHeight="1">
      <c r="B44" s="20" t="s">
        <v>18</v>
      </c>
      <c r="C44" s="20">
        <f>G48/H48</f>
        <v>78.03972632</v>
      </c>
      <c r="D44" s="20" t="s">
        <v>19</v>
      </c>
    </row>
    <row r="45" ht="15.75" customHeight="1">
      <c r="B45" s="19" t="s">
        <v>23</v>
      </c>
      <c r="C45" s="19">
        <f>10*0.8</f>
        <v>8</v>
      </c>
      <c r="D45" s="20" t="s">
        <v>24</v>
      </c>
      <c r="F45" s="20">
        <v>100.0</v>
      </c>
      <c r="H45" s="20">
        <v>35.0</v>
      </c>
    </row>
    <row r="46" ht="15.75" customHeight="1">
      <c r="B46" s="20" t="s">
        <v>28</v>
      </c>
      <c r="C46" s="20">
        <f>C43*C45*C44</f>
        <v>93647.67158</v>
      </c>
      <c r="D46" s="20" t="s">
        <v>29</v>
      </c>
      <c r="F46" s="11"/>
      <c r="G46" s="11"/>
      <c r="H46" s="11"/>
    </row>
    <row r="47" ht="15.75" customHeight="1">
      <c r="B47" s="20" t="s">
        <v>30</v>
      </c>
      <c r="C47" s="20">
        <v>540.0</v>
      </c>
      <c r="D47" s="20" t="s">
        <v>31</v>
      </c>
      <c r="G47" s="20">
        <f>F43-F45</f>
        <v>50</v>
      </c>
      <c r="H47" s="20">
        <f>H43-H45</f>
        <v>115</v>
      </c>
    </row>
    <row r="48" ht="15.75" customHeight="1">
      <c r="B48" s="20" t="s">
        <v>32</v>
      </c>
      <c r="C48" s="20">
        <f>C46/C47</f>
        <v>173.421614</v>
      </c>
      <c r="D48" s="20" t="s">
        <v>33</v>
      </c>
      <c r="G48" s="20">
        <f>G47-H47</f>
        <v>-65</v>
      </c>
      <c r="H48" s="20">
        <f>LN(G47/H47)</f>
        <v>-0.8329091229</v>
      </c>
    </row>
    <row r="49" ht="15.75" customHeight="1"/>
    <row r="50" ht="15.75" customHeight="1"/>
    <row r="51" ht="15.75" customHeight="1">
      <c r="B51" s="16" t="s">
        <v>25</v>
      </c>
      <c r="C51" s="17" t="s">
        <v>6</v>
      </c>
      <c r="D51" s="17" t="s">
        <v>26</v>
      </c>
      <c r="E51" s="2" t="s">
        <v>41</v>
      </c>
    </row>
    <row r="52" ht="15.75" customHeight="1"/>
    <row r="53" ht="15.75" customHeight="1">
      <c r="B53" s="19" t="s">
        <v>12</v>
      </c>
      <c r="C53" s="19">
        <v>150.0</v>
      </c>
      <c r="D53" s="20" t="s">
        <v>13</v>
      </c>
      <c r="F53" s="20">
        <v>125.0</v>
      </c>
      <c r="H53" s="20">
        <v>125.0</v>
      </c>
    </row>
    <row r="54" ht="15.75" customHeight="1">
      <c r="B54" s="20" t="s">
        <v>18</v>
      </c>
      <c r="C54" s="20">
        <f>G58/H58</f>
        <v>50.7442287</v>
      </c>
      <c r="D54" s="20" t="s">
        <v>19</v>
      </c>
    </row>
    <row r="55" ht="15.75" customHeight="1">
      <c r="B55" s="19" t="s">
        <v>23</v>
      </c>
      <c r="C55" s="19">
        <f>4.6*0.8</f>
        <v>3.68</v>
      </c>
      <c r="D55" s="20" t="s">
        <v>24</v>
      </c>
      <c r="F55" s="20">
        <v>100.0</v>
      </c>
      <c r="H55" s="20">
        <v>35.0</v>
      </c>
    </row>
    <row r="56" ht="15.75" customHeight="1">
      <c r="B56" s="20" t="s">
        <v>28</v>
      </c>
      <c r="C56" s="20">
        <f>C53*C55*C54</f>
        <v>28010.81424</v>
      </c>
      <c r="D56" s="20" t="s">
        <v>29</v>
      </c>
      <c r="F56" s="11"/>
      <c r="G56" s="11"/>
      <c r="H56" s="11"/>
    </row>
    <row r="57" ht="15.75" customHeight="1">
      <c r="B57" s="20" t="s">
        <v>30</v>
      </c>
      <c r="C57" s="20">
        <v>540.0</v>
      </c>
      <c r="D57" s="20" t="s">
        <v>31</v>
      </c>
      <c r="G57" s="20">
        <f>F53-F55</f>
        <v>25</v>
      </c>
      <c r="H57" s="20">
        <f>H53-H55</f>
        <v>90</v>
      </c>
    </row>
    <row r="58" ht="15.75" customHeight="1">
      <c r="B58" s="20" t="s">
        <v>32</v>
      </c>
      <c r="C58" s="20">
        <f>C56/C57</f>
        <v>51.87187822</v>
      </c>
      <c r="D58" s="20" t="s">
        <v>33</v>
      </c>
      <c r="G58" s="20">
        <f>G57-H57</f>
        <v>-65</v>
      </c>
      <c r="H58" s="20">
        <f>LN(G57/H57)</f>
        <v>-1.280933845</v>
      </c>
    </row>
    <row r="59" ht="15.75" customHeight="1"/>
    <row r="60" ht="15.75" customHeight="1">
      <c r="B60" s="16" t="s">
        <v>42</v>
      </c>
      <c r="C60" s="17" t="s">
        <v>6</v>
      </c>
      <c r="D60" s="17" t="s">
        <v>10</v>
      </c>
      <c r="E60" s="2" t="s">
        <v>43</v>
      </c>
    </row>
    <row r="61" ht="15.75" customHeight="1"/>
    <row r="62" ht="15.75" customHeight="1">
      <c r="B62" s="19" t="s">
        <v>12</v>
      </c>
      <c r="C62" s="19">
        <v>150.0</v>
      </c>
      <c r="D62" s="20" t="s">
        <v>13</v>
      </c>
      <c r="F62" s="20">
        <v>125.0</v>
      </c>
      <c r="H62" s="20">
        <v>125.0</v>
      </c>
    </row>
    <row r="63" ht="15.75" customHeight="1">
      <c r="B63" s="20" t="s">
        <v>18</v>
      </c>
      <c r="C63" s="20">
        <f>G67/H67</f>
        <v>50.7442287</v>
      </c>
      <c r="D63" s="20" t="s">
        <v>19</v>
      </c>
    </row>
    <row r="64" ht="15.75" customHeight="1">
      <c r="B64" s="19" t="s">
        <v>23</v>
      </c>
      <c r="C64" s="19">
        <f>12*0.8</f>
        <v>9.6</v>
      </c>
      <c r="D64" s="20" t="s">
        <v>24</v>
      </c>
      <c r="F64" s="20">
        <v>100.0</v>
      </c>
      <c r="H64" s="20">
        <v>35.0</v>
      </c>
    </row>
    <row r="65" ht="15.75" customHeight="1">
      <c r="B65" s="20" t="s">
        <v>28</v>
      </c>
      <c r="C65" s="20">
        <f>C62*C64*C63</f>
        <v>73071.68932</v>
      </c>
      <c r="D65" s="20" t="s">
        <v>29</v>
      </c>
      <c r="F65" s="11"/>
      <c r="G65" s="11"/>
      <c r="H65" s="11"/>
    </row>
    <row r="66" ht="15.75" customHeight="1">
      <c r="B66" s="20" t="s">
        <v>30</v>
      </c>
      <c r="C66" s="20">
        <v>540.0</v>
      </c>
      <c r="D66" s="20" t="s">
        <v>31</v>
      </c>
      <c r="G66" s="20">
        <f>F62-F64</f>
        <v>25</v>
      </c>
      <c r="H66" s="20">
        <f>H62-H64</f>
        <v>90</v>
      </c>
    </row>
    <row r="67" ht="15.75" customHeight="1">
      <c r="B67" s="20" t="s">
        <v>32</v>
      </c>
      <c r="C67" s="20">
        <f>C65/C66</f>
        <v>135.3179432</v>
      </c>
      <c r="D67" s="20" t="s">
        <v>33</v>
      </c>
      <c r="G67" s="20">
        <f>G66-H66</f>
        <v>-65</v>
      </c>
      <c r="H67" s="20">
        <f>LN(G66/H66)</f>
        <v>-1.280933845</v>
      </c>
    </row>
    <row r="68" ht="15.75" customHeight="1"/>
    <row r="69" ht="15.75" customHeight="1">
      <c r="B69" s="16" t="s">
        <v>44</v>
      </c>
      <c r="C69" s="17" t="s">
        <v>6</v>
      </c>
      <c r="D69" s="17" t="s">
        <v>45</v>
      </c>
      <c r="E69" s="2" t="s">
        <v>46</v>
      </c>
    </row>
    <row r="70" ht="15.75" customHeight="1"/>
    <row r="71" ht="15.75" customHeight="1">
      <c r="B71" s="19" t="s">
        <v>12</v>
      </c>
      <c r="C71" s="19">
        <v>150.0</v>
      </c>
      <c r="D71" s="20" t="s">
        <v>13</v>
      </c>
      <c r="F71" s="20">
        <v>150.0</v>
      </c>
      <c r="H71" s="20">
        <v>150.0</v>
      </c>
    </row>
    <row r="72" ht="15.75" customHeight="1">
      <c r="B72" s="20" t="s">
        <v>18</v>
      </c>
      <c r="C72" s="20">
        <f>G76/H76</f>
        <v>78.03972632</v>
      </c>
      <c r="D72" s="20" t="s">
        <v>19</v>
      </c>
    </row>
    <row r="73" ht="15.75" customHeight="1">
      <c r="B73" s="19" t="s">
        <v>23</v>
      </c>
      <c r="C73" s="19">
        <f>4.6*0.8</f>
        <v>3.68</v>
      </c>
      <c r="D73" s="20" t="s">
        <v>24</v>
      </c>
      <c r="F73" s="20">
        <v>100.0</v>
      </c>
      <c r="H73" s="20">
        <v>35.0</v>
      </c>
    </row>
    <row r="74" ht="15.75" customHeight="1">
      <c r="B74" s="20" t="s">
        <v>28</v>
      </c>
      <c r="C74" s="20">
        <f>C71*C73*C72</f>
        <v>43077.92893</v>
      </c>
      <c r="D74" s="20" t="s">
        <v>29</v>
      </c>
      <c r="F74" s="11"/>
      <c r="G74" s="11"/>
      <c r="H74" s="11"/>
    </row>
    <row r="75" ht="15.75" customHeight="1">
      <c r="B75" s="20" t="s">
        <v>30</v>
      </c>
      <c r="C75" s="20">
        <v>540.0</v>
      </c>
      <c r="D75" s="20" t="s">
        <v>31</v>
      </c>
      <c r="G75" s="20">
        <f>F71-F73</f>
        <v>50</v>
      </c>
      <c r="H75" s="20">
        <f>H71-H73</f>
        <v>115</v>
      </c>
    </row>
    <row r="76" ht="15.75" customHeight="1">
      <c r="B76" s="20" t="s">
        <v>32</v>
      </c>
      <c r="C76" s="20">
        <f>C74/C75</f>
        <v>79.77394246</v>
      </c>
      <c r="D76" s="20" t="s">
        <v>33</v>
      </c>
      <c r="G76" s="20">
        <f>G75-H75</f>
        <v>-65</v>
      </c>
      <c r="H76" s="20">
        <f>LN(G75/H75)</f>
        <v>-0.8329091229</v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18.29"/>
    <col customWidth="1" min="3" max="3" width="21.0"/>
    <col customWidth="1" min="4" max="4" width="25.43"/>
    <col customWidth="1" min="5" max="5" width="16.43"/>
    <col customWidth="1" min="6" max="6" width="19.57"/>
    <col customWidth="1" min="7" max="7" width="17.0"/>
    <col customWidth="1" min="8" max="8" width="11.0"/>
    <col customWidth="1" min="9" max="9" width="6.43"/>
    <col customWidth="1" min="10" max="10" width="7.0"/>
    <col customWidth="1" min="11" max="26" width="8.71"/>
  </cols>
  <sheetData>
    <row r="2">
      <c r="B2" s="21" t="s">
        <v>47</v>
      </c>
      <c r="C2" s="21" t="s">
        <v>48</v>
      </c>
      <c r="D2" s="22" t="s">
        <v>0</v>
      </c>
      <c r="E2" s="22" t="s">
        <v>1</v>
      </c>
      <c r="F2" s="22" t="s">
        <v>49</v>
      </c>
      <c r="G2" s="22" t="s">
        <v>3</v>
      </c>
      <c r="H2" s="22" t="s">
        <v>50</v>
      </c>
      <c r="I2" s="22" t="s">
        <v>51</v>
      </c>
      <c r="J2" s="22" t="s">
        <v>52</v>
      </c>
      <c r="K2" s="22" t="s">
        <v>53</v>
      </c>
      <c r="L2" s="22" t="s">
        <v>54</v>
      </c>
      <c r="M2" s="22" t="s">
        <v>55</v>
      </c>
      <c r="N2" s="22" t="s">
        <v>56</v>
      </c>
      <c r="O2" s="22" t="s">
        <v>57</v>
      </c>
      <c r="P2" s="22" t="s">
        <v>58</v>
      </c>
      <c r="Q2" s="22" t="s">
        <v>59</v>
      </c>
    </row>
    <row r="3">
      <c r="B3" s="23">
        <v>1.0</v>
      </c>
      <c r="C3" s="23">
        <v>7.0</v>
      </c>
      <c r="D3" s="24" t="s">
        <v>5</v>
      </c>
      <c r="E3" s="24" t="s">
        <v>6</v>
      </c>
      <c r="F3" s="24">
        <v>2.5</v>
      </c>
      <c r="G3" s="24" t="s">
        <v>60</v>
      </c>
      <c r="H3" s="23">
        <f>'Boil up rate'!C17</f>
        <v>74918.13726</v>
      </c>
      <c r="I3" s="23">
        <f>'Boil up rate'!C19</f>
        <v>138.7372912</v>
      </c>
      <c r="J3" s="23">
        <v>100.0</v>
      </c>
      <c r="K3" s="21">
        <v>35.0</v>
      </c>
      <c r="L3" s="23">
        <f t="shared" ref="L3:L8" si="1">J3-K3</f>
        <v>65</v>
      </c>
      <c r="M3" s="23">
        <v>3500.0</v>
      </c>
      <c r="N3" s="23">
        <v>0.2</v>
      </c>
      <c r="O3" s="23">
        <f t="shared" ref="O3:O8" si="2">(0.8*F3)*1000</f>
        <v>2000</v>
      </c>
      <c r="P3" s="23">
        <v>1.0</v>
      </c>
      <c r="Q3" s="23">
        <f t="shared" ref="Q3:Q8" si="3">(M3*N3+O3*P3)*(L3)+H3</f>
        <v>250418.1373</v>
      </c>
    </row>
    <row r="4">
      <c r="B4" s="23">
        <v>2.0</v>
      </c>
      <c r="C4" s="23">
        <v>7.0</v>
      </c>
      <c r="D4" s="24" t="s">
        <v>9</v>
      </c>
      <c r="E4" s="24" t="s">
        <v>6</v>
      </c>
      <c r="F4" s="24">
        <v>3.5</v>
      </c>
      <c r="G4" s="24" t="s">
        <v>61</v>
      </c>
      <c r="H4" s="23">
        <f>'Boil up rate'!C27</f>
        <v>112377.2059</v>
      </c>
      <c r="I4" s="23">
        <f>'Boil up rate'!C29</f>
        <v>208.1059368</v>
      </c>
      <c r="J4" s="23">
        <v>100.0</v>
      </c>
      <c r="K4" s="21">
        <v>35.0</v>
      </c>
      <c r="L4" s="23">
        <f t="shared" si="1"/>
        <v>65</v>
      </c>
      <c r="M4" s="23">
        <v>4500.0</v>
      </c>
      <c r="N4" s="23">
        <v>0.2</v>
      </c>
      <c r="O4" s="23">
        <f t="shared" si="2"/>
        <v>2800</v>
      </c>
      <c r="P4" s="23">
        <v>1.0</v>
      </c>
      <c r="Q4" s="23">
        <f t="shared" si="3"/>
        <v>352877.2059</v>
      </c>
    </row>
    <row r="5">
      <c r="B5" s="23">
        <v>2.0</v>
      </c>
      <c r="C5" s="23">
        <v>7.0</v>
      </c>
      <c r="D5" s="24" t="s">
        <v>14</v>
      </c>
      <c r="E5" s="24" t="s">
        <v>15</v>
      </c>
      <c r="F5" s="24">
        <v>2.0</v>
      </c>
      <c r="G5" s="24" t="s">
        <v>62</v>
      </c>
      <c r="H5" s="23">
        <f>'Boil up rate'!C37</f>
        <v>65553.37011</v>
      </c>
      <c r="I5" s="23">
        <f>'Boil up rate'!C39</f>
        <v>121.3951298</v>
      </c>
      <c r="J5" s="23">
        <v>100.0</v>
      </c>
      <c r="K5" s="21">
        <v>35.0</v>
      </c>
      <c r="L5" s="23">
        <f t="shared" si="1"/>
        <v>65</v>
      </c>
      <c r="M5" s="23">
        <v>3000.0</v>
      </c>
      <c r="N5" s="23">
        <v>0.2</v>
      </c>
      <c r="O5" s="23">
        <f t="shared" si="2"/>
        <v>1600</v>
      </c>
      <c r="P5" s="23">
        <v>1.0</v>
      </c>
      <c r="Q5" s="23">
        <f t="shared" si="3"/>
        <v>208553.3701</v>
      </c>
    </row>
    <row r="6">
      <c r="B6" s="23">
        <v>2.0</v>
      </c>
      <c r="C6" s="23">
        <v>7.0</v>
      </c>
      <c r="D6" s="24" t="s">
        <v>20</v>
      </c>
      <c r="E6" s="24" t="s">
        <v>15</v>
      </c>
      <c r="F6" s="24">
        <v>3.0</v>
      </c>
      <c r="G6" s="24" t="s">
        <v>63</v>
      </c>
      <c r="H6" s="23">
        <f>'Boil up rate'!C46</f>
        <v>93647.67158</v>
      </c>
      <c r="I6" s="23">
        <f>'Boil up rate'!C48</f>
        <v>173.421614</v>
      </c>
      <c r="J6" s="23">
        <v>100.0</v>
      </c>
      <c r="K6" s="21">
        <v>35.0</v>
      </c>
      <c r="L6" s="23">
        <f t="shared" si="1"/>
        <v>65</v>
      </c>
      <c r="M6" s="23">
        <v>4000.0</v>
      </c>
      <c r="N6" s="23">
        <v>0.2</v>
      </c>
      <c r="O6" s="23">
        <f t="shared" si="2"/>
        <v>2400</v>
      </c>
      <c r="P6" s="23">
        <v>1.0</v>
      </c>
      <c r="Q6" s="23">
        <f t="shared" si="3"/>
        <v>301647.6716</v>
      </c>
    </row>
    <row r="7">
      <c r="B7" s="23">
        <v>4.0</v>
      </c>
      <c r="C7" s="23">
        <v>2.5</v>
      </c>
      <c r="D7" s="24" t="s">
        <v>25</v>
      </c>
      <c r="E7" s="24" t="s">
        <v>6</v>
      </c>
      <c r="F7" s="24">
        <v>1.0</v>
      </c>
      <c r="G7" s="24" t="s">
        <v>64</v>
      </c>
      <c r="H7" s="23">
        <f>'Boil up rate'!C56</f>
        <v>28010.81424</v>
      </c>
      <c r="I7" s="23">
        <f>'Boil up rate'!C58</f>
        <v>51.87187822</v>
      </c>
      <c r="J7" s="23">
        <v>100.0</v>
      </c>
      <c r="K7" s="21">
        <v>35.0</v>
      </c>
      <c r="L7" s="23">
        <f t="shared" si="1"/>
        <v>65</v>
      </c>
      <c r="M7" s="23">
        <v>2000.0</v>
      </c>
      <c r="N7" s="23">
        <v>0.2</v>
      </c>
      <c r="O7" s="23">
        <f t="shared" si="2"/>
        <v>800</v>
      </c>
      <c r="P7" s="23">
        <v>1.0</v>
      </c>
      <c r="Q7" s="23">
        <f t="shared" si="3"/>
        <v>106010.8142</v>
      </c>
    </row>
    <row r="8">
      <c r="B8" s="23">
        <v>4.0</v>
      </c>
      <c r="C8" s="23">
        <v>2.5</v>
      </c>
      <c r="D8" s="24" t="s">
        <v>42</v>
      </c>
      <c r="E8" s="24" t="s">
        <v>6</v>
      </c>
      <c r="F8" s="24">
        <v>3.5</v>
      </c>
      <c r="G8" s="24" t="s">
        <v>65</v>
      </c>
      <c r="H8" s="23">
        <f>'Boil up rate'!C65</f>
        <v>73071.68932</v>
      </c>
      <c r="I8" s="23">
        <f>'Boil up rate'!C67</f>
        <v>135.3179432</v>
      </c>
      <c r="J8" s="23">
        <v>100.0</v>
      </c>
      <c r="K8" s="21">
        <v>35.0</v>
      </c>
      <c r="L8" s="23">
        <f t="shared" si="1"/>
        <v>65</v>
      </c>
      <c r="M8" s="23">
        <v>4500.0</v>
      </c>
      <c r="N8" s="23">
        <v>0.2</v>
      </c>
      <c r="O8" s="23">
        <f t="shared" si="2"/>
        <v>2800</v>
      </c>
      <c r="P8" s="23">
        <v>1.0</v>
      </c>
      <c r="Q8" s="23">
        <f t="shared" si="3"/>
        <v>313571.6893</v>
      </c>
    </row>
    <row r="9" ht="14.25" customHeight="1">
      <c r="B9" s="23">
        <v>4.0</v>
      </c>
      <c r="C9" s="23">
        <v>2.5</v>
      </c>
      <c r="D9" s="25" t="s">
        <v>66</v>
      </c>
      <c r="E9" s="25"/>
      <c r="F9" s="25"/>
      <c r="G9" s="25"/>
      <c r="H9" s="23"/>
      <c r="I9" s="23"/>
      <c r="J9" s="23"/>
      <c r="K9" s="23"/>
      <c r="L9" s="23"/>
      <c r="M9" s="23"/>
      <c r="N9" s="23"/>
      <c r="O9" s="23"/>
      <c r="P9" s="23"/>
      <c r="Q9" s="23">
        <v>110000.0</v>
      </c>
    </row>
    <row r="10" ht="14.25" customHeight="1">
      <c r="B10" s="23">
        <v>3.0</v>
      </c>
      <c r="C10" s="23">
        <v>7.0</v>
      </c>
      <c r="D10" s="24" t="s">
        <v>44</v>
      </c>
      <c r="E10" s="24" t="s">
        <v>6</v>
      </c>
      <c r="F10" s="24">
        <v>1.0</v>
      </c>
      <c r="G10" s="24" t="s">
        <v>67</v>
      </c>
      <c r="H10" s="23">
        <f>'Boil up rate'!C74</f>
        <v>43077.92893</v>
      </c>
      <c r="I10" s="23">
        <f>'Boil up rate'!C76</f>
        <v>79.77394246</v>
      </c>
      <c r="J10" s="23">
        <v>100.0</v>
      </c>
      <c r="K10" s="21">
        <v>35.0</v>
      </c>
      <c r="L10" s="23">
        <f>J10-K10</f>
        <v>65</v>
      </c>
      <c r="M10" s="23">
        <v>2000.0</v>
      </c>
      <c r="N10" s="23">
        <v>0.2</v>
      </c>
      <c r="O10" s="23">
        <f>(0.8*F10)*1000</f>
        <v>800</v>
      </c>
      <c r="P10" s="23">
        <v>1.0</v>
      </c>
      <c r="Q10" s="23">
        <f>(M10*N10+O10*P10)*(L10)+H10</f>
        <v>121077.9289</v>
      </c>
    </row>
    <row r="11">
      <c r="B11" s="26"/>
      <c r="C11" s="26"/>
      <c r="D11" s="27"/>
      <c r="E11" s="28"/>
      <c r="F11" s="28"/>
      <c r="G11" s="29"/>
      <c r="K11" s="30"/>
    </row>
    <row r="12">
      <c r="B12" s="21" t="s">
        <v>47</v>
      </c>
      <c r="C12" s="21" t="s">
        <v>68</v>
      </c>
      <c r="D12" s="22" t="s">
        <v>69</v>
      </c>
      <c r="E12" s="22" t="s">
        <v>70</v>
      </c>
      <c r="F12" s="21" t="s">
        <v>71</v>
      </c>
    </row>
    <row r="13">
      <c r="B13" s="23">
        <v>1.0</v>
      </c>
      <c r="C13" s="23">
        <f>Q3</f>
        <v>250418.1373</v>
      </c>
      <c r="D13" s="31">
        <v>7.0</v>
      </c>
      <c r="E13" s="32">
        <f>G21</f>
        <v>662.0458891</v>
      </c>
      <c r="F13" s="33">
        <f t="shared" ref="F13:F16" si="4">C13/E13</f>
        <v>378.248912</v>
      </c>
      <c r="G13" s="34"/>
    </row>
    <row r="14">
      <c r="B14" s="23">
        <v>2.0</v>
      </c>
      <c r="C14" s="23">
        <f>SUM(Q4:Q6)</f>
        <v>863078.2476</v>
      </c>
      <c r="D14" s="24">
        <v>7.0</v>
      </c>
      <c r="E14" s="32">
        <f>G21</f>
        <v>662.0458891</v>
      </c>
      <c r="F14" s="35">
        <f t="shared" si="4"/>
        <v>1303.653209</v>
      </c>
    </row>
    <row r="15">
      <c r="B15" s="23">
        <v>3.0</v>
      </c>
      <c r="C15" s="23">
        <f>Q10</f>
        <v>121077.9289</v>
      </c>
      <c r="D15" s="24">
        <v>7.0</v>
      </c>
      <c r="E15" s="32">
        <f>G21</f>
        <v>662.0458891</v>
      </c>
      <c r="F15" s="35">
        <f t="shared" si="4"/>
        <v>182.8844963</v>
      </c>
    </row>
    <row r="16">
      <c r="B16" s="23">
        <v>4.0</v>
      </c>
      <c r="C16" s="23">
        <v>110000.0</v>
      </c>
      <c r="D16" s="24">
        <v>2.5</v>
      </c>
      <c r="E16" s="21">
        <f>G20</f>
        <v>652.4856597</v>
      </c>
      <c r="F16" s="35">
        <f t="shared" si="4"/>
        <v>168.5860806</v>
      </c>
      <c r="K16" s="36"/>
    </row>
    <row r="17">
      <c r="B17" s="37"/>
      <c r="C17" s="37"/>
      <c r="D17" s="37"/>
    </row>
    <row r="18">
      <c r="B18" s="36" t="s">
        <v>72</v>
      </c>
      <c r="K18" s="36"/>
      <c r="L18" s="36"/>
    </row>
    <row r="19">
      <c r="B19" s="38" t="s">
        <v>73</v>
      </c>
      <c r="G19" s="39" t="s">
        <v>70</v>
      </c>
    </row>
    <row r="20">
      <c r="B20" s="40">
        <v>2.5</v>
      </c>
      <c r="C20" s="41">
        <v>138.99</v>
      </c>
      <c r="D20" s="41">
        <v>584319.0</v>
      </c>
      <c r="E20" s="42">
        <v>2147300.0</v>
      </c>
      <c r="F20" s="42">
        <v>2731620.0</v>
      </c>
      <c r="G20" s="43">
        <v>652.48565966</v>
      </c>
    </row>
    <row r="21" ht="15.75" customHeight="1">
      <c r="B21" s="44">
        <v>7.0</v>
      </c>
      <c r="C21" s="45">
        <v>170.475</v>
      </c>
      <c r="D21" s="45">
        <v>720653.0</v>
      </c>
      <c r="E21" s="46">
        <v>2047210.0</v>
      </c>
      <c r="F21" s="47">
        <v>2767860.0</v>
      </c>
      <c r="G21" s="48">
        <v>662.0458891</v>
      </c>
    </row>
    <row r="22" ht="15.75" customHeight="1"/>
    <row r="23" ht="15.75" customHeight="1"/>
    <row r="24" ht="15.75" customHeight="1"/>
    <row r="25" ht="15.75" customHeight="1"/>
    <row r="26" ht="15.75" customHeight="1">
      <c r="D26" s="49" t="s">
        <v>74</v>
      </c>
    </row>
    <row r="27" ht="15.75" customHeight="1">
      <c r="D27" s="27"/>
    </row>
    <row r="28" ht="15.75" customHeight="1">
      <c r="D28" s="27"/>
      <c r="K28" s="36" t="s">
        <v>72</v>
      </c>
    </row>
    <row r="29" ht="15.75" customHeight="1"/>
    <row r="30" ht="15.75" customHeight="1">
      <c r="K30" s="36" t="s">
        <v>75</v>
      </c>
      <c r="L30" s="36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26:G26"/>
  </mergeCells>
  <hyperlinks>
    <hyperlink r:id="rId1" ref="D26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