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VEEN KUMAR\Desktop\anitha\"/>
    </mc:Choice>
  </mc:AlternateContent>
  <xr:revisionPtr revIDLastSave="0" documentId="13_ncr:1_{B6B0880F-06D1-4B00-B938-74CA31BA55DE}" xr6:coauthVersionLast="47" xr6:coauthVersionMax="47" xr10:uidLastSave="{00000000-0000-0000-0000-000000000000}"/>
  <bookViews>
    <workbookView xWindow="-110" yWindow="-110" windowWidth="19420" windowHeight="10300" activeTab="3" xr2:uid="{3C3AE712-E7D6-4F2A-88C5-6ED4AEA64DAD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</calcChain>
</file>

<file path=xl/sharedStrings.xml><?xml version="1.0" encoding="utf-8"?>
<sst xmlns="http://schemas.openxmlformats.org/spreadsheetml/2006/main" count="64" uniqueCount="46">
  <si>
    <t>Joining Date</t>
  </si>
  <si>
    <t xml:space="preserve">   Name</t>
  </si>
  <si>
    <t xml:space="preserve">  S.no </t>
  </si>
  <si>
    <t xml:space="preserve">     CNIC</t>
  </si>
  <si>
    <t xml:space="preserve">  Designation</t>
  </si>
  <si>
    <t xml:space="preserve">  Basic Salary</t>
  </si>
  <si>
    <t xml:space="preserve">  Gender</t>
  </si>
  <si>
    <t xml:space="preserve">   Year</t>
  </si>
  <si>
    <t xml:space="preserve">  Month</t>
  </si>
  <si>
    <t xml:space="preserve">  Contact</t>
  </si>
  <si>
    <t xml:space="preserve"> Address</t>
  </si>
  <si>
    <t>Alam</t>
  </si>
  <si>
    <t>Rizwan</t>
  </si>
  <si>
    <t>Fahad</t>
  </si>
  <si>
    <t>Asfand</t>
  </si>
  <si>
    <t>Adnan</t>
  </si>
  <si>
    <t>Mohsin</t>
  </si>
  <si>
    <t>Waqas</t>
  </si>
  <si>
    <t>Amir</t>
  </si>
  <si>
    <t>Praveen</t>
  </si>
  <si>
    <t>42101-5236984-1</t>
  </si>
  <si>
    <t>42101-5236984-2</t>
  </si>
  <si>
    <t>42101-5236984-3</t>
  </si>
  <si>
    <t>42101-5236984-4</t>
  </si>
  <si>
    <t>42101-5236984-5</t>
  </si>
  <si>
    <t>42101-5236984-6</t>
  </si>
  <si>
    <t>42101-5236984-7</t>
  </si>
  <si>
    <t>42101-5236984-8</t>
  </si>
  <si>
    <t>42101-5236984-9</t>
  </si>
  <si>
    <t>Manager</t>
  </si>
  <si>
    <t>Assistant</t>
  </si>
  <si>
    <t>Driver</t>
  </si>
  <si>
    <t>Office Boy</t>
  </si>
  <si>
    <t>Peon</t>
  </si>
  <si>
    <t>Asst.Manager</t>
  </si>
  <si>
    <t>Supervioser</t>
  </si>
  <si>
    <t>Director</t>
  </si>
  <si>
    <t>Asst.Director</t>
  </si>
  <si>
    <t>Male</t>
  </si>
  <si>
    <t>Gulshan</t>
  </si>
  <si>
    <t>North</t>
  </si>
  <si>
    <t>Surjani</t>
  </si>
  <si>
    <t>Kareembad</t>
  </si>
  <si>
    <t>Karachi</t>
  </si>
  <si>
    <t>Las Vegas</t>
  </si>
  <si>
    <t>Count of  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</si>
</sst>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1.xlsx]Sheet4!PivotTable15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   Name by 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B14-4DE3-9EFB-1E4DC1995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14-4DE3-9EFB-1E4DC1995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14-4DE3-9EFB-1E4DC1995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14-4DE3-9EFB-1E4DC1995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B14-4DE3-9EFB-1E4DC19958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14-4DE3-9EFB-1E4DC19958F5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B14-4DE3-9EFB-1E4DC19958F5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B14-4DE3-9EFB-1E4DC19958F5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B14-4DE3-9EFB-1E4DC19958F5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B14-4DE3-9EFB-1E4DC19958F5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0B14-4DE3-9EFB-1E4DC19958F5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B14-4DE3-9EFB-1E4DC19958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Sheet4!$A$4:$A$9</c:f>
              <c:strCache>
                <c:ptCount val="6"/>
                <c:pt idx="0">
                  <c:v>Gulshan</c:v>
                </c:pt>
                <c:pt idx="1">
                  <c:v>Karachi</c:v>
                </c:pt>
                <c:pt idx="2">
                  <c:v>Kareembad</c:v>
                </c:pt>
                <c:pt idx="3">
                  <c:v>Las Vegas</c:v>
                </c:pt>
                <c:pt idx="4">
                  <c:v>North</c:v>
                </c:pt>
                <c:pt idx="5">
                  <c:v>Surjani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4-4DE3-9EFB-1E4DC19958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   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70-4142-A288-D80E564E0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70-4142-A288-D80E564E0D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70-4142-A288-D80E564E0D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70-4142-A288-D80E564E0D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70-4142-A288-D80E564E0D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70-4142-A288-D80E564E0D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70-4142-A288-D80E564E0D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70-4142-A288-D80E564E0D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70-4142-A288-D80E564E0DA5}"/>
              </c:ext>
            </c:extLst>
          </c:dPt>
          <c:dLbls>
            <c:dLbl>
              <c:idx val="0"/>
              <c:layout>
                <c:manualLayout>
                  <c:x val="-7.2222222222222215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70-4142-A288-D80E564E0DA5}"/>
                </c:ext>
              </c:extLst>
            </c:dLbl>
            <c:dLbl>
              <c:idx val="1"/>
              <c:layout>
                <c:manualLayout>
                  <c:x val="-8.5000000000000062E-2"/>
                  <c:y val="4.94791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0-4142-A288-D80E564E0DA5}"/>
                </c:ext>
              </c:extLst>
            </c:dLbl>
            <c:dLbl>
              <c:idx val="2"/>
              <c:layout>
                <c:manualLayout>
                  <c:x val="-0.1133333333333333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70-4142-A288-D80E564E0DA5}"/>
                </c:ext>
              </c:extLst>
            </c:dLbl>
            <c:dLbl>
              <c:idx val="3"/>
              <c:layout>
                <c:manualLayout>
                  <c:x val="-6.5000000000000002E-2"/>
                  <c:y val="-3.12700951443569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70-4142-A288-D80E564E0DA5}"/>
                </c:ext>
              </c:extLst>
            </c:dLbl>
            <c:dLbl>
              <c:idx val="4"/>
              <c:layout>
                <c:manualLayout>
                  <c:x val="-3.908794788273615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70-4142-A288-D80E564E0DA5}"/>
                </c:ext>
              </c:extLst>
            </c:dLbl>
            <c:dLbl>
              <c:idx val="5"/>
              <c:layout>
                <c:manualLayout>
                  <c:x val="2.6058631921824105E-2"/>
                  <c:y val="-1.15163147792706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70-4142-A288-D80E564E0DA5}"/>
                </c:ext>
              </c:extLst>
            </c:dLbl>
            <c:dLbl>
              <c:idx val="6"/>
              <c:layout>
                <c:manualLayout>
                  <c:x val="0"/>
                  <c:y val="-5.75815738963531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70-4142-A288-D80E564E0DA5}"/>
                </c:ext>
              </c:extLst>
            </c:dLbl>
            <c:dLbl>
              <c:idx val="8"/>
              <c:layout>
                <c:manualLayout>
                  <c:x val="4.7774158523344191E-2"/>
                  <c:y val="-1.53550863723608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670-4142-A288-D80E564E0DA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Sheet1!$D$2:$G$10</c:f>
              <c:multiLvlStrCache>
                <c:ptCount val="9"/>
                <c:lvl>
                  <c:pt idx="0">
                    <c:v>01-Jan-15</c:v>
                  </c:pt>
                  <c:pt idx="1">
                    <c:v>25-Dec-16</c:v>
                  </c:pt>
                  <c:pt idx="2">
                    <c:v>14-May-17</c:v>
                  </c:pt>
                  <c:pt idx="3">
                    <c:v>01-Sep-16</c:v>
                  </c:pt>
                  <c:pt idx="4">
                    <c:v>25-Jan-16</c:v>
                  </c:pt>
                  <c:pt idx="5">
                    <c:v>05-Feb-15</c:v>
                  </c:pt>
                  <c:pt idx="6">
                    <c:v>01-Mar-14</c:v>
                  </c:pt>
                  <c:pt idx="7">
                    <c:v>03-Apr-15</c:v>
                  </c:pt>
                  <c:pt idx="8">
                    <c:v>05-Aug-15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</c:lvl>
                <c:lvl>
                  <c:pt idx="0">
                    <c:v>500000</c:v>
                  </c:pt>
                  <c:pt idx="1">
                    <c:v>250000</c:v>
                  </c:pt>
                  <c:pt idx="2">
                    <c:v>150000</c:v>
                  </c:pt>
                  <c:pt idx="3">
                    <c:v>25000</c:v>
                  </c:pt>
                  <c:pt idx="4">
                    <c:v>15000</c:v>
                  </c:pt>
                  <c:pt idx="5">
                    <c:v>15000</c:v>
                  </c:pt>
                  <c:pt idx="6">
                    <c:v>12000</c:v>
                  </c:pt>
                  <c:pt idx="7">
                    <c:v>6000</c:v>
                  </c:pt>
                  <c:pt idx="8">
                    <c:v>5000</c:v>
                  </c:pt>
                </c:lvl>
                <c:lvl>
                  <c:pt idx="0">
                    <c:v>Director</c:v>
                  </c:pt>
                  <c:pt idx="1">
                    <c:v>Asst.Director</c:v>
                  </c:pt>
                  <c:pt idx="2">
                    <c:v>Manager</c:v>
                  </c:pt>
                  <c:pt idx="3">
                    <c:v>Assistant</c:v>
                  </c:pt>
                  <c:pt idx="4">
                    <c:v>Driver</c:v>
                  </c:pt>
                  <c:pt idx="5">
                    <c:v>Office Boy</c:v>
                  </c:pt>
                  <c:pt idx="6">
                    <c:v>Peon</c:v>
                  </c:pt>
                  <c:pt idx="7">
                    <c:v>Asst.Manager</c:v>
                  </c:pt>
                  <c:pt idx="8">
                    <c:v>Supervioser</c:v>
                  </c:pt>
                </c:lvl>
              </c:multiLvlStrCache>
            </c:multiLvl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0-4142-A288-D80E564E0DA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 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670-4142-A288-D80E564E0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670-4142-A288-D80E564E0D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670-4142-A288-D80E564E0D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670-4142-A288-D80E564E0D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670-4142-A288-D80E564E0D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A670-4142-A288-D80E564E0D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670-4142-A288-D80E564E0D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670-4142-A288-D80E564E0D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670-4142-A288-D80E564E0DA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Sheet1!$D$2:$G$10</c:f>
              <c:multiLvlStrCache>
                <c:ptCount val="9"/>
                <c:lvl>
                  <c:pt idx="0">
                    <c:v>01-Jan-15</c:v>
                  </c:pt>
                  <c:pt idx="1">
                    <c:v>25-Dec-16</c:v>
                  </c:pt>
                  <c:pt idx="2">
                    <c:v>14-May-17</c:v>
                  </c:pt>
                  <c:pt idx="3">
                    <c:v>01-Sep-16</c:v>
                  </c:pt>
                  <c:pt idx="4">
                    <c:v>25-Jan-16</c:v>
                  </c:pt>
                  <c:pt idx="5">
                    <c:v>05-Feb-15</c:v>
                  </c:pt>
                  <c:pt idx="6">
                    <c:v>01-Mar-14</c:v>
                  </c:pt>
                  <c:pt idx="7">
                    <c:v>03-Apr-15</c:v>
                  </c:pt>
                  <c:pt idx="8">
                    <c:v>05-Aug-15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</c:lvl>
                <c:lvl>
                  <c:pt idx="0">
                    <c:v>500000</c:v>
                  </c:pt>
                  <c:pt idx="1">
                    <c:v>250000</c:v>
                  </c:pt>
                  <c:pt idx="2">
                    <c:v>150000</c:v>
                  </c:pt>
                  <c:pt idx="3">
                    <c:v>25000</c:v>
                  </c:pt>
                  <c:pt idx="4">
                    <c:v>15000</c:v>
                  </c:pt>
                  <c:pt idx="5">
                    <c:v>15000</c:v>
                  </c:pt>
                  <c:pt idx="6">
                    <c:v>12000</c:v>
                  </c:pt>
                  <c:pt idx="7">
                    <c:v>6000</c:v>
                  </c:pt>
                  <c:pt idx="8">
                    <c:v>5000</c:v>
                  </c:pt>
                </c:lvl>
                <c:lvl>
                  <c:pt idx="0">
                    <c:v>Director</c:v>
                  </c:pt>
                  <c:pt idx="1">
                    <c:v>Asst.Director</c:v>
                  </c:pt>
                  <c:pt idx="2">
                    <c:v>Manager</c:v>
                  </c:pt>
                  <c:pt idx="3">
                    <c:v>Assistant</c:v>
                  </c:pt>
                  <c:pt idx="4">
                    <c:v>Driver</c:v>
                  </c:pt>
                  <c:pt idx="5">
                    <c:v>Office Boy</c:v>
                  </c:pt>
                  <c:pt idx="6">
                    <c:v>Peon</c:v>
                  </c:pt>
                  <c:pt idx="7">
                    <c:v>Asst.Manager</c:v>
                  </c:pt>
                  <c:pt idx="8">
                    <c:v>Supervioser</c:v>
                  </c:pt>
                </c:lvl>
              </c:multiLvlStrCache>
            </c:multiLvl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670-4142-A288-D80E564E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174625</xdr:rowOff>
    </xdr:from>
    <xdr:to>
      <xdr:col>12</xdr:col>
      <xdr:colOff>603250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2F441-8F08-6E37-DFBB-A5295872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501873</xdr:colOff>
      <xdr:row>2</xdr:row>
      <xdr:rowOff>53814</xdr:rowOff>
    </xdr:from>
    <xdr:to>
      <xdr:col>21</xdr:col>
      <xdr:colOff>150678</xdr:colOff>
      <xdr:row>20</xdr:row>
      <xdr:rowOff>46826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64260-75F5-4D66-8049-89BF36F9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" refreshedDate="45535.697800810187" createdVersion="8" refreshedVersion="8" minRefreshableVersion="3" recordCount="9" xr:uid="{7B7F0084-B7E5-4F97-B2B4-FA21EF9DE84E}">
  <cacheSource type="worksheet">
    <worksheetSource ref="A1:K10" sheet="Sheet1"/>
  </cacheSource>
  <cacheFields count="11">
    <cacheField name="  S.no " numFmtId="0">
      <sharedItems containsSemiMixedTypes="0" containsString="0" containsNumber="1" containsInteger="1" minValue="1" maxValue="9"/>
    </cacheField>
    <cacheField name="   Name" numFmtId="0">
      <sharedItems/>
    </cacheField>
    <cacheField name="     CNIC" numFmtId="0">
      <sharedItems/>
    </cacheField>
    <cacheField name="  Designation" numFmtId="0">
      <sharedItems/>
    </cacheField>
    <cacheField name="  Basic Salary" numFmtId="0">
      <sharedItems containsSemiMixedTypes="0" containsString="0" containsNumber="1" containsInteger="1" minValue="5000" maxValue="500000"/>
    </cacheField>
    <cacheField name="  Gender" numFmtId="0">
      <sharedItems/>
    </cacheField>
    <cacheField name="Joining Date" numFmtId="15">
      <sharedItems containsSemiMixedTypes="0" containsNonDate="0" containsDate="1" containsString="0" minDate="2014-03-01T00:00:00" maxDate="2017-05-15T00:00:00"/>
    </cacheField>
    <cacheField name="   Year" numFmtId="0">
      <sharedItems containsSemiMixedTypes="0" containsString="0" containsNumber="1" containsInteger="1" minValue="7" maxValue="10"/>
    </cacheField>
    <cacheField name="  Month" numFmtId="0">
      <sharedItems containsSemiMixedTypes="0" containsString="0" containsNumber="1" containsInteger="1" minValue="7" maxValue="10"/>
    </cacheField>
    <cacheField name="  Contact" numFmtId="0">
      <sharedItems containsSemiMixedTypes="0" containsString="0" containsNumber="1" containsInteger="1" minValue="123456789" maxValue="123456789"/>
    </cacheField>
    <cacheField name=" Address" numFmtId="0">
      <sharedItems count="6">
        <s v="Gulshan"/>
        <s v="North"/>
        <s v="Surjani"/>
        <s v="Kareembad"/>
        <s v="Karachi"/>
        <s v="Las Veg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Alam"/>
    <s v="42101-5236984-1"/>
    <s v="Director"/>
    <n v="500000"/>
    <s v="Male"/>
    <d v="2015-01-01T00:00:00"/>
    <n v="9"/>
    <n v="9"/>
    <n v="123456789"/>
    <x v="0"/>
  </r>
  <r>
    <n v="2"/>
    <s v="Rizwan"/>
    <s v="42101-5236984-2"/>
    <s v="Asst.Director"/>
    <n v="250000"/>
    <s v="Male"/>
    <d v="2016-12-25T00:00:00"/>
    <n v="7"/>
    <n v="7"/>
    <n v="123456789"/>
    <x v="1"/>
  </r>
  <r>
    <n v="3"/>
    <s v="Fahad"/>
    <s v="42101-5236984-3"/>
    <s v="Manager"/>
    <n v="150000"/>
    <s v="Male"/>
    <d v="2017-05-14T00:00:00"/>
    <n v="7"/>
    <n v="7"/>
    <n v="123456789"/>
    <x v="2"/>
  </r>
  <r>
    <n v="4"/>
    <s v="Asfand"/>
    <s v="42101-5236984-4"/>
    <s v="Assistant"/>
    <n v="25000"/>
    <s v="Male"/>
    <d v="2016-09-01T00:00:00"/>
    <n v="8"/>
    <n v="7"/>
    <n v="123456789"/>
    <x v="3"/>
  </r>
  <r>
    <n v="5"/>
    <s v="Adnan"/>
    <s v="42101-5236984-5"/>
    <s v="Driver"/>
    <n v="15000"/>
    <s v="Male"/>
    <d v="2016-01-25T00:00:00"/>
    <n v="8"/>
    <n v="8"/>
    <n v="123456789"/>
    <x v="4"/>
  </r>
  <r>
    <n v="6"/>
    <s v="Mohsin"/>
    <s v="42101-5236984-6"/>
    <s v="Office Boy"/>
    <n v="15000"/>
    <s v="Male"/>
    <d v="2015-02-05T00:00:00"/>
    <n v="9"/>
    <n v="9"/>
    <n v="123456789"/>
    <x v="2"/>
  </r>
  <r>
    <n v="7"/>
    <s v="Waqas"/>
    <s v="42101-5236984-7"/>
    <s v="Peon"/>
    <n v="12000"/>
    <s v="Male"/>
    <d v="2014-03-01T00:00:00"/>
    <n v="10"/>
    <n v="10"/>
    <n v="123456789"/>
    <x v="3"/>
  </r>
  <r>
    <n v="8"/>
    <s v="Amir"/>
    <s v="42101-5236984-8"/>
    <s v="Asst.Manager"/>
    <n v="6000"/>
    <s v="Male"/>
    <d v="2015-04-03T00:00:00"/>
    <n v="9"/>
    <n v="9"/>
    <n v="123456789"/>
    <x v="5"/>
  </r>
  <r>
    <n v="9"/>
    <s v="Praveen"/>
    <s v="42101-5236984-9"/>
    <s v="Supervioser"/>
    <n v="5000"/>
    <s v="Male"/>
    <d v="2015-08-05T00:00:00"/>
    <n v="9"/>
    <n v="9"/>
    <n v="1234567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523E7-D013-4B26-8CA8-88F5C9E192D7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4"/>
        <item x="3"/>
        <item x="5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   Name" fld="1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0627-D8DA-4C95-B7D8-558D812B904B}">
  <dimension ref="A1"/>
  <sheetViews>
    <sheetView zoomScaleNormal="100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8621-72B3-476F-ACFD-F4DB95754A7C}">
  <dimension ref="A1"/>
  <sheetViews>
    <sheetView zoomScaleNormal="100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99F1-DFB5-4FA5-9A2B-1F61BB92060F}">
  <dimension ref="A3:B9"/>
  <sheetViews>
    <sheetView workbookViewId="0">
      <selection activeCell="B12" sqref="B12"/>
    </sheetView>
  </sheetViews>
  <sheetFormatPr defaultRowHeight="14.5" x14ac:dyDescent="0.35"/>
  <cols>
    <col min="1" max="1" width="10.36328125" bestFit="1" customWidth="1"/>
    <col min="2" max="2" width="14.90625" bestFit="1" customWidth="1"/>
  </cols>
  <sheetData>
    <row r="3" spans="1:2" x14ac:dyDescent="0.35">
      <c r="A3" s="3" t="s">
        <v>10</v>
      </c>
      <c r="B3" t="s">
        <v>45</v>
      </c>
    </row>
    <row r="4" spans="1:2" x14ac:dyDescent="0.35">
      <c r="A4" t="s">
        <v>39</v>
      </c>
      <c r="B4">
        <v>1</v>
      </c>
    </row>
    <row r="5" spans="1:2" x14ac:dyDescent="0.35">
      <c r="A5" t="s">
        <v>43</v>
      </c>
      <c r="B5">
        <v>1</v>
      </c>
    </row>
    <row r="6" spans="1:2" x14ac:dyDescent="0.35">
      <c r="A6" t="s">
        <v>42</v>
      </c>
      <c r="B6">
        <v>2</v>
      </c>
    </row>
    <row r="7" spans="1:2" x14ac:dyDescent="0.35">
      <c r="A7" t="s">
        <v>44</v>
      </c>
      <c r="B7">
        <v>1</v>
      </c>
    </row>
    <row r="8" spans="1:2" x14ac:dyDescent="0.35">
      <c r="A8" t="s">
        <v>40</v>
      </c>
      <c r="B8">
        <v>1</v>
      </c>
    </row>
    <row r="9" spans="1:2" x14ac:dyDescent="0.35">
      <c r="A9" t="s">
        <v>41</v>
      </c>
      <c r="B9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EDA2-6D22-428B-A155-30FAD56BB818}">
  <dimension ref="A1:K21"/>
  <sheetViews>
    <sheetView tabSelected="1" topLeftCell="F1" zoomScale="59" zoomScaleNormal="59" workbookViewId="0">
      <selection activeCell="B13" sqref="B13"/>
    </sheetView>
  </sheetViews>
  <sheetFormatPr defaultRowHeight="14.5" x14ac:dyDescent="0.35"/>
  <cols>
    <col min="1" max="1" width="8.81640625" bestFit="1" customWidth="1"/>
    <col min="2" max="2" width="18.81640625" bestFit="1" customWidth="1"/>
    <col min="3" max="3" width="38.54296875" customWidth="1"/>
    <col min="4" max="4" width="22.1796875" bestFit="1" customWidth="1"/>
    <col min="5" max="5" width="20.54296875" bestFit="1" customWidth="1"/>
    <col min="6" max="6" width="19.6328125" bestFit="1" customWidth="1"/>
    <col min="7" max="7" width="24.26953125" bestFit="1" customWidth="1"/>
    <col min="8" max="8" width="10.54296875" bestFit="1" customWidth="1"/>
    <col min="9" max="9" width="13.54296875" bestFit="1" customWidth="1"/>
    <col min="10" max="10" width="24.81640625" bestFit="1" customWidth="1"/>
    <col min="11" max="11" width="26" bestFit="1" customWidth="1"/>
  </cols>
  <sheetData>
    <row r="1" spans="1:11" ht="26" x14ac:dyDescent="0.6">
      <c r="A1" s="5" t="s">
        <v>2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0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26" x14ac:dyDescent="0.6">
      <c r="A2" s="6">
        <v>1</v>
      </c>
      <c r="B2" s="6" t="s">
        <v>11</v>
      </c>
      <c r="C2" s="6" t="s">
        <v>20</v>
      </c>
      <c r="D2" s="6" t="s">
        <v>36</v>
      </c>
      <c r="E2" s="6">
        <v>500000</v>
      </c>
      <c r="F2" s="6" t="s">
        <v>38</v>
      </c>
      <c r="G2" s="7">
        <v>42005</v>
      </c>
      <c r="H2" s="6">
        <f ca="1">INT(YEARFRAC(G2,TODAY()))</f>
        <v>9</v>
      </c>
      <c r="I2" s="6">
        <f ca="1">DATEDIF(G2,TODAY(),"y")</f>
        <v>9</v>
      </c>
      <c r="J2" s="6">
        <v>123456789</v>
      </c>
      <c r="K2" s="6" t="s">
        <v>39</v>
      </c>
    </row>
    <row r="3" spans="1:11" ht="26" x14ac:dyDescent="0.6">
      <c r="A3" s="6">
        <v>2</v>
      </c>
      <c r="B3" s="6" t="s">
        <v>12</v>
      </c>
      <c r="C3" s="6" t="s">
        <v>21</v>
      </c>
      <c r="D3" s="6" t="s">
        <v>37</v>
      </c>
      <c r="E3" s="6">
        <v>250000</v>
      </c>
      <c r="F3" s="6" t="s">
        <v>38</v>
      </c>
      <c r="G3" s="7">
        <v>42729</v>
      </c>
      <c r="H3" s="6">
        <f t="shared" ref="H3:H10" ca="1" si="0">INT(YEARFRAC(G3,TODAY()))</f>
        <v>7</v>
      </c>
      <c r="I3" s="6">
        <f t="shared" ref="I3:I9" ca="1" si="1">DATEDIF(G3,TODAY(),"y")</f>
        <v>7</v>
      </c>
      <c r="J3" s="6">
        <v>123456789</v>
      </c>
      <c r="K3" s="6" t="s">
        <v>40</v>
      </c>
    </row>
    <row r="4" spans="1:11" ht="26" x14ac:dyDescent="0.6">
      <c r="A4" s="6">
        <v>3</v>
      </c>
      <c r="B4" s="6" t="s">
        <v>13</v>
      </c>
      <c r="C4" s="6" t="s">
        <v>22</v>
      </c>
      <c r="D4" s="6" t="s">
        <v>29</v>
      </c>
      <c r="E4" s="6">
        <v>150000</v>
      </c>
      <c r="F4" s="6" t="s">
        <v>38</v>
      </c>
      <c r="G4" s="7">
        <v>42869</v>
      </c>
      <c r="H4" s="6">
        <f t="shared" ca="1" si="0"/>
        <v>7</v>
      </c>
      <c r="I4" s="6">
        <f t="shared" ca="1" si="1"/>
        <v>7</v>
      </c>
      <c r="J4" s="6">
        <v>123456789</v>
      </c>
      <c r="K4" s="6" t="s">
        <v>41</v>
      </c>
    </row>
    <row r="5" spans="1:11" ht="26" x14ac:dyDescent="0.6">
      <c r="A5" s="6">
        <v>4</v>
      </c>
      <c r="B5" s="6" t="s">
        <v>14</v>
      </c>
      <c r="C5" s="6" t="s">
        <v>23</v>
      </c>
      <c r="D5" s="6" t="s">
        <v>30</v>
      </c>
      <c r="E5" s="6">
        <v>25000</v>
      </c>
      <c r="F5" s="6" t="s">
        <v>38</v>
      </c>
      <c r="G5" s="7">
        <v>42614</v>
      </c>
      <c r="H5" s="6">
        <f t="shared" ca="1" si="0"/>
        <v>8</v>
      </c>
      <c r="I5" s="6">
        <f t="shared" ca="1" si="1"/>
        <v>8</v>
      </c>
      <c r="J5" s="6">
        <v>123456789</v>
      </c>
      <c r="K5" s="6" t="s">
        <v>42</v>
      </c>
    </row>
    <row r="6" spans="1:11" ht="26" x14ac:dyDescent="0.6">
      <c r="A6" s="6">
        <v>5</v>
      </c>
      <c r="B6" s="6" t="s">
        <v>15</v>
      </c>
      <c r="C6" s="6" t="s">
        <v>24</v>
      </c>
      <c r="D6" s="6" t="s">
        <v>31</v>
      </c>
      <c r="E6" s="6">
        <v>15000</v>
      </c>
      <c r="F6" s="6" t="s">
        <v>38</v>
      </c>
      <c r="G6" s="7">
        <v>42394</v>
      </c>
      <c r="H6" s="6">
        <f t="shared" ca="1" si="0"/>
        <v>8</v>
      </c>
      <c r="I6" s="6">
        <f t="shared" ca="1" si="1"/>
        <v>8</v>
      </c>
      <c r="J6" s="6">
        <v>123456789</v>
      </c>
      <c r="K6" s="6" t="s">
        <v>43</v>
      </c>
    </row>
    <row r="7" spans="1:11" ht="26" x14ac:dyDescent="0.6">
      <c r="A7" s="6">
        <v>6</v>
      </c>
      <c r="B7" s="6" t="s">
        <v>16</v>
      </c>
      <c r="C7" s="6" t="s">
        <v>25</v>
      </c>
      <c r="D7" s="6" t="s">
        <v>32</v>
      </c>
      <c r="E7" s="6">
        <v>15000</v>
      </c>
      <c r="F7" s="6" t="s">
        <v>38</v>
      </c>
      <c r="G7" s="7">
        <v>42040</v>
      </c>
      <c r="H7" s="6">
        <f t="shared" ca="1" si="0"/>
        <v>9</v>
      </c>
      <c r="I7" s="6">
        <f t="shared" ca="1" si="1"/>
        <v>9</v>
      </c>
      <c r="J7" s="6">
        <v>123456789</v>
      </c>
      <c r="K7" s="6" t="s">
        <v>41</v>
      </c>
    </row>
    <row r="8" spans="1:11" ht="26" x14ac:dyDescent="0.6">
      <c r="A8" s="6">
        <v>7</v>
      </c>
      <c r="B8" s="6" t="s">
        <v>17</v>
      </c>
      <c r="C8" s="6" t="s">
        <v>26</v>
      </c>
      <c r="D8" s="6" t="s">
        <v>33</v>
      </c>
      <c r="E8" s="6">
        <v>12000</v>
      </c>
      <c r="F8" s="6" t="s">
        <v>38</v>
      </c>
      <c r="G8" s="7">
        <v>41699</v>
      </c>
      <c r="H8" s="6">
        <f t="shared" ca="1" si="0"/>
        <v>10</v>
      </c>
      <c r="I8" s="6">
        <f t="shared" ca="1" si="1"/>
        <v>10</v>
      </c>
      <c r="J8" s="6">
        <v>123456789</v>
      </c>
      <c r="K8" s="6" t="s">
        <v>42</v>
      </c>
    </row>
    <row r="9" spans="1:11" ht="26" x14ac:dyDescent="0.6">
      <c r="A9" s="6">
        <v>8</v>
      </c>
      <c r="B9" s="6" t="s">
        <v>18</v>
      </c>
      <c r="C9" s="6" t="s">
        <v>27</v>
      </c>
      <c r="D9" s="6" t="s">
        <v>34</v>
      </c>
      <c r="E9" s="6">
        <v>6000</v>
      </c>
      <c r="F9" s="6" t="s">
        <v>38</v>
      </c>
      <c r="G9" s="7">
        <v>42097</v>
      </c>
      <c r="H9" s="6">
        <f t="shared" ca="1" si="0"/>
        <v>9</v>
      </c>
      <c r="I9" s="6">
        <f t="shared" ca="1" si="1"/>
        <v>9</v>
      </c>
      <c r="J9" s="6">
        <v>123456789</v>
      </c>
      <c r="K9" s="6" t="s">
        <v>44</v>
      </c>
    </row>
    <row r="10" spans="1:11" ht="26" x14ac:dyDescent="0.6">
      <c r="A10" s="6">
        <v>9</v>
      </c>
      <c r="B10" s="6" t="s">
        <v>19</v>
      </c>
      <c r="C10" s="6" t="s">
        <v>28</v>
      </c>
      <c r="D10" s="6" t="s">
        <v>35</v>
      </c>
      <c r="E10" s="6">
        <v>5000</v>
      </c>
      <c r="F10" s="6" t="s">
        <v>38</v>
      </c>
      <c r="G10" s="7">
        <v>42221</v>
      </c>
      <c r="H10" s="6">
        <f t="shared" ca="1" si="0"/>
        <v>9</v>
      </c>
      <c r="I10" s="6">
        <f ca="1">DATEDIF(G10,TODAY(),"y")</f>
        <v>9</v>
      </c>
      <c r="J10" s="6">
        <v>123456789</v>
      </c>
      <c r="K10" s="6" t="s">
        <v>41</v>
      </c>
    </row>
    <row r="11" spans="1:11" ht="36" x14ac:dyDescent="0.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5">
      <c r="A12" s="1"/>
      <c r="B12" s="2"/>
    </row>
    <row r="13" spans="1:11" x14ac:dyDescent="0.35">
      <c r="A13" s="1"/>
      <c r="B13" s="2"/>
    </row>
    <row r="14" spans="1:11" x14ac:dyDescent="0.35">
      <c r="A14" s="1"/>
      <c r="B14" s="2"/>
    </row>
    <row r="15" spans="1:11" x14ac:dyDescent="0.35">
      <c r="A15" s="1"/>
      <c r="B15" s="2"/>
    </row>
    <row r="16" spans="1:11" x14ac:dyDescent="0.35">
      <c r="A16" s="1"/>
      <c r="B16" s="2"/>
      <c r="C16" s="8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</dc:creator>
  <cp:lastModifiedBy>praveen kumar</cp:lastModifiedBy>
  <dcterms:created xsi:type="dcterms:W3CDTF">2024-08-31T02:51:16Z</dcterms:created>
  <dcterms:modified xsi:type="dcterms:W3CDTF">2024-09-03T07:43:57Z</dcterms:modified>
</cp:coreProperties>
</file>