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 Onteaun\Desktop\The Gang Tech\"/>
    </mc:Choice>
  </mc:AlternateContent>
  <xr:revisionPtr revIDLastSave="0" documentId="13_ncr:1_{CB356BE5-1F8E-41F2-81B7-B49226AB353A}" xr6:coauthVersionLast="47" xr6:coauthVersionMax="47" xr10:uidLastSave="{00000000-0000-0000-0000-000000000000}"/>
  <bookViews>
    <workbookView xWindow="41172" yWindow="4176" windowWidth="23256" windowHeight="12456" xr2:uid="{00000000-000D-0000-FFFF-FFFF00000000}"/>
  </bookViews>
  <sheets>
    <sheet name="World Exporter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7" i="1"/>
</calcChain>
</file>

<file path=xl/sharedStrings.xml><?xml version="1.0" encoding="utf-8"?>
<sst xmlns="http://schemas.openxmlformats.org/spreadsheetml/2006/main" count="715" uniqueCount="480">
  <si>
    <t>Our client is willing to see the trend of the world export by region. It’s easy, right?</t>
  </si>
  <si>
    <t>Unit : US Dollar thousand</t>
  </si>
  <si>
    <t>Exporters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</si>
  <si>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</si>
  <si>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</si>
  <si>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</si>
  <si>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</si>
  <si>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</si>
  <si>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</si>
  <si>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</si>
  <si>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</si>
  <si>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</si>
  <si>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</si>
  <si>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World</t>
  </si>
  <si>
    <t>China</t>
  </si>
  <si>
    <t>United States of America</t>
  </si>
  <si>
    <t>Germany</t>
  </si>
  <si>
    <t>Japan</t>
  </si>
  <si>
    <t>Netherlands</t>
  </si>
  <si>
    <t>Hong Kong, China</t>
  </si>
  <si>
    <t>Korea, Republic of</t>
  </si>
  <si>
    <t>Italy</t>
  </si>
  <si>
    <t>France</t>
  </si>
  <si>
    <t>Belgium</t>
  </si>
  <si>
    <t>Canada</t>
  </si>
  <si>
    <t>Mexico</t>
  </si>
  <si>
    <t>Russian Federation</t>
  </si>
  <si>
    <t>United Kingdom</t>
  </si>
  <si>
    <t>Singapore</t>
  </si>
  <si>
    <t>Taipei, Chinese</t>
  </si>
  <si>
    <t>United Arab Emirates</t>
  </si>
  <si>
    <t>India</t>
  </si>
  <si>
    <t>Spain</t>
  </si>
  <si>
    <t>Switzerland</t>
  </si>
  <si>
    <t>Australia</t>
  </si>
  <si>
    <t>Viet Nam</t>
  </si>
  <si>
    <t>Poland</t>
  </si>
  <si>
    <t>Malaysia</t>
  </si>
  <si>
    <t>Brazil</t>
  </si>
  <si>
    <t>Saudi Arabia</t>
  </si>
  <si>
    <t>Thailand</t>
  </si>
  <si>
    <t>Indonesia</t>
  </si>
  <si>
    <t>Czech Republic</t>
  </si>
  <si>
    <t>Türkiye</t>
  </si>
  <si>
    <t>Austria</t>
  </si>
  <si>
    <t>Ireland</t>
  </si>
  <si>
    <t>Sweden</t>
  </si>
  <si>
    <t>Norway</t>
  </si>
  <si>
    <t>Hungary</t>
  </si>
  <si>
    <t>Denmark</t>
  </si>
  <si>
    <t>South Africa</t>
  </si>
  <si>
    <t>Slovakia</t>
  </si>
  <si>
    <t>Chile</t>
  </si>
  <si>
    <t>Romania</t>
  </si>
  <si>
    <t>Iraq</t>
  </si>
  <si>
    <t>Qatar</t>
  </si>
  <si>
    <t>Finland</t>
  </si>
  <si>
    <t>Argentina</t>
  </si>
  <si>
    <t>Portugal</t>
  </si>
  <si>
    <t>Iran, Islamic Republic of</t>
  </si>
  <si>
    <t>Philippines</t>
  </si>
  <si>
    <t>Ukraine</t>
  </si>
  <si>
    <t>Kuwait</t>
  </si>
  <si>
    <t>Kazakhstan</t>
  </si>
  <si>
    <t>Israel</t>
  </si>
  <si>
    <t>Peru</t>
  </si>
  <si>
    <t>Bangladesh</t>
  </si>
  <si>
    <t>Nigeria</t>
  </si>
  <si>
    <t>Greece</t>
  </si>
  <si>
    <t>Slovenia</t>
  </si>
  <si>
    <t>Oman</t>
  </si>
  <si>
    <t>New Zealand</t>
  </si>
  <si>
    <t>Bulgaria</t>
  </si>
  <si>
    <t>Lithuania</t>
  </si>
  <si>
    <t>Egypt</t>
  </si>
  <si>
    <t>Colombia</t>
  </si>
  <si>
    <t>Belarus</t>
  </si>
  <si>
    <t>Algeria</t>
  </si>
  <si>
    <t>Morocco</t>
  </si>
  <si>
    <t>Angola</t>
  </si>
  <si>
    <t>Libya, State of</t>
  </si>
  <si>
    <t>Pakistan</t>
  </si>
  <si>
    <t>Ecuador</t>
  </si>
  <si>
    <t>Serbia</t>
  </si>
  <si>
    <t>Croatia</t>
  </si>
  <si>
    <t>Congo, Democratic Republic of the</t>
  </si>
  <si>
    <t>Estonia</t>
  </si>
  <si>
    <t>Azerbaijan</t>
  </si>
  <si>
    <t>Latvia</t>
  </si>
  <si>
    <t>Bahrain</t>
  </si>
  <si>
    <t>Cambodia</t>
  </si>
  <si>
    <t>Tunisia</t>
  </si>
  <si>
    <t>Luxembourg</t>
  </si>
  <si>
    <t>Myanmar</t>
  </si>
  <si>
    <t>Ghana</t>
  </si>
  <si>
    <t>Costa Rica</t>
  </si>
  <si>
    <t>Côte d'Ivoire</t>
  </si>
  <si>
    <t>Uzbekistan</t>
  </si>
  <si>
    <t>Guatemala</t>
  </si>
  <si>
    <t>Panama</t>
  </si>
  <si>
    <t>Sri Lanka</t>
  </si>
  <si>
    <t>Papua New Guinea</t>
  </si>
  <si>
    <t>Dominican Republic</t>
  </si>
  <si>
    <t>Zambia</t>
  </si>
  <si>
    <t>Brunei Darussalam</t>
  </si>
  <si>
    <t>Bolivia, Plurinational State of</t>
  </si>
  <si>
    <t>Paraguay</t>
  </si>
  <si>
    <t>Guinea</t>
  </si>
  <si>
    <t>Uruguay</t>
  </si>
  <si>
    <t>Mali</t>
  </si>
  <si>
    <t>Jordan</t>
  </si>
  <si>
    <t>Mongolia</t>
  </si>
  <si>
    <t>Macedonia, North</t>
  </si>
  <si>
    <t>Bosnia and Herzegovina</t>
  </si>
  <si>
    <t>Trinidad and Tobago</t>
  </si>
  <si>
    <t>Gabon</t>
  </si>
  <si>
    <t>Botswana</t>
  </si>
  <si>
    <t>Kenya</t>
  </si>
  <si>
    <t>Nicaragua</t>
  </si>
  <si>
    <t>Tanzania, United Republic of</t>
  </si>
  <si>
    <t>Zimbabwe</t>
  </si>
  <si>
    <t>Lao People's Democratic Republic</t>
  </si>
  <si>
    <t>Iceland</t>
  </si>
  <si>
    <t>Cameroon</t>
  </si>
  <si>
    <t>El Salvador</t>
  </si>
  <si>
    <t>Sudan</t>
  </si>
  <si>
    <t>Equatorial Guinea</t>
  </si>
  <si>
    <t>Mozambique</t>
  </si>
  <si>
    <t>Burkina Faso</t>
  </si>
  <si>
    <t>Honduras</t>
  </si>
  <si>
    <t>Namibia</t>
  </si>
  <si>
    <t>Senegal</t>
  </si>
  <si>
    <t>Guyana</t>
  </si>
  <si>
    <t>Lebanon</t>
  </si>
  <si>
    <t>Uganda</t>
  </si>
  <si>
    <t>Cyprus</t>
  </si>
  <si>
    <t>Free Zones</t>
  </si>
  <si>
    <t>Venezuela, Bolivarian Republic of</t>
  </si>
  <si>
    <t>Albania</t>
  </si>
  <si>
    <t>Georgia</t>
  </si>
  <si>
    <t>Mauritania</t>
  </si>
  <si>
    <t>Malta</t>
  </si>
  <si>
    <t>Moldova, Republic of</t>
  </si>
  <si>
    <t>Turkmenistan</t>
  </si>
  <si>
    <t>Ethiopia</t>
  </si>
  <si>
    <t>Chad</t>
  </si>
  <si>
    <t>Armenia</t>
  </si>
  <si>
    <t>Madagascar</t>
  </si>
  <si>
    <t>Congo</t>
  </si>
  <si>
    <t>Yemen</t>
  </si>
  <si>
    <t>Eswatini</t>
  </si>
  <si>
    <t>New Caledonia</t>
  </si>
  <si>
    <t>Afghanistan</t>
  </si>
  <si>
    <t>Tajikistan</t>
  </si>
  <si>
    <t>Cuba</t>
  </si>
  <si>
    <t>Liberia</t>
  </si>
  <si>
    <t>Mauritius</t>
  </si>
  <si>
    <t>Nepal</t>
  </si>
  <si>
    <t>Kyrgyzstan</t>
  </si>
  <si>
    <t>Rwanda</t>
  </si>
  <si>
    <t>Faroe Islands</t>
  </si>
  <si>
    <t>Suriname</t>
  </si>
  <si>
    <t>Greenland</t>
  </si>
  <si>
    <t>Macao, China</t>
  </si>
  <si>
    <t>Haiti</t>
  </si>
  <si>
    <t>Marshall Islands</t>
  </si>
  <si>
    <t>Bahamas</t>
  </si>
  <si>
    <t>Jamaica</t>
  </si>
  <si>
    <t>Malawi</t>
  </si>
  <si>
    <t>Lesotho</t>
  </si>
  <si>
    <t>Togo</t>
  </si>
  <si>
    <t>Sierra Leone</t>
  </si>
  <si>
    <t>Syrian Arab Republic</t>
  </si>
  <si>
    <t>Benin</t>
  </si>
  <si>
    <t>Fiji</t>
  </si>
  <si>
    <t>Seychelles</t>
  </si>
  <si>
    <t>Eritrea</t>
  </si>
  <si>
    <t>Niger</t>
  </si>
  <si>
    <t>Solomon Islands</t>
  </si>
  <si>
    <t>Somalia</t>
  </si>
  <si>
    <t>South Sudan</t>
  </si>
  <si>
    <t>Curaçao</t>
  </si>
  <si>
    <t>Montenegro</t>
  </si>
  <si>
    <t>Djibouti</t>
  </si>
  <si>
    <t>Bhutan</t>
  </si>
  <si>
    <t>Barbados</t>
  </si>
  <si>
    <t>Timor-Leste</t>
  </si>
  <si>
    <t>Falkland Islands (Malvinas)</t>
  </si>
  <si>
    <t>Vanuatu</t>
  </si>
  <si>
    <t>British Virgin Islands</t>
  </si>
  <si>
    <t>Belize</t>
  </si>
  <si>
    <t>United States Minor Outlying Islands</t>
  </si>
  <si>
    <t>Nauru</t>
  </si>
  <si>
    <t>Micronesia, Federated States of</t>
  </si>
  <si>
    <t>Ship stores and bunkers</t>
  </si>
  <si>
    <t>Guinea-Bissau</t>
  </si>
  <si>
    <t>French Polynesia</t>
  </si>
  <si>
    <t>Korea, Democratic People's Republic of</t>
  </si>
  <si>
    <t>Tuvalu</t>
  </si>
  <si>
    <t>Maldives</t>
  </si>
  <si>
    <t>Central African Republic</t>
  </si>
  <si>
    <t>Andorra</t>
  </si>
  <si>
    <t>Palestine, State of</t>
  </si>
  <si>
    <t>Burundi</t>
  </si>
  <si>
    <t>Gibraltar</t>
  </si>
  <si>
    <t>Aruba</t>
  </si>
  <si>
    <t>Saint Kitts and Nevis</t>
  </si>
  <si>
    <t>Saint Lucia</t>
  </si>
  <si>
    <t>Cabo Verde</t>
  </si>
  <si>
    <t>Saint Helena</t>
  </si>
  <si>
    <t>Grenada</t>
  </si>
  <si>
    <t>Comoros</t>
  </si>
  <si>
    <t>Saint Vincent and the Grenadines</t>
  </si>
  <si>
    <t>Dominica</t>
  </si>
  <si>
    <t>Cook Islands</t>
  </si>
  <si>
    <t>Samoa</t>
  </si>
  <si>
    <t>Tokelau</t>
  </si>
  <si>
    <t>Bermuda</t>
  </si>
  <si>
    <t>Gambia</t>
  </si>
  <si>
    <t>Bonaire, Sint Eustatius and Saba</t>
  </si>
  <si>
    <t>French Southern and Antarctic Territories</t>
  </si>
  <si>
    <t>Sao Tome and Principe</t>
  </si>
  <si>
    <t>Antigua and Barbuda</t>
  </si>
  <si>
    <t>Cayman Islands</t>
  </si>
  <si>
    <t>Turks and Caicos Islands</t>
  </si>
  <si>
    <t>Tonga</t>
  </si>
  <si>
    <t>Montserrat</t>
  </si>
  <si>
    <t>Christmas Island</t>
  </si>
  <si>
    <t>Saint Pierre and Miquelon</t>
  </si>
  <si>
    <t>Cocos (Keeling) Islands</t>
  </si>
  <si>
    <t>Kiribati</t>
  </si>
  <si>
    <t>Sint Maarten (Dutch part)</t>
  </si>
  <si>
    <t>Niue</t>
  </si>
  <si>
    <t>Anguilla</t>
  </si>
  <si>
    <t>Western Sahara</t>
  </si>
  <si>
    <t>Pitcairn</t>
  </si>
  <si>
    <t>Palau</t>
  </si>
  <si>
    <t>British Indian Ocean Territory</t>
  </si>
  <si>
    <t>Northern Mariana Islands</t>
  </si>
  <si>
    <t>Guam</t>
  </si>
  <si>
    <t>Norfolk Island</t>
  </si>
  <si>
    <t>American Samoa</t>
  </si>
  <si>
    <t>Wallis and Futuna Islands</t>
  </si>
  <si>
    <t>British Antarctic Territory</t>
  </si>
  <si>
    <t>Neutral Zone</t>
  </si>
  <si>
    <t>Bouvet Island</t>
  </si>
  <si>
    <t>West Asia not elsewhere specified</t>
  </si>
  <si>
    <t>Mayotte</t>
  </si>
  <si>
    <t>Country</t>
  </si>
  <si>
    <t>ISO 3 Code</t>
  </si>
  <si>
    <t>CHN</t>
  </si>
  <si>
    <t>USA</t>
  </si>
  <si>
    <t>DEU</t>
  </si>
  <si>
    <t>JPN</t>
  </si>
  <si>
    <t>NLD</t>
  </si>
  <si>
    <t>HKG</t>
  </si>
  <si>
    <t>KOR</t>
  </si>
  <si>
    <t>ITA</t>
  </si>
  <si>
    <t>FRA</t>
  </si>
  <si>
    <t>BEL</t>
  </si>
  <si>
    <t>CAN</t>
  </si>
  <si>
    <t>MEX</t>
  </si>
  <si>
    <t>RUS</t>
  </si>
  <si>
    <t>GBR</t>
  </si>
  <si>
    <t>SGP</t>
  </si>
  <si>
    <t>TWN</t>
  </si>
  <si>
    <t>ARE</t>
  </si>
  <si>
    <t>IND</t>
  </si>
  <si>
    <t>ESP</t>
  </si>
  <si>
    <t>CHE</t>
  </si>
  <si>
    <t>AUS</t>
  </si>
  <si>
    <t>VNM</t>
  </si>
  <si>
    <t>POL</t>
  </si>
  <si>
    <t>MYS</t>
  </si>
  <si>
    <t>BRA</t>
  </si>
  <si>
    <t>SAU</t>
  </si>
  <si>
    <t>THA</t>
  </si>
  <si>
    <t>IDN</t>
  </si>
  <si>
    <t>CZE</t>
  </si>
  <si>
    <t>TUR</t>
  </si>
  <si>
    <t>AUT</t>
  </si>
  <si>
    <t>IRL</t>
  </si>
  <si>
    <t>SWE</t>
  </si>
  <si>
    <t>NOR</t>
  </si>
  <si>
    <t>HUN</t>
  </si>
  <si>
    <t>DNK</t>
  </si>
  <si>
    <t>ZAF</t>
  </si>
  <si>
    <t>SVK</t>
  </si>
  <si>
    <t>CHL</t>
  </si>
  <si>
    <t>ROU</t>
  </si>
  <si>
    <t>IRQ</t>
  </si>
  <si>
    <t>QAT</t>
  </si>
  <si>
    <t>FIN</t>
  </si>
  <si>
    <t>ARG</t>
  </si>
  <si>
    <t>PRT</t>
  </si>
  <si>
    <t>IRN</t>
  </si>
  <si>
    <t>PHL</t>
  </si>
  <si>
    <t>UKR</t>
  </si>
  <si>
    <t>KWT</t>
  </si>
  <si>
    <t>KAZ</t>
  </si>
  <si>
    <t>ISR</t>
  </si>
  <si>
    <t>PER</t>
  </si>
  <si>
    <t>BGD</t>
  </si>
  <si>
    <t>NGA</t>
  </si>
  <si>
    <t>GRC</t>
  </si>
  <si>
    <t>SVN</t>
  </si>
  <si>
    <t>OMN</t>
  </si>
  <si>
    <t>NZL</t>
  </si>
  <si>
    <t>BGR</t>
  </si>
  <si>
    <t>LTU</t>
  </si>
  <si>
    <t>EGY</t>
  </si>
  <si>
    <t>COL</t>
  </si>
  <si>
    <t>BLR</t>
  </si>
  <si>
    <t>DZA</t>
  </si>
  <si>
    <t>MAR</t>
  </si>
  <si>
    <t>AGO</t>
  </si>
  <si>
    <t>LBY</t>
  </si>
  <si>
    <t>PAK</t>
  </si>
  <si>
    <t>ECU</t>
  </si>
  <si>
    <t>SRB</t>
  </si>
  <si>
    <t>HRV</t>
  </si>
  <si>
    <t>COD</t>
  </si>
  <si>
    <t>EST</t>
  </si>
  <si>
    <t>AZE</t>
  </si>
  <si>
    <t>LVA</t>
  </si>
  <si>
    <t>BHR</t>
  </si>
  <si>
    <t>KHM</t>
  </si>
  <si>
    <t>TUN</t>
  </si>
  <si>
    <t>LUX</t>
  </si>
  <si>
    <t>MMR</t>
  </si>
  <si>
    <t>GHA</t>
  </si>
  <si>
    <t>CRI</t>
  </si>
  <si>
    <t>CIV</t>
  </si>
  <si>
    <t>UZB</t>
  </si>
  <si>
    <t>GTM</t>
  </si>
  <si>
    <t>PAN</t>
  </si>
  <si>
    <t>LKA</t>
  </si>
  <si>
    <t>PNG</t>
  </si>
  <si>
    <t>DOM</t>
  </si>
  <si>
    <t>ZMB</t>
  </si>
  <si>
    <t>BRN</t>
  </si>
  <si>
    <t>BOL</t>
  </si>
  <si>
    <t>PRY</t>
  </si>
  <si>
    <t>GIN</t>
  </si>
  <si>
    <t>URY</t>
  </si>
  <si>
    <t>MLI</t>
  </si>
  <si>
    <t>JOR</t>
  </si>
  <si>
    <t>MNG</t>
  </si>
  <si>
    <t>MKD</t>
  </si>
  <si>
    <t>BIH</t>
  </si>
  <si>
    <t>TTO</t>
  </si>
  <si>
    <t>GAB</t>
  </si>
  <si>
    <t>BWA</t>
  </si>
  <si>
    <t>KEN</t>
  </si>
  <si>
    <t>NIC</t>
  </si>
  <si>
    <t>TZA</t>
  </si>
  <si>
    <t>ZWE</t>
  </si>
  <si>
    <t>LAO</t>
  </si>
  <si>
    <t>ISL</t>
  </si>
  <si>
    <t>CMR</t>
  </si>
  <si>
    <t>SLV</t>
  </si>
  <si>
    <t>SDN</t>
  </si>
  <si>
    <t>GNQ</t>
  </si>
  <si>
    <t>MOZ</t>
  </si>
  <si>
    <t>BFA</t>
  </si>
  <si>
    <t>HND</t>
  </si>
  <si>
    <t>NAM</t>
  </si>
  <si>
    <t>SEN</t>
  </si>
  <si>
    <t>GUY</t>
  </si>
  <si>
    <t>LBN</t>
  </si>
  <si>
    <t>UGA</t>
  </si>
  <si>
    <t>CYP</t>
  </si>
  <si>
    <t>VEN</t>
  </si>
  <si>
    <t>ALB</t>
  </si>
  <si>
    <t>GEO</t>
  </si>
  <si>
    <t>MRT</t>
  </si>
  <si>
    <t>MLT</t>
  </si>
  <si>
    <t>MDA</t>
  </si>
  <si>
    <t>TKM</t>
  </si>
  <si>
    <t>ETH</t>
  </si>
  <si>
    <t>TCD</t>
  </si>
  <si>
    <t>ARM</t>
  </si>
  <si>
    <t>MDG</t>
  </si>
  <si>
    <t>COG</t>
  </si>
  <si>
    <t>YEM</t>
  </si>
  <si>
    <t>SWZ</t>
  </si>
  <si>
    <t>NCL</t>
  </si>
  <si>
    <t>AFG</t>
  </si>
  <si>
    <t>TJK</t>
  </si>
  <si>
    <t>CUB</t>
  </si>
  <si>
    <t>LBR</t>
  </si>
  <si>
    <t>MUS</t>
  </si>
  <si>
    <t>NPL</t>
  </si>
  <si>
    <t>KGZ</t>
  </si>
  <si>
    <t>RWA</t>
  </si>
  <si>
    <t>FRO</t>
  </si>
  <si>
    <t>SUR</t>
  </si>
  <si>
    <t>GRL</t>
  </si>
  <si>
    <t>MAC</t>
  </si>
  <si>
    <t>HTI</t>
  </si>
  <si>
    <t>MHL</t>
  </si>
  <si>
    <t>BHS</t>
  </si>
  <si>
    <t>JAM</t>
  </si>
  <si>
    <t>MWI</t>
  </si>
  <si>
    <t>LSO</t>
  </si>
  <si>
    <t>TGO</t>
  </si>
  <si>
    <t>SLE</t>
  </si>
  <si>
    <t>SYR</t>
  </si>
  <si>
    <t>BEN</t>
  </si>
  <si>
    <t>FJI</t>
  </si>
  <si>
    <t>SYC</t>
  </si>
  <si>
    <t>ERI</t>
  </si>
  <si>
    <t>NER</t>
  </si>
  <si>
    <t>SLB</t>
  </si>
  <si>
    <t>SOM</t>
  </si>
  <si>
    <t>SSD</t>
  </si>
  <si>
    <t>CUW</t>
  </si>
  <si>
    <t>MNE</t>
  </si>
  <si>
    <t>DJI</t>
  </si>
  <si>
    <t>BTN</t>
  </si>
  <si>
    <t>BRB</t>
  </si>
  <si>
    <t>TLS</t>
  </si>
  <si>
    <t>FLK</t>
  </si>
  <si>
    <t>VUT</t>
  </si>
  <si>
    <t>VGB</t>
  </si>
  <si>
    <t>BLZ</t>
  </si>
  <si>
    <t>UMI</t>
  </si>
  <si>
    <t>NRU</t>
  </si>
  <si>
    <t>FSM</t>
  </si>
  <si>
    <t>GNB</t>
  </si>
  <si>
    <t>PYF</t>
  </si>
  <si>
    <t>PRK</t>
  </si>
  <si>
    <t>TUV</t>
  </si>
  <si>
    <t>MDV</t>
  </si>
  <si>
    <t>CAF</t>
  </si>
  <si>
    <t>AND</t>
  </si>
  <si>
    <t>PSE</t>
  </si>
  <si>
    <t>BDI</t>
  </si>
  <si>
    <t>GIB</t>
  </si>
  <si>
    <t>ABW</t>
  </si>
  <si>
    <t>KNA</t>
  </si>
  <si>
    <t>LCA</t>
  </si>
  <si>
    <t>CPV</t>
  </si>
  <si>
    <t>SHN</t>
  </si>
  <si>
    <t>GRD</t>
  </si>
  <si>
    <t>COM</t>
  </si>
  <si>
    <t>VCT</t>
  </si>
  <si>
    <t>DMA</t>
  </si>
  <si>
    <t>COK</t>
  </si>
  <si>
    <t>WSM</t>
  </si>
  <si>
    <t>TKL</t>
  </si>
  <si>
    <t>BMU</t>
  </si>
  <si>
    <t>GMB</t>
  </si>
  <si>
    <t>BES</t>
  </si>
  <si>
    <t>ATF</t>
  </si>
  <si>
    <t>STP</t>
  </si>
  <si>
    <t>ATG</t>
  </si>
  <si>
    <t>CYM</t>
  </si>
  <si>
    <t>TCA</t>
  </si>
  <si>
    <t>TON</t>
  </si>
  <si>
    <t>MSR</t>
  </si>
  <si>
    <t>CXR</t>
  </si>
  <si>
    <t>SPM</t>
  </si>
  <si>
    <t>CCK</t>
  </si>
  <si>
    <t>KIR</t>
  </si>
  <si>
    <t>SXM</t>
  </si>
  <si>
    <t>NIU</t>
  </si>
  <si>
    <t>AIA</t>
  </si>
  <si>
    <t>ESH</t>
  </si>
  <si>
    <t>PCN</t>
  </si>
  <si>
    <t>PLW</t>
  </si>
  <si>
    <t>IOT</t>
  </si>
  <si>
    <t>MNP</t>
  </si>
  <si>
    <t>GUM</t>
  </si>
  <si>
    <t>NFK</t>
  </si>
  <si>
    <t>ASM</t>
  </si>
  <si>
    <t>WLF</t>
  </si>
  <si>
    <t>BVT</t>
  </si>
  <si>
    <t>MYT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</si>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</sst>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rgb="FF000000"/>
      </patternFill>
    </fill>
    <fill>
      <patternFill patternType="solid">
        <fgColor rgb="FFF7F6F3"/>
        <bgColor rgb="FF000000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2B54"/>
      </right>
      <top style="thin">
        <color rgb="FF002B54"/>
      </top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2B5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2B54"/>
      </bottom>
      <diagonal/>
    </border>
    <border>
      <left style="thin">
        <color rgb="FF000000"/>
      </left>
      <right style="thin">
        <color rgb="FF000000"/>
      </right>
      <top/>
      <bottom style="thin">
        <color rgb="FF002B54"/>
      </bottom>
      <diagonal/>
    </border>
    <border>
      <left/>
      <right style="thin">
        <color rgb="FF000000"/>
      </right>
      <top/>
      <bottom style="thin">
        <color rgb="FF002B54"/>
      </bottom>
      <diagonal/>
    </border>
    <border>
      <left/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left" wrapText="1"/>
    </xf>
    <xf numFmtId="0" fontId="21" fillId="34" borderId="14" xfId="0" applyFont="1" applyFill="1" applyBorder="1" applyAlignment="1">
      <alignment horizontal="right" wrapText="1"/>
    </xf>
    <xf numFmtId="0" fontId="21" fillId="34" borderId="15" xfId="0" applyFont="1" applyFill="1" applyBorder="1" applyAlignment="1">
      <alignment horizontal="right" wrapText="1"/>
    </xf>
    <xf numFmtId="0" fontId="20" fillId="35" borderId="13" xfId="0" applyFont="1" applyFill="1" applyBorder="1" applyAlignment="1">
      <alignment horizontal="left" wrapText="1"/>
    </xf>
    <xf numFmtId="0" fontId="20" fillId="35" borderId="16" xfId="0" applyFont="1" applyFill="1" applyBorder="1" applyAlignment="1">
      <alignment horizontal="right" wrapText="1"/>
    </xf>
    <xf numFmtId="0" fontId="20" fillId="35" borderId="17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right" wrapText="1"/>
    </xf>
    <xf numFmtId="0" fontId="20" fillId="34" borderId="19" xfId="0" applyFont="1" applyFill="1" applyBorder="1" applyAlignment="1">
      <alignment horizontal="right" wrapText="1"/>
    </xf>
    <xf numFmtId="0" fontId="20" fillId="35" borderId="18" xfId="0" applyFont="1" applyFill="1" applyBorder="1" applyAlignment="1">
      <alignment horizontal="right" wrapText="1"/>
    </xf>
    <xf numFmtId="0" fontId="20" fillId="35" borderId="19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right" wrapText="1"/>
    </xf>
    <xf numFmtId="0" fontId="22" fillId="35" borderId="15" xfId="0" applyFont="1" applyFill="1" applyBorder="1" applyAlignment="1">
      <alignment horizontal="right" wrapText="1"/>
    </xf>
    <xf numFmtId="0" fontId="20" fillId="34" borderId="16" xfId="0" applyFont="1" applyFill="1" applyBorder="1" applyAlignment="1">
      <alignment horizontal="right" wrapText="1"/>
    </xf>
    <xf numFmtId="0" fontId="20" fillId="34" borderId="17" xfId="0" applyFont="1" applyFill="1" applyBorder="1" applyAlignment="1">
      <alignment horizontal="right" wrapText="1"/>
    </xf>
    <xf numFmtId="0" fontId="22" fillId="34" borderId="14" xfId="0" applyFont="1" applyFill="1" applyBorder="1" applyAlignment="1">
      <alignment horizontal="right" wrapText="1"/>
    </xf>
    <xf numFmtId="0" fontId="22" fillId="34" borderId="15" xfId="0" applyFont="1" applyFill="1" applyBorder="1" applyAlignment="1">
      <alignment horizontal="right" wrapText="1"/>
    </xf>
    <xf numFmtId="0" fontId="22" fillId="35" borderId="20" xfId="0" applyFont="1" applyFill="1" applyBorder="1" applyAlignment="1">
      <alignment horizontal="right" wrapText="1"/>
    </xf>
    <xf numFmtId="0" fontId="22" fillId="35" borderId="21" xfId="0" applyFont="1" applyFill="1" applyBorder="1" applyAlignment="1">
      <alignment horizontal="right" wrapText="1"/>
    </xf>
    <xf numFmtId="0" fontId="22" fillId="34" borderId="20" xfId="0" applyFont="1" applyFill="1" applyBorder="1" applyAlignment="1">
      <alignment horizontal="right" wrapText="1"/>
    </xf>
    <xf numFmtId="0" fontId="22" fillId="34" borderId="21" xfId="0" applyFont="1" applyFill="1" applyBorder="1" applyAlignment="1">
      <alignment horizontal="right" wrapText="1"/>
    </xf>
    <xf numFmtId="0" fontId="20" fillId="34" borderId="22" xfId="0" applyFont="1" applyFill="1" applyBorder="1" applyAlignment="1">
      <alignment horizontal="right" wrapText="1"/>
    </xf>
    <xf numFmtId="0" fontId="20" fillId="34" borderId="23" xfId="0" applyFont="1" applyFill="1" applyBorder="1" applyAlignment="1">
      <alignment horizontal="left" wrapText="1"/>
    </xf>
    <xf numFmtId="0" fontId="20" fillId="34" borderId="24" xfId="0" applyFont="1" applyFill="1" applyBorder="1" applyAlignment="1">
      <alignment horizontal="right" wrapText="1"/>
    </xf>
    <xf numFmtId="0" fontId="20" fillId="34" borderId="25" xfId="0" applyFont="1" applyFill="1" applyBorder="1" applyAlignment="1">
      <alignment horizontal="right" wrapText="1"/>
    </xf>
    <xf numFmtId="0" fontId="20" fillId="34" borderId="26" xfId="0" applyFont="1" applyFill="1" applyBorder="1" applyAlignment="1">
      <alignment horizontal="right" wrapText="1"/>
    </xf>
    <xf numFmtId="0" fontId="14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34" borderId="18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showGridLines="0" tabSelected="1" topLeftCell="A5" workbookViewId="0">
      <selection activeCell="A7" sqref="A7"/>
    </sheetView>
  </sheetViews>
  <sheetFormatPr defaultRowHeight="15" x14ac:dyDescent="0.25"/>
  <cols>
    <col min="1" max="1" width="51.42578125" bestFit="1" customWidth="1"/>
    <col min="2" max="2" width="51.42578125" customWidth="1"/>
    <col min="3" max="12" width="14.85546875" customWidth="1"/>
  </cols>
  <sheetData>
    <row r="1" spans="1:12" x14ac:dyDescent="0.25">
      <c r="A1" s="1"/>
      <c r="B1" s="1"/>
    </row>
    <row r="2" spans="1:12" ht="30" x14ac:dyDescent="0.25">
      <c r="A2" s="31" t="s">
        <v>0</v>
      </c>
      <c r="B2" s="31"/>
      <c r="C2" s="32"/>
    </row>
    <row r="3" spans="1:12" x14ac:dyDescent="0.25">
      <c r="A3" s="1"/>
      <c r="B3" s="1"/>
    </row>
    <row r="4" spans="1:12" x14ac:dyDescent="0.25">
      <c r="A4" s="2" t="s">
        <v>1</v>
      </c>
      <c r="B4" s="2"/>
    </row>
    <row r="5" spans="1:12" x14ac:dyDescent="0.25">
      <c r="A5" s="1"/>
      <c r="B5" s="1"/>
    </row>
    <row r="6" spans="1:12" ht="22.5" x14ac:dyDescent="0.25">
      <c r="A6" s="3" t="s">
        <v>2</v>
      </c>
      <c r="B6" s="3" t="s">
        <v>479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5" t="s">
        <v>12</v>
      </c>
    </row>
    <row r="7" spans="1:12" x14ac:dyDescent="0.25">
      <c r="A7" s="6" t="s">
        <v>13</v>
      </c>
      <c r="B7" s="35">
        <f>_xlfn.XLOOKUP(A7,Sheet1!A:A,Sheet1!B:B)</f>
        <v>0</v>
      </c>
      <c r="C7" s="7">
        <v>18399990900</v>
      </c>
      <c r="D7" s="8">
        <v>18858726557</v>
      </c>
      <c r="E7" s="8">
        <v>18862399126</v>
      </c>
      <c r="F7" s="8">
        <v>16416895796</v>
      </c>
      <c r="G7" s="8">
        <v>15923096945</v>
      </c>
      <c r="H7" s="8">
        <v>17561440015</v>
      </c>
      <c r="I7" s="8">
        <v>19327897410</v>
      </c>
      <c r="J7" s="8">
        <v>18750885146</v>
      </c>
      <c r="K7" s="8">
        <v>17488466269</v>
      </c>
      <c r="L7" s="8">
        <v>22112533133</v>
      </c>
    </row>
    <row r="8" spans="1:12" x14ac:dyDescent="0.25">
      <c r="A8" s="9" t="s">
        <v>14</v>
      </c>
      <c r="B8" s="35" t="str">
        <f>_xlfn.XLOOKUP(A8,Sheet1!A:A,Sheet1!B:B)</f>
        <v>CHN</v>
      </c>
      <c r="C8" s="10">
        <v>2048782200</v>
      </c>
      <c r="D8" s="10">
        <v>2209007300</v>
      </c>
      <c r="E8" s="10">
        <v>2342292696</v>
      </c>
      <c r="F8" s="10">
        <v>2281855922</v>
      </c>
      <c r="G8" s="10">
        <v>2118980582</v>
      </c>
      <c r="H8" s="10">
        <v>2271796142</v>
      </c>
      <c r="I8" s="10">
        <v>2494230195</v>
      </c>
      <c r="J8" s="10">
        <v>2498334248</v>
      </c>
      <c r="K8" s="10">
        <v>2588402392</v>
      </c>
      <c r="L8" s="11">
        <v>3361814264</v>
      </c>
    </row>
    <row r="9" spans="1:12" x14ac:dyDescent="0.25">
      <c r="A9" s="6" t="s">
        <v>15</v>
      </c>
      <c r="B9" s="35" t="str">
        <f>_xlfn.XLOOKUP(A9,Sheet1!A:A,Sheet1!B:B)</f>
        <v>USA</v>
      </c>
      <c r="C9" s="12">
        <v>1544932000</v>
      </c>
      <c r="D9" s="12">
        <v>1577587300</v>
      </c>
      <c r="E9" s="12">
        <v>1619742900</v>
      </c>
      <c r="F9" s="12">
        <v>1503328350</v>
      </c>
      <c r="G9" s="12">
        <v>1451459684</v>
      </c>
      <c r="H9" s="12">
        <v>1547195403</v>
      </c>
      <c r="I9" s="12">
        <v>1665688484</v>
      </c>
      <c r="J9" s="12">
        <v>1642820352</v>
      </c>
      <c r="K9" s="12">
        <v>1424934919</v>
      </c>
      <c r="L9" s="13">
        <v>1753941406</v>
      </c>
    </row>
    <row r="10" spans="1:12" x14ac:dyDescent="0.25">
      <c r="A10" s="9" t="s">
        <v>16</v>
      </c>
      <c r="B10" s="35" t="str">
        <f>_xlfn.XLOOKUP(A10,Sheet1!A:A,Sheet1!B:B)</f>
        <v>DEU</v>
      </c>
      <c r="C10" s="14">
        <v>1410146321</v>
      </c>
      <c r="D10" s="14">
        <v>1450937515</v>
      </c>
      <c r="E10" s="14">
        <v>1498238432</v>
      </c>
      <c r="F10" s="14">
        <v>1323665116</v>
      </c>
      <c r="G10" s="14">
        <v>1332489067</v>
      </c>
      <c r="H10" s="14">
        <v>1444776367</v>
      </c>
      <c r="I10" s="14">
        <v>1556622939</v>
      </c>
      <c r="J10" s="14">
        <v>1486877250</v>
      </c>
      <c r="K10" s="14">
        <v>1379900278</v>
      </c>
      <c r="L10" s="15">
        <v>1626387793</v>
      </c>
    </row>
    <row r="11" spans="1:12" x14ac:dyDescent="0.25">
      <c r="A11" s="6" t="s">
        <v>17</v>
      </c>
      <c r="B11" s="35" t="str">
        <f>_xlfn.XLOOKUP(A11,Sheet1!A:A,Sheet1!B:B)</f>
        <v>JPN</v>
      </c>
      <c r="C11" s="12">
        <v>798620023</v>
      </c>
      <c r="D11" s="12">
        <v>715097244</v>
      </c>
      <c r="E11" s="12">
        <v>690217466</v>
      </c>
      <c r="F11" s="12">
        <v>625005915</v>
      </c>
      <c r="G11" s="12">
        <v>645589410</v>
      </c>
      <c r="H11" s="12">
        <v>698021623</v>
      </c>
      <c r="I11" s="12">
        <v>738164252</v>
      </c>
      <c r="J11" s="12">
        <v>705842013</v>
      </c>
      <c r="K11" s="12">
        <v>640953137</v>
      </c>
      <c r="L11" s="13">
        <v>757460945</v>
      </c>
    </row>
    <row r="12" spans="1:12" x14ac:dyDescent="0.25">
      <c r="A12" s="9" t="s">
        <v>18</v>
      </c>
      <c r="B12" s="35" t="str">
        <f>_xlfn.XLOOKUP(A12,Sheet1!A:A,Sheet1!B:B)</f>
        <v>NLD</v>
      </c>
      <c r="C12" s="14">
        <v>552501891</v>
      </c>
      <c r="D12" s="14">
        <v>575111979</v>
      </c>
      <c r="E12" s="14">
        <v>575677265</v>
      </c>
      <c r="F12" s="14">
        <v>464697216</v>
      </c>
      <c r="G12" s="14">
        <v>468176328</v>
      </c>
      <c r="H12" s="14">
        <v>527907822</v>
      </c>
      <c r="I12" s="14">
        <v>587893084</v>
      </c>
      <c r="J12" s="14">
        <v>576784455</v>
      </c>
      <c r="K12" s="14">
        <v>551352792</v>
      </c>
      <c r="L12" s="15">
        <v>693800454</v>
      </c>
    </row>
    <row r="13" spans="1:12" x14ac:dyDescent="0.25">
      <c r="A13" s="6" t="s">
        <v>19</v>
      </c>
      <c r="B13" s="35" t="str">
        <f>_xlfn.XLOOKUP(A13,Sheet1!A:A,Sheet1!B:B)</f>
        <v>HKG</v>
      </c>
      <c r="C13" s="12">
        <v>492907472</v>
      </c>
      <c r="D13" s="12">
        <v>535186743</v>
      </c>
      <c r="E13" s="12">
        <v>524064899</v>
      </c>
      <c r="F13" s="12">
        <v>510552779</v>
      </c>
      <c r="G13" s="12">
        <v>516588131</v>
      </c>
      <c r="H13" s="12">
        <v>549861455</v>
      </c>
      <c r="I13" s="12">
        <v>569105740</v>
      </c>
      <c r="J13" s="12">
        <v>535711019</v>
      </c>
      <c r="K13" s="12">
        <v>551515756</v>
      </c>
      <c r="L13" s="13">
        <v>672153980</v>
      </c>
    </row>
    <row r="14" spans="1:12" x14ac:dyDescent="0.25">
      <c r="A14" s="9" t="s">
        <v>20</v>
      </c>
      <c r="B14" s="35" t="str">
        <f>_xlfn.XLOOKUP(A14,Sheet1!A:A,Sheet1!B:B)</f>
        <v>KOR</v>
      </c>
      <c r="C14" s="14">
        <v>547854448</v>
      </c>
      <c r="D14" s="14">
        <v>559648708</v>
      </c>
      <c r="E14" s="14">
        <v>573091134</v>
      </c>
      <c r="F14" s="14">
        <v>526900733</v>
      </c>
      <c r="G14" s="14">
        <v>495465606</v>
      </c>
      <c r="H14" s="14">
        <v>573716618</v>
      </c>
      <c r="I14" s="14">
        <v>605169190</v>
      </c>
      <c r="J14" s="14">
        <v>542333337</v>
      </c>
      <c r="K14" s="14">
        <v>512788606</v>
      </c>
      <c r="L14" s="15">
        <v>644438622</v>
      </c>
    </row>
    <row r="15" spans="1:12" x14ac:dyDescent="0.25">
      <c r="A15" s="6" t="s">
        <v>21</v>
      </c>
      <c r="B15" s="35" t="str">
        <f>_xlfn.XLOOKUP(A15,Sheet1!A:A,Sheet1!B:B)</f>
        <v>ITA</v>
      </c>
      <c r="C15" s="12">
        <v>501528851</v>
      </c>
      <c r="D15" s="12">
        <v>518095103</v>
      </c>
      <c r="E15" s="12">
        <v>529528733</v>
      </c>
      <c r="F15" s="12">
        <v>456988626</v>
      </c>
      <c r="G15" s="12">
        <v>461667625</v>
      </c>
      <c r="H15" s="12">
        <v>507430236</v>
      </c>
      <c r="I15" s="12">
        <v>549906996</v>
      </c>
      <c r="J15" s="12">
        <v>537748429</v>
      </c>
      <c r="K15" s="12">
        <v>498803832</v>
      </c>
      <c r="L15" s="13">
        <v>601662527</v>
      </c>
    </row>
    <row r="16" spans="1:12" x14ac:dyDescent="0.25">
      <c r="A16" s="9" t="s">
        <v>22</v>
      </c>
      <c r="B16" s="35" t="str">
        <f>_xlfn.XLOOKUP(A16,Sheet1!A:A,Sheet1!B:B)</f>
        <v>FRA</v>
      </c>
      <c r="C16" s="14">
        <v>558460545</v>
      </c>
      <c r="D16" s="14">
        <v>567987698</v>
      </c>
      <c r="E16" s="14">
        <v>569409762</v>
      </c>
      <c r="F16" s="14">
        <v>495442074</v>
      </c>
      <c r="G16" s="14">
        <v>490433897</v>
      </c>
      <c r="H16" s="14">
        <v>524180934</v>
      </c>
      <c r="I16" s="14">
        <v>569764876</v>
      </c>
      <c r="J16" s="14">
        <v>556550374</v>
      </c>
      <c r="K16" s="14">
        <v>476082181</v>
      </c>
      <c r="L16" s="15">
        <v>569479663</v>
      </c>
    </row>
    <row r="17" spans="1:12" x14ac:dyDescent="0.25">
      <c r="A17" s="6" t="s">
        <v>23</v>
      </c>
      <c r="B17" s="35" t="str">
        <f>_xlfn.XLOOKUP(A17,Sheet1!A:A,Sheet1!B:B)</f>
        <v>BEL</v>
      </c>
      <c r="C17" s="12">
        <v>446557259</v>
      </c>
      <c r="D17" s="12">
        <v>466846143</v>
      </c>
      <c r="E17" s="12">
        <v>472121555</v>
      </c>
      <c r="F17" s="12">
        <v>396919286</v>
      </c>
      <c r="G17" s="12">
        <v>398345784</v>
      </c>
      <c r="H17" s="12">
        <v>429799692</v>
      </c>
      <c r="I17" s="12">
        <v>468629855</v>
      </c>
      <c r="J17" s="12">
        <v>446876870</v>
      </c>
      <c r="K17" s="12">
        <v>419478288</v>
      </c>
      <c r="L17" s="13">
        <v>549499377</v>
      </c>
    </row>
    <row r="18" spans="1:12" x14ac:dyDescent="0.25">
      <c r="A18" s="9" t="s">
        <v>24</v>
      </c>
      <c r="B18" s="35" t="str">
        <f>_xlfn.XLOOKUP(A18,Sheet1!A:A,Sheet1!B:B)</f>
        <v>CAN</v>
      </c>
      <c r="C18" s="14">
        <v>454098967</v>
      </c>
      <c r="D18" s="14">
        <v>456598271</v>
      </c>
      <c r="E18" s="14">
        <v>475177176</v>
      </c>
      <c r="F18" s="14">
        <v>410688692</v>
      </c>
      <c r="G18" s="14">
        <v>390195631</v>
      </c>
      <c r="H18" s="14">
        <v>421161325</v>
      </c>
      <c r="I18" s="14">
        <v>450790344</v>
      </c>
      <c r="J18" s="14">
        <v>446562311</v>
      </c>
      <c r="K18" s="14">
        <v>389850223</v>
      </c>
      <c r="L18" s="15">
        <v>503726004</v>
      </c>
    </row>
    <row r="19" spans="1:12" x14ac:dyDescent="0.25">
      <c r="A19" s="6" t="s">
        <v>25</v>
      </c>
      <c r="B19" s="35" t="str">
        <f>_xlfn.XLOOKUP(A19,Sheet1!A:A,Sheet1!B:B)</f>
        <v>MEX</v>
      </c>
      <c r="C19" s="12">
        <v>370706658</v>
      </c>
      <c r="D19" s="12">
        <v>379949273</v>
      </c>
      <c r="E19" s="12">
        <v>396890473</v>
      </c>
      <c r="F19" s="12">
        <v>380789105</v>
      </c>
      <c r="G19" s="12">
        <v>373904303</v>
      </c>
      <c r="H19" s="12">
        <v>409476446</v>
      </c>
      <c r="I19" s="12">
        <v>450920374</v>
      </c>
      <c r="J19" s="12">
        <v>460603696</v>
      </c>
      <c r="K19" s="12">
        <v>416982170</v>
      </c>
      <c r="L19" s="13">
        <v>494595503</v>
      </c>
    </row>
    <row r="20" spans="1:12" x14ac:dyDescent="0.25">
      <c r="A20" s="9" t="s">
        <v>26</v>
      </c>
      <c r="B20" s="35" t="str">
        <f>_xlfn.XLOOKUP(A20,Sheet1!A:A,Sheet1!B:B)</f>
        <v>RUS</v>
      </c>
      <c r="C20" s="14">
        <v>524766421</v>
      </c>
      <c r="D20" s="14">
        <v>527265919</v>
      </c>
      <c r="E20" s="14">
        <v>497833529</v>
      </c>
      <c r="F20" s="14">
        <v>333501801</v>
      </c>
      <c r="G20" s="14">
        <v>285491052</v>
      </c>
      <c r="H20" s="14">
        <v>357083135</v>
      </c>
      <c r="I20" s="14">
        <v>449347157</v>
      </c>
      <c r="J20" s="14">
        <v>422777167</v>
      </c>
      <c r="K20" s="14">
        <v>337105352</v>
      </c>
      <c r="L20" s="15">
        <v>492314339</v>
      </c>
    </row>
    <row r="21" spans="1:12" x14ac:dyDescent="0.25">
      <c r="A21" s="6" t="s">
        <v>27</v>
      </c>
      <c r="B21" s="35" t="str">
        <f>_xlfn.XLOOKUP(A21,Sheet1!A:A,Sheet1!B:B)</f>
        <v>GBR</v>
      </c>
      <c r="C21" s="12">
        <v>481225754</v>
      </c>
      <c r="D21" s="12">
        <v>548041853</v>
      </c>
      <c r="E21" s="12">
        <v>511145443</v>
      </c>
      <c r="F21" s="12">
        <v>466295683</v>
      </c>
      <c r="G21" s="12">
        <v>411463356</v>
      </c>
      <c r="H21" s="12">
        <v>441847324</v>
      </c>
      <c r="I21" s="12">
        <v>490840364</v>
      </c>
      <c r="J21" s="12">
        <v>468322416</v>
      </c>
      <c r="K21" s="12">
        <v>395692087</v>
      </c>
      <c r="L21" s="13">
        <v>470547786</v>
      </c>
    </row>
    <row r="22" spans="1:12" x14ac:dyDescent="0.25">
      <c r="A22" s="9" t="s">
        <v>28</v>
      </c>
      <c r="B22" s="35" t="str">
        <f>_xlfn.XLOOKUP(A22,Sheet1!A:A,Sheet1!B:B)</f>
        <v>SGP</v>
      </c>
      <c r="C22" s="14">
        <v>415615110</v>
      </c>
      <c r="D22" s="14">
        <v>419931654</v>
      </c>
      <c r="E22" s="14">
        <v>415418247</v>
      </c>
      <c r="F22" s="14">
        <v>346641061</v>
      </c>
      <c r="G22" s="14">
        <v>329854222</v>
      </c>
      <c r="H22" s="14">
        <v>373055543</v>
      </c>
      <c r="I22" s="14">
        <v>412077471</v>
      </c>
      <c r="J22" s="14">
        <v>390386234</v>
      </c>
      <c r="K22" s="14">
        <v>373909153</v>
      </c>
      <c r="L22" s="15">
        <v>457749966</v>
      </c>
    </row>
    <row r="23" spans="1:12" x14ac:dyDescent="0.25">
      <c r="A23" s="6" t="s">
        <v>29</v>
      </c>
      <c r="B23" s="35" t="str">
        <f>_xlfn.XLOOKUP(A23,Sheet1!A:A,Sheet1!B:B)</f>
        <v>TWN</v>
      </c>
      <c r="C23" s="12">
        <v>300887781</v>
      </c>
      <c r="D23" s="12">
        <v>304571708</v>
      </c>
      <c r="E23" s="12">
        <v>313159754</v>
      </c>
      <c r="F23" s="12">
        <v>279943715</v>
      </c>
      <c r="G23" s="12">
        <v>279020548</v>
      </c>
      <c r="H23" s="12">
        <v>315734179</v>
      </c>
      <c r="I23" s="12">
        <v>334244241</v>
      </c>
      <c r="J23" s="12">
        <v>329512433</v>
      </c>
      <c r="K23" s="12">
        <v>346633936</v>
      </c>
      <c r="L23" s="13">
        <v>447565068</v>
      </c>
    </row>
    <row r="24" spans="1:12" x14ac:dyDescent="0.25">
      <c r="A24" s="9" t="s">
        <v>30</v>
      </c>
      <c r="B24" s="35" t="str">
        <f>_xlfn.XLOOKUP(A24,Sheet1!A:A,Sheet1!B:B)</f>
        <v>ARE</v>
      </c>
      <c r="C24" s="14">
        <v>350123000</v>
      </c>
      <c r="D24" s="14">
        <v>371217682</v>
      </c>
      <c r="E24" s="14">
        <v>343043070</v>
      </c>
      <c r="F24" s="14">
        <v>300478648</v>
      </c>
      <c r="G24" s="14">
        <v>295046691</v>
      </c>
      <c r="H24" s="14">
        <v>313547597</v>
      </c>
      <c r="I24" s="14">
        <v>321006905</v>
      </c>
      <c r="J24" s="14">
        <v>315942728</v>
      </c>
      <c r="K24" s="14">
        <v>335296908</v>
      </c>
      <c r="L24" s="15">
        <v>425159906</v>
      </c>
    </row>
    <row r="25" spans="1:12" x14ac:dyDescent="0.25">
      <c r="A25" s="6" t="s">
        <v>31</v>
      </c>
      <c r="B25" s="35" t="str">
        <f>_xlfn.XLOOKUP(A25,Sheet1!A:A,Sheet1!B:B)</f>
        <v>IND</v>
      </c>
      <c r="C25" s="12">
        <v>289564769</v>
      </c>
      <c r="D25" s="12">
        <v>336611389</v>
      </c>
      <c r="E25" s="12">
        <v>317544642</v>
      </c>
      <c r="F25" s="12">
        <v>263889005</v>
      </c>
      <c r="G25" s="12">
        <v>260963959</v>
      </c>
      <c r="H25" s="12">
        <v>295862157</v>
      </c>
      <c r="I25" s="12">
        <v>323997680</v>
      </c>
      <c r="J25" s="12">
        <v>323250726</v>
      </c>
      <c r="K25" s="12">
        <v>275488745</v>
      </c>
      <c r="L25" s="13">
        <v>394813673</v>
      </c>
    </row>
    <row r="26" spans="1:12" x14ac:dyDescent="0.25">
      <c r="A26" s="9" t="s">
        <v>32</v>
      </c>
      <c r="B26" s="35" t="str">
        <f>_xlfn.XLOOKUP(A26,Sheet1!A:A,Sheet1!B:B)</f>
        <v>ESP</v>
      </c>
      <c r="C26" s="14">
        <v>290680282</v>
      </c>
      <c r="D26" s="14">
        <v>313106420</v>
      </c>
      <c r="E26" s="14">
        <v>319651825</v>
      </c>
      <c r="F26" s="14">
        <v>276958512</v>
      </c>
      <c r="G26" s="14">
        <v>283761066</v>
      </c>
      <c r="H26" s="14">
        <v>311600619</v>
      </c>
      <c r="I26" s="14">
        <v>346064315</v>
      </c>
      <c r="J26" s="14">
        <v>337215114</v>
      </c>
      <c r="K26" s="14">
        <v>312080513</v>
      </c>
      <c r="L26" s="15">
        <v>391558519</v>
      </c>
    </row>
    <row r="27" spans="1:12" x14ac:dyDescent="0.25">
      <c r="A27" s="6" t="s">
        <v>33</v>
      </c>
      <c r="B27" s="35" t="str">
        <f>_xlfn.XLOOKUP(A27,Sheet1!A:A,Sheet1!B:B)</f>
        <v>CHE</v>
      </c>
      <c r="C27" s="12">
        <v>312256654</v>
      </c>
      <c r="D27" s="12">
        <v>357909510</v>
      </c>
      <c r="E27" s="12">
        <v>311292919</v>
      </c>
      <c r="F27" s="12">
        <v>290408721</v>
      </c>
      <c r="G27" s="12">
        <v>302890960</v>
      </c>
      <c r="H27" s="12">
        <v>299507520</v>
      </c>
      <c r="I27" s="12">
        <v>310742992</v>
      </c>
      <c r="J27" s="12">
        <v>314145207</v>
      </c>
      <c r="K27" s="12">
        <v>318985767</v>
      </c>
      <c r="L27" s="13">
        <v>380243724</v>
      </c>
    </row>
    <row r="28" spans="1:12" x14ac:dyDescent="0.25">
      <c r="A28" s="9" t="s">
        <v>34</v>
      </c>
      <c r="B28" s="35" t="str">
        <f>_xlfn.XLOOKUP(A28,Sheet1!A:A,Sheet1!B:B)</f>
        <v>AUS</v>
      </c>
      <c r="C28" s="14">
        <v>262678467</v>
      </c>
      <c r="D28" s="14">
        <v>256678556</v>
      </c>
      <c r="E28" s="14">
        <v>252680285</v>
      </c>
      <c r="F28" s="14">
        <v>191320123</v>
      </c>
      <c r="G28" s="14">
        <v>189389234</v>
      </c>
      <c r="H28" s="14">
        <v>229722178</v>
      </c>
      <c r="I28" s="14">
        <v>254525413</v>
      </c>
      <c r="J28" s="14">
        <v>272579608</v>
      </c>
      <c r="K28" s="14">
        <v>254531426</v>
      </c>
      <c r="L28" s="15">
        <v>345599938</v>
      </c>
    </row>
    <row r="29" spans="1:12" x14ac:dyDescent="0.25">
      <c r="A29" s="6" t="s">
        <v>35</v>
      </c>
      <c r="B29" s="35" t="str">
        <f>_xlfn.XLOOKUP(A29,Sheet1!A:A,Sheet1!B:B)</f>
        <v>VNM</v>
      </c>
      <c r="C29" s="12">
        <v>114529171</v>
      </c>
      <c r="D29" s="12">
        <v>132032854</v>
      </c>
      <c r="E29" s="12">
        <v>150217139</v>
      </c>
      <c r="F29" s="12">
        <v>162016742</v>
      </c>
      <c r="G29" s="12">
        <v>176580787</v>
      </c>
      <c r="H29" s="12">
        <v>215118607</v>
      </c>
      <c r="I29" s="12">
        <v>243698698</v>
      </c>
      <c r="J29" s="12">
        <v>264610323</v>
      </c>
      <c r="K29" s="12">
        <v>281441457</v>
      </c>
      <c r="L29" s="13">
        <v>335792598</v>
      </c>
    </row>
    <row r="30" spans="1:12" x14ac:dyDescent="0.25">
      <c r="A30" s="9" t="s">
        <v>36</v>
      </c>
      <c r="B30" s="35" t="str">
        <f>_xlfn.XLOOKUP(A30,Sheet1!A:A,Sheet1!B:B)</f>
        <v>POL</v>
      </c>
      <c r="C30" s="14">
        <v>179603599</v>
      </c>
      <c r="D30" s="14">
        <v>203847918</v>
      </c>
      <c r="E30" s="14">
        <v>214476794</v>
      </c>
      <c r="F30" s="14">
        <v>194461157</v>
      </c>
      <c r="G30" s="14">
        <v>196455270</v>
      </c>
      <c r="H30" s="14">
        <v>221307621</v>
      </c>
      <c r="I30" s="14">
        <v>261815269</v>
      </c>
      <c r="J30" s="14">
        <v>251864773</v>
      </c>
      <c r="K30" s="14">
        <v>254169032</v>
      </c>
      <c r="L30" s="15">
        <v>317832125</v>
      </c>
    </row>
    <row r="31" spans="1:12" x14ac:dyDescent="0.25">
      <c r="A31" s="6" t="s">
        <v>37</v>
      </c>
      <c r="B31" s="35" t="str">
        <f>_xlfn.XLOOKUP(A31,Sheet1!A:A,Sheet1!B:B)</f>
        <v>MYS</v>
      </c>
      <c r="C31" s="12">
        <v>227449500</v>
      </c>
      <c r="D31" s="12">
        <v>228316107</v>
      </c>
      <c r="E31" s="12">
        <v>234134977</v>
      </c>
      <c r="F31" s="12">
        <v>200890906</v>
      </c>
      <c r="G31" s="12">
        <v>189863395</v>
      </c>
      <c r="H31" s="12">
        <v>217715510</v>
      </c>
      <c r="I31" s="12">
        <v>247489373</v>
      </c>
      <c r="J31" s="12">
        <v>238161125</v>
      </c>
      <c r="K31" s="12">
        <v>233553703</v>
      </c>
      <c r="L31" s="13">
        <v>299288393</v>
      </c>
    </row>
    <row r="32" spans="1:12" x14ac:dyDescent="0.25">
      <c r="A32" s="9" t="s">
        <v>38</v>
      </c>
      <c r="B32" s="35" t="str">
        <f>_xlfn.XLOOKUP(A32,Sheet1!A:A,Sheet1!B:B)</f>
        <v>BRA</v>
      </c>
      <c r="C32" s="14">
        <v>239952538</v>
      </c>
      <c r="D32" s="14">
        <v>232543660</v>
      </c>
      <c r="E32" s="14">
        <v>220920757</v>
      </c>
      <c r="F32" s="14">
        <v>191134325</v>
      </c>
      <c r="G32" s="14">
        <v>185235401</v>
      </c>
      <c r="H32" s="14">
        <v>217739177</v>
      </c>
      <c r="I32" s="14">
        <v>239889210</v>
      </c>
      <c r="J32" s="14">
        <v>223998669</v>
      </c>
      <c r="K32" s="14">
        <v>209180242</v>
      </c>
      <c r="L32" s="15">
        <v>280814577</v>
      </c>
    </row>
    <row r="33" spans="1:12" x14ac:dyDescent="0.25">
      <c r="A33" s="6" t="s">
        <v>39</v>
      </c>
      <c r="B33" s="35" t="str">
        <f>_xlfn.XLOOKUP(A33,Sheet1!A:A,Sheet1!B:B)</f>
        <v>SAU</v>
      </c>
      <c r="C33" s="12">
        <v>387373983</v>
      </c>
      <c r="D33" s="12">
        <v>375360918</v>
      </c>
      <c r="E33" s="12">
        <v>341947183</v>
      </c>
      <c r="F33" s="12">
        <v>213376375</v>
      </c>
      <c r="G33" s="12">
        <v>178874135</v>
      </c>
      <c r="H33" s="12">
        <v>220068596</v>
      </c>
      <c r="I33" s="12">
        <v>294535553</v>
      </c>
      <c r="J33" s="12">
        <v>251800458</v>
      </c>
      <c r="K33" s="12">
        <v>176507506</v>
      </c>
      <c r="L33" s="13">
        <v>267546847</v>
      </c>
    </row>
    <row r="34" spans="1:12" x14ac:dyDescent="0.25">
      <c r="A34" s="9" t="s">
        <v>40</v>
      </c>
      <c r="B34" s="35" t="str">
        <f>_xlfn.XLOOKUP(A34,Sheet1!A:A,Sheet1!B:B)</f>
        <v>THA</v>
      </c>
      <c r="C34" s="14">
        <v>229544513</v>
      </c>
      <c r="D34" s="14">
        <v>228527440</v>
      </c>
      <c r="E34" s="14">
        <v>227572764</v>
      </c>
      <c r="F34" s="14">
        <v>211178474</v>
      </c>
      <c r="G34" s="14">
        <v>213558947</v>
      </c>
      <c r="H34" s="14">
        <v>235871371</v>
      </c>
      <c r="I34" s="14">
        <v>249921314</v>
      </c>
      <c r="J34" s="14">
        <v>245380465</v>
      </c>
      <c r="K34" s="14">
        <v>229277734</v>
      </c>
      <c r="L34" s="15">
        <v>267492416</v>
      </c>
    </row>
    <row r="35" spans="1:12" x14ac:dyDescent="0.25">
      <c r="A35" s="6" t="s">
        <v>41</v>
      </c>
      <c r="B35" s="35" t="str">
        <f>_xlfn.XLOOKUP(A35,Sheet1!A:A,Sheet1!B:B)</f>
        <v>IDN</v>
      </c>
      <c r="C35" s="12">
        <v>190031839</v>
      </c>
      <c r="D35" s="12">
        <v>182551754</v>
      </c>
      <c r="E35" s="12">
        <v>176036194</v>
      </c>
      <c r="F35" s="12">
        <v>150282258</v>
      </c>
      <c r="G35" s="12">
        <v>144494206</v>
      </c>
      <c r="H35" s="12">
        <v>168810637</v>
      </c>
      <c r="I35" s="12">
        <v>180215036</v>
      </c>
      <c r="J35" s="12">
        <v>167682996</v>
      </c>
      <c r="K35" s="12">
        <v>163306490</v>
      </c>
      <c r="L35" s="13">
        <v>228231164</v>
      </c>
    </row>
    <row r="36" spans="1:12" x14ac:dyDescent="0.25">
      <c r="A36" s="9" t="s">
        <v>42</v>
      </c>
      <c r="B36" s="35" t="str">
        <f>_xlfn.XLOOKUP(A36,Sheet1!A:A,Sheet1!B:B)</f>
        <v>CZE</v>
      </c>
      <c r="C36" s="14">
        <v>156422743</v>
      </c>
      <c r="D36" s="14">
        <v>161524152</v>
      </c>
      <c r="E36" s="14">
        <v>174279452</v>
      </c>
      <c r="F36" s="14">
        <v>157194123</v>
      </c>
      <c r="G36" s="14">
        <v>162087332</v>
      </c>
      <c r="H36" s="14">
        <v>182231361</v>
      </c>
      <c r="I36" s="14">
        <v>202521578</v>
      </c>
      <c r="J36" s="14">
        <v>199469710</v>
      </c>
      <c r="K36" s="14">
        <v>192307380</v>
      </c>
      <c r="L36" s="15">
        <v>227160991</v>
      </c>
    </row>
    <row r="37" spans="1:12" x14ac:dyDescent="0.25">
      <c r="A37" s="6" t="s">
        <v>43</v>
      </c>
      <c r="B37" s="35" t="str">
        <f>_xlfn.XLOOKUP(A37,Sheet1!A:A,Sheet1!B:B)</f>
        <v>TUR</v>
      </c>
      <c r="C37" s="12">
        <v>152461737</v>
      </c>
      <c r="D37" s="12">
        <v>161480915</v>
      </c>
      <c r="E37" s="12">
        <v>166504862</v>
      </c>
      <c r="F37" s="12">
        <v>143844066</v>
      </c>
      <c r="G37" s="12">
        <v>142606247</v>
      </c>
      <c r="H37" s="12">
        <v>156992940</v>
      </c>
      <c r="I37" s="12">
        <v>167923862</v>
      </c>
      <c r="J37" s="12">
        <v>180870841</v>
      </c>
      <c r="K37" s="12">
        <v>169657940</v>
      </c>
      <c r="L37" s="13">
        <v>225264314</v>
      </c>
    </row>
    <row r="38" spans="1:12" x14ac:dyDescent="0.25">
      <c r="A38" s="9" t="s">
        <v>44</v>
      </c>
      <c r="B38" s="35" t="str">
        <f>_xlfn.XLOOKUP(A38,Sheet1!A:A,Sheet1!B:B)</f>
        <v>AUT</v>
      </c>
      <c r="C38" s="14">
        <v>158820719</v>
      </c>
      <c r="D38" s="14">
        <v>166273910</v>
      </c>
      <c r="E38" s="14">
        <v>169712859</v>
      </c>
      <c r="F38" s="14">
        <v>145275530</v>
      </c>
      <c r="G38" s="14">
        <v>144700690</v>
      </c>
      <c r="H38" s="14">
        <v>159970531</v>
      </c>
      <c r="I38" s="14">
        <v>176991971</v>
      </c>
      <c r="J38" s="14">
        <v>171532055</v>
      </c>
      <c r="K38" s="14">
        <v>162145129</v>
      </c>
      <c r="L38" s="15">
        <v>201647282</v>
      </c>
    </row>
    <row r="39" spans="1:12" x14ac:dyDescent="0.25">
      <c r="A39" s="6" t="s">
        <v>45</v>
      </c>
      <c r="B39" s="35" t="str">
        <f>_xlfn.XLOOKUP(A39,Sheet1!A:A,Sheet1!B:B)</f>
        <v>IRL</v>
      </c>
      <c r="C39" s="12">
        <v>120208958</v>
      </c>
      <c r="D39" s="12">
        <v>118447212</v>
      </c>
      <c r="E39" s="12">
        <v>123071289</v>
      </c>
      <c r="F39" s="12">
        <v>124730515</v>
      </c>
      <c r="G39" s="12">
        <v>132009760</v>
      </c>
      <c r="H39" s="12">
        <v>137501667</v>
      </c>
      <c r="I39" s="12">
        <v>164979880</v>
      </c>
      <c r="J39" s="12">
        <v>169636552</v>
      </c>
      <c r="K39" s="12">
        <v>180126604</v>
      </c>
      <c r="L39" s="13">
        <v>189996305</v>
      </c>
    </row>
    <row r="40" spans="1:12" x14ac:dyDescent="0.25">
      <c r="A40" s="9" t="s">
        <v>46</v>
      </c>
      <c r="B40" s="35" t="str">
        <f>_xlfn.XLOOKUP(A40,Sheet1!A:A,Sheet1!B:B)</f>
        <v>SWE</v>
      </c>
      <c r="C40" s="14">
        <v>172437657</v>
      </c>
      <c r="D40" s="14">
        <v>167493222</v>
      </c>
      <c r="E40" s="14">
        <v>164677597</v>
      </c>
      <c r="F40" s="14">
        <v>140006471</v>
      </c>
      <c r="G40" s="14">
        <v>139390774</v>
      </c>
      <c r="H40" s="14">
        <v>153158565</v>
      </c>
      <c r="I40" s="14">
        <v>165966634</v>
      </c>
      <c r="J40" s="14">
        <v>160531242</v>
      </c>
      <c r="K40" s="14">
        <v>154935587</v>
      </c>
      <c r="L40" s="15">
        <v>189845174</v>
      </c>
    </row>
    <row r="41" spans="1:12" x14ac:dyDescent="0.25">
      <c r="A41" s="6" t="s">
        <v>47</v>
      </c>
      <c r="B41" s="35" t="str">
        <f>_xlfn.XLOOKUP(A41,Sheet1!A:A,Sheet1!B:B)</f>
        <v>NOR</v>
      </c>
      <c r="C41" s="12">
        <v>160952207</v>
      </c>
      <c r="D41" s="12">
        <v>155350553</v>
      </c>
      <c r="E41" s="12">
        <v>144611290</v>
      </c>
      <c r="F41" s="12">
        <v>105365688</v>
      </c>
      <c r="G41" s="12">
        <v>89504910</v>
      </c>
      <c r="H41" s="12">
        <v>102072155</v>
      </c>
      <c r="I41" s="12">
        <v>123054756</v>
      </c>
      <c r="J41" s="12">
        <v>102793716</v>
      </c>
      <c r="K41" s="12">
        <v>82429462</v>
      </c>
      <c r="L41" s="13">
        <v>160479746</v>
      </c>
    </row>
    <row r="42" spans="1:12" x14ac:dyDescent="0.25">
      <c r="A42" s="9" t="s">
        <v>48</v>
      </c>
      <c r="B42" s="35" t="str">
        <f>_xlfn.XLOOKUP(A42,Sheet1!A:A,Sheet1!B:B)</f>
        <v>HUN</v>
      </c>
      <c r="C42" s="14">
        <v>102829804</v>
      </c>
      <c r="D42" s="14">
        <v>108014637</v>
      </c>
      <c r="E42" s="14">
        <v>112536244</v>
      </c>
      <c r="F42" s="14">
        <v>100296847</v>
      </c>
      <c r="G42" s="14">
        <v>103009508</v>
      </c>
      <c r="H42" s="14">
        <v>113382077</v>
      </c>
      <c r="I42" s="14">
        <v>123957885</v>
      </c>
      <c r="J42" s="14">
        <v>122180658</v>
      </c>
      <c r="K42" s="14">
        <v>119970720</v>
      </c>
      <c r="L42" s="15">
        <v>141256736</v>
      </c>
    </row>
    <row r="43" spans="1:12" x14ac:dyDescent="0.25">
      <c r="A43" s="6" t="s">
        <v>49</v>
      </c>
      <c r="B43" s="35" t="str">
        <f>_xlfn.XLOOKUP(A43,Sheet1!A:A,Sheet1!B:B)</f>
        <v>DNK</v>
      </c>
      <c r="C43" s="12">
        <v>106104022</v>
      </c>
      <c r="D43" s="12">
        <v>110469532</v>
      </c>
      <c r="E43" s="12">
        <v>110748921</v>
      </c>
      <c r="F43" s="12">
        <v>94618817</v>
      </c>
      <c r="G43" s="12">
        <v>94729013</v>
      </c>
      <c r="H43" s="12">
        <v>101434431</v>
      </c>
      <c r="I43" s="12">
        <v>108521449</v>
      </c>
      <c r="J43" s="12">
        <v>109879084</v>
      </c>
      <c r="K43" s="12">
        <v>106871154</v>
      </c>
      <c r="L43" s="13">
        <v>125014614</v>
      </c>
    </row>
    <row r="44" spans="1:12" x14ac:dyDescent="0.25">
      <c r="A44" s="9" t="s">
        <v>50</v>
      </c>
      <c r="B44" s="35" t="str">
        <f>_xlfn.XLOOKUP(A44,Sheet1!A:A,Sheet1!B:B)</f>
        <v>ZAF</v>
      </c>
      <c r="C44" s="14">
        <v>98824504</v>
      </c>
      <c r="D44" s="14">
        <v>95062895</v>
      </c>
      <c r="E44" s="14">
        <v>92590712</v>
      </c>
      <c r="F44" s="14">
        <v>81791370</v>
      </c>
      <c r="G44" s="14">
        <v>76586727</v>
      </c>
      <c r="H44" s="14">
        <v>89555817</v>
      </c>
      <c r="I44" s="14">
        <v>95179154</v>
      </c>
      <c r="J44" s="14">
        <v>90419473</v>
      </c>
      <c r="K44" s="14">
        <v>85686133</v>
      </c>
      <c r="L44" s="15">
        <v>123734050</v>
      </c>
    </row>
    <row r="45" spans="1:12" x14ac:dyDescent="0.25">
      <c r="A45" s="6" t="s">
        <v>51</v>
      </c>
      <c r="B45" s="35" t="str">
        <f>_xlfn.XLOOKUP(A45,Sheet1!A:A,Sheet1!B:B)</f>
        <v>SVK</v>
      </c>
      <c r="C45" s="12">
        <v>79953452</v>
      </c>
      <c r="D45" s="12">
        <v>85189617</v>
      </c>
      <c r="E45" s="12">
        <v>85767258</v>
      </c>
      <c r="F45" s="12">
        <v>74969507</v>
      </c>
      <c r="G45" s="12">
        <v>76997192</v>
      </c>
      <c r="H45" s="12">
        <v>83475386</v>
      </c>
      <c r="I45" s="12">
        <v>93403168</v>
      </c>
      <c r="J45" s="12">
        <v>89909085</v>
      </c>
      <c r="K45" s="12">
        <v>86707796</v>
      </c>
      <c r="L45" s="13">
        <v>104360088</v>
      </c>
    </row>
    <row r="46" spans="1:12" x14ac:dyDescent="0.25">
      <c r="A46" s="9" t="s">
        <v>52</v>
      </c>
      <c r="B46" s="35" t="str">
        <f>_xlfn.XLOOKUP(A46,Sheet1!A:A,Sheet1!B:B)</f>
        <v>CHL</v>
      </c>
      <c r="C46" s="14">
        <v>78283508</v>
      </c>
      <c r="D46" s="14">
        <v>77069413</v>
      </c>
      <c r="E46" s="14">
        <v>75083497</v>
      </c>
      <c r="F46" s="14">
        <v>62042350</v>
      </c>
      <c r="G46" s="14">
        <v>57737906</v>
      </c>
      <c r="H46" s="14">
        <v>66552208</v>
      </c>
      <c r="I46" s="14">
        <v>75826997</v>
      </c>
      <c r="J46" s="14">
        <v>72779576</v>
      </c>
      <c r="K46" s="14">
        <v>69964786</v>
      </c>
      <c r="L46" s="15">
        <v>92887987</v>
      </c>
    </row>
    <row r="47" spans="1:12" x14ac:dyDescent="0.25">
      <c r="A47" s="6" t="s">
        <v>53</v>
      </c>
      <c r="B47" s="35" t="str">
        <f>_xlfn.XLOOKUP(A47,Sheet1!A:A,Sheet1!B:B)</f>
        <v>ROU</v>
      </c>
      <c r="C47" s="12">
        <v>57904330</v>
      </c>
      <c r="D47" s="12">
        <v>65881442</v>
      </c>
      <c r="E47" s="12">
        <v>69877891</v>
      </c>
      <c r="F47" s="12">
        <v>60605048</v>
      </c>
      <c r="G47" s="12">
        <v>63581004</v>
      </c>
      <c r="H47" s="12">
        <v>70626887</v>
      </c>
      <c r="I47" s="12">
        <v>80077606</v>
      </c>
      <c r="J47" s="12">
        <v>77298748</v>
      </c>
      <c r="K47" s="12">
        <v>71046399</v>
      </c>
      <c r="L47" s="13">
        <v>88389729</v>
      </c>
    </row>
    <row r="48" spans="1:12" x14ac:dyDescent="0.25">
      <c r="A48" s="9" t="s">
        <v>54</v>
      </c>
      <c r="B48" s="35" t="str">
        <f>_xlfn.XLOOKUP(A48,Sheet1!A:A,Sheet1!B:B)</f>
        <v>IRQ</v>
      </c>
      <c r="C48" s="14"/>
      <c r="D48" s="14"/>
      <c r="E48" s="14">
        <v>84506037</v>
      </c>
      <c r="F48" s="16">
        <v>54659355</v>
      </c>
      <c r="G48" s="17">
        <v>49607766</v>
      </c>
      <c r="H48" s="17">
        <v>69483731</v>
      </c>
      <c r="I48" s="17">
        <v>97553348</v>
      </c>
      <c r="J48" s="17">
        <v>91535004</v>
      </c>
      <c r="K48" s="17">
        <v>64899710</v>
      </c>
      <c r="L48" s="17">
        <v>87314894</v>
      </c>
    </row>
    <row r="49" spans="1:12" x14ac:dyDescent="0.25">
      <c r="A49" s="6" t="s">
        <v>55</v>
      </c>
      <c r="B49" s="35" t="str">
        <f>_xlfn.XLOOKUP(A49,Sheet1!A:A,Sheet1!B:B)</f>
        <v>QAT</v>
      </c>
      <c r="C49" s="12">
        <v>132984792</v>
      </c>
      <c r="D49" s="12">
        <v>136855146</v>
      </c>
      <c r="E49" s="12">
        <v>131395763</v>
      </c>
      <c r="F49" s="18">
        <v>77971079</v>
      </c>
      <c r="G49" s="18"/>
      <c r="H49" s="18">
        <v>67498106</v>
      </c>
      <c r="I49" s="18">
        <v>84904617</v>
      </c>
      <c r="J49" s="18">
        <v>72934956</v>
      </c>
      <c r="K49" s="18">
        <v>51504158</v>
      </c>
      <c r="L49" s="19">
        <v>87203291</v>
      </c>
    </row>
    <row r="50" spans="1:12" x14ac:dyDescent="0.25">
      <c r="A50" s="9" t="s">
        <v>56</v>
      </c>
      <c r="B50" s="35" t="str">
        <f>_xlfn.XLOOKUP(A50,Sheet1!A:A,Sheet1!B:B)</f>
        <v>FIN</v>
      </c>
      <c r="C50" s="14">
        <v>72974489</v>
      </c>
      <c r="D50" s="14">
        <v>74445386</v>
      </c>
      <c r="E50" s="14">
        <v>74338834</v>
      </c>
      <c r="F50" s="14">
        <v>59682311</v>
      </c>
      <c r="G50" s="14">
        <v>57325872</v>
      </c>
      <c r="H50" s="14">
        <v>67280641</v>
      </c>
      <c r="I50" s="14">
        <v>75258290</v>
      </c>
      <c r="J50" s="14">
        <v>72839176</v>
      </c>
      <c r="K50" s="14">
        <v>65606976</v>
      </c>
      <c r="L50" s="15">
        <v>81326554</v>
      </c>
    </row>
    <row r="51" spans="1:12" x14ac:dyDescent="0.25">
      <c r="A51" s="6" t="s">
        <v>57</v>
      </c>
      <c r="B51" s="35" t="str">
        <f>_xlfn.XLOOKUP(A51,Sheet1!A:A,Sheet1!B:B)</f>
        <v>ARG</v>
      </c>
      <c r="C51" s="12">
        <v>79982380</v>
      </c>
      <c r="D51" s="12">
        <v>75962981</v>
      </c>
      <c r="E51" s="12">
        <v>68404347</v>
      </c>
      <c r="F51" s="12">
        <v>56752410</v>
      </c>
      <c r="G51" s="12">
        <v>57733363</v>
      </c>
      <c r="H51" s="12">
        <v>58644734</v>
      </c>
      <c r="I51" s="12">
        <v>61781529</v>
      </c>
      <c r="J51" s="12">
        <v>65115327</v>
      </c>
      <c r="K51" s="12">
        <v>54883822</v>
      </c>
      <c r="L51" s="13">
        <v>77838728</v>
      </c>
    </row>
    <row r="52" spans="1:12" x14ac:dyDescent="0.25">
      <c r="A52" s="9" t="s">
        <v>58</v>
      </c>
      <c r="B52" s="35" t="str">
        <f>_xlfn.XLOOKUP(A52,Sheet1!A:A,Sheet1!B:B)</f>
        <v>PRT</v>
      </c>
      <c r="C52" s="14">
        <v>58140500</v>
      </c>
      <c r="D52" s="14">
        <v>62794139</v>
      </c>
      <c r="E52" s="14">
        <v>63834386</v>
      </c>
      <c r="F52" s="14">
        <v>55045026</v>
      </c>
      <c r="G52" s="14">
        <v>55371549</v>
      </c>
      <c r="H52" s="14">
        <v>62116841</v>
      </c>
      <c r="I52" s="14">
        <v>74135906</v>
      </c>
      <c r="J52" s="14">
        <v>67064074</v>
      </c>
      <c r="K52" s="14">
        <v>61491411</v>
      </c>
      <c r="L52" s="15">
        <v>75242767</v>
      </c>
    </row>
    <row r="53" spans="1:12" x14ac:dyDescent="0.25">
      <c r="A53" s="6" t="s">
        <v>59</v>
      </c>
      <c r="B53" s="35" t="str">
        <f>_xlfn.XLOOKUP(A53,Sheet1!A:A,Sheet1!B:B)</f>
        <v>IRN</v>
      </c>
      <c r="C53" s="12">
        <v>132713014</v>
      </c>
      <c r="D53" s="12">
        <v>92122800</v>
      </c>
      <c r="E53" s="12">
        <v>90328135</v>
      </c>
      <c r="F53" s="12">
        <v>60040642</v>
      </c>
      <c r="G53" s="12">
        <v>78267311</v>
      </c>
      <c r="H53" s="12">
        <v>91737444</v>
      </c>
      <c r="I53" s="12">
        <v>96617521</v>
      </c>
      <c r="J53" s="12">
        <v>48648949</v>
      </c>
      <c r="K53" s="12">
        <v>41041217</v>
      </c>
      <c r="L53" s="13">
        <v>75144618</v>
      </c>
    </row>
    <row r="54" spans="1:12" x14ac:dyDescent="0.25">
      <c r="A54" s="9" t="s">
        <v>60</v>
      </c>
      <c r="B54" s="35" t="str">
        <f>_xlfn.XLOOKUP(A54,Sheet1!A:A,Sheet1!B:B)</f>
        <v>PHL</v>
      </c>
      <c r="C54" s="14">
        <v>51995224</v>
      </c>
      <c r="D54" s="14">
        <v>56697803</v>
      </c>
      <c r="E54" s="14">
        <v>61809755</v>
      </c>
      <c r="F54" s="14">
        <v>58648378</v>
      </c>
      <c r="G54" s="14">
        <v>56312889</v>
      </c>
      <c r="H54" s="14">
        <v>63233344</v>
      </c>
      <c r="I54" s="14">
        <v>67487925</v>
      </c>
      <c r="J54" s="14">
        <v>70334023</v>
      </c>
      <c r="K54" s="14">
        <v>63879430</v>
      </c>
      <c r="L54" s="15">
        <v>74619723</v>
      </c>
    </row>
    <row r="55" spans="1:12" x14ac:dyDescent="0.25">
      <c r="A55" s="6" t="s">
        <v>61</v>
      </c>
      <c r="B55" s="35" t="str">
        <f>_xlfn.XLOOKUP(A55,Sheet1!A:A,Sheet1!B:B)</f>
        <v>UKR</v>
      </c>
      <c r="C55" s="12">
        <v>68694495</v>
      </c>
      <c r="D55" s="12">
        <v>63320469</v>
      </c>
      <c r="E55" s="12">
        <v>53913302</v>
      </c>
      <c r="F55" s="12">
        <v>38127040</v>
      </c>
      <c r="G55" s="12">
        <v>36361032</v>
      </c>
      <c r="H55" s="12">
        <v>43428391</v>
      </c>
      <c r="I55" s="12">
        <v>47334680</v>
      </c>
      <c r="J55" s="12">
        <v>49853049</v>
      </c>
      <c r="K55" s="12">
        <v>49388093</v>
      </c>
      <c r="L55" s="13">
        <v>65870276</v>
      </c>
    </row>
    <row r="56" spans="1:12" x14ac:dyDescent="0.25">
      <c r="A56" s="9" t="s">
        <v>62</v>
      </c>
      <c r="B56" s="35" t="str">
        <f>_xlfn.XLOOKUP(A56,Sheet1!A:A,Sheet1!B:B)</f>
        <v>KWT</v>
      </c>
      <c r="C56" s="14">
        <v>114536221</v>
      </c>
      <c r="D56" s="14">
        <v>114124843</v>
      </c>
      <c r="E56" s="14">
        <v>101131955</v>
      </c>
      <c r="F56" s="14">
        <v>55161618</v>
      </c>
      <c r="G56" s="14">
        <v>46242450</v>
      </c>
      <c r="H56" s="14">
        <v>54985137</v>
      </c>
      <c r="I56" s="14">
        <v>71941445</v>
      </c>
      <c r="J56" s="14">
        <v>64482097</v>
      </c>
      <c r="K56" s="14">
        <v>40149524</v>
      </c>
      <c r="L56" s="15">
        <v>63129694</v>
      </c>
    </row>
    <row r="57" spans="1:12" x14ac:dyDescent="0.25">
      <c r="A57" s="6" t="s">
        <v>63</v>
      </c>
      <c r="B57" s="35" t="str">
        <f>_xlfn.XLOOKUP(A57,Sheet1!A:A,Sheet1!B:B)</f>
        <v>KAZ</v>
      </c>
      <c r="C57" s="12">
        <v>92281521</v>
      </c>
      <c r="D57" s="12">
        <v>84698536</v>
      </c>
      <c r="E57" s="12">
        <v>79458749</v>
      </c>
      <c r="F57" s="12">
        <v>45955777</v>
      </c>
      <c r="G57" s="12">
        <v>36775606</v>
      </c>
      <c r="H57" s="12">
        <v>48342145</v>
      </c>
      <c r="I57" s="12">
        <v>60956233</v>
      </c>
      <c r="J57" s="12">
        <v>57722942</v>
      </c>
      <c r="K57" s="12">
        <v>46949697</v>
      </c>
      <c r="L57" s="13">
        <v>60321024</v>
      </c>
    </row>
    <row r="58" spans="1:12" x14ac:dyDescent="0.25">
      <c r="A58" s="9" t="s">
        <v>64</v>
      </c>
      <c r="B58" s="35" t="str">
        <f>_xlfn.XLOOKUP(A58,Sheet1!A:A,Sheet1!B:B)</f>
        <v>ISR</v>
      </c>
      <c r="C58" s="14">
        <v>63140635</v>
      </c>
      <c r="D58" s="14">
        <v>66781207</v>
      </c>
      <c r="E58" s="14">
        <v>68965008</v>
      </c>
      <c r="F58" s="14">
        <v>64062217</v>
      </c>
      <c r="G58" s="14">
        <v>60570596</v>
      </c>
      <c r="H58" s="14">
        <v>61150141</v>
      </c>
      <c r="I58" s="14">
        <v>61906412</v>
      </c>
      <c r="J58" s="14">
        <v>58488466</v>
      </c>
      <c r="K58" s="14">
        <v>50153246</v>
      </c>
      <c r="L58" s="15">
        <v>59828554</v>
      </c>
    </row>
    <row r="59" spans="1:12" x14ac:dyDescent="0.25">
      <c r="A59" s="6" t="s">
        <v>65</v>
      </c>
      <c r="B59" s="35" t="str">
        <f>_xlfn.XLOOKUP(A59,Sheet1!A:A,Sheet1!B:B)</f>
        <v>PER</v>
      </c>
      <c r="C59" s="12">
        <v>46366536</v>
      </c>
      <c r="D59" s="12">
        <v>42568899</v>
      </c>
      <c r="E59" s="12">
        <v>38645855</v>
      </c>
      <c r="F59" s="12">
        <v>33246845</v>
      </c>
      <c r="G59" s="12">
        <v>36039994</v>
      </c>
      <c r="H59" s="12">
        <v>44237949</v>
      </c>
      <c r="I59" s="12">
        <v>47223269</v>
      </c>
      <c r="J59" s="12">
        <v>45135222</v>
      </c>
      <c r="K59" s="12">
        <v>38757234</v>
      </c>
      <c r="L59" s="13">
        <v>56260115</v>
      </c>
    </row>
    <row r="60" spans="1:12" x14ac:dyDescent="0.25">
      <c r="A60" s="9" t="s">
        <v>66</v>
      </c>
      <c r="B60" s="35" t="str">
        <f>_xlfn.XLOOKUP(A60,Sheet1!A:A,Sheet1!B:B)</f>
        <v>BGD</v>
      </c>
      <c r="C60" s="14">
        <v>24513501</v>
      </c>
      <c r="D60" s="14">
        <v>24537341</v>
      </c>
      <c r="E60" s="14"/>
      <c r="F60" s="14">
        <v>31734162</v>
      </c>
      <c r="G60" s="16">
        <v>38613126</v>
      </c>
      <c r="H60" s="17">
        <v>40839984</v>
      </c>
      <c r="I60" s="17">
        <v>45464337</v>
      </c>
      <c r="J60" s="17">
        <v>47569909</v>
      </c>
      <c r="K60" s="17">
        <v>42764936</v>
      </c>
      <c r="L60" s="17">
        <v>53927978</v>
      </c>
    </row>
    <row r="61" spans="1:12" x14ac:dyDescent="0.25">
      <c r="A61" s="6" t="s">
        <v>67</v>
      </c>
      <c r="B61" s="35" t="str">
        <f>_xlfn.XLOOKUP(A61,Sheet1!A:A,Sheet1!B:B)</f>
        <v>NGA</v>
      </c>
      <c r="C61" s="12">
        <v>143151183</v>
      </c>
      <c r="D61" s="12">
        <v>89450809</v>
      </c>
      <c r="E61" s="12">
        <v>98773957</v>
      </c>
      <c r="F61" s="12">
        <v>48465647</v>
      </c>
      <c r="G61" s="18">
        <v>34764915</v>
      </c>
      <c r="H61" s="18">
        <v>41010138</v>
      </c>
      <c r="I61" s="18">
        <v>52920065</v>
      </c>
      <c r="J61" s="18">
        <v>53624701</v>
      </c>
      <c r="K61" s="18">
        <v>33361475</v>
      </c>
      <c r="L61" s="19">
        <v>47570421</v>
      </c>
    </row>
    <row r="62" spans="1:12" x14ac:dyDescent="0.25">
      <c r="A62" s="9" t="s">
        <v>68</v>
      </c>
      <c r="B62" s="35" t="str">
        <f>_xlfn.XLOOKUP(A62,Sheet1!A:A,Sheet1!B:B)</f>
        <v>GRC</v>
      </c>
      <c r="C62" s="14">
        <v>35151146</v>
      </c>
      <c r="D62" s="14">
        <v>36261644</v>
      </c>
      <c r="E62" s="14">
        <v>35755371</v>
      </c>
      <c r="F62" s="14">
        <v>28289237</v>
      </c>
      <c r="G62" s="14">
        <v>27810925</v>
      </c>
      <c r="H62" s="14">
        <v>32154816</v>
      </c>
      <c r="I62" s="14">
        <v>39490521</v>
      </c>
      <c r="J62" s="14">
        <v>37885527</v>
      </c>
      <c r="K62" s="14">
        <v>35070462</v>
      </c>
      <c r="L62" s="15">
        <v>47205645</v>
      </c>
    </row>
    <row r="63" spans="1:12" x14ac:dyDescent="0.25">
      <c r="A63" s="6" t="s">
        <v>69</v>
      </c>
      <c r="B63" s="35" t="str">
        <f>_xlfn.XLOOKUP(A63,Sheet1!A:A,Sheet1!B:B)</f>
        <v>SVN</v>
      </c>
      <c r="C63" s="12">
        <v>27080022</v>
      </c>
      <c r="D63" s="12">
        <v>28628740</v>
      </c>
      <c r="E63" s="12">
        <v>30522102</v>
      </c>
      <c r="F63" s="12">
        <v>26586979</v>
      </c>
      <c r="G63" s="12">
        <v>27657728</v>
      </c>
      <c r="H63" s="12">
        <v>31893790</v>
      </c>
      <c r="I63" s="12">
        <v>36471279</v>
      </c>
      <c r="J63" s="12">
        <v>37574594</v>
      </c>
      <c r="K63" s="12">
        <v>37471094</v>
      </c>
      <c r="L63" s="13">
        <v>46773357</v>
      </c>
    </row>
    <row r="64" spans="1:12" x14ac:dyDescent="0.25">
      <c r="A64" s="9" t="s">
        <v>70</v>
      </c>
      <c r="B64" s="35" t="str">
        <f>_xlfn.XLOOKUP(A64,Sheet1!A:A,Sheet1!B:B)</f>
        <v>OMN</v>
      </c>
      <c r="C64" s="14">
        <v>52138226</v>
      </c>
      <c r="D64" s="14">
        <v>55497131</v>
      </c>
      <c r="E64" s="14">
        <v>53220765</v>
      </c>
      <c r="F64" s="14">
        <v>31926531</v>
      </c>
      <c r="G64" s="14">
        <v>30013600</v>
      </c>
      <c r="H64" s="14">
        <v>32904047</v>
      </c>
      <c r="I64" s="14">
        <v>41762285</v>
      </c>
      <c r="J64" s="14">
        <v>38723580</v>
      </c>
      <c r="K64" s="14">
        <v>33479359</v>
      </c>
      <c r="L64" s="15">
        <v>44590927</v>
      </c>
    </row>
    <row r="65" spans="1:12" x14ac:dyDescent="0.25">
      <c r="A65" s="6" t="s">
        <v>71</v>
      </c>
      <c r="B65" s="35" t="str">
        <f>_xlfn.XLOOKUP(A65,Sheet1!A:A,Sheet1!B:B)</f>
        <v>NZL</v>
      </c>
      <c r="C65" s="12">
        <v>37304685</v>
      </c>
      <c r="D65" s="12">
        <v>39443066</v>
      </c>
      <c r="E65" s="12">
        <v>41619848</v>
      </c>
      <c r="F65" s="12">
        <v>34297532</v>
      </c>
      <c r="G65" s="12">
        <v>33759172</v>
      </c>
      <c r="H65" s="12">
        <v>37016410</v>
      </c>
      <c r="I65" s="12">
        <v>38434847</v>
      </c>
      <c r="J65" s="12">
        <v>38183311</v>
      </c>
      <c r="K65" s="12">
        <v>37468046</v>
      </c>
      <c r="L65" s="13">
        <v>43361858</v>
      </c>
    </row>
    <row r="66" spans="1:12" x14ac:dyDescent="0.25">
      <c r="A66" s="9" t="s">
        <v>72</v>
      </c>
      <c r="B66" s="35" t="str">
        <f>_xlfn.XLOOKUP(A66,Sheet1!A:A,Sheet1!B:B)</f>
        <v>BGR</v>
      </c>
      <c r="C66" s="14">
        <v>26698780</v>
      </c>
      <c r="D66" s="14">
        <v>29510574</v>
      </c>
      <c r="E66" s="14">
        <v>29386540</v>
      </c>
      <c r="F66" s="14">
        <v>25778746</v>
      </c>
      <c r="G66" s="14">
        <v>26688183</v>
      </c>
      <c r="H66" s="14">
        <v>31371447</v>
      </c>
      <c r="I66" s="14">
        <v>33667657</v>
      </c>
      <c r="J66" s="14">
        <v>33351429</v>
      </c>
      <c r="K66" s="14">
        <v>31918090</v>
      </c>
      <c r="L66" s="15">
        <v>41943036</v>
      </c>
    </row>
    <row r="67" spans="1:12" x14ac:dyDescent="0.25">
      <c r="A67" s="6" t="s">
        <v>73</v>
      </c>
      <c r="B67" s="35" t="str">
        <f>_xlfn.XLOOKUP(A67,Sheet1!A:A,Sheet1!B:B)</f>
        <v>LTU</v>
      </c>
      <c r="C67" s="12">
        <v>29652662</v>
      </c>
      <c r="D67" s="12">
        <v>32599743</v>
      </c>
      <c r="E67" s="12">
        <v>32394296</v>
      </c>
      <c r="F67" s="12">
        <v>25411022</v>
      </c>
      <c r="G67" s="12">
        <v>25022652</v>
      </c>
      <c r="H67" s="12">
        <v>29349549</v>
      </c>
      <c r="I67" s="12">
        <v>33334577</v>
      </c>
      <c r="J67" s="12">
        <v>33150772</v>
      </c>
      <c r="K67" s="12">
        <v>32837539</v>
      </c>
      <c r="L67" s="13">
        <v>40817630</v>
      </c>
    </row>
    <row r="68" spans="1:12" x14ac:dyDescent="0.25">
      <c r="A68" s="9" t="s">
        <v>74</v>
      </c>
      <c r="B68" s="35" t="str">
        <f>_xlfn.XLOOKUP(A68,Sheet1!A:A,Sheet1!B:B)</f>
        <v>EGY</v>
      </c>
      <c r="C68" s="14">
        <v>29417006</v>
      </c>
      <c r="D68" s="14">
        <v>28779409</v>
      </c>
      <c r="E68" s="14">
        <v>26812196</v>
      </c>
      <c r="F68" s="14">
        <v>21852048</v>
      </c>
      <c r="G68" s="14">
        <v>22973369</v>
      </c>
      <c r="H68" s="14">
        <v>26434038</v>
      </c>
      <c r="I68" s="14">
        <v>29483042</v>
      </c>
      <c r="J68" s="14">
        <v>30632553</v>
      </c>
      <c r="K68" s="14">
        <v>26815145</v>
      </c>
      <c r="L68" s="15">
        <v>40701704</v>
      </c>
    </row>
    <row r="69" spans="1:12" x14ac:dyDescent="0.25">
      <c r="A69" s="6" t="s">
        <v>75</v>
      </c>
      <c r="B69" s="35" t="str">
        <f>_xlfn.XLOOKUP(A69,Sheet1!A:A,Sheet1!B:B)</f>
        <v>COL</v>
      </c>
      <c r="C69" s="12">
        <v>60273618</v>
      </c>
      <c r="D69" s="12">
        <v>58821870</v>
      </c>
      <c r="E69" s="12">
        <v>54794812</v>
      </c>
      <c r="F69" s="12">
        <v>35690767</v>
      </c>
      <c r="G69" s="12">
        <v>31095444</v>
      </c>
      <c r="H69" s="12">
        <v>37770123</v>
      </c>
      <c r="I69" s="12">
        <v>41769699</v>
      </c>
      <c r="J69" s="12">
        <v>39496225</v>
      </c>
      <c r="K69" s="12">
        <v>31045676</v>
      </c>
      <c r="L69" s="13">
        <v>40488600</v>
      </c>
    </row>
    <row r="70" spans="1:12" x14ac:dyDescent="0.25">
      <c r="A70" s="9" t="s">
        <v>76</v>
      </c>
      <c r="B70" s="35" t="str">
        <f>_xlfn.XLOOKUP(A70,Sheet1!A:A,Sheet1!B:B)</f>
        <v>BLR</v>
      </c>
      <c r="C70" s="14">
        <v>46059935</v>
      </c>
      <c r="D70" s="14">
        <v>37203035</v>
      </c>
      <c r="E70" s="14">
        <v>36080537</v>
      </c>
      <c r="F70" s="14">
        <v>26660395</v>
      </c>
      <c r="G70" s="14">
        <v>23537355</v>
      </c>
      <c r="H70" s="14">
        <v>29239994</v>
      </c>
      <c r="I70" s="14">
        <v>33726141</v>
      </c>
      <c r="J70" s="14">
        <v>32955122</v>
      </c>
      <c r="K70" s="14">
        <v>29179441</v>
      </c>
      <c r="L70" s="15">
        <v>39889023</v>
      </c>
    </row>
    <row r="71" spans="1:12" x14ac:dyDescent="0.25">
      <c r="A71" s="6" t="s">
        <v>77</v>
      </c>
      <c r="B71" s="35" t="str">
        <f>_xlfn.XLOOKUP(A71,Sheet1!A:A,Sheet1!B:B)</f>
        <v>DZA</v>
      </c>
      <c r="C71" s="12">
        <v>71865749</v>
      </c>
      <c r="D71" s="12">
        <v>65998138</v>
      </c>
      <c r="E71" s="12">
        <v>60387689</v>
      </c>
      <c r="F71" s="12">
        <v>34795951</v>
      </c>
      <c r="G71" s="12">
        <v>29992101</v>
      </c>
      <c r="H71" s="12">
        <v>35191117</v>
      </c>
      <c r="I71" s="20">
        <v>43074186</v>
      </c>
      <c r="J71" s="21">
        <v>36797420</v>
      </c>
      <c r="K71" s="21">
        <v>22485943</v>
      </c>
      <c r="L71" s="21">
        <v>37907498</v>
      </c>
    </row>
    <row r="72" spans="1:12" x14ac:dyDescent="0.25">
      <c r="A72" s="9" t="s">
        <v>78</v>
      </c>
      <c r="B72" s="35" t="str">
        <f>_xlfn.XLOOKUP(A72,Sheet1!A:A,Sheet1!B:B)</f>
        <v>MAR</v>
      </c>
      <c r="C72" s="14">
        <v>21417184</v>
      </c>
      <c r="D72" s="14">
        <v>21967951</v>
      </c>
      <c r="E72" s="14">
        <v>23815816</v>
      </c>
      <c r="F72" s="14">
        <v>22197567</v>
      </c>
      <c r="G72" s="14">
        <v>22850021</v>
      </c>
      <c r="H72" s="14">
        <v>25619900</v>
      </c>
      <c r="I72" s="10">
        <v>29317739</v>
      </c>
      <c r="J72" s="10">
        <v>29592492</v>
      </c>
      <c r="K72" s="10">
        <v>27704922</v>
      </c>
      <c r="L72" s="11">
        <v>36578743</v>
      </c>
    </row>
    <row r="73" spans="1:12" x14ac:dyDescent="0.25">
      <c r="A73" s="6" t="s">
        <v>79</v>
      </c>
      <c r="B73" s="35" t="str">
        <f>_xlfn.XLOOKUP(A73,Sheet1!A:A,Sheet1!B:B)</f>
        <v>AGO</v>
      </c>
      <c r="C73" s="12">
        <v>70863076</v>
      </c>
      <c r="D73" s="12">
        <v>67712527</v>
      </c>
      <c r="E73" s="12">
        <v>58672369</v>
      </c>
      <c r="F73" s="12">
        <v>44731531</v>
      </c>
      <c r="G73" s="12">
        <v>28057501</v>
      </c>
      <c r="H73" s="12">
        <v>34815223</v>
      </c>
      <c r="I73" s="12">
        <v>42021981</v>
      </c>
      <c r="J73" s="12">
        <v>34819241</v>
      </c>
      <c r="K73" s="12">
        <v>21043779</v>
      </c>
      <c r="L73" s="13">
        <v>33743794</v>
      </c>
    </row>
    <row r="74" spans="1:12" x14ac:dyDescent="0.25">
      <c r="A74" s="9" t="s">
        <v>80</v>
      </c>
      <c r="B74" s="35" t="str">
        <f>_xlfn.XLOOKUP(A74,Sheet1!A:A,Sheet1!B:B)</f>
        <v>LBY</v>
      </c>
      <c r="C74" s="14"/>
      <c r="D74" s="14"/>
      <c r="E74" s="14"/>
      <c r="F74" s="14">
        <v>10791394</v>
      </c>
      <c r="G74" s="14">
        <v>9769353</v>
      </c>
      <c r="H74" s="14">
        <v>20135528</v>
      </c>
      <c r="I74" s="14">
        <v>30040892</v>
      </c>
      <c r="J74" s="14">
        <v>29285909</v>
      </c>
      <c r="K74" s="16">
        <v>9461077</v>
      </c>
      <c r="L74" s="17">
        <v>32513696</v>
      </c>
    </row>
    <row r="75" spans="1:12" x14ac:dyDescent="0.25">
      <c r="A75" s="6" t="s">
        <v>81</v>
      </c>
      <c r="B75" s="35" t="str">
        <f>_xlfn.XLOOKUP(A75,Sheet1!A:A,Sheet1!B:B)</f>
        <v>PAK</v>
      </c>
      <c r="C75" s="12">
        <v>24613676</v>
      </c>
      <c r="D75" s="12">
        <v>25120883</v>
      </c>
      <c r="E75" s="12">
        <v>24722182</v>
      </c>
      <c r="F75" s="12">
        <v>22089018</v>
      </c>
      <c r="G75" s="12">
        <v>20533793</v>
      </c>
      <c r="H75" s="12">
        <v>21911598</v>
      </c>
      <c r="I75" s="12">
        <v>23778621</v>
      </c>
      <c r="J75" s="12">
        <v>23818817</v>
      </c>
      <c r="K75" s="18">
        <v>22245688</v>
      </c>
      <c r="L75" s="19">
        <v>28880006</v>
      </c>
    </row>
    <row r="76" spans="1:12" x14ac:dyDescent="0.25">
      <c r="A76" s="9" t="s">
        <v>82</v>
      </c>
      <c r="B76" s="35" t="str">
        <f>_xlfn.XLOOKUP(A76,Sheet1!A:A,Sheet1!B:B)</f>
        <v>ECU</v>
      </c>
      <c r="C76" s="14">
        <v>23852017</v>
      </c>
      <c r="D76" s="14">
        <v>24957644</v>
      </c>
      <c r="E76" s="14">
        <v>25724432</v>
      </c>
      <c r="F76" s="14">
        <v>18330608</v>
      </c>
      <c r="G76" s="14">
        <v>16797667</v>
      </c>
      <c r="H76" s="14">
        <v>19092352</v>
      </c>
      <c r="I76" s="14">
        <v>21627978</v>
      </c>
      <c r="J76" s="14">
        <v>22329379</v>
      </c>
      <c r="K76" s="14">
        <v>20226568</v>
      </c>
      <c r="L76" s="15">
        <v>26269228</v>
      </c>
    </row>
    <row r="77" spans="1:12" x14ac:dyDescent="0.25">
      <c r="A77" s="6" t="s">
        <v>83</v>
      </c>
      <c r="B77" s="35" t="str">
        <f>_xlfn.XLOOKUP(A77,Sheet1!A:A,Sheet1!B:B)</f>
        <v>SRB</v>
      </c>
      <c r="C77" s="12">
        <v>11229031</v>
      </c>
      <c r="D77" s="12">
        <v>14610779</v>
      </c>
      <c r="E77" s="12">
        <v>14843348</v>
      </c>
      <c r="F77" s="12">
        <v>13361043</v>
      </c>
      <c r="G77" s="12">
        <v>14832645</v>
      </c>
      <c r="H77" s="12">
        <v>16946130</v>
      </c>
      <c r="I77" s="12">
        <v>19157001</v>
      </c>
      <c r="J77" s="12">
        <v>19557555</v>
      </c>
      <c r="K77" s="12">
        <v>19384734</v>
      </c>
      <c r="L77" s="13">
        <v>25566161</v>
      </c>
    </row>
    <row r="78" spans="1:12" x14ac:dyDescent="0.25">
      <c r="A78" s="9" t="s">
        <v>84</v>
      </c>
      <c r="B78" s="35" t="str">
        <f>_xlfn.XLOOKUP(A78,Sheet1!A:A,Sheet1!B:B)</f>
        <v>HRV</v>
      </c>
      <c r="C78" s="14">
        <v>12368983</v>
      </c>
      <c r="D78" s="14">
        <v>12741618</v>
      </c>
      <c r="E78" s="14">
        <v>13843900</v>
      </c>
      <c r="F78" s="14">
        <v>12843529</v>
      </c>
      <c r="G78" s="14">
        <v>13647534</v>
      </c>
      <c r="H78" s="14">
        <v>15732485</v>
      </c>
      <c r="I78" s="14">
        <v>17210469</v>
      </c>
      <c r="J78" s="14">
        <v>17063050</v>
      </c>
      <c r="K78" s="14">
        <v>16991280</v>
      </c>
      <c r="L78" s="15">
        <v>22674487</v>
      </c>
    </row>
    <row r="79" spans="1:12" x14ac:dyDescent="0.25">
      <c r="A79" s="6" t="s">
        <v>85</v>
      </c>
      <c r="B79" s="35" t="str">
        <f>_xlfn.XLOOKUP(A79,Sheet1!A:A,Sheet1!B:B)</f>
        <v>COD</v>
      </c>
      <c r="C79" s="12"/>
      <c r="D79" s="12"/>
      <c r="E79" s="12"/>
      <c r="F79" s="12">
        <v>8685052</v>
      </c>
      <c r="G79" s="12">
        <v>7192847</v>
      </c>
      <c r="H79" s="12">
        <v>12295708</v>
      </c>
      <c r="I79" s="12">
        <v>20004285</v>
      </c>
      <c r="J79" s="12">
        <v>13382299</v>
      </c>
      <c r="K79" s="12">
        <v>14122147</v>
      </c>
      <c r="L79" s="13">
        <v>22334312</v>
      </c>
    </row>
    <row r="80" spans="1:12" x14ac:dyDescent="0.25">
      <c r="A80" s="9" t="s">
        <v>86</v>
      </c>
      <c r="B80" s="35" t="str">
        <f>_xlfn.XLOOKUP(A80,Sheet1!A:A,Sheet1!B:B)</f>
        <v>EST</v>
      </c>
      <c r="C80" s="14">
        <v>18161224</v>
      </c>
      <c r="D80" s="14">
        <v>18284136</v>
      </c>
      <c r="E80" s="14">
        <v>17465560</v>
      </c>
      <c r="F80" s="14">
        <v>13907610</v>
      </c>
      <c r="G80" s="14">
        <v>13967429</v>
      </c>
      <c r="H80" s="14">
        <v>15387735</v>
      </c>
      <c r="I80" s="14">
        <v>17851478</v>
      </c>
      <c r="J80" s="14">
        <v>16807408</v>
      </c>
      <c r="K80" s="14">
        <v>16922316</v>
      </c>
      <c r="L80" s="15">
        <v>22280099</v>
      </c>
    </row>
    <row r="81" spans="1:12" x14ac:dyDescent="0.25">
      <c r="A81" s="6" t="s">
        <v>87</v>
      </c>
      <c r="B81" s="35" t="str">
        <f>_xlfn.XLOOKUP(A81,Sheet1!A:A,Sheet1!B:B)</f>
        <v>AZE</v>
      </c>
      <c r="C81" s="12">
        <v>23827186</v>
      </c>
      <c r="D81" s="12">
        <v>23904108</v>
      </c>
      <c r="E81" s="12">
        <v>21751737</v>
      </c>
      <c r="F81" s="12">
        <v>12646294</v>
      </c>
      <c r="G81" s="12">
        <v>13380819</v>
      </c>
      <c r="H81" s="12">
        <v>15306018</v>
      </c>
      <c r="I81" s="12">
        <v>19489068</v>
      </c>
      <c r="J81" s="12">
        <v>19635203</v>
      </c>
      <c r="K81" s="12">
        <v>13732637</v>
      </c>
      <c r="L81" s="13">
        <v>22206671</v>
      </c>
    </row>
    <row r="82" spans="1:12" x14ac:dyDescent="0.25">
      <c r="A82" s="9" t="s">
        <v>88</v>
      </c>
      <c r="B82" s="35" t="str">
        <f>_xlfn.XLOOKUP(A82,Sheet1!A:A,Sheet1!B:B)</f>
        <v>LVA</v>
      </c>
      <c r="C82" s="14">
        <v>12685522</v>
      </c>
      <c r="D82" s="14">
        <v>13324705</v>
      </c>
      <c r="E82" s="14">
        <v>13782782</v>
      </c>
      <c r="F82" s="14">
        <v>11649940</v>
      </c>
      <c r="G82" s="14">
        <v>11607295</v>
      </c>
      <c r="H82" s="14">
        <v>13189947</v>
      </c>
      <c r="I82" s="14">
        <v>15065000</v>
      </c>
      <c r="J82" s="14">
        <v>14447102</v>
      </c>
      <c r="K82" s="14">
        <v>15196527</v>
      </c>
      <c r="L82" s="15">
        <v>19447687</v>
      </c>
    </row>
    <row r="83" spans="1:12" x14ac:dyDescent="0.25">
      <c r="A83" s="6" t="s">
        <v>89</v>
      </c>
      <c r="B83" s="35" t="str">
        <f>_xlfn.XLOOKUP(A83,Sheet1!A:A,Sheet1!B:B)</f>
        <v>BHR</v>
      </c>
      <c r="C83" s="12">
        <v>16621226</v>
      </c>
      <c r="D83" s="12">
        <v>20036210</v>
      </c>
      <c r="E83" s="12">
        <v>23745959</v>
      </c>
      <c r="F83" s="12">
        <v>13819478</v>
      </c>
      <c r="G83" s="12">
        <v>10550361</v>
      </c>
      <c r="H83" s="12">
        <v>12485371</v>
      </c>
      <c r="I83" s="12">
        <v>14347750</v>
      </c>
      <c r="J83" s="12">
        <v>14167296</v>
      </c>
      <c r="K83" s="12">
        <v>11559667</v>
      </c>
      <c r="L83" s="13">
        <v>19331738</v>
      </c>
    </row>
    <row r="84" spans="1:12" x14ac:dyDescent="0.25">
      <c r="A84" s="9" t="s">
        <v>90</v>
      </c>
      <c r="B84" s="35" t="str">
        <f>_xlfn.XLOOKUP(A84,Sheet1!A:A,Sheet1!B:B)</f>
        <v>KHM</v>
      </c>
      <c r="C84" s="14">
        <v>5796274</v>
      </c>
      <c r="D84" s="14">
        <v>6665903</v>
      </c>
      <c r="E84" s="14">
        <v>6846019</v>
      </c>
      <c r="F84" s="14">
        <v>8542434</v>
      </c>
      <c r="G84" s="14">
        <v>9982663</v>
      </c>
      <c r="H84" s="14">
        <v>11268954</v>
      </c>
      <c r="I84" s="14">
        <v>12707908</v>
      </c>
      <c r="J84" s="14">
        <v>14824722</v>
      </c>
      <c r="K84" s="14">
        <v>17716469</v>
      </c>
      <c r="L84" s="15">
        <v>17571783</v>
      </c>
    </row>
    <row r="85" spans="1:12" x14ac:dyDescent="0.25">
      <c r="A85" s="6" t="s">
        <v>91</v>
      </c>
      <c r="B85" s="35" t="str">
        <f>_xlfn.XLOOKUP(A85,Sheet1!A:A,Sheet1!B:B)</f>
        <v>TUN</v>
      </c>
      <c r="C85" s="12">
        <v>17007446</v>
      </c>
      <c r="D85" s="12">
        <v>17060465</v>
      </c>
      <c r="E85" s="12">
        <v>16759748</v>
      </c>
      <c r="F85" s="12">
        <v>14073488</v>
      </c>
      <c r="G85" s="12">
        <v>13575131</v>
      </c>
      <c r="H85" s="12">
        <v>14199816</v>
      </c>
      <c r="I85" s="12">
        <v>15521229</v>
      </c>
      <c r="J85" s="12">
        <v>14994819</v>
      </c>
      <c r="K85" s="12">
        <v>13828833</v>
      </c>
      <c r="L85" s="13">
        <v>16432745</v>
      </c>
    </row>
    <row r="86" spans="1:12" x14ac:dyDescent="0.25">
      <c r="A86" s="9" t="s">
        <v>92</v>
      </c>
      <c r="B86" s="35" t="str">
        <f>_xlfn.XLOOKUP(A86,Sheet1!A:A,Sheet1!B:B)</f>
        <v>LUX</v>
      </c>
      <c r="C86" s="14">
        <v>13726903</v>
      </c>
      <c r="D86" s="14">
        <v>13826006</v>
      </c>
      <c r="E86" s="14">
        <v>14790883</v>
      </c>
      <c r="F86" s="14">
        <v>12625703</v>
      </c>
      <c r="G86" s="14">
        <v>12838381</v>
      </c>
      <c r="H86" s="14">
        <v>11517511</v>
      </c>
      <c r="I86" s="14">
        <v>15148367</v>
      </c>
      <c r="J86" s="14">
        <v>14667447</v>
      </c>
      <c r="K86" s="14">
        <v>13506053</v>
      </c>
      <c r="L86" s="15">
        <v>16247127</v>
      </c>
    </row>
    <row r="87" spans="1:12" x14ac:dyDescent="0.25">
      <c r="A87" s="6" t="s">
        <v>93</v>
      </c>
      <c r="B87" s="35" t="str">
        <f>_xlfn.XLOOKUP(A87,Sheet1!A:A,Sheet1!B:B)</f>
        <v>MMR</v>
      </c>
      <c r="C87" s="12">
        <v>9053439</v>
      </c>
      <c r="D87" s="12">
        <v>11436328</v>
      </c>
      <c r="E87" s="12">
        <v>11451861</v>
      </c>
      <c r="F87" s="12">
        <v>11431792</v>
      </c>
      <c r="G87" s="12">
        <v>11672717</v>
      </c>
      <c r="H87" s="12">
        <v>13878764</v>
      </c>
      <c r="I87" s="12">
        <v>16694858</v>
      </c>
      <c r="J87" s="12">
        <v>18105886</v>
      </c>
      <c r="K87" s="12">
        <v>16929247</v>
      </c>
      <c r="L87" s="13">
        <v>15144859</v>
      </c>
    </row>
    <row r="88" spans="1:12" x14ac:dyDescent="0.25">
      <c r="A88" s="9" t="s">
        <v>94</v>
      </c>
      <c r="B88" s="35" t="str">
        <f>_xlfn.XLOOKUP(A88,Sheet1!A:A,Sheet1!B:B)</f>
        <v>GHA</v>
      </c>
      <c r="C88" s="14">
        <v>15761184</v>
      </c>
      <c r="D88" s="14">
        <v>12643899</v>
      </c>
      <c r="E88" s="14">
        <v>15504399</v>
      </c>
      <c r="F88" s="14">
        <v>13755565</v>
      </c>
      <c r="G88" s="14">
        <v>10655796</v>
      </c>
      <c r="H88" s="14">
        <v>14358510</v>
      </c>
      <c r="I88" s="14">
        <v>17099588</v>
      </c>
      <c r="J88" s="14">
        <v>16768275</v>
      </c>
      <c r="K88" s="16">
        <v>14145320</v>
      </c>
      <c r="L88" s="17">
        <v>15142276</v>
      </c>
    </row>
    <row r="89" spans="1:12" x14ac:dyDescent="0.25">
      <c r="A89" s="6" t="s">
        <v>95</v>
      </c>
      <c r="B89" s="35" t="str">
        <f>_xlfn.XLOOKUP(A89,Sheet1!A:A,Sheet1!B:B)</f>
        <v>CRI</v>
      </c>
      <c r="C89" s="12">
        <v>11250804</v>
      </c>
      <c r="D89" s="12">
        <v>11472064</v>
      </c>
      <c r="E89" s="12">
        <v>11251853</v>
      </c>
      <c r="F89" s="12">
        <v>9587045</v>
      </c>
      <c r="G89" s="12">
        <v>9914296</v>
      </c>
      <c r="H89" s="12">
        <v>10607355</v>
      </c>
      <c r="I89" s="12">
        <v>11255809</v>
      </c>
      <c r="J89" s="12">
        <v>11452817</v>
      </c>
      <c r="K89" s="18">
        <v>11625662</v>
      </c>
      <c r="L89" s="19">
        <v>14345396</v>
      </c>
    </row>
    <row r="90" spans="1:12" x14ac:dyDescent="0.25">
      <c r="A90" s="9" t="s">
        <v>96</v>
      </c>
      <c r="B90" s="35" t="str">
        <f>_xlfn.XLOOKUP(A90,Sheet1!A:A,Sheet1!B:B)</f>
        <v>CIV</v>
      </c>
      <c r="C90" s="14">
        <v>10860930</v>
      </c>
      <c r="D90" s="14">
        <v>13742845</v>
      </c>
      <c r="E90" s="14">
        <v>12686884</v>
      </c>
      <c r="F90" s="14">
        <v>12559700</v>
      </c>
      <c r="G90" s="14">
        <v>10631006</v>
      </c>
      <c r="H90" s="14">
        <v>12688047</v>
      </c>
      <c r="I90" s="14">
        <v>11793157</v>
      </c>
      <c r="J90" s="14">
        <v>12935306</v>
      </c>
      <c r="K90" s="14">
        <v>12454042</v>
      </c>
      <c r="L90" s="16">
        <v>14038344</v>
      </c>
    </row>
    <row r="91" spans="1:12" x14ac:dyDescent="0.25">
      <c r="A91" s="6" t="s">
        <v>97</v>
      </c>
      <c r="B91" s="35" t="str">
        <f>_xlfn.XLOOKUP(A91,Sheet1!A:A,Sheet1!B:B)</f>
        <v>UZB</v>
      </c>
      <c r="C91" s="12"/>
      <c r="D91" s="12"/>
      <c r="E91" s="12"/>
      <c r="F91" s="12"/>
      <c r="G91" s="12"/>
      <c r="H91" s="12">
        <v>10079210</v>
      </c>
      <c r="I91" s="12">
        <v>10920700</v>
      </c>
      <c r="J91" s="12">
        <v>14344696</v>
      </c>
      <c r="K91" s="12">
        <v>13127295</v>
      </c>
      <c r="L91" s="19">
        <v>14034977</v>
      </c>
    </row>
    <row r="92" spans="1:12" x14ac:dyDescent="0.25">
      <c r="A92" s="9" t="s">
        <v>98</v>
      </c>
      <c r="B92" s="35" t="str">
        <f>_xlfn.XLOOKUP(A92,Sheet1!A:A,Sheet1!B:B)</f>
        <v>GTM</v>
      </c>
      <c r="C92" s="14">
        <v>10124387</v>
      </c>
      <c r="D92" s="14">
        <v>10065329</v>
      </c>
      <c r="E92" s="14">
        <v>10890691</v>
      </c>
      <c r="F92" s="14">
        <v>10753226</v>
      </c>
      <c r="G92" s="14">
        <v>10463396</v>
      </c>
      <c r="H92" s="14">
        <v>11011392</v>
      </c>
      <c r="I92" s="14">
        <v>10863493</v>
      </c>
      <c r="J92" s="14">
        <v>11183088</v>
      </c>
      <c r="K92" s="14">
        <v>11401650</v>
      </c>
      <c r="L92" s="15">
        <v>13594246</v>
      </c>
    </row>
    <row r="93" spans="1:12" x14ac:dyDescent="0.25">
      <c r="A93" s="6" t="s">
        <v>99</v>
      </c>
      <c r="B93" s="35" t="str">
        <f>_xlfn.XLOOKUP(A93,Sheet1!A:A,Sheet1!B:B)</f>
        <v>PAN</v>
      </c>
      <c r="C93" s="12">
        <v>16766628</v>
      </c>
      <c r="D93" s="12">
        <v>15718136</v>
      </c>
      <c r="E93" s="12">
        <v>13778161</v>
      </c>
      <c r="F93" s="12">
        <v>12061293</v>
      </c>
      <c r="G93" s="12">
        <v>11194931</v>
      </c>
      <c r="H93" s="12">
        <v>10601014</v>
      </c>
      <c r="I93" s="12">
        <v>11621377</v>
      </c>
      <c r="J93" s="12">
        <v>11473935</v>
      </c>
      <c r="K93" s="12">
        <v>9656808</v>
      </c>
      <c r="L93" s="13">
        <v>13373218</v>
      </c>
    </row>
    <row r="94" spans="1:12" x14ac:dyDescent="0.25">
      <c r="A94" s="9" t="s">
        <v>100</v>
      </c>
      <c r="B94" s="35" t="str">
        <f>_xlfn.XLOOKUP(A94,Sheet1!A:A,Sheet1!B:B)</f>
        <v>LKA</v>
      </c>
      <c r="C94" s="14">
        <v>9369784</v>
      </c>
      <c r="D94" s="14">
        <v>10004879</v>
      </c>
      <c r="E94" s="14">
        <v>11295486</v>
      </c>
      <c r="F94" s="14">
        <v>10439730</v>
      </c>
      <c r="G94" s="14">
        <v>10545893</v>
      </c>
      <c r="H94" s="14">
        <v>11741037</v>
      </c>
      <c r="I94" s="14"/>
      <c r="J94" s="14">
        <v>11974156</v>
      </c>
      <c r="K94" s="14">
        <v>10706858</v>
      </c>
      <c r="L94" s="15">
        <v>13331249</v>
      </c>
    </row>
    <row r="95" spans="1:12" x14ac:dyDescent="0.25">
      <c r="A95" s="6" t="s">
        <v>101</v>
      </c>
      <c r="B95" s="35" t="str">
        <f>_xlfn.XLOOKUP(A95,Sheet1!A:A,Sheet1!B:B)</f>
        <v>PNG</v>
      </c>
      <c r="C95" s="12">
        <v>4517686</v>
      </c>
      <c r="D95" s="20">
        <v>6883997</v>
      </c>
      <c r="E95" s="21">
        <v>9951215</v>
      </c>
      <c r="F95" s="21">
        <v>9769063</v>
      </c>
      <c r="G95" s="21">
        <v>8749570</v>
      </c>
      <c r="H95" s="21">
        <v>10606579</v>
      </c>
      <c r="I95" s="21">
        <v>11245150</v>
      </c>
      <c r="J95" s="21">
        <v>11761233</v>
      </c>
      <c r="K95" s="21">
        <v>9955950</v>
      </c>
      <c r="L95" s="21">
        <v>11972986</v>
      </c>
    </row>
    <row r="96" spans="1:12" x14ac:dyDescent="0.25">
      <c r="A96" s="9" t="s">
        <v>102</v>
      </c>
      <c r="B96" s="35" t="str">
        <f>_xlfn.XLOOKUP(A96,Sheet1!A:A,Sheet1!B:B)</f>
        <v>DOM</v>
      </c>
      <c r="C96" s="14">
        <v>7168472</v>
      </c>
      <c r="D96" s="10">
        <v>7960984</v>
      </c>
      <c r="E96" s="10">
        <v>9927796</v>
      </c>
      <c r="F96" s="10">
        <v>8384108</v>
      </c>
      <c r="G96" s="10">
        <v>9785186</v>
      </c>
      <c r="H96" s="10">
        <v>10224662</v>
      </c>
      <c r="I96" s="10">
        <v>9395611</v>
      </c>
      <c r="J96" s="10">
        <v>10078188</v>
      </c>
      <c r="K96" s="10">
        <v>9848863</v>
      </c>
      <c r="L96" s="11">
        <v>11831534</v>
      </c>
    </row>
    <row r="97" spans="1:12" x14ac:dyDescent="0.25">
      <c r="A97" s="6" t="s">
        <v>103</v>
      </c>
      <c r="B97" s="35" t="str">
        <f>_xlfn.XLOOKUP(A97,Sheet1!A:A,Sheet1!B:B)</f>
        <v>ZMB</v>
      </c>
      <c r="C97" s="12">
        <v>9639946</v>
      </c>
      <c r="D97" s="12">
        <v>10606852</v>
      </c>
      <c r="E97" s="12">
        <v>9686603</v>
      </c>
      <c r="F97" s="12">
        <v>7343902</v>
      </c>
      <c r="G97" s="12">
        <v>6437179</v>
      </c>
      <c r="H97" s="12">
        <v>8156628</v>
      </c>
      <c r="I97" s="12">
        <v>9111114</v>
      </c>
      <c r="J97" s="12">
        <v>6962507</v>
      </c>
      <c r="K97" s="12">
        <v>8060547</v>
      </c>
      <c r="L97" s="13">
        <v>11217517</v>
      </c>
    </row>
    <row r="98" spans="1:12" x14ac:dyDescent="0.25">
      <c r="A98" s="9" t="s">
        <v>104</v>
      </c>
      <c r="B98" s="35" t="str">
        <f>_xlfn.XLOOKUP(A98,Sheet1!A:A,Sheet1!B:B)</f>
        <v>BRN</v>
      </c>
      <c r="C98" s="14">
        <v>13000828</v>
      </c>
      <c r="D98" s="14">
        <v>11447187</v>
      </c>
      <c r="E98" s="14">
        <v>10508833</v>
      </c>
      <c r="F98" s="14">
        <v>6341863</v>
      </c>
      <c r="G98" s="14">
        <v>4703523</v>
      </c>
      <c r="H98" s="14">
        <v>5586316</v>
      </c>
      <c r="I98" s="14">
        <v>6506565</v>
      </c>
      <c r="J98" s="14">
        <v>7249807</v>
      </c>
      <c r="K98" s="14">
        <v>6614320</v>
      </c>
      <c r="L98" s="15">
        <v>11058184</v>
      </c>
    </row>
    <row r="99" spans="1:12" x14ac:dyDescent="0.25">
      <c r="A99" s="6" t="s">
        <v>105</v>
      </c>
      <c r="B99" s="35" t="str">
        <f>_xlfn.XLOOKUP(A99,Sheet1!A:A,Sheet1!B:B)</f>
        <v>BOL</v>
      </c>
      <c r="C99" s="12">
        <v>11990832</v>
      </c>
      <c r="D99" s="12">
        <v>12371516</v>
      </c>
      <c r="E99" s="12">
        <v>12899078</v>
      </c>
      <c r="F99" s="12">
        <v>8737108</v>
      </c>
      <c r="G99" s="12">
        <v>7126324</v>
      </c>
      <c r="H99" s="12">
        <v>8194491</v>
      </c>
      <c r="I99" s="12">
        <v>8964856</v>
      </c>
      <c r="J99" s="12">
        <v>8924398</v>
      </c>
      <c r="K99" s="12">
        <v>7015198</v>
      </c>
      <c r="L99" s="13">
        <v>11030013</v>
      </c>
    </row>
    <row r="100" spans="1:12" x14ac:dyDescent="0.25">
      <c r="A100" s="9" t="s">
        <v>106</v>
      </c>
      <c r="B100" s="35" t="str">
        <f>_xlfn.XLOOKUP(A100,Sheet1!A:A,Sheet1!B:B)</f>
        <v>PRY</v>
      </c>
      <c r="C100" s="14">
        <v>7282792</v>
      </c>
      <c r="D100" s="14">
        <v>9456253</v>
      </c>
      <c r="E100" s="14">
        <v>9635735</v>
      </c>
      <c r="F100" s="14">
        <v>8361163</v>
      </c>
      <c r="G100" s="14">
        <v>8501196</v>
      </c>
      <c r="H100" s="14">
        <v>8679987</v>
      </c>
      <c r="I100" s="14">
        <v>9042469</v>
      </c>
      <c r="J100" s="14">
        <v>7652036</v>
      </c>
      <c r="K100" s="14">
        <v>8518480</v>
      </c>
      <c r="L100" s="15">
        <v>10547296</v>
      </c>
    </row>
    <row r="101" spans="1:12" x14ac:dyDescent="0.25">
      <c r="A101" s="6" t="s">
        <v>107</v>
      </c>
      <c r="B101" s="35" t="str">
        <f>_xlfn.XLOOKUP(A101,Sheet1!A:A,Sheet1!B:B)</f>
        <v>GIN</v>
      </c>
      <c r="C101" s="12">
        <v>2176918</v>
      </c>
      <c r="D101" s="12">
        <v>1780484</v>
      </c>
      <c r="E101" s="12">
        <v>1946668</v>
      </c>
      <c r="F101" s="12">
        <v>1511287</v>
      </c>
      <c r="G101" s="12">
        <v>2410982</v>
      </c>
      <c r="H101" s="20">
        <v>6221828</v>
      </c>
      <c r="I101" s="21">
        <v>6248102</v>
      </c>
      <c r="J101" s="21">
        <v>6647613</v>
      </c>
      <c r="K101" s="21">
        <v>12092257</v>
      </c>
      <c r="L101" s="21">
        <v>10104922</v>
      </c>
    </row>
    <row r="102" spans="1:12" x14ac:dyDescent="0.25">
      <c r="A102" s="9" t="s">
        <v>108</v>
      </c>
      <c r="B102" s="35" t="str">
        <f>_xlfn.XLOOKUP(A102,Sheet1!A:A,Sheet1!B:B)</f>
        <v>URY</v>
      </c>
      <c r="C102" s="14">
        <v>8709217</v>
      </c>
      <c r="D102" s="14">
        <v>9065754</v>
      </c>
      <c r="E102" s="14">
        <v>9165708</v>
      </c>
      <c r="F102" s="14">
        <v>7984776</v>
      </c>
      <c r="G102" s="14">
        <v>7010613</v>
      </c>
      <c r="H102" s="10">
        <v>7946411</v>
      </c>
      <c r="I102" s="10">
        <v>7641122</v>
      </c>
      <c r="J102" s="10">
        <v>7816028</v>
      </c>
      <c r="K102" s="10">
        <v>7010245</v>
      </c>
      <c r="L102" s="11">
        <v>9507423</v>
      </c>
    </row>
    <row r="103" spans="1:12" x14ac:dyDescent="0.25">
      <c r="A103" s="6" t="s">
        <v>109</v>
      </c>
      <c r="B103" s="35" t="str">
        <f>_xlfn.XLOOKUP(A103,Sheet1!A:A,Sheet1!B:B)</f>
        <v>MLI</v>
      </c>
      <c r="C103" s="12">
        <v>2610387</v>
      </c>
      <c r="D103" s="12"/>
      <c r="E103" s="12"/>
      <c r="F103" s="12"/>
      <c r="G103" s="12">
        <v>2847594</v>
      </c>
      <c r="H103" s="12">
        <v>1902730</v>
      </c>
      <c r="I103" s="12">
        <v>3624307</v>
      </c>
      <c r="J103" s="12">
        <v>3642251</v>
      </c>
      <c r="K103" s="20">
        <v>5105479</v>
      </c>
      <c r="L103" s="21">
        <v>9415297</v>
      </c>
    </row>
    <row r="104" spans="1:12" x14ac:dyDescent="0.25">
      <c r="A104" s="9" t="s">
        <v>110</v>
      </c>
      <c r="B104" s="35" t="str">
        <f>_xlfn.XLOOKUP(A104,Sheet1!A:A,Sheet1!B:B)</f>
        <v>JOR</v>
      </c>
      <c r="C104" s="14">
        <v>7877136</v>
      </c>
      <c r="D104" s="14">
        <v>7919621</v>
      </c>
      <c r="E104" s="14">
        <v>8385330</v>
      </c>
      <c r="F104" s="14">
        <v>7832977</v>
      </c>
      <c r="G104" s="14">
        <v>7509083</v>
      </c>
      <c r="H104" s="14">
        <v>7469238</v>
      </c>
      <c r="I104" s="14">
        <v>7750263</v>
      </c>
      <c r="J104" s="14">
        <v>8312917</v>
      </c>
      <c r="K104" s="10">
        <v>7954403</v>
      </c>
      <c r="L104" s="22">
        <v>9262694</v>
      </c>
    </row>
    <row r="105" spans="1:12" x14ac:dyDescent="0.25">
      <c r="A105" s="6" t="s">
        <v>111</v>
      </c>
      <c r="B105" s="35" t="str">
        <f>_xlfn.XLOOKUP(A105,Sheet1!A:A,Sheet1!B:B)</f>
        <v>MNG</v>
      </c>
      <c r="C105" s="12">
        <v>4384669</v>
      </c>
      <c r="D105" s="12">
        <v>4269056</v>
      </c>
      <c r="E105" s="12">
        <v>5774331</v>
      </c>
      <c r="F105" s="12">
        <v>4669280</v>
      </c>
      <c r="G105" s="12">
        <v>4916326</v>
      </c>
      <c r="H105" s="12">
        <v>6200593</v>
      </c>
      <c r="I105" s="12">
        <v>7011758</v>
      </c>
      <c r="J105" s="12">
        <v>7619754</v>
      </c>
      <c r="K105" s="12">
        <v>7576311</v>
      </c>
      <c r="L105" s="19">
        <v>9247110</v>
      </c>
    </row>
    <row r="106" spans="1:12" x14ac:dyDescent="0.25">
      <c r="A106" s="9" t="s">
        <v>112</v>
      </c>
      <c r="B106" s="35" t="str">
        <f>_xlfn.XLOOKUP(A106,Sheet1!A:A,Sheet1!B:B)</f>
        <v>MKD</v>
      </c>
      <c r="C106" s="14">
        <v>4015403</v>
      </c>
      <c r="D106" s="14">
        <v>4298766</v>
      </c>
      <c r="E106" s="14">
        <v>4964132</v>
      </c>
      <c r="F106" s="14">
        <v>4530076</v>
      </c>
      <c r="G106" s="14">
        <v>4784605</v>
      </c>
      <c r="H106" s="14">
        <v>5682803</v>
      </c>
      <c r="I106" s="14">
        <v>6906337</v>
      </c>
      <c r="J106" s="14">
        <v>7195141</v>
      </c>
      <c r="K106" s="14">
        <v>6633216</v>
      </c>
      <c r="L106" s="16">
        <v>9183996</v>
      </c>
    </row>
    <row r="107" spans="1:12" x14ac:dyDescent="0.25">
      <c r="A107" s="6" t="s">
        <v>113</v>
      </c>
      <c r="B107" s="35" t="str">
        <f>_xlfn.XLOOKUP(A107,Sheet1!A:A,Sheet1!B:B)</f>
        <v>BIH</v>
      </c>
      <c r="C107" s="12">
        <v>5161809</v>
      </c>
      <c r="D107" s="12">
        <v>5687463</v>
      </c>
      <c r="E107" s="12">
        <v>5892102</v>
      </c>
      <c r="F107" s="12">
        <v>5099186</v>
      </c>
      <c r="G107" s="12">
        <v>5327588</v>
      </c>
      <c r="H107" s="12">
        <v>6366918</v>
      </c>
      <c r="I107" s="12">
        <v>7182146</v>
      </c>
      <c r="J107" s="12">
        <v>6578244</v>
      </c>
      <c r="K107" s="12">
        <v>6148985</v>
      </c>
      <c r="L107" s="19">
        <v>8614111</v>
      </c>
    </row>
    <row r="108" spans="1:12" x14ac:dyDescent="0.25">
      <c r="A108" s="9" t="s">
        <v>114</v>
      </c>
      <c r="B108" s="35" t="str">
        <f>_xlfn.XLOOKUP(A108,Sheet1!A:A,Sheet1!B:B)</f>
        <v>TTO</v>
      </c>
      <c r="C108" s="14">
        <v>13232766</v>
      </c>
      <c r="D108" s="14">
        <v>19234746</v>
      </c>
      <c r="E108" s="14">
        <v>14888117</v>
      </c>
      <c r="F108" s="14">
        <v>10965881</v>
      </c>
      <c r="G108" s="14">
        <v>8116234</v>
      </c>
      <c r="H108" s="14">
        <v>9478164</v>
      </c>
      <c r="I108" s="14">
        <v>10879713</v>
      </c>
      <c r="J108" s="14">
        <v>7171253</v>
      </c>
      <c r="K108" s="14">
        <v>5505147</v>
      </c>
      <c r="L108" s="15">
        <v>8579957</v>
      </c>
    </row>
    <row r="109" spans="1:12" x14ac:dyDescent="0.25">
      <c r="A109" s="6" t="s">
        <v>115</v>
      </c>
      <c r="B109" s="35" t="str">
        <f>_xlfn.XLOOKUP(A109,Sheet1!A:A,Sheet1!B:B)</f>
        <v>GAB</v>
      </c>
      <c r="C109" s="12">
        <v>12145697</v>
      </c>
      <c r="D109" s="12">
        <v>13039994</v>
      </c>
      <c r="E109" s="12">
        <v>13958997</v>
      </c>
      <c r="F109" s="12">
        <v>10656271</v>
      </c>
      <c r="G109" s="12">
        <v>9549341</v>
      </c>
      <c r="H109" s="12">
        <v>5800588</v>
      </c>
      <c r="I109" s="12">
        <v>8543152</v>
      </c>
      <c r="J109" s="12">
        <v>7712434</v>
      </c>
      <c r="K109" s="12">
        <v>7380926</v>
      </c>
      <c r="L109" s="13">
        <v>8054148</v>
      </c>
    </row>
    <row r="110" spans="1:12" x14ac:dyDescent="0.25">
      <c r="A110" s="9" t="s">
        <v>116</v>
      </c>
      <c r="B110" s="35" t="str">
        <f>_xlfn.XLOOKUP(A110,Sheet1!A:A,Sheet1!B:B)</f>
        <v>BWA</v>
      </c>
      <c r="C110" s="14">
        <v>6714347</v>
      </c>
      <c r="D110" s="14">
        <v>7573299</v>
      </c>
      <c r="E110" s="14">
        <v>8538069</v>
      </c>
      <c r="F110" s="14">
        <v>6276860</v>
      </c>
      <c r="G110" s="14">
        <v>7375731</v>
      </c>
      <c r="H110" s="14">
        <v>5951364</v>
      </c>
      <c r="I110" s="14">
        <v>6604211</v>
      </c>
      <c r="J110" s="14">
        <v>5215426</v>
      </c>
      <c r="K110" s="14">
        <v>4294764</v>
      </c>
      <c r="L110" s="15">
        <v>7424962</v>
      </c>
    </row>
    <row r="111" spans="1:12" x14ac:dyDescent="0.25">
      <c r="A111" s="6" t="s">
        <v>117</v>
      </c>
      <c r="B111" s="35" t="str">
        <f>_xlfn.XLOOKUP(A111,Sheet1!A:A,Sheet1!B:B)</f>
        <v>KEN</v>
      </c>
      <c r="C111" s="12">
        <v>6134501</v>
      </c>
      <c r="D111" s="12">
        <v>5831838</v>
      </c>
      <c r="E111" s="12">
        <v>6108821</v>
      </c>
      <c r="F111" s="12">
        <v>5932133</v>
      </c>
      <c r="G111" s="12">
        <v>5697716</v>
      </c>
      <c r="H111" s="12">
        <v>5746757</v>
      </c>
      <c r="I111" s="12">
        <v>6049226</v>
      </c>
      <c r="J111" s="12">
        <v>5836027</v>
      </c>
      <c r="K111" s="12">
        <v>6025429</v>
      </c>
      <c r="L111" s="13">
        <v>6751366</v>
      </c>
    </row>
    <row r="112" spans="1:12" x14ac:dyDescent="0.25">
      <c r="A112" s="9" t="s">
        <v>118</v>
      </c>
      <c r="B112" s="35" t="str">
        <f>_xlfn.XLOOKUP(A112,Sheet1!A:A,Sheet1!B:B)</f>
        <v>NIC</v>
      </c>
      <c r="C112" s="14">
        <v>4550647</v>
      </c>
      <c r="D112" s="14">
        <v>4594148</v>
      </c>
      <c r="E112" s="14">
        <v>4973501</v>
      </c>
      <c r="F112" s="14">
        <v>5050230</v>
      </c>
      <c r="G112" s="14">
        <v>4591962</v>
      </c>
      <c r="H112" s="14">
        <v>4925581</v>
      </c>
      <c r="I112" s="14">
        <v>5013908</v>
      </c>
      <c r="J112" s="14">
        <v>5272553</v>
      </c>
      <c r="K112" s="14">
        <v>5087343</v>
      </c>
      <c r="L112" s="15">
        <v>6495086</v>
      </c>
    </row>
    <row r="113" spans="1:12" x14ac:dyDescent="0.25">
      <c r="A113" s="6" t="s">
        <v>119</v>
      </c>
      <c r="B113" s="35" t="str">
        <f>_xlfn.XLOOKUP(A113,Sheet1!A:A,Sheet1!B:B)</f>
        <v>TZA</v>
      </c>
      <c r="C113" s="12">
        <v>5547229</v>
      </c>
      <c r="D113" s="12">
        <v>4412549</v>
      </c>
      <c r="E113" s="12">
        <v>5704654</v>
      </c>
      <c r="F113" s="12">
        <v>5854231</v>
      </c>
      <c r="G113" s="12">
        <v>4399810</v>
      </c>
      <c r="H113" s="12">
        <v>4094291</v>
      </c>
      <c r="I113" s="12">
        <v>3797407</v>
      </c>
      <c r="J113" s="12">
        <v>4932713</v>
      </c>
      <c r="K113" s="12">
        <v>5984824</v>
      </c>
      <c r="L113" s="13">
        <v>6390863</v>
      </c>
    </row>
    <row r="114" spans="1:12" x14ac:dyDescent="0.25">
      <c r="A114" s="9" t="s">
        <v>120</v>
      </c>
      <c r="B114" s="35" t="str">
        <f>_xlfn.XLOOKUP(A114,Sheet1!A:A,Sheet1!B:B)</f>
        <v>ZWE</v>
      </c>
      <c r="C114" s="14">
        <v>4125176</v>
      </c>
      <c r="D114" s="14">
        <v>4067665</v>
      </c>
      <c r="E114" s="14">
        <v>3871574</v>
      </c>
      <c r="F114" s="14">
        <v>2704096</v>
      </c>
      <c r="G114" s="14">
        <v>3341151</v>
      </c>
      <c r="H114" s="14">
        <v>3480382</v>
      </c>
      <c r="I114" s="14">
        <v>4037945</v>
      </c>
      <c r="J114" s="14">
        <v>4279384</v>
      </c>
      <c r="K114" s="14">
        <v>4394831</v>
      </c>
      <c r="L114" s="15">
        <v>6036173</v>
      </c>
    </row>
    <row r="115" spans="1:12" x14ac:dyDescent="0.25">
      <c r="A115" s="6" t="s">
        <v>121</v>
      </c>
      <c r="B115" s="35" t="str">
        <f>_xlfn.XLOOKUP(A115,Sheet1!A:A,Sheet1!B:B)</f>
        <v>LAO</v>
      </c>
      <c r="C115" s="12">
        <v>1597135</v>
      </c>
      <c r="D115" s="12">
        <v>2987772</v>
      </c>
      <c r="E115" s="12">
        <v>2572201</v>
      </c>
      <c r="F115" s="12">
        <v>2985095</v>
      </c>
      <c r="G115" s="12">
        <v>3124169</v>
      </c>
      <c r="H115" s="12">
        <v>4909734</v>
      </c>
      <c r="I115" s="12">
        <v>5814806</v>
      </c>
      <c r="J115" s="12">
        <v>4980648</v>
      </c>
      <c r="K115" s="12">
        <v>5363065</v>
      </c>
      <c r="L115" s="13">
        <v>6005936</v>
      </c>
    </row>
    <row r="116" spans="1:12" x14ac:dyDescent="0.25">
      <c r="A116" s="9" t="s">
        <v>122</v>
      </c>
      <c r="B116" s="35" t="str">
        <f>_xlfn.XLOOKUP(A116,Sheet1!A:A,Sheet1!B:B)</f>
        <v>ISL</v>
      </c>
      <c r="C116" s="14">
        <v>5063442</v>
      </c>
      <c r="D116" s="14">
        <v>4997710</v>
      </c>
      <c r="E116" s="14">
        <v>5051300</v>
      </c>
      <c r="F116" s="14">
        <v>4752417</v>
      </c>
      <c r="G116" s="14">
        <v>4458954</v>
      </c>
      <c r="H116" s="14">
        <v>4853473</v>
      </c>
      <c r="I116" s="14">
        <v>5591188</v>
      </c>
      <c r="J116" s="14">
        <v>5231459</v>
      </c>
      <c r="K116" s="14">
        <v>4595669</v>
      </c>
      <c r="L116" s="15">
        <v>5976689</v>
      </c>
    </row>
    <row r="117" spans="1:12" x14ac:dyDescent="0.25">
      <c r="A117" s="6" t="s">
        <v>123</v>
      </c>
      <c r="B117" s="35" t="str">
        <f>_xlfn.XLOOKUP(A117,Sheet1!A:A,Sheet1!B:B)</f>
        <v>CMR</v>
      </c>
      <c r="C117" s="12">
        <v>4274981</v>
      </c>
      <c r="D117" s="12">
        <v>4520922</v>
      </c>
      <c r="E117" s="12">
        <v>5159520</v>
      </c>
      <c r="F117" s="12">
        <v>4052643</v>
      </c>
      <c r="G117" s="12">
        <v>2130450</v>
      </c>
      <c r="H117" s="12">
        <v>3264185</v>
      </c>
      <c r="I117" s="12">
        <v>3804848</v>
      </c>
      <c r="J117" s="20">
        <v>5759625</v>
      </c>
      <c r="K117" s="21">
        <v>4618010</v>
      </c>
      <c r="L117" s="21">
        <v>5708542</v>
      </c>
    </row>
    <row r="118" spans="1:12" x14ac:dyDescent="0.25">
      <c r="A118" s="9" t="s">
        <v>124</v>
      </c>
      <c r="B118" s="35" t="str">
        <f>_xlfn.XLOOKUP(A118,Sheet1!A:A,Sheet1!B:B)</f>
        <v>SLV</v>
      </c>
      <c r="C118" s="14">
        <v>5339088</v>
      </c>
      <c r="D118" s="14">
        <v>5519300</v>
      </c>
      <c r="E118" s="14">
        <v>5301546</v>
      </c>
      <c r="F118" s="14">
        <v>4372604</v>
      </c>
      <c r="G118" s="14">
        <v>4180333</v>
      </c>
      <c r="H118" s="14">
        <v>4552996</v>
      </c>
      <c r="I118" s="14">
        <v>4642690</v>
      </c>
      <c r="J118" s="10">
        <v>4777618</v>
      </c>
      <c r="K118" s="10">
        <v>4141009</v>
      </c>
      <c r="L118" s="11">
        <v>5660025</v>
      </c>
    </row>
    <row r="119" spans="1:12" x14ac:dyDescent="0.25">
      <c r="A119" s="6" t="s">
        <v>125</v>
      </c>
      <c r="B119" s="35" t="str">
        <f>_xlfn.XLOOKUP(A119,Sheet1!A:A,Sheet1!B:B)</f>
        <v>SDN</v>
      </c>
      <c r="C119" s="12">
        <v>2449242</v>
      </c>
      <c r="D119" s="12">
        <v>26037006</v>
      </c>
      <c r="E119" s="12">
        <v>6204785</v>
      </c>
      <c r="F119" s="12">
        <v>5587517</v>
      </c>
      <c r="G119" s="12">
        <v>3993490</v>
      </c>
      <c r="H119" s="12">
        <v>4240643</v>
      </c>
      <c r="I119" s="12">
        <v>3619252</v>
      </c>
      <c r="J119" s="20">
        <v>4194567</v>
      </c>
      <c r="K119" s="21">
        <v>4082323</v>
      </c>
      <c r="L119" s="21">
        <v>5393387</v>
      </c>
    </row>
    <row r="120" spans="1:12" x14ac:dyDescent="0.25">
      <c r="A120" s="9" t="s">
        <v>126</v>
      </c>
      <c r="B120" s="35" t="str">
        <f>_xlfn.XLOOKUP(A120,Sheet1!A:A,Sheet1!B:B)</f>
        <v>GNQ</v>
      </c>
      <c r="C120" s="16">
        <v>15656902</v>
      </c>
      <c r="D120" s="17">
        <v>14676297</v>
      </c>
      <c r="E120" s="17">
        <v>13042813</v>
      </c>
      <c r="F120" s="17">
        <v>6832979</v>
      </c>
      <c r="G120" s="17">
        <v>4658489</v>
      </c>
      <c r="H120" s="17">
        <v>5341644</v>
      </c>
      <c r="I120" s="17">
        <v>6583022</v>
      </c>
      <c r="J120" s="23">
        <v>5137503</v>
      </c>
      <c r="K120" s="23">
        <v>3216747</v>
      </c>
      <c r="L120" s="23">
        <v>5169572</v>
      </c>
    </row>
    <row r="121" spans="1:12" x14ac:dyDescent="0.25">
      <c r="A121" s="6" t="s">
        <v>127</v>
      </c>
      <c r="B121" s="35" t="str">
        <f>_xlfn.XLOOKUP(A121,Sheet1!A:A,Sheet1!B:B)</f>
        <v>MOZ</v>
      </c>
      <c r="C121" s="18">
        <v>3469852</v>
      </c>
      <c r="D121" s="18">
        <v>4023719</v>
      </c>
      <c r="E121" s="18">
        <v>4725331</v>
      </c>
      <c r="F121" s="18">
        <v>3232530</v>
      </c>
      <c r="G121" s="18">
        <v>3354938</v>
      </c>
      <c r="H121" s="18">
        <v>4687405</v>
      </c>
      <c r="I121" s="18">
        <v>5160904</v>
      </c>
      <c r="J121" s="18">
        <v>4722313</v>
      </c>
      <c r="K121" s="18">
        <v>3460033</v>
      </c>
      <c r="L121" s="19">
        <v>5111686</v>
      </c>
    </row>
    <row r="122" spans="1:12" x14ac:dyDescent="0.25">
      <c r="A122" s="9" t="s">
        <v>128</v>
      </c>
      <c r="B122" s="35" t="str">
        <f>_xlfn.XLOOKUP(A122,Sheet1!A:A,Sheet1!B:B)</f>
        <v>BFA</v>
      </c>
      <c r="C122" s="14">
        <v>2105683</v>
      </c>
      <c r="D122" s="14">
        <v>2374447</v>
      </c>
      <c r="E122" s="14">
        <v>2604182</v>
      </c>
      <c r="F122" s="14">
        <v>2220535</v>
      </c>
      <c r="G122" s="14">
        <v>2529151</v>
      </c>
      <c r="H122" s="14">
        <v>2820721</v>
      </c>
      <c r="I122" s="14">
        <v>3269734</v>
      </c>
      <c r="J122" s="14">
        <v>3261124</v>
      </c>
      <c r="K122" s="14">
        <v>4381069</v>
      </c>
      <c r="L122" s="15">
        <v>5062637</v>
      </c>
    </row>
    <row r="123" spans="1:12" x14ac:dyDescent="0.25">
      <c r="A123" s="6" t="s">
        <v>129</v>
      </c>
      <c r="B123" s="35" t="str">
        <f>_xlfn.XLOOKUP(A123,Sheet1!A:A,Sheet1!B:B)</f>
        <v>HND</v>
      </c>
      <c r="C123" s="12">
        <v>4696174</v>
      </c>
      <c r="D123" s="12">
        <v>3897174</v>
      </c>
      <c r="E123" s="12">
        <v>4533348</v>
      </c>
      <c r="F123" s="12">
        <v>4262027</v>
      </c>
      <c r="G123" s="12">
        <v>4084642</v>
      </c>
      <c r="H123" s="12">
        <v>5289789</v>
      </c>
      <c r="I123" s="12">
        <v>4486630</v>
      </c>
      <c r="J123" s="12">
        <v>3091163</v>
      </c>
      <c r="K123" s="12">
        <v>4666296</v>
      </c>
      <c r="L123" s="13">
        <v>4975949</v>
      </c>
    </row>
    <row r="124" spans="1:12" x14ac:dyDescent="0.25">
      <c r="A124" s="9" t="s">
        <v>130</v>
      </c>
      <c r="B124" s="35" t="str">
        <f>_xlfn.XLOOKUP(A124,Sheet1!A:A,Sheet1!B:B)</f>
        <v>NAM</v>
      </c>
      <c r="C124" s="14">
        <v>5376995</v>
      </c>
      <c r="D124" s="14">
        <v>6337216</v>
      </c>
      <c r="E124" s="14">
        <v>5983840</v>
      </c>
      <c r="F124" s="14">
        <v>4619179</v>
      </c>
      <c r="G124" s="14">
        <v>4847421</v>
      </c>
      <c r="H124" s="14">
        <v>5183908</v>
      </c>
      <c r="I124" s="14">
        <v>7488296</v>
      </c>
      <c r="J124" s="14">
        <v>6439325</v>
      </c>
      <c r="K124" s="14">
        <v>5424088</v>
      </c>
      <c r="L124" s="16">
        <v>4910489</v>
      </c>
    </row>
    <row r="125" spans="1:12" x14ac:dyDescent="0.25">
      <c r="A125" s="6" t="s">
        <v>131</v>
      </c>
      <c r="B125" s="35" t="str">
        <f>_xlfn.XLOOKUP(A125,Sheet1!A:A,Sheet1!B:B)</f>
        <v>SEN</v>
      </c>
      <c r="C125" s="12">
        <v>2531665</v>
      </c>
      <c r="D125" s="12">
        <v>2660989</v>
      </c>
      <c r="E125" s="12">
        <v>2750172</v>
      </c>
      <c r="F125" s="12">
        <v>2611672</v>
      </c>
      <c r="G125" s="12">
        <v>2640277</v>
      </c>
      <c r="H125" s="12">
        <v>3013160</v>
      </c>
      <c r="I125" s="12">
        <v>3630401</v>
      </c>
      <c r="J125" s="12">
        <v>4175809</v>
      </c>
      <c r="K125" s="12">
        <v>3934554</v>
      </c>
      <c r="L125" s="19">
        <v>4486066</v>
      </c>
    </row>
    <row r="126" spans="1:12" x14ac:dyDescent="0.25">
      <c r="A126" s="9" t="s">
        <v>132</v>
      </c>
      <c r="B126" s="35" t="str">
        <f>_xlfn.XLOOKUP(A126,Sheet1!A:A,Sheet1!B:B)</f>
        <v>GUY</v>
      </c>
      <c r="C126" s="14">
        <v>1436600</v>
      </c>
      <c r="D126" s="14">
        <v>1375940</v>
      </c>
      <c r="E126" s="14">
        <v>1174050</v>
      </c>
      <c r="F126" s="14">
        <v>1286337</v>
      </c>
      <c r="G126" s="14">
        <v>1444855</v>
      </c>
      <c r="H126" s="14">
        <v>1786473</v>
      </c>
      <c r="I126" s="14">
        <v>1482901</v>
      </c>
      <c r="J126" s="14">
        <v>3842163</v>
      </c>
      <c r="K126" s="14">
        <v>2805741</v>
      </c>
      <c r="L126" s="15">
        <v>4243572</v>
      </c>
    </row>
    <row r="127" spans="1:12" x14ac:dyDescent="0.25">
      <c r="A127" s="6" t="s">
        <v>133</v>
      </c>
      <c r="B127" s="35" t="str">
        <f>_xlfn.XLOOKUP(A127,Sheet1!A:A,Sheet1!B:B)</f>
        <v>LBN</v>
      </c>
      <c r="C127" s="12">
        <v>4746521</v>
      </c>
      <c r="D127" s="12">
        <v>4179822</v>
      </c>
      <c r="E127" s="12">
        <v>3752790</v>
      </c>
      <c r="F127" s="12">
        <v>3459466</v>
      </c>
      <c r="G127" s="12">
        <v>3509342</v>
      </c>
      <c r="H127" s="12">
        <v>2843536</v>
      </c>
      <c r="I127" s="12">
        <v>3829848</v>
      </c>
      <c r="J127" s="12">
        <v>3731350</v>
      </c>
      <c r="K127" s="12">
        <v>3807461</v>
      </c>
      <c r="L127" s="13">
        <v>4229977</v>
      </c>
    </row>
    <row r="128" spans="1:12" x14ac:dyDescent="0.25">
      <c r="A128" s="9" t="s">
        <v>134</v>
      </c>
      <c r="B128" s="35" t="str">
        <f>_xlfn.XLOOKUP(A128,Sheet1!A:A,Sheet1!B:B)</f>
        <v>UGA</v>
      </c>
      <c r="C128" s="14">
        <v>2357493</v>
      </c>
      <c r="D128" s="14">
        <v>2407736</v>
      </c>
      <c r="E128" s="14">
        <v>2261964</v>
      </c>
      <c r="F128" s="14">
        <v>2267009</v>
      </c>
      <c r="G128" s="14">
        <v>2482313</v>
      </c>
      <c r="H128" s="14">
        <v>2901296</v>
      </c>
      <c r="I128" s="14">
        <v>3087274</v>
      </c>
      <c r="J128" s="14">
        <v>3563785</v>
      </c>
      <c r="K128" s="14">
        <v>4148958</v>
      </c>
      <c r="L128" s="15">
        <v>3965317</v>
      </c>
    </row>
    <row r="129" spans="1:12" x14ac:dyDescent="0.25">
      <c r="A129" s="6" t="s">
        <v>135</v>
      </c>
      <c r="B129" s="35" t="str">
        <f>_xlfn.XLOOKUP(A129,Sheet1!A:A,Sheet1!B:B)</f>
        <v>CYP</v>
      </c>
      <c r="C129" s="12">
        <v>1826017</v>
      </c>
      <c r="D129" s="12">
        <v>2135207</v>
      </c>
      <c r="E129" s="12">
        <v>3270283</v>
      </c>
      <c r="F129" s="12">
        <v>3369092</v>
      </c>
      <c r="G129" s="12">
        <v>3001462</v>
      </c>
      <c r="H129" s="12">
        <v>3360809</v>
      </c>
      <c r="I129" s="12">
        <v>5064927</v>
      </c>
      <c r="J129" s="12">
        <v>3520899</v>
      </c>
      <c r="K129" s="12">
        <v>3137096</v>
      </c>
      <c r="L129" s="13">
        <v>3886871</v>
      </c>
    </row>
    <row r="130" spans="1:12" x14ac:dyDescent="0.25">
      <c r="A130" s="9" t="s">
        <v>136</v>
      </c>
      <c r="B130" s="35">
        <f>_xlfn.XLOOKUP(A130,Sheet1!A:A,Sheet1!B:B)</f>
        <v>0</v>
      </c>
      <c r="C130" s="16">
        <v>9308149</v>
      </c>
      <c r="D130" s="17">
        <v>6994743</v>
      </c>
      <c r="E130" s="17">
        <v>6948456</v>
      </c>
      <c r="F130" s="17">
        <v>8390779</v>
      </c>
      <c r="G130" s="17">
        <v>8558780</v>
      </c>
      <c r="H130" s="17">
        <v>6344223</v>
      </c>
      <c r="I130" s="17">
        <v>6389380</v>
      </c>
      <c r="J130" s="17">
        <v>5720269</v>
      </c>
      <c r="K130" s="17">
        <v>3103970</v>
      </c>
      <c r="L130" s="17">
        <v>3794852</v>
      </c>
    </row>
    <row r="131" spans="1:12" x14ac:dyDescent="0.25">
      <c r="A131" s="6" t="s">
        <v>137</v>
      </c>
      <c r="B131" s="35" t="str">
        <f>_xlfn.XLOOKUP(A131,Sheet1!A:A,Sheet1!B:B)</f>
        <v>VEN</v>
      </c>
      <c r="C131" s="18">
        <v>95034872</v>
      </c>
      <c r="D131" s="18">
        <v>87961213</v>
      </c>
      <c r="E131" s="24">
        <v>71479550</v>
      </c>
      <c r="F131" s="25">
        <v>38465886</v>
      </c>
      <c r="G131" s="25">
        <v>31020624</v>
      </c>
      <c r="H131" s="25">
        <v>33956958</v>
      </c>
      <c r="I131" s="25">
        <v>37854963</v>
      </c>
      <c r="J131" s="25">
        <v>17092302</v>
      </c>
      <c r="K131" s="25">
        <v>4858778</v>
      </c>
      <c r="L131" s="25">
        <v>3602877</v>
      </c>
    </row>
    <row r="132" spans="1:12" x14ac:dyDescent="0.25">
      <c r="A132" s="9" t="s">
        <v>138</v>
      </c>
      <c r="B132" s="35" t="str">
        <f>_xlfn.XLOOKUP(A132,Sheet1!A:A,Sheet1!B:B)</f>
        <v>ALB</v>
      </c>
      <c r="C132" s="14">
        <v>1967919</v>
      </c>
      <c r="D132" s="14">
        <v>2331522</v>
      </c>
      <c r="E132" s="10">
        <v>2430724</v>
      </c>
      <c r="F132" s="10">
        <v>1929657</v>
      </c>
      <c r="G132" s="10">
        <v>1962117</v>
      </c>
      <c r="H132" s="10">
        <v>2301341</v>
      </c>
      <c r="I132" s="10">
        <v>2875860</v>
      </c>
      <c r="J132" s="10">
        <v>2719429</v>
      </c>
      <c r="K132" s="10">
        <v>2415632</v>
      </c>
      <c r="L132" s="22">
        <v>3299148</v>
      </c>
    </row>
    <row r="133" spans="1:12" x14ac:dyDescent="0.25">
      <c r="A133" s="6" t="s">
        <v>139</v>
      </c>
      <c r="B133" s="35" t="str">
        <f>_xlfn.XLOOKUP(A133,Sheet1!A:A,Sheet1!B:B)</f>
        <v>GEO</v>
      </c>
      <c r="C133" s="12">
        <v>2376634</v>
      </c>
      <c r="D133" s="12">
        <v>2910582</v>
      </c>
      <c r="E133" s="12">
        <v>2861043</v>
      </c>
      <c r="F133" s="12">
        <v>1792719</v>
      </c>
      <c r="G133" s="12">
        <v>1818888</v>
      </c>
      <c r="H133" s="12">
        <v>2344033</v>
      </c>
      <c r="I133" s="12">
        <v>2538234</v>
      </c>
      <c r="J133" s="12">
        <v>2699657</v>
      </c>
      <c r="K133" s="12">
        <v>2554547</v>
      </c>
      <c r="L133" s="19">
        <v>3291376</v>
      </c>
    </row>
    <row r="134" spans="1:12" x14ac:dyDescent="0.25">
      <c r="A134" s="9" t="s">
        <v>140</v>
      </c>
      <c r="B134" s="35" t="str">
        <f>_xlfn.XLOOKUP(A134,Sheet1!A:A,Sheet1!B:B)</f>
        <v>MRT</v>
      </c>
      <c r="C134" s="14">
        <v>2623807</v>
      </c>
      <c r="D134" s="14">
        <v>2462517</v>
      </c>
      <c r="E134" s="14">
        <v>2139811</v>
      </c>
      <c r="F134" s="14">
        <v>1831909</v>
      </c>
      <c r="G134" s="14">
        <v>1731106</v>
      </c>
      <c r="H134" s="14">
        <v>2057289</v>
      </c>
      <c r="I134" s="14">
        <v>2184109</v>
      </c>
      <c r="J134" s="14">
        <v>2890635</v>
      </c>
      <c r="K134" s="14">
        <v>2946811</v>
      </c>
      <c r="L134" s="15">
        <v>3266989</v>
      </c>
    </row>
    <row r="135" spans="1:12" x14ac:dyDescent="0.25">
      <c r="A135" s="6" t="s">
        <v>141</v>
      </c>
      <c r="B135" s="35" t="str">
        <f>_xlfn.XLOOKUP(A135,Sheet1!A:A,Sheet1!B:B)</f>
        <v>MLT</v>
      </c>
      <c r="C135" s="12">
        <v>5646270</v>
      </c>
      <c r="D135" s="12">
        <v>5206239</v>
      </c>
      <c r="E135" s="12">
        <v>4970788</v>
      </c>
      <c r="F135" s="12">
        <v>3915448</v>
      </c>
      <c r="G135" s="12">
        <v>4038643</v>
      </c>
      <c r="H135" s="12">
        <v>2850079</v>
      </c>
      <c r="I135" s="12">
        <v>3195311</v>
      </c>
      <c r="J135" s="12">
        <v>3178809</v>
      </c>
      <c r="K135" s="12">
        <v>2674923</v>
      </c>
      <c r="L135" s="13">
        <v>3200432</v>
      </c>
    </row>
    <row r="136" spans="1:12" x14ac:dyDescent="0.25">
      <c r="A136" s="9" t="s">
        <v>142</v>
      </c>
      <c r="B136" s="35" t="str">
        <f>_xlfn.XLOOKUP(A136,Sheet1!A:A,Sheet1!B:B)</f>
        <v>MDA</v>
      </c>
      <c r="C136" s="14">
        <v>2161879</v>
      </c>
      <c r="D136" s="14">
        <v>2428303</v>
      </c>
      <c r="E136" s="14">
        <v>2339530</v>
      </c>
      <c r="F136" s="14">
        <v>1966837</v>
      </c>
      <c r="G136" s="14">
        <v>2044611</v>
      </c>
      <c r="H136" s="14">
        <v>2425119</v>
      </c>
      <c r="I136" s="14">
        <v>2706818</v>
      </c>
      <c r="J136" s="14">
        <v>2779165</v>
      </c>
      <c r="K136" s="14">
        <v>2467107</v>
      </c>
      <c r="L136" s="15">
        <v>3144476</v>
      </c>
    </row>
    <row r="137" spans="1:12" x14ac:dyDescent="0.25">
      <c r="A137" s="6" t="s">
        <v>143</v>
      </c>
      <c r="B137" s="35" t="str">
        <f>_xlfn.XLOOKUP(A137,Sheet1!A:A,Sheet1!B:B)</f>
        <v>TKM</v>
      </c>
      <c r="C137" s="20">
        <v>11250127</v>
      </c>
      <c r="D137" s="21">
        <v>12070899</v>
      </c>
      <c r="E137" s="21">
        <v>12517107</v>
      </c>
      <c r="F137" s="21">
        <v>10092586</v>
      </c>
      <c r="G137" s="21">
        <v>7963981</v>
      </c>
      <c r="H137" s="21">
        <v>8397225</v>
      </c>
      <c r="I137" s="21">
        <v>10129674</v>
      </c>
      <c r="J137" s="21">
        <v>3166060</v>
      </c>
      <c r="K137" s="21">
        <v>2519178</v>
      </c>
      <c r="L137" s="21">
        <v>3132966</v>
      </c>
    </row>
    <row r="138" spans="1:12" x14ac:dyDescent="0.25">
      <c r="A138" s="9" t="s">
        <v>144</v>
      </c>
      <c r="B138" s="35" t="str">
        <f>_xlfn.XLOOKUP(A138,Sheet1!A:A,Sheet1!B:B)</f>
        <v>ETH</v>
      </c>
      <c r="C138" s="10">
        <v>2741298</v>
      </c>
      <c r="D138" s="10">
        <v>2591042</v>
      </c>
      <c r="E138" s="10">
        <v>2977916</v>
      </c>
      <c r="F138" s="10">
        <v>2697080</v>
      </c>
      <c r="G138" s="10">
        <v>2615931</v>
      </c>
      <c r="H138" s="10">
        <v>2862593</v>
      </c>
      <c r="I138" s="10">
        <v>2671813</v>
      </c>
      <c r="J138" s="10">
        <v>2678468</v>
      </c>
      <c r="K138" s="10">
        <v>2526221</v>
      </c>
      <c r="L138" s="11">
        <v>3057629</v>
      </c>
    </row>
    <row r="139" spans="1:12" x14ac:dyDescent="0.25">
      <c r="A139" s="6" t="s">
        <v>145</v>
      </c>
      <c r="B139" s="35" t="str">
        <f>_xlfn.XLOOKUP(A139,Sheet1!A:A,Sheet1!B:B)</f>
        <v>TCD</v>
      </c>
      <c r="C139" s="20">
        <v>3326389</v>
      </c>
      <c r="D139" s="21">
        <v>3210987</v>
      </c>
      <c r="E139" s="21">
        <v>3177776</v>
      </c>
      <c r="F139" s="21">
        <v>2397525</v>
      </c>
      <c r="G139" s="21">
        <v>1676054</v>
      </c>
      <c r="H139" s="21">
        <v>1340024</v>
      </c>
      <c r="I139" s="21">
        <v>1696525</v>
      </c>
      <c r="J139" s="21">
        <v>1334674</v>
      </c>
      <c r="K139" s="21">
        <v>1705711</v>
      </c>
      <c r="L139" s="21">
        <v>2985542</v>
      </c>
    </row>
    <row r="140" spans="1:12" x14ac:dyDescent="0.25">
      <c r="A140" s="9" t="s">
        <v>146</v>
      </c>
      <c r="B140" s="35" t="str">
        <f>_xlfn.XLOOKUP(A140,Sheet1!A:A,Sheet1!B:B)</f>
        <v>ARM</v>
      </c>
      <c r="C140" s="10">
        <v>1428121</v>
      </c>
      <c r="D140" s="10">
        <v>1467800</v>
      </c>
      <c r="E140" s="10">
        <v>1490190</v>
      </c>
      <c r="F140" s="10">
        <v>1482667</v>
      </c>
      <c r="G140" s="10">
        <v>1807790</v>
      </c>
      <c r="H140" s="10">
        <v>2144963</v>
      </c>
      <c r="I140" s="10">
        <v>2383414</v>
      </c>
      <c r="J140" s="10">
        <v>2618637</v>
      </c>
      <c r="K140" s="10">
        <v>2332082</v>
      </c>
      <c r="L140" s="11">
        <v>2964798</v>
      </c>
    </row>
    <row r="141" spans="1:12" x14ac:dyDescent="0.25">
      <c r="A141" s="6" t="s">
        <v>147</v>
      </c>
      <c r="B141" s="35" t="str">
        <f>_xlfn.XLOOKUP(A141,Sheet1!A:A,Sheet1!B:B)</f>
        <v>MDG</v>
      </c>
      <c r="C141" s="12">
        <v>1224514</v>
      </c>
      <c r="D141" s="12">
        <v>1626889</v>
      </c>
      <c r="E141" s="12">
        <v>2243190</v>
      </c>
      <c r="F141" s="12">
        <v>1956428</v>
      </c>
      <c r="G141" s="12">
        <v>2166904</v>
      </c>
      <c r="H141" s="12">
        <v>2808106</v>
      </c>
      <c r="I141" s="12">
        <v>3000696</v>
      </c>
      <c r="J141" s="12">
        <v>2564400</v>
      </c>
      <c r="K141" s="12">
        <v>1956910</v>
      </c>
      <c r="L141" s="13">
        <v>2718729</v>
      </c>
    </row>
    <row r="142" spans="1:12" x14ac:dyDescent="0.25">
      <c r="A142" s="9" t="s">
        <v>148</v>
      </c>
      <c r="B142" s="35" t="str">
        <f>_xlfn.XLOOKUP(A142,Sheet1!A:A,Sheet1!B:B)</f>
        <v>COG</v>
      </c>
      <c r="C142" s="14">
        <v>7437933</v>
      </c>
      <c r="D142" s="14">
        <v>10453102</v>
      </c>
      <c r="E142" s="14">
        <v>8678580</v>
      </c>
      <c r="F142" s="14">
        <v>8705531</v>
      </c>
      <c r="G142" s="14">
        <v>7905441</v>
      </c>
      <c r="H142" s="14">
        <v>8264703</v>
      </c>
      <c r="I142" s="14">
        <v>11303439</v>
      </c>
      <c r="J142" s="14">
        <v>5577729</v>
      </c>
      <c r="K142" s="14">
        <v>4977501</v>
      </c>
      <c r="L142" s="15">
        <v>2362230</v>
      </c>
    </row>
    <row r="143" spans="1:12" x14ac:dyDescent="0.25">
      <c r="A143" s="6" t="s">
        <v>149</v>
      </c>
      <c r="B143" s="35" t="str">
        <f>_xlfn.XLOOKUP(A143,Sheet1!A:A,Sheet1!B:B)</f>
        <v>YEM</v>
      </c>
      <c r="C143" s="12">
        <v>7062059</v>
      </c>
      <c r="D143" s="12">
        <v>7129806</v>
      </c>
      <c r="E143" s="12">
        <v>2416888</v>
      </c>
      <c r="F143" s="12">
        <v>509858</v>
      </c>
      <c r="G143" s="20">
        <v>943795</v>
      </c>
      <c r="H143" s="21">
        <v>2342921</v>
      </c>
      <c r="I143" s="21">
        <v>1669258</v>
      </c>
      <c r="J143" s="21">
        <v>1622854</v>
      </c>
      <c r="K143" s="21">
        <v>1633527</v>
      </c>
      <c r="L143" s="21">
        <v>2190680</v>
      </c>
    </row>
    <row r="144" spans="1:12" x14ac:dyDescent="0.25">
      <c r="A144" s="9" t="s">
        <v>150</v>
      </c>
      <c r="B144" s="35" t="str">
        <f>_xlfn.XLOOKUP(A144,Sheet1!A:A,Sheet1!B:B)</f>
        <v>SWZ</v>
      </c>
      <c r="C144" s="14">
        <v>1705493</v>
      </c>
      <c r="D144" s="14">
        <v>1861783</v>
      </c>
      <c r="E144" s="14">
        <v>1883619</v>
      </c>
      <c r="F144" s="14">
        <v>1736115</v>
      </c>
      <c r="G144" s="10">
        <v>1571994</v>
      </c>
      <c r="H144" s="10">
        <v>1801635</v>
      </c>
      <c r="I144" s="10">
        <v>1851122</v>
      </c>
      <c r="J144" s="10">
        <v>2001762</v>
      </c>
      <c r="K144" s="10">
        <v>1752118</v>
      </c>
      <c r="L144" s="11">
        <v>2068472</v>
      </c>
    </row>
    <row r="145" spans="1:12" x14ac:dyDescent="0.25">
      <c r="A145" s="6" t="s">
        <v>151</v>
      </c>
      <c r="B145" s="35" t="str">
        <f>_xlfn.XLOOKUP(A145,Sheet1!A:A,Sheet1!B:B)</f>
        <v>NCL</v>
      </c>
      <c r="C145" s="12">
        <v>1292925</v>
      </c>
      <c r="D145" s="12">
        <v>1237436</v>
      </c>
      <c r="E145" s="12">
        <v>1618989</v>
      </c>
      <c r="F145" s="12">
        <v>1261591</v>
      </c>
      <c r="G145" s="20">
        <v>1354223</v>
      </c>
      <c r="H145" s="21">
        <v>1655798</v>
      </c>
      <c r="I145" s="21">
        <v>2128215</v>
      </c>
      <c r="J145" s="21">
        <v>1859499</v>
      </c>
      <c r="K145" s="21">
        <v>1895761</v>
      </c>
      <c r="L145" s="21">
        <v>2044448</v>
      </c>
    </row>
    <row r="146" spans="1:12" x14ac:dyDescent="0.25">
      <c r="A146" s="9" t="s">
        <v>152</v>
      </c>
      <c r="B146" s="35" t="str">
        <f>_xlfn.XLOOKUP(A146,Sheet1!A:A,Sheet1!B:B)</f>
        <v>AFG</v>
      </c>
      <c r="C146" s="14">
        <v>401815</v>
      </c>
      <c r="D146" s="14">
        <v>464008</v>
      </c>
      <c r="E146" s="14">
        <v>570534</v>
      </c>
      <c r="F146" s="14">
        <v>571405</v>
      </c>
      <c r="G146" s="10">
        <v>596455</v>
      </c>
      <c r="H146" s="10">
        <v>831927</v>
      </c>
      <c r="I146" s="10">
        <v>875241</v>
      </c>
      <c r="J146" s="10">
        <v>863833</v>
      </c>
      <c r="K146" s="22">
        <v>1824075</v>
      </c>
      <c r="L146" s="23">
        <v>1983513</v>
      </c>
    </row>
    <row r="147" spans="1:12" x14ac:dyDescent="0.25">
      <c r="A147" s="6" t="s">
        <v>153</v>
      </c>
      <c r="B147" s="35" t="str">
        <f>_xlfn.XLOOKUP(A147,Sheet1!A:A,Sheet1!B:B)</f>
        <v>TJK</v>
      </c>
      <c r="C147" s="12"/>
      <c r="D147" s="12"/>
      <c r="E147" s="12">
        <v>813493</v>
      </c>
      <c r="F147" s="12">
        <v>897605</v>
      </c>
      <c r="G147" s="12">
        <v>899320</v>
      </c>
      <c r="H147" s="12">
        <v>983826</v>
      </c>
      <c r="I147" s="12">
        <v>1073858</v>
      </c>
      <c r="J147" s="12">
        <v>1115850</v>
      </c>
      <c r="K147" s="18">
        <v>1311879</v>
      </c>
      <c r="L147" s="19">
        <v>1786685</v>
      </c>
    </row>
    <row r="148" spans="1:12" x14ac:dyDescent="0.25">
      <c r="A148" s="9" t="s">
        <v>154</v>
      </c>
      <c r="B148" s="35" t="str">
        <f>_xlfn.XLOOKUP(A148,Sheet1!A:A,Sheet1!B:B)</f>
        <v>CUB</v>
      </c>
      <c r="C148" s="14"/>
      <c r="D148" s="14"/>
      <c r="E148" s="14"/>
      <c r="F148" s="14"/>
      <c r="G148" s="14">
        <v>2156107</v>
      </c>
      <c r="H148" s="14">
        <v>2344188</v>
      </c>
      <c r="I148" s="14">
        <v>2313587</v>
      </c>
      <c r="J148" s="16">
        <v>1720413</v>
      </c>
      <c r="K148" s="17">
        <v>1774258</v>
      </c>
      <c r="L148" s="17">
        <v>1744695</v>
      </c>
    </row>
    <row r="149" spans="1:12" x14ac:dyDescent="0.25">
      <c r="A149" s="6" t="s">
        <v>155</v>
      </c>
      <c r="B149" s="35" t="str">
        <f>_xlfn.XLOOKUP(A149,Sheet1!A:A,Sheet1!B:B)</f>
        <v>LBR</v>
      </c>
      <c r="C149" s="12"/>
      <c r="D149" s="12"/>
      <c r="E149" s="12"/>
      <c r="F149" s="12"/>
      <c r="G149" s="12"/>
      <c r="H149" s="12">
        <v>194669</v>
      </c>
      <c r="I149" s="20">
        <v>1461372</v>
      </c>
      <c r="J149" s="25">
        <v>2013647</v>
      </c>
      <c r="K149" s="25">
        <v>1099630</v>
      </c>
      <c r="L149" s="25">
        <v>1720394</v>
      </c>
    </row>
    <row r="150" spans="1:12" x14ac:dyDescent="0.25">
      <c r="A150" s="9" t="s">
        <v>156</v>
      </c>
      <c r="B150" s="35" t="str">
        <f>_xlfn.XLOOKUP(A150,Sheet1!A:A,Sheet1!B:B)</f>
        <v>MUS</v>
      </c>
      <c r="C150" s="14">
        <v>2257737</v>
      </c>
      <c r="D150" s="14">
        <v>2341299</v>
      </c>
      <c r="E150" s="14">
        <v>2662999</v>
      </c>
      <c r="F150" s="14">
        <v>2456696</v>
      </c>
      <c r="G150" s="14">
        <v>2197276</v>
      </c>
      <c r="H150" s="14">
        <v>2094865</v>
      </c>
      <c r="I150" s="10">
        <v>1979069</v>
      </c>
      <c r="J150" s="10">
        <v>1873604</v>
      </c>
      <c r="K150" s="10">
        <v>1548472</v>
      </c>
      <c r="L150" s="11">
        <v>1684826</v>
      </c>
    </row>
    <row r="151" spans="1:12" x14ac:dyDescent="0.25">
      <c r="A151" s="6" t="s">
        <v>157</v>
      </c>
      <c r="B151" s="35" t="str">
        <f>_xlfn.XLOOKUP(A151,Sheet1!A:A,Sheet1!B:B)</f>
        <v>NPL</v>
      </c>
      <c r="C151" s="12">
        <v>870663</v>
      </c>
      <c r="D151" s="12">
        <v>863258</v>
      </c>
      <c r="E151" s="12">
        <v>900859</v>
      </c>
      <c r="F151" s="12">
        <v>660182</v>
      </c>
      <c r="G151" s="12">
        <v>728846</v>
      </c>
      <c r="H151" s="12">
        <v>736979</v>
      </c>
      <c r="I151" s="12">
        <v>781143</v>
      </c>
      <c r="J151" s="12">
        <v>959629</v>
      </c>
      <c r="K151" s="12">
        <v>855421</v>
      </c>
      <c r="L151" s="13">
        <v>1665728</v>
      </c>
    </row>
    <row r="152" spans="1:12" x14ac:dyDescent="0.25">
      <c r="A152" s="9" t="s">
        <v>158</v>
      </c>
      <c r="B152" s="35" t="str">
        <f>_xlfn.XLOOKUP(A152,Sheet1!A:A,Sheet1!B:B)</f>
        <v>KGZ</v>
      </c>
      <c r="C152" s="14">
        <v>1683237</v>
      </c>
      <c r="D152" s="14">
        <v>1773228</v>
      </c>
      <c r="E152" s="14">
        <v>1883733</v>
      </c>
      <c r="F152" s="14">
        <v>1646443</v>
      </c>
      <c r="G152" s="14">
        <v>1543532</v>
      </c>
      <c r="H152" s="14">
        <v>1790758</v>
      </c>
      <c r="I152" s="14">
        <v>1764613</v>
      </c>
      <c r="J152" s="14">
        <v>1965502</v>
      </c>
      <c r="K152" s="14">
        <v>1964466</v>
      </c>
      <c r="L152" s="15">
        <v>1658949</v>
      </c>
    </row>
    <row r="153" spans="1:12" x14ac:dyDescent="0.25">
      <c r="A153" s="6" t="s">
        <v>159</v>
      </c>
      <c r="B153" s="35" t="str">
        <f>_xlfn.XLOOKUP(A153,Sheet1!A:A,Sheet1!B:B)</f>
        <v>RWA</v>
      </c>
      <c r="C153" s="12">
        <v>387160</v>
      </c>
      <c r="D153" s="12">
        <v>622449</v>
      </c>
      <c r="E153" s="12">
        <v>615824</v>
      </c>
      <c r="F153" s="12">
        <v>548835</v>
      </c>
      <c r="G153" s="12">
        <v>555137</v>
      </c>
      <c r="H153" s="12">
        <v>948319</v>
      </c>
      <c r="I153" s="12">
        <v>1017862</v>
      </c>
      <c r="J153" s="12">
        <v>1131956</v>
      </c>
      <c r="K153" s="12">
        <v>1431175</v>
      </c>
      <c r="L153" s="13">
        <v>1562489</v>
      </c>
    </row>
    <row r="154" spans="1:12" x14ac:dyDescent="0.25">
      <c r="A154" s="9" t="s">
        <v>160</v>
      </c>
      <c r="B154" s="35" t="str">
        <f>_xlfn.XLOOKUP(A154,Sheet1!A:A,Sheet1!B:B)</f>
        <v>FRO</v>
      </c>
      <c r="C154" s="16">
        <v>1009703</v>
      </c>
      <c r="D154" s="17">
        <v>1330886</v>
      </c>
      <c r="E154" s="17">
        <v>1428485</v>
      </c>
      <c r="F154" s="17">
        <v>1173880</v>
      </c>
      <c r="G154" s="17">
        <v>1332825</v>
      </c>
      <c r="H154" s="17">
        <v>1432394</v>
      </c>
      <c r="I154" s="17">
        <v>1353612</v>
      </c>
      <c r="J154" s="17">
        <v>1425931</v>
      </c>
      <c r="K154" s="17">
        <v>1329619</v>
      </c>
      <c r="L154" s="17">
        <v>1544739</v>
      </c>
    </row>
    <row r="155" spans="1:12" x14ac:dyDescent="0.25">
      <c r="A155" s="6" t="s">
        <v>161</v>
      </c>
      <c r="B155" s="35" t="str">
        <f>_xlfn.XLOOKUP(A155,Sheet1!A:A,Sheet1!B:B)</f>
        <v>SUR</v>
      </c>
      <c r="C155" s="18">
        <v>2380469</v>
      </c>
      <c r="D155" s="18">
        <v>2204441</v>
      </c>
      <c r="E155" s="18">
        <v>1917671</v>
      </c>
      <c r="F155" s="18">
        <v>1814317</v>
      </c>
      <c r="G155" s="18">
        <v>1235283</v>
      </c>
      <c r="H155" s="18">
        <v>2067394</v>
      </c>
      <c r="I155" s="18">
        <v>1502817</v>
      </c>
      <c r="J155" s="18">
        <v>1460966</v>
      </c>
      <c r="K155" s="18">
        <v>1388641</v>
      </c>
      <c r="L155" s="19">
        <v>1513206</v>
      </c>
    </row>
    <row r="156" spans="1:12" x14ac:dyDescent="0.25">
      <c r="A156" s="9" t="s">
        <v>162</v>
      </c>
      <c r="B156" s="35" t="str">
        <f>_xlfn.XLOOKUP(A156,Sheet1!A:A,Sheet1!B:B)</f>
        <v>GRL</v>
      </c>
      <c r="C156" s="14">
        <v>477771</v>
      </c>
      <c r="D156" s="14">
        <v>541821</v>
      </c>
      <c r="E156" s="14">
        <v>556510</v>
      </c>
      <c r="F156" s="14">
        <v>406302</v>
      </c>
      <c r="G156" s="14">
        <v>575333</v>
      </c>
      <c r="H156" s="14">
        <v>595837</v>
      </c>
      <c r="I156" s="14">
        <v>640897</v>
      </c>
      <c r="J156" s="16">
        <v>1294107</v>
      </c>
      <c r="K156" s="17">
        <v>1370759</v>
      </c>
      <c r="L156" s="17">
        <v>1413590</v>
      </c>
    </row>
    <row r="157" spans="1:12" x14ac:dyDescent="0.25">
      <c r="A157" s="6" t="s">
        <v>163</v>
      </c>
      <c r="B157" s="35" t="str">
        <f>_xlfn.XLOOKUP(A157,Sheet1!A:A,Sheet1!B:B)</f>
        <v>MAC</v>
      </c>
      <c r="C157" s="12">
        <v>714328</v>
      </c>
      <c r="D157" s="12">
        <v>831631</v>
      </c>
      <c r="E157" s="12">
        <v>938149</v>
      </c>
      <c r="F157" s="12">
        <v>1339013</v>
      </c>
      <c r="G157" s="12">
        <v>1256603</v>
      </c>
      <c r="H157" s="12">
        <v>996665</v>
      </c>
      <c r="I157" s="12">
        <v>1156592</v>
      </c>
      <c r="J157" s="18">
        <v>1023983</v>
      </c>
      <c r="K157" s="18">
        <v>1024582</v>
      </c>
      <c r="L157" s="19">
        <v>1392425</v>
      </c>
    </row>
    <row r="158" spans="1:12" x14ac:dyDescent="0.25">
      <c r="A158" s="9" t="s">
        <v>164</v>
      </c>
      <c r="B158" s="35" t="str">
        <f>_xlfn.XLOOKUP(A158,Sheet1!A:A,Sheet1!B:B)</f>
        <v>HTI</v>
      </c>
      <c r="C158" s="14"/>
      <c r="D158" s="14">
        <v>218764</v>
      </c>
      <c r="E158" s="14">
        <v>129504</v>
      </c>
      <c r="F158" s="14">
        <v>216120</v>
      </c>
      <c r="G158" s="14">
        <v>355315</v>
      </c>
      <c r="H158" s="14">
        <v>173920</v>
      </c>
      <c r="I158" s="16">
        <v>1252248</v>
      </c>
      <c r="J158" s="17">
        <v>1342287</v>
      </c>
      <c r="K158" s="17">
        <v>1049552</v>
      </c>
      <c r="L158" s="17">
        <v>1385098</v>
      </c>
    </row>
    <row r="159" spans="1:12" x14ac:dyDescent="0.25">
      <c r="A159" s="6" t="s">
        <v>165</v>
      </c>
      <c r="B159" s="35" t="str">
        <f>_xlfn.XLOOKUP(A159,Sheet1!A:A,Sheet1!B:B)</f>
        <v>MHL</v>
      </c>
      <c r="C159" s="20">
        <v>1044486</v>
      </c>
      <c r="D159" s="21">
        <v>858102</v>
      </c>
      <c r="E159" s="21">
        <v>854817</v>
      </c>
      <c r="F159" s="21">
        <v>646653</v>
      </c>
      <c r="G159" s="21">
        <v>636886</v>
      </c>
      <c r="H159" s="21">
        <v>689447</v>
      </c>
      <c r="I159" s="25">
        <v>784417</v>
      </c>
      <c r="J159" s="25">
        <v>1255468</v>
      </c>
      <c r="K159" s="25">
        <v>787131</v>
      </c>
      <c r="L159" s="25">
        <v>1336596</v>
      </c>
    </row>
    <row r="160" spans="1:12" x14ac:dyDescent="0.25">
      <c r="A160" s="9" t="s">
        <v>166</v>
      </c>
      <c r="B160" s="35" t="str">
        <f>_xlfn.XLOOKUP(A160,Sheet1!A:A,Sheet1!B:B)</f>
        <v>BHS</v>
      </c>
      <c r="C160" s="10">
        <v>828692</v>
      </c>
      <c r="D160" s="10">
        <v>811465</v>
      </c>
      <c r="E160" s="10">
        <v>689194</v>
      </c>
      <c r="F160" s="10">
        <v>442781</v>
      </c>
      <c r="G160" s="10">
        <v>402715</v>
      </c>
      <c r="H160" s="10">
        <v>473337</v>
      </c>
      <c r="I160" s="10">
        <v>524222</v>
      </c>
      <c r="J160" s="10">
        <v>537265</v>
      </c>
      <c r="K160" s="10">
        <v>339360</v>
      </c>
      <c r="L160" s="22">
        <v>1242516</v>
      </c>
    </row>
    <row r="161" spans="1:12" x14ac:dyDescent="0.25">
      <c r="A161" s="6" t="s">
        <v>167</v>
      </c>
      <c r="B161" s="35" t="str">
        <f>_xlfn.XLOOKUP(A161,Sheet1!A:A,Sheet1!B:B)</f>
        <v>JAM</v>
      </c>
      <c r="C161" s="12">
        <v>1711790</v>
      </c>
      <c r="D161" s="12">
        <v>1569117</v>
      </c>
      <c r="E161" s="12">
        <v>1451889</v>
      </c>
      <c r="F161" s="12">
        <v>1262585</v>
      </c>
      <c r="G161" s="12">
        <v>1201787</v>
      </c>
      <c r="H161" s="12">
        <v>1309718</v>
      </c>
      <c r="I161" s="12">
        <v>1878239</v>
      </c>
      <c r="J161" s="12">
        <v>1651161</v>
      </c>
      <c r="K161" s="12">
        <v>1218399</v>
      </c>
      <c r="L161" s="24">
        <v>1115582</v>
      </c>
    </row>
    <row r="162" spans="1:12" x14ac:dyDescent="0.25">
      <c r="A162" s="9" t="s">
        <v>168</v>
      </c>
      <c r="B162" s="35" t="str">
        <f>_xlfn.XLOOKUP(A162,Sheet1!A:A,Sheet1!B:B)</f>
        <v>MWI</v>
      </c>
      <c r="C162" s="14">
        <v>1286728</v>
      </c>
      <c r="D162" s="14">
        <v>1181511</v>
      </c>
      <c r="E162" s="14">
        <v>1432127</v>
      </c>
      <c r="F162" s="14">
        <v>1106631</v>
      </c>
      <c r="G162" s="14">
        <v>1035099</v>
      </c>
      <c r="H162" s="14">
        <v>889126</v>
      </c>
      <c r="I162" s="14">
        <v>879825</v>
      </c>
      <c r="J162" s="14">
        <v>912983</v>
      </c>
      <c r="K162" s="14">
        <v>781981</v>
      </c>
      <c r="L162" s="22">
        <v>1111526</v>
      </c>
    </row>
    <row r="163" spans="1:12" x14ac:dyDescent="0.25">
      <c r="A163" s="6" t="s">
        <v>169</v>
      </c>
      <c r="B163" s="35" t="str">
        <f>_xlfn.XLOOKUP(A163,Sheet1!A:A,Sheet1!B:B)</f>
        <v>LSO</v>
      </c>
      <c r="C163" s="12">
        <v>678193</v>
      </c>
      <c r="D163" s="12">
        <v>352350</v>
      </c>
      <c r="E163" s="12">
        <v>819274</v>
      </c>
      <c r="F163" s="12">
        <v>609858</v>
      </c>
      <c r="G163" s="12">
        <v>636795</v>
      </c>
      <c r="H163" s="12">
        <v>673576</v>
      </c>
      <c r="I163" s="12">
        <v>733148</v>
      </c>
      <c r="J163" s="12">
        <v>645750</v>
      </c>
      <c r="K163" s="12">
        <v>818488</v>
      </c>
      <c r="L163" s="24">
        <v>1073131</v>
      </c>
    </row>
    <row r="164" spans="1:12" x14ac:dyDescent="0.25">
      <c r="A164" s="9" t="s">
        <v>170</v>
      </c>
      <c r="B164" s="35" t="str">
        <f>_xlfn.XLOOKUP(A164,Sheet1!A:A,Sheet1!B:B)</f>
        <v>TGO</v>
      </c>
      <c r="C164" s="14">
        <v>1119062</v>
      </c>
      <c r="D164" s="14">
        <v>1291075</v>
      </c>
      <c r="E164" s="14">
        <v>959896</v>
      </c>
      <c r="F164" s="14">
        <v>793209</v>
      </c>
      <c r="G164" s="14">
        <v>849540</v>
      </c>
      <c r="H164" s="14">
        <v>870227</v>
      </c>
      <c r="I164" s="14">
        <v>1024231</v>
      </c>
      <c r="J164" s="14">
        <v>1025312</v>
      </c>
      <c r="K164" s="14">
        <v>980130</v>
      </c>
      <c r="L164" s="11">
        <v>1069303</v>
      </c>
    </row>
    <row r="165" spans="1:12" x14ac:dyDescent="0.25">
      <c r="A165" s="6" t="s">
        <v>171</v>
      </c>
      <c r="B165" s="35" t="str">
        <f>_xlfn.XLOOKUP(A165,Sheet1!A:A,Sheet1!B:B)</f>
        <v>SLE</v>
      </c>
      <c r="C165" s="12"/>
      <c r="D165" s="12"/>
      <c r="E165" s="12">
        <v>279253</v>
      </c>
      <c r="F165" s="12">
        <v>369867</v>
      </c>
      <c r="G165" s="12">
        <v>630094</v>
      </c>
      <c r="H165" s="12">
        <v>167880</v>
      </c>
      <c r="I165" s="12">
        <v>204991</v>
      </c>
      <c r="J165" s="20">
        <v>755899</v>
      </c>
      <c r="K165" s="21">
        <v>608506</v>
      </c>
      <c r="L165" s="21">
        <v>1029283</v>
      </c>
    </row>
    <row r="166" spans="1:12" x14ac:dyDescent="0.25">
      <c r="A166" s="9" t="s">
        <v>172</v>
      </c>
      <c r="B166" s="35" t="str">
        <f>_xlfn.XLOOKUP(A166,Sheet1!A:A,Sheet1!B:B)</f>
        <v>SYR</v>
      </c>
      <c r="C166" s="16">
        <v>2287643</v>
      </c>
      <c r="D166" s="17">
        <v>1531220</v>
      </c>
      <c r="E166" s="17">
        <v>1143850</v>
      </c>
      <c r="F166" s="17">
        <v>855121</v>
      </c>
      <c r="G166" s="17">
        <v>819942</v>
      </c>
      <c r="H166" s="17">
        <v>798819</v>
      </c>
      <c r="I166" s="17">
        <v>735862</v>
      </c>
      <c r="J166" s="23">
        <v>750426</v>
      </c>
      <c r="K166" s="23">
        <v>942555</v>
      </c>
      <c r="L166" s="23">
        <v>1025163</v>
      </c>
    </row>
    <row r="167" spans="1:12" x14ac:dyDescent="0.25">
      <c r="A167" s="6" t="s">
        <v>173</v>
      </c>
      <c r="B167" s="35" t="str">
        <f>_xlfn.XLOOKUP(A167,Sheet1!A:A,Sheet1!B:B)</f>
        <v>BEN</v>
      </c>
      <c r="C167" s="18">
        <v>460338</v>
      </c>
      <c r="D167" s="18">
        <v>602014</v>
      </c>
      <c r="E167" s="18">
        <v>968326</v>
      </c>
      <c r="F167" s="18">
        <v>625307</v>
      </c>
      <c r="G167" s="18">
        <v>408689</v>
      </c>
      <c r="H167" s="18">
        <v>741696</v>
      </c>
      <c r="I167" s="18">
        <v>952105</v>
      </c>
      <c r="J167" s="18">
        <v>850669</v>
      </c>
      <c r="K167" s="18">
        <v>845407</v>
      </c>
      <c r="L167" s="19">
        <v>1024180</v>
      </c>
    </row>
    <row r="168" spans="1:12" x14ac:dyDescent="0.25">
      <c r="A168" s="9" t="s">
        <v>174</v>
      </c>
      <c r="B168" s="35" t="str">
        <f>_xlfn.XLOOKUP(A168,Sheet1!A:A,Sheet1!B:B)</f>
        <v>FJI</v>
      </c>
      <c r="C168" s="14">
        <v>1220602</v>
      </c>
      <c r="D168" s="14">
        <v>1107990</v>
      </c>
      <c r="E168" s="14">
        <v>1373264</v>
      </c>
      <c r="F168" s="14">
        <v>897232</v>
      </c>
      <c r="G168" s="14">
        <v>925193</v>
      </c>
      <c r="H168" s="14">
        <v>998192</v>
      </c>
      <c r="I168" s="14">
        <v>1017885</v>
      </c>
      <c r="J168" s="14">
        <v>1028722</v>
      </c>
      <c r="K168" s="14">
        <v>827647</v>
      </c>
      <c r="L168" s="15">
        <v>815880</v>
      </c>
    </row>
    <row r="169" spans="1:12" x14ac:dyDescent="0.25">
      <c r="A169" s="6" t="s">
        <v>175</v>
      </c>
      <c r="B169" s="35" t="str">
        <f>_xlfn.XLOOKUP(A169,Sheet1!A:A,Sheet1!B:B)</f>
        <v>SYC</v>
      </c>
      <c r="C169" s="12">
        <v>658822</v>
      </c>
      <c r="D169" s="12">
        <v>574183</v>
      </c>
      <c r="E169" s="12">
        <v>551250</v>
      </c>
      <c r="F169" s="12">
        <v>473849</v>
      </c>
      <c r="G169" s="12">
        <v>486910</v>
      </c>
      <c r="H169" s="12">
        <v>594600</v>
      </c>
      <c r="I169" s="12">
        <v>864798</v>
      </c>
      <c r="J169" s="12">
        <v>844891</v>
      </c>
      <c r="K169" s="12">
        <v>345439</v>
      </c>
      <c r="L169" s="20">
        <v>697764</v>
      </c>
    </row>
    <row r="170" spans="1:12" x14ac:dyDescent="0.25">
      <c r="A170" s="9" t="s">
        <v>176</v>
      </c>
      <c r="B170" s="35" t="str">
        <f>_xlfn.XLOOKUP(A170,Sheet1!A:A,Sheet1!B:B)</f>
        <v>ERI</v>
      </c>
      <c r="C170" s="16">
        <v>592223</v>
      </c>
      <c r="D170" s="17">
        <v>327011</v>
      </c>
      <c r="E170" s="17">
        <v>584441</v>
      </c>
      <c r="F170" s="17">
        <v>469918</v>
      </c>
      <c r="G170" s="17">
        <v>381235</v>
      </c>
      <c r="H170" s="17">
        <v>430028</v>
      </c>
      <c r="I170" s="17">
        <v>516468</v>
      </c>
      <c r="J170" s="17">
        <v>495217</v>
      </c>
      <c r="K170" s="17">
        <v>647902</v>
      </c>
      <c r="L170" s="23">
        <v>670556</v>
      </c>
    </row>
    <row r="171" spans="1:12" x14ac:dyDescent="0.25">
      <c r="A171" s="6" t="s">
        <v>177</v>
      </c>
      <c r="B171" s="35" t="str">
        <f>_xlfn.XLOOKUP(A171,Sheet1!A:A,Sheet1!B:B)</f>
        <v>NER</v>
      </c>
      <c r="C171" s="18">
        <v>1379850</v>
      </c>
      <c r="D171" s="18">
        <v>1337151</v>
      </c>
      <c r="E171" s="18">
        <v>1049677</v>
      </c>
      <c r="F171" s="18">
        <v>794114</v>
      </c>
      <c r="G171" s="18">
        <v>665422</v>
      </c>
      <c r="H171" s="18">
        <v>871002</v>
      </c>
      <c r="I171" s="18">
        <v>889679</v>
      </c>
      <c r="J171" s="18">
        <v>854318</v>
      </c>
      <c r="K171" s="18">
        <v>1247237</v>
      </c>
      <c r="L171" s="19">
        <v>633014</v>
      </c>
    </row>
    <row r="172" spans="1:12" x14ac:dyDescent="0.25">
      <c r="A172" s="9" t="s">
        <v>178</v>
      </c>
      <c r="B172" s="35" t="str">
        <f>_xlfn.XLOOKUP(A172,Sheet1!A:A,Sheet1!B:B)</f>
        <v>SLB</v>
      </c>
      <c r="C172" s="14">
        <v>466329</v>
      </c>
      <c r="D172" s="14">
        <v>489145</v>
      </c>
      <c r="E172" s="14">
        <v>458517</v>
      </c>
      <c r="F172" s="14">
        <v>400401</v>
      </c>
      <c r="G172" s="14">
        <v>437303</v>
      </c>
      <c r="H172" s="14">
        <v>499715</v>
      </c>
      <c r="I172" s="14">
        <v>569112</v>
      </c>
      <c r="J172" s="16">
        <v>705164</v>
      </c>
      <c r="K172" s="17">
        <v>545693</v>
      </c>
      <c r="L172" s="17">
        <v>534650</v>
      </c>
    </row>
    <row r="173" spans="1:12" x14ac:dyDescent="0.25">
      <c r="A173" s="6" t="s">
        <v>179</v>
      </c>
      <c r="B173" s="35" t="str">
        <f>_xlfn.XLOOKUP(A173,Sheet1!A:A,Sheet1!B:B)</f>
        <v>SOM</v>
      </c>
      <c r="C173" s="20">
        <v>505127</v>
      </c>
      <c r="D173" s="21">
        <v>637485</v>
      </c>
      <c r="E173" s="21">
        <v>714403</v>
      </c>
      <c r="F173" s="21">
        <v>691753</v>
      </c>
      <c r="G173" s="21">
        <v>632541</v>
      </c>
      <c r="H173" s="21">
        <v>426263</v>
      </c>
      <c r="I173" s="21">
        <v>488735</v>
      </c>
      <c r="J173" s="25">
        <v>583231</v>
      </c>
      <c r="K173" s="25">
        <v>475127</v>
      </c>
      <c r="L173" s="25">
        <v>511529</v>
      </c>
    </row>
    <row r="174" spans="1:12" x14ac:dyDescent="0.25">
      <c r="A174" s="9" t="s">
        <v>180</v>
      </c>
      <c r="B174" s="35" t="str">
        <f>_xlfn.XLOOKUP(A174,Sheet1!A:A,Sheet1!B:B)</f>
        <v>SSD</v>
      </c>
      <c r="C174" s="22">
        <v>646396</v>
      </c>
      <c r="D174" s="23">
        <v>2475813</v>
      </c>
      <c r="E174" s="23">
        <v>4414661</v>
      </c>
      <c r="F174" s="23">
        <v>2334858</v>
      </c>
      <c r="G174" s="23">
        <v>1475227</v>
      </c>
      <c r="H174" s="23">
        <v>1296487</v>
      </c>
      <c r="I174" s="23">
        <v>1665113</v>
      </c>
      <c r="J174" s="23">
        <v>1669041</v>
      </c>
      <c r="K174" s="23">
        <v>856751</v>
      </c>
      <c r="L174" s="23">
        <v>509035</v>
      </c>
    </row>
    <row r="175" spans="1:12" x14ac:dyDescent="0.25">
      <c r="A175" s="6" t="s">
        <v>181</v>
      </c>
      <c r="B175" s="35" t="str">
        <f>_xlfn.XLOOKUP(A175,Sheet1!A:A,Sheet1!B:B)</f>
        <v>CUW</v>
      </c>
      <c r="C175" s="18"/>
      <c r="D175" s="18"/>
      <c r="E175" s="18"/>
      <c r="F175" s="18"/>
      <c r="G175" s="18"/>
      <c r="H175" s="18">
        <v>105014</v>
      </c>
      <c r="I175" s="18">
        <v>115240</v>
      </c>
      <c r="J175" s="18">
        <v>96336</v>
      </c>
      <c r="K175" s="18">
        <v>82143</v>
      </c>
      <c r="L175" s="24">
        <v>440206</v>
      </c>
    </row>
    <row r="176" spans="1:12" x14ac:dyDescent="0.25">
      <c r="A176" s="9" t="s">
        <v>182</v>
      </c>
      <c r="B176" s="35" t="str">
        <f>_xlfn.XLOOKUP(A176,Sheet1!A:A,Sheet1!B:B)</f>
        <v>MNE</v>
      </c>
      <c r="C176" s="14">
        <v>468788</v>
      </c>
      <c r="D176" s="14">
        <v>494376</v>
      </c>
      <c r="E176" s="14">
        <v>440659</v>
      </c>
      <c r="F176" s="14">
        <v>353080</v>
      </c>
      <c r="G176" s="14">
        <v>355060</v>
      </c>
      <c r="H176" s="14">
        <v>371463</v>
      </c>
      <c r="I176" s="14">
        <v>400107</v>
      </c>
      <c r="J176" s="14">
        <v>415484</v>
      </c>
      <c r="K176" s="14">
        <v>365985</v>
      </c>
      <c r="L176" s="11">
        <v>437051</v>
      </c>
    </row>
    <row r="177" spans="1:12" x14ac:dyDescent="0.25">
      <c r="A177" s="6" t="s">
        <v>183</v>
      </c>
      <c r="B177" s="35" t="str">
        <f>_xlfn.XLOOKUP(A177,Sheet1!A:A,Sheet1!B:B)</f>
        <v>DJI</v>
      </c>
      <c r="C177" s="20">
        <v>134080</v>
      </c>
      <c r="D177" s="21">
        <v>134904</v>
      </c>
      <c r="E177" s="21">
        <v>156838</v>
      </c>
      <c r="F177" s="21">
        <v>137766</v>
      </c>
      <c r="G177" s="21">
        <v>112996</v>
      </c>
      <c r="H177" s="21">
        <v>158970</v>
      </c>
      <c r="I177" s="21">
        <v>153568</v>
      </c>
      <c r="J177" s="21">
        <v>195798</v>
      </c>
      <c r="K177" s="21">
        <v>250002</v>
      </c>
      <c r="L177" s="21">
        <v>384168</v>
      </c>
    </row>
    <row r="178" spans="1:12" x14ac:dyDescent="0.25">
      <c r="A178" s="9" t="s">
        <v>184</v>
      </c>
      <c r="B178" s="35" t="str">
        <f>_xlfn.XLOOKUP(A178,Sheet1!A:A,Sheet1!B:B)</f>
        <v>BTN</v>
      </c>
      <c r="C178" s="10">
        <v>531227</v>
      </c>
      <c r="D178" s="22">
        <v>157016</v>
      </c>
      <c r="E178" s="23">
        <v>177236</v>
      </c>
      <c r="F178" s="23">
        <v>271922</v>
      </c>
      <c r="G178" s="23">
        <v>145677</v>
      </c>
      <c r="H178" s="23">
        <v>239183</v>
      </c>
      <c r="I178" s="23">
        <v>318487</v>
      </c>
      <c r="J178" s="23">
        <v>279132</v>
      </c>
      <c r="K178" s="23">
        <v>203574</v>
      </c>
      <c r="L178" s="23">
        <v>369928</v>
      </c>
    </row>
    <row r="179" spans="1:12" x14ac:dyDescent="0.25">
      <c r="A179" s="6" t="s">
        <v>185</v>
      </c>
      <c r="B179" s="35" t="str">
        <f>_xlfn.XLOOKUP(A179,Sheet1!A:A,Sheet1!B:B)</f>
        <v>BRB</v>
      </c>
      <c r="C179" s="12">
        <v>566439</v>
      </c>
      <c r="D179" s="18">
        <v>467424</v>
      </c>
      <c r="E179" s="18">
        <v>480753</v>
      </c>
      <c r="F179" s="18">
        <v>482919</v>
      </c>
      <c r="G179" s="18">
        <v>543203</v>
      </c>
      <c r="H179" s="18">
        <v>485394</v>
      </c>
      <c r="I179" s="18">
        <v>457730</v>
      </c>
      <c r="J179" s="18">
        <v>444089</v>
      </c>
      <c r="K179" s="18">
        <v>345206</v>
      </c>
      <c r="L179" s="19">
        <v>350173</v>
      </c>
    </row>
    <row r="180" spans="1:12" x14ac:dyDescent="0.25">
      <c r="A180" s="9" t="s">
        <v>186</v>
      </c>
      <c r="B180" s="35" t="str">
        <f>_xlfn.XLOOKUP(A180,Sheet1!A:A,Sheet1!B:B)</f>
        <v>TLS</v>
      </c>
      <c r="C180" s="14"/>
      <c r="D180" s="14">
        <v>53136</v>
      </c>
      <c r="E180" s="14"/>
      <c r="F180" s="14"/>
      <c r="G180" s="14"/>
      <c r="H180" s="14">
        <v>24174</v>
      </c>
      <c r="I180" s="16">
        <v>79841</v>
      </c>
      <c r="J180" s="17">
        <v>123267</v>
      </c>
      <c r="K180" s="17">
        <v>109612</v>
      </c>
      <c r="L180" s="17">
        <v>332755</v>
      </c>
    </row>
    <row r="181" spans="1:12" x14ac:dyDescent="0.25">
      <c r="A181" s="6" t="s">
        <v>187</v>
      </c>
      <c r="B181" s="35" t="str">
        <f>_xlfn.XLOOKUP(A181,Sheet1!A:A,Sheet1!B:B)</f>
        <v>FLK</v>
      </c>
      <c r="C181" s="20">
        <v>219950</v>
      </c>
      <c r="D181" s="21">
        <v>195111</v>
      </c>
      <c r="E181" s="21">
        <v>208169</v>
      </c>
      <c r="F181" s="21">
        <v>210695</v>
      </c>
      <c r="G181" s="21">
        <v>260983</v>
      </c>
      <c r="H181" s="21">
        <v>212648</v>
      </c>
      <c r="I181" s="25">
        <v>310258</v>
      </c>
      <c r="J181" s="25">
        <v>317653</v>
      </c>
      <c r="K181" s="25">
        <v>418009</v>
      </c>
      <c r="L181" s="25">
        <v>321597</v>
      </c>
    </row>
    <row r="182" spans="1:12" x14ac:dyDescent="0.25">
      <c r="A182" s="9" t="s">
        <v>188</v>
      </c>
      <c r="B182" s="35" t="str">
        <f>_xlfn.XLOOKUP(A182,Sheet1!A:A,Sheet1!B:B)</f>
        <v>VUT</v>
      </c>
      <c r="C182" s="22">
        <v>456894</v>
      </c>
      <c r="D182" s="23">
        <v>292167</v>
      </c>
      <c r="E182" s="23">
        <v>655716</v>
      </c>
      <c r="F182" s="23">
        <v>925433</v>
      </c>
      <c r="G182" s="23">
        <v>653249</v>
      </c>
      <c r="H182" s="23">
        <v>262980</v>
      </c>
      <c r="I182" s="23">
        <v>183750</v>
      </c>
      <c r="J182" s="23">
        <v>173310</v>
      </c>
      <c r="K182" s="23">
        <v>211310</v>
      </c>
      <c r="L182" s="23">
        <v>311675</v>
      </c>
    </row>
    <row r="183" spans="1:12" x14ac:dyDescent="0.25">
      <c r="A183" s="6" t="s">
        <v>189</v>
      </c>
      <c r="B183" s="35" t="str">
        <f>_xlfn.XLOOKUP(A183,Sheet1!A:A,Sheet1!B:B)</f>
        <v>VGB</v>
      </c>
      <c r="C183" s="24">
        <v>1259292</v>
      </c>
      <c r="D183" s="25">
        <v>1045768</v>
      </c>
      <c r="E183" s="25">
        <v>479130</v>
      </c>
      <c r="F183" s="25">
        <v>611276</v>
      </c>
      <c r="G183" s="25">
        <v>704222</v>
      </c>
      <c r="H183" s="25">
        <v>495424</v>
      </c>
      <c r="I183" s="25">
        <v>352854</v>
      </c>
      <c r="J183" s="25">
        <v>411559</v>
      </c>
      <c r="K183" s="25">
        <v>578817</v>
      </c>
      <c r="L183" s="25">
        <v>258084</v>
      </c>
    </row>
    <row r="184" spans="1:12" x14ac:dyDescent="0.25">
      <c r="A184" s="9" t="s">
        <v>190</v>
      </c>
      <c r="B184" s="35" t="str">
        <f>_xlfn.XLOOKUP(A184,Sheet1!A:A,Sheet1!B:B)</f>
        <v>BLZ</v>
      </c>
      <c r="C184" s="10">
        <v>401140</v>
      </c>
      <c r="D184" s="10">
        <v>413454</v>
      </c>
      <c r="E184" s="10">
        <v>358429</v>
      </c>
      <c r="F184" s="10">
        <v>328894</v>
      </c>
      <c r="G184" s="10">
        <v>246262</v>
      </c>
      <c r="H184" s="10">
        <v>293256</v>
      </c>
      <c r="I184" s="10">
        <v>243304</v>
      </c>
      <c r="J184" s="10">
        <v>244906</v>
      </c>
      <c r="K184" s="10">
        <v>211873</v>
      </c>
      <c r="L184" s="11">
        <v>257479</v>
      </c>
    </row>
    <row r="185" spans="1:12" x14ac:dyDescent="0.25">
      <c r="A185" s="6" t="s">
        <v>191</v>
      </c>
      <c r="B185" s="35" t="str">
        <f>_xlfn.XLOOKUP(A185,Sheet1!A:A,Sheet1!B:B)</f>
        <v>UMI</v>
      </c>
      <c r="C185" s="20">
        <v>273481</v>
      </c>
      <c r="D185" s="21">
        <v>209745</v>
      </c>
      <c r="E185" s="21">
        <v>237312</v>
      </c>
      <c r="F185" s="21">
        <v>100121</v>
      </c>
      <c r="G185" s="21">
        <v>136318</v>
      </c>
      <c r="H185" s="21">
        <v>166032</v>
      </c>
      <c r="I185" s="21">
        <v>208110</v>
      </c>
      <c r="J185" s="21">
        <v>118076</v>
      </c>
      <c r="K185" s="21">
        <v>128263</v>
      </c>
      <c r="L185" s="21">
        <v>210092</v>
      </c>
    </row>
    <row r="186" spans="1:12" x14ac:dyDescent="0.25">
      <c r="A186" s="9" t="s">
        <v>192</v>
      </c>
      <c r="B186" s="35" t="str">
        <f>_xlfn.XLOOKUP(A186,Sheet1!A:A,Sheet1!B:B)</f>
        <v>NRU</v>
      </c>
      <c r="C186" s="22">
        <v>107650</v>
      </c>
      <c r="D186" s="23">
        <v>68385</v>
      </c>
      <c r="E186" s="23">
        <v>36529</v>
      </c>
      <c r="F186" s="23">
        <v>33219</v>
      </c>
      <c r="G186" s="23">
        <v>22636</v>
      </c>
      <c r="H186" s="23">
        <v>27581</v>
      </c>
      <c r="I186" s="23">
        <v>21591</v>
      </c>
      <c r="J186" s="23">
        <v>34450</v>
      </c>
      <c r="K186" s="23">
        <v>111597</v>
      </c>
      <c r="L186" s="23">
        <v>209717</v>
      </c>
    </row>
    <row r="187" spans="1:12" x14ac:dyDescent="0.25">
      <c r="A187" s="6" t="s">
        <v>193</v>
      </c>
      <c r="B187" s="35" t="str">
        <f>_xlfn.XLOOKUP(A187,Sheet1!A:A,Sheet1!B:B)</f>
        <v>FSM</v>
      </c>
      <c r="C187" s="18">
        <v>45090</v>
      </c>
      <c r="D187" s="18">
        <v>27621</v>
      </c>
      <c r="E187" s="24">
        <v>36176</v>
      </c>
      <c r="F187" s="25">
        <v>23995</v>
      </c>
      <c r="G187" s="25">
        <v>61823</v>
      </c>
      <c r="H187" s="25">
        <v>96342</v>
      </c>
      <c r="I187" s="25">
        <v>130255</v>
      </c>
      <c r="J187" s="25">
        <v>142950</v>
      </c>
      <c r="K187" s="25">
        <v>131300</v>
      </c>
      <c r="L187" s="25">
        <v>201412</v>
      </c>
    </row>
    <row r="188" spans="1:12" x14ac:dyDescent="0.25">
      <c r="A188" s="9" t="s">
        <v>194</v>
      </c>
      <c r="B188" s="35">
        <f>_xlfn.XLOOKUP(A188,Sheet1!A:A,Sheet1!B:B)</f>
        <v>0</v>
      </c>
      <c r="C188" s="16">
        <v>33151</v>
      </c>
      <c r="D188" s="17">
        <v>51907</v>
      </c>
      <c r="E188" s="23">
        <v>257264</v>
      </c>
      <c r="F188" s="23">
        <v>103538</v>
      </c>
      <c r="G188" s="23">
        <v>119669</v>
      </c>
      <c r="H188" s="23">
        <v>157261</v>
      </c>
      <c r="I188" s="23">
        <v>2984781</v>
      </c>
      <c r="J188" s="23">
        <v>7907957</v>
      </c>
      <c r="K188" s="23">
        <v>224102</v>
      </c>
      <c r="L188" s="23">
        <v>193590</v>
      </c>
    </row>
    <row r="189" spans="1:12" x14ac:dyDescent="0.25">
      <c r="A189" s="6" t="s">
        <v>195</v>
      </c>
      <c r="B189" s="35" t="str">
        <f>_xlfn.XLOOKUP(A189,Sheet1!A:A,Sheet1!B:B)</f>
        <v>GNB</v>
      </c>
      <c r="C189" s="18"/>
      <c r="D189" s="18">
        <v>115476</v>
      </c>
      <c r="E189" s="18">
        <v>112074</v>
      </c>
      <c r="F189" s="18">
        <v>327224</v>
      </c>
      <c r="G189" s="18">
        <v>176264</v>
      </c>
      <c r="H189" s="18">
        <v>189269</v>
      </c>
      <c r="I189" s="18">
        <v>244799</v>
      </c>
      <c r="J189" s="24">
        <v>249804</v>
      </c>
      <c r="K189" s="25">
        <v>166244</v>
      </c>
      <c r="L189" s="25">
        <v>181903</v>
      </c>
    </row>
    <row r="190" spans="1:12" x14ac:dyDescent="0.25">
      <c r="A190" s="9" t="s">
        <v>196</v>
      </c>
      <c r="B190" s="35" t="str">
        <f>_xlfn.XLOOKUP(A190,Sheet1!A:A,Sheet1!B:B)</f>
        <v>PYF</v>
      </c>
      <c r="C190" s="14">
        <v>139032</v>
      </c>
      <c r="D190" s="14">
        <v>151488</v>
      </c>
      <c r="E190" s="14">
        <v>170097</v>
      </c>
      <c r="F190" s="14">
        <v>130194</v>
      </c>
      <c r="G190" s="14">
        <v>199521</v>
      </c>
      <c r="H190" s="14">
        <v>169175</v>
      </c>
      <c r="I190" s="14">
        <v>155313</v>
      </c>
      <c r="J190" s="10">
        <v>142134</v>
      </c>
      <c r="K190" s="10">
        <v>80621</v>
      </c>
      <c r="L190" s="22">
        <v>173089</v>
      </c>
    </row>
    <row r="191" spans="1:12" x14ac:dyDescent="0.25">
      <c r="A191" s="6" t="s">
        <v>197</v>
      </c>
      <c r="B191" s="35" t="str">
        <f>_xlfn.XLOOKUP(A191,Sheet1!A:A,Sheet1!B:B)</f>
        <v>PRK</v>
      </c>
      <c r="C191" s="20">
        <v>3181985</v>
      </c>
      <c r="D191" s="21">
        <v>3650387</v>
      </c>
      <c r="E191" s="21">
        <v>4062146</v>
      </c>
      <c r="F191" s="21">
        <v>3042952</v>
      </c>
      <c r="G191" s="21">
        <v>3536738</v>
      </c>
      <c r="H191" s="21">
        <v>2087213</v>
      </c>
      <c r="I191" s="21">
        <v>367500</v>
      </c>
      <c r="J191" s="21">
        <v>486152</v>
      </c>
      <c r="K191" s="21">
        <v>188832</v>
      </c>
      <c r="L191" s="25">
        <v>160371</v>
      </c>
    </row>
    <row r="192" spans="1:12" x14ac:dyDescent="0.25">
      <c r="A192" s="9" t="s">
        <v>198</v>
      </c>
      <c r="B192" s="35" t="str">
        <f>_xlfn.XLOOKUP(A192,Sheet1!A:A,Sheet1!B:B)</f>
        <v>TUV</v>
      </c>
      <c r="C192" s="22">
        <v>30998</v>
      </c>
      <c r="D192" s="23">
        <v>25468</v>
      </c>
      <c r="E192" s="23">
        <v>13099</v>
      </c>
      <c r="F192" s="23">
        <v>38824</v>
      </c>
      <c r="G192" s="23">
        <v>43660</v>
      </c>
      <c r="H192" s="23">
        <v>9424</v>
      </c>
      <c r="I192" s="23">
        <v>30892</v>
      </c>
      <c r="J192" s="23">
        <v>20369</v>
      </c>
      <c r="K192" s="23">
        <v>13901</v>
      </c>
      <c r="L192" s="23">
        <v>154880</v>
      </c>
    </row>
    <row r="193" spans="1:12" x14ac:dyDescent="0.25">
      <c r="A193" s="6" t="s">
        <v>199</v>
      </c>
      <c r="B193" s="35" t="str">
        <f>_xlfn.XLOOKUP(A193,Sheet1!A:A,Sheet1!B:B)</f>
        <v>MDV</v>
      </c>
      <c r="C193" s="18">
        <v>161607</v>
      </c>
      <c r="D193" s="18">
        <v>166505</v>
      </c>
      <c r="E193" s="18">
        <v>144840</v>
      </c>
      <c r="F193" s="18">
        <v>144206</v>
      </c>
      <c r="G193" s="18">
        <v>139571</v>
      </c>
      <c r="H193" s="18">
        <v>199325</v>
      </c>
      <c r="I193" s="18">
        <v>181663</v>
      </c>
      <c r="J193" s="18">
        <v>158016</v>
      </c>
      <c r="K193" s="18">
        <v>162558</v>
      </c>
      <c r="L193" s="19">
        <v>151581</v>
      </c>
    </row>
    <row r="194" spans="1:12" x14ac:dyDescent="0.25">
      <c r="A194" s="9" t="s">
        <v>200</v>
      </c>
      <c r="B194" s="35" t="str">
        <f>_xlfn.XLOOKUP(A194,Sheet1!A:A,Sheet1!B:B)</f>
        <v>CAF</v>
      </c>
      <c r="C194" s="14">
        <v>114212</v>
      </c>
      <c r="D194" s="14">
        <v>48656</v>
      </c>
      <c r="E194" s="14">
        <v>20767</v>
      </c>
      <c r="F194" s="14">
        <v>96807</v>
      </c>
      <c r="G194" s="14">
        <v>87967</v>
      </c>
      <c r="H194" s="14">
        <v>199902</v>
      </c>
      <c r="I194" s="14">
        <v>54932</v>
      </c>
      <c r="J194" s="14">
        <v>125191</v>
      </c>
      <c r="K194" s="14">
        <v>41044</v>
      </c>
      <c r="L194" s="16">
        <v>131568</v>
      </c>
    </row>
    <row r="195" spans="1:12" x14ac:dyDescent="0.25">
      <c r="A195" s="6" t="s">
        <v>201</v>
      </c>
      <c r="B195" s="35" t="str">
        <f>_xlfn.XLOOKUP(A195,Sheet1!A:A,Sheet1!B:B)</f>
        <v>AND</v>
      </c>
      <c r="C195" s="12">
        <v>105950</v>
      </c>
      <c r="D195" s="12">
        <v>98978</v>
      </c>
      <c r="E195" s="12">
        <v>95158</v>
      </c>
      <c r="F195" s="12">
        <v>89502</v>
      </c>
      <c r="G195" s="12">
        <v>96913</v>
      </c>
      <c r="H195" s="12">
        <v>117966</v>
      </c>
      <c r="I195" s="12">
        <v>129448</v>
      </c>
      <c r="J195" s="20">
        <v>117809</v>
      </c>
      <c r="K195" s="21">
        <v>122808</v>
      </c>
      <c r="L195" s="25">
        <v>124382</v>
      </c>
    </row>
    <row r="196" spans="1:12" x14ac:dyDescent="0.25">
      <c r="A196" s="9" t="s">
        <v>202</v>
      </c>
      <c r="B196" s="35" t="str">
        <f>_xlfn.XLOOKUP(A196,Sheet1!A:A,Sheet1!B:B)</f>
        <v>PSE</v>
      </c>
      <c r="C196" s="14">
        <v>782369</v>
      </c>
      <c r="D196" s="14">
        <v>900618</v>
      </c>
      <c r="E196" s="14">
        <v>943717</v>
      </c>
      <c r="F196" s="14">
        <v>957811</v>
      </c>
      <c r="G196" s="14">
        <v>926499</v>
      </c>
      <c r="H196" s="14">
        <v>1064884</v>
      </c>
      <c r="I196" s="14">
        <v>1155634</v>
      </c>
      <c r="J196" s="10">
        <v>1103808</v>
      </c>
      <c r="K196" s="10">
        <v>1054621</v>
      </c>
      <c r="L196" s="22">
        <v>116664</v>
      </c>
    </row>
    <row r="197" spans="1:12" x14ac:dyDescent="0.25">
      <c r="A197" s="6" t="s">
        <v>203</v>
      </c>
      <c r="B197" s="35" t="str">
        <f>_xlfn.XLOOKUP(A197,Sheet1!A:A,Sheet1!B:B)</f>
        <v>BDI</v>
      </c>
      <c r="C197" s="12">
        <v>242700</v>
      </c>
      <c r="D197" s="12">
        <v>206871</v>
      </c>
      <c r="E197" s="12">
        <v>141501</v>
      </c>
      <c r="F197" s="12">
        <v>236488</v>
      </c>
      <c r="G197" s="12">
        <v>125971</v>
      </c>
      <c r="H197" s="12">
        <v>149966</v>
      </c>
      <c r="I197" s="12">
        <v>180347</v>
      </c>
      <c r="J197" s="12">
        <v>180772</v>
      </c>
      <c r="K197" s="12">
        <v>162313</v>
      </c>
      <c r="L197" s="19">
        <v>113150</v>
      </c>
    </row>
    <row r="198" spans="1:12" x14ac:dyDescent="0.25">
      <c r="A198" s="9" t="s">
        <v>204</v>
      </c>
      <c r="B198" s="35" t="str">
        <f>_xlfn.XLOOKUP(A198,Sheet1!A:A,Sheet1!B:B)</f>
        <v>GIB</v>
      </c>
      <c r="C198" s="16">
        <v>488711</v>
      </c>
      <c r="D198" s="17">
        <v>622332</v>
      </c>
      <c r="E198" s="17">
        <v>1105933</v>
      </c>
      <c r="F198" s="17">
        <v>409155</v>
      </c>
      <c r="G198" s="17">
        <v>225695</v>
      </c>
      <c r="H198" s="17">
        <v>343358</v>
      </c>
      <c r="I198" s="17">
        <v>162217</v>
      </c>
      <c r="J198" s="17">
        <v>149173</v>
      </c>
      <c r="K198" s="17">
        <v>193905</v>
      </c>
      <c r="L198" s="17">
        <v>110272</v>
      </c>
    </row>
    <row r="199" spans="1:12" x14ac:dyDescent="0.25">
      <c r="A199" s="6" t="s">
        <v>205</v>
      </c>
      <c r="B199" s="35" t="str">
        <f>_xlfn.XLOOKUP(A199,Sheet1!A:A,Sheet1!B:B)</f>
        <v>ABW</v>
      </c>
      <c r="C199" s="18">
        <v>173061</v>
      </c>
      <c r="D199" s="18">
        <v>167761</v>
      </c>
      <c r="E199" s="18">
        <v>116214</v>
      </c>
      <c r="F199" s="18">
        <v>80579</v>
      </c>
      <c r="G199" s="18">
        <v>95397</v>
      </c>
      <c r="H199" s="18">
        <v>89080</v>
      </c>
      <c r="I199" s="18">
        <v>69766</v>
      </c>
      <c r="J199" s="18">
        <v>83627</v>
      </c>
      <c r="K199" s="18">
        <v>65944</v>
      </c>
      <c r="L199" s="19">
        <v>88347</v>
      </c>
    </row>
    <row r="200" spans="1:12" x14ac:dyDescent="0.25">
      <c r="A200" s="9" t="s">
        <v>206</v>
      </c>
      <c r="B200" s="35" t="str">
        <f>_xlfn.XLOOKUP(A200,Sheet1!A:A,Sheet1!B:B)</f>
        <v>KNA</v>
      </c>
      <c r="C200" s="14">
        <v>47651</v>
      </c>
      <c r="D200" s="14">
        <v>40412</v>
      </c>
      <c r="E200" s="14">
        <v>39159</v>
      </c>
      <c r="F200" s="14">
        <v>31700</v>
      </c>
      <c r="G200" s="14">
        <v>36865</v>
      </c>
      <c r="H200" s="14">
        <v>33246</v>
      </c>
      <c r="I200" s="16">
        <v>95616</v>
      </c>
      <c r="J200" s="17">
        <v>80532</v>
      </c>
      <c r="K200" s="17">
        <v>70541</v>
      </c>
      <c r="L200" s="17">
        <v>70900</v>
      </c>
    </row>
    <row r="201" spans="1:12" x14ac:dyDescent="0.25">
      <c r="A201" s="6" t="s">
        <v>207</v>
      </c>
      <c r="B201" s="35" t="str">
        <f>_xlfn.XLOOKUP(A201,Sheet1!A:A,Sheet1!B:B)</f>
        <v>LCA</v>
      </c>
      <c r="C201" s="12">
        <v>76289</v>
      </c>
      <c r="D201" s="12">
        <v>158993</v>
      </c>
      <c r="E201" s="12">
        <v>182587</v>
      </c>
      <c r="F201" s="12">
        <v>171184</v>
      </c>
      <c r="G201" s="12">
        <v>119206</v>
      </c>
      <c r="H201" s="12">
        <v>141656</v>
      </c>
      <c r="I201" s="18">
        <v>116814</v>
      </c>
      <c r="J201" s="18">
        <v>97256</v>
      </c>
      <c r="K201" s="18">
        <v>67437</v>
      </c>
      <c r="L201" s="24">
        <v>60765</v>
      </c>
    </row>
    <row r="202" spans="1:12" x14ac:dyDescent="0.25">
      <c r="A202" s="9" t="s">
        <v>208</v>
      </c>
      <c r="B202" s="35" t="str">
        <f>_xlfn.XLOOKUP(A202,Sheet1!A:A,Sheet1!B:B)</f>
        <v>CPV</v>
      </c>
      <c r="C202" s="14">
        <v>336084</v>
      </c>
      <c r="D202" s="14">
        <v>69215</v>
      </c>
      <c r="E202" s="14">
        <v>80409</v>
      </c>
      <c r="F202" s="14">
        <v>66829</v>
      </c>
      <c r="G202" s="14">
        <v>62705</v>
      </c>
      <c r="H202" s="14">
        <v>49935</v>
      </c>
      <c r="I202" s="14">
        <v>75271</v>
      </c>
      <c r="J202" s="14">
        <v>61879</v>
      </c>
      <c r="K202" s="14">
        <v>53118</v>
      </c>
      <c r="L202" s="11">
        <v>45366</v>
      </c>
    </row>
    <row r="203" spans="1:12" x14ac:dyDescent="0.25">
      <c r="A203" s="6" t="s">
        <v>209</v>
      </c>
      <c r="B203" s="35" t="str">
        <f>_xlfn.XLOOKUP(A203,Sheet1!A:A,Sheet1!B:B)</f>
        <v>SHN</v>
      </c>
      <c r="C203" s="20">
        <v>19466</v>
      </c>
      <c r="D203" s="21">
        <v>22019</v>
      </c>
      <c r="E203" s="21">
        <v>24641</v>
      </c>
      <c r="F203" s="21">
        <v>37892</v>
      </c>
      <c r="G203" s="21">
        <v>27165</v>
      </c>
      <c r="H203" s="21">
        <v>28532</v>
      </c>
      <c r="I203" s="21">
        <v>33825</v>
      </c>
      <c r="J203" s="21">
        <v>24059</v>
      </c>
      <c r="K203" s="21">
        <v>13614</v>
      </c>
      <c r="L203" s="21">
        <v>40413</v>
      </c>
    </row>
    <row r="204" spans="1:12" x14ac:dyDescent="0.25">
      <c r="A204" s="9" t="s">
        <v>210</v>
      </c>
      <c r="B204" s="35" t="str">
        <f>_xlfn.XLOOKUP(A204,Sheet1!A:A,Sheet1!B:B)</f>
        <v>GRD</v>
      </c>
      <c r="C204" s="10">
        <v>38048</v>
      </c>
      <c r="D204" s="10">
        <v>41234</v>
      </c>
      <c r="E204" s="10">
        <v>36480</v>
      </c>
      <c r="F204" s="10">
        <v>33319</v>
      </c>
      <c r="G204" s="10">
        <v>35105</v>
      </c>
      <c r="H204" s="10">
        <v>30518</v>
      </c>
      <c r="I204" s="10">
        <v>37746</v>
      </c>
      <c r="J204" s="10">
        <v>34481</v>
      </c>
      <c r="K204" s="10">
        <v>24620</v>
      </c>
      <c r="L204" s="11">
        <v>35163</v>
      </c>
    </row>
    <row r="205" spans="1:12" x14ac:dyDescent="0.25">
      <c r="A205" s="6" t="s">
        <v>211</v>
      </c>
      <c r="B205" s="35" t="str">
        <f>_xlfn.XLOOKUP(A205,Sheet1!A:A,Sheet1!B:B)</f>
        <v>COM</v>
      </c>
      <c r="C205" s="12">
        <v>20611</v>
      </c>
      <c r="D205" s="12">
        <v>16597</v>
      </c>
      <c r="E205" s="12">
        <v>25677</v>
      </c>
      <c r="F205" s="12">
        <v>15477</v>
      </c>
      <c r="G205" s="12">
        <v>29842</v>
      </c>
      <c r="H205" s="12">
        <v>38298</v>
      </c>
      <c r="I205" s="12">
        <v>46375</v>
      </c>
      <c r="J205" s="12">
        <v>49638</v>
      </c>
      <c r="K205" s="12">
        <v>19823</v>
      </c>
      <c r="L205" s="13">
        <v>34994</v>
      </c>
    </row>
    <row r="206" spans="1:12" x14ac:dyDescent="0.25">
      <c r="A206" s="9" t="s">
        <v>212</v>
      </c>
      <c r="B206" s="35" t="str">
        <f>_xlfn.XLOOKUP(A206,Sheet1!A:A,Sheet1!B:B)</f>
        <v>VCT</v>
      </c>
      <c r="C206" s="14">
        <v>43042</v>
      </c>
      <c r="D206" s="14">
        <v>48803</v>
      </c>
      <c r="E206" s="14">
        <v>49307</v>
      </c>
      <c r="F206" s="14">
        <v>47766</v>
      </c>
      <c r="G206" s="14">
        <v>43899</v>
      </c>
      <c r="H206" s="14">
        <v>42299</v>
      </c>
      <c r="I206" s="14">
        <v>43666</v>
      </c>
      <c r="J206" s="14">
        <v>40322</v>
      </c>
      <c r="K206" s="14">
        <v>55215</v>
      </c>
      <c r="L206" s="15">
        <v>34591</v>
      </c>
    </row>
    <row r="207" spans="1:12" x14ac:dyDescent="0.25">
      <c r="A207" s="6" t="s">
        <v>213</v>
      </c>
      <c r="B207" s="35" t="str">
        <f>_xlfn.XLOOKUP(A207,Sheet1!A:A,Sheet1!B:B)</f>
        <v>DMA</v>
      </c>
      <c r="C207" s="12">
        <v>37013</v>
      </c>
      <c r="D207" s="12">
        <v>48013</v>
      </c>
      <c r="E207" s="20">
        <v>101092</v>
      </c>
      <c r="F207" s="21">
        <v>96393</v>
      </c>
      <c r="G207" s="21">
        <v>60179</v>
      </c>
      <c r="H207" s="21">
        <v>70096</v>
      </c>
      <c r="I207" s="21">
        <v>81857</v>
      </c>
      <c r="J207" s="21">
        <v>59751</v>
      </c>
      <c r="K207" s="21">
        <v>43914</v>
      </c>
      <c r="L207" s="21">
        <v>34114</v>
      </c>
    </row>
    <row r="208" spans="1:12" x14ac:dyDescent="0.25">
      <c r="A208" s="9" t="s">
        <v>214</v>
      </c>
      <c r="B208" s="35" t="str">
        <f>_xlfn.XLOOKUP(A208,Sheet1!A:A,Sheet1!B:B)</f>
        <v>COK</v>
      </c>
      <c r="C208" s="16">
        <v>51452</v>
      </c>
      <c r="D208" s="17">
        <v>26651</v>
      </c>
      <c r="E208" s="23">
        <v>34142</v>
      </c>
      <c r="F208" s="23">
        <v>25677</v>
      </c>
      <c r="G208" s="23">
        <v>36902</v>
      </c>
      <c r="H208" s="23">
        <v>47755</v>
      </c>
      <c r="I208" s="23">
        <v>44177</v>
      </c>
      <c r="J208" s="23">
        <v>32712</v>
      </c>
      <c r="K208" s="23">
        <v>28817</v>
      </c>
      <c r="L208" s="23">
        <v>32066</v>
      </c>
    </row>
    <row r="209" spans="1:12" x14ac:dyDescent="0.25">
      <c r="A209" s="6" t="s">
        <v>215</v>
      </c>
      <c r="B209" s="35" t="str">
        <f>_xlfn.XLOOKUP(A209,Sheet1!A:A,Sheet1!B:B)</f>
        <v>WSM</v>
      </c>
      <c r="C209" s="18">
        <v>76102</v>
      </c>
      <c r="D209" s="18">
        <v>62109</v>
      </c>
      <c r="E209" s="18">
        <v>50922</v>
      </c>
      <c r="F209" s="18">
        <v>54308</v>
      </c>
      <c r="G209" s="18">
        <v>55946</v>
      </c>
      <c r="H209" s="18">
        <v>44316</v>
      </c>
      <c r="I209" s="18">
        <v>46407</v>
      </c>
      <c r="J209" s="18">
        <v>49335</v>
      </c>
      <c r="K209" s="18">
        <v>37390</v>
      </c>
      <c r="L209" s="19">
        <v>28992</v>
      </c>
    </row>
    <row r="210" spans="1:12" x14ac:dyDescent="0.25">
      <c r="A210" s="9" t="s">
        <v>216</v>
      </c>
      <c r="B210" s="35" t="str">
        <f>_xlfn.XLOOKUP(A210,Sheet1!A:A,Sheet1!B:B)</f>
        <v>TKL</v>
      </c>
      <c r="C210" s="16">
        <v>43796</v>
      </c>
      <c r="D210" s="17">
        <v>40448</v>
      </c>
      <c r="E210" s="17">
        <v>22955</v>
      </c>
      <c r="F210" s="17">
        <v>26210</v>
      </c>
      <c r="G210" s="17">
        <v>18746</v>
      </c>
      <c r="H210" s="17">
        <v>71401</v>
      </c>
      <c r="I210" s="17">
        <v>52850</v>
      </c>
      <c r="J210" s="17">
        <v>21194</v>
      </c>
      <c r="K210" s="17">
        <v>44183</v>
      </c>
      <c r="L210" s="17">
        <v>28823</v>
      </c>
    </row>
    <row r="211" spans="1:12" x14ac:dyDescent="0.25">
      <c r="A211" s="6" t="s">
        <v>217</v>
      </c>
      <c r="B211" s="35" t="str">
        <f>_xlfn.XLOOKUP(A211,Sheet1!A:A,Sheet1!B:B)</f>
        <v>BMU</v>
      </c>
      <c r="C211" s="18">
        <v>9624</v>
      </c>
      <c r="D211" s="18">
        <v>21705</v>
      </c>
      <c r="E211" s="18">
        <v>11969</v>
      </c>
      <c r="F211" s="18">
        <v>8622</v>
      </c>
      <c r="G211" s="18">
        <v>8317</v>
      </c>
      <c r="H211" s="18">
        <v>11742</v>
      </c>
      <c r="I211" s="18">
        <v>22912</v>
      </c>
      <c r="J211" s="18">
        <v>26833</v>
      </c>
      <c r="K211" s="18">
        <v>19104</v>
      </c>
      <c r="L211" s="19">
        <v>28633</v>
      </c>
    </row>
    <row r="212" spans="1:12" x14ac:dyDescent="0.25">
      <c r="A212" s="9" t="s">
        <v>218</v>
      </c>
      <c r="B212" s="35" t="str">
        <f>_xlfn.XLOOKUP(A212,Sheet1!A:A,Sheet1!B:B)</f>
        <v>GMB</v>
      </c>
      <c r="C212" s="14">
        <v>118765</v>
      </c>
      <c r="D212" s="14">
        <v>106997</v>
      </c>
      <c r="E212" s="14">
        <v>104567</v>
      </c>
      <c r="F212" s="14">
        <v>93259</v>
      </c>
      <c r="G212" s="14">
        <v>94473</v>
      </c>
      <c r="H212" s="14">
        <v>22742</v>
      </c>
      <c r="I212" s="14">
        <v>13068</v>
      </c>
      <c r="J212" s="14">
        <v>31410</v>
      </c>
      <c r="K212" s="14">
        <v>27900</v>
      </c>
      <c r="L212" s="15">
        <v>26401</v>
      </c>
    </row>
    <row r="213" spans="1:12" x14ac:dyDescent="0.25">
      <c r="A213" s="6" t="s">
        <v>219</v>
      </c>
      <c r="B213" s="35" t="str">
        <f>_xlfn.XLOOKUP(A213,Sheet1!A:A,Sheet1!B:B)</f>
        <v>BES</v>
      </c>
      <c r="C213" s="20">
        <v>28</v>
      </c>
      <c r="D213" s="21">
        <v>3295</v>
      </c>
      <c r="E213" s="21">
        <v>155434</v>
      </c>
      <c r="F213" s="21">
        <v>3571</v>
      </c>
      <c r="G213" s="21">
        <v>13101</v>
      </c>
      <c r="H213" s="21">
        <v>65883</v>
      </c>
      <c r="I213" s="21">
        <v>191833</v>
      </c>
      <c r="J213" s="21">
        <v>125100</v>
      </c>
      <c r="K213" s="21">
        <v>33464</v>
      </c>
      <c r="L213" s="21">
        <v>20720</v>
      </c>
    </row>
    <row r="214" spans="1:12" x14ac:dyDescent="0.25">
      <c r="A214" s="9" t="s">
        <v>220</v>
      </c>
      <c r="B214" s="35" t="str">
        <f>_xlfn.XLOOKUP(A214,Sheet1!A:A,Sheet1!B:B)</f>
        <v>ATF</v>
      </c>
      <c r="C214" s="22">
        <v>17945</v>
      </c>
      <c r="D214" s="23">
        <v>37210</v>
      </c>
      <c r="E214" s="23">
        <v>25686</v>
      </c>
      <c r="F214" s="23">
        <v>20279</v>
      </c>
      <c r="G214" s="23">
        <v>20854</v>
      </c>
      <c r="H214" s="23">
        <v>15521</v>
      </c>
      <c r="I214" s="23">
        <v>29025</v>
      </c>
      <c r="J214" s="23">
        <v>19980</v>
      </c>
      <c r="K214" s="23">
        <v>33970</v>
      </c>
      <c r="L214" s="23">
        <v>19705</v>
      </c>
    </row>
    <row r="215" spans="1:12" x14ac:dyDescent="0.25">
      <c r="A215" s="6" t="s">
        <v>221</v>
      </c>
      <c r="B215" s="35" t="str">
        <f>_xlfn.XLOOKUP(A215,Sheet1!A:A,Sheet1!B:B)</f>
        <v>STP</v>
      </c>
      <c r="C215" s="18">
        <v>6047</v>
      </c>
      <c r="D215" s="18">
        <v>6938</v>
      </c>
      <c r="E215" s="18">
        <v>10497</v>
      </c>
      <c r="F215" s="18">
        <v>9223</v>
      </c>
      <c r="G215" s="18">
        <v>10474</v>
      </c>
      <c r="H215" s="18">
        <v>10823</v>
      </c>
      <c r="I215" s="18">
        <v>12658</v>
      </c>
      <c r="J215" s="18">
        <v>9860</v>
      </c>
      <c r="K215" s="18">
        <v>12463</v>
      </c>
      <c r="L215" s="19">
        <v>19175</v>
      </c>
    </row>
    <row r="216" spans="1:12" x14ac:dyDescent="0.25">
      <c r="A216" s="9" t="s">
        <v>222</v>
      </c>
      <c r="B216" s="35" t="str">
        <f>_xlfn.XLOOKUP(A216,Sheet1!A:A,Sheet1!B:B)</f>
        <v>ATG</v>
      </c>
      <c r="C216" s="14">
        <v>29006</v>
      </c>
      <c r="D216" s="14">
        <v>32923</v>
      </c>
      <c r="E216" s="14">
        <v>23082</v>
      </c>
      <c r="F216" s="14">
        <v>26261</v>
      </c>
      <c r="G216" s="14">
        <v>61064</v>
      </c>
      <c r="H216" s="14">
        <v>62391</v>
      </c>
      <c r="I216" s="14">
        <v>25841</v>
      </c>
      <c r="J216" s="14">
        <v>37400</v>
      </c>
      <c r="K216" s="14">
        <v>21770</v>
      </c>
      <c r="L216" s="15">
        <v>19147</v>
      </c>
    </row>
    <row r="217" spans="1:12" x14ac:dyDescent="0.25">
      <c r="A217" s="6" t="s">
        <v>223</v>
      </c>
      <c r="B217" s="35" t="str">
        <f>_xlfn.XLOOKUP(A217,Sheet1!A:A,Sheet1!B:B)</f>
        <v>CYM</v>
      </c>
      <c r="C217" s="12"/>
      <c r="D217" s="12"/>
      <c r="E217" s="12"/>
      <c r="F217" s="12"/>
      <c r="G217" s="12"/>
      <c r="H217" s="12"/>
      <c r="I217" s="12"/>
      <c r="J217" s="12"/>
      <c r="K217" s="12">
        <v>22138</v>
      </c>
      <c r="L217" s="13">
        <v>17082</v>
      </c>
    </row>
    <row r="218" spans="1:12" x14ac:dyDescent="0.25">
      <c r="A218" s="9" t="s">
        <v>224</v>
      </c>
      <c r="B218" s="35" t="str">
        <f>_xlfn.XLOOKUP(A218,Sheet1!A:A,Sheet1!B:B)</f>
        <v>TCA</v>
      </c>
      <c r="C218" s="14">
        <v>11830</v>
      </c>
      <c r="D218" s="16">
        <v>58698</v>
      </c>
      <c r="E218" s="17">
        <v>34750</v>
      </c>
      <c r="F218" s="17">
        <v>55841</v>
      </c>
      <c r="G218" s="17">
        <v>54053</v>
      </c>
      <c r="H218" s="17">
        <v>33847</v>
      </c>
      <c r="I218" s="17">
        <v>47565</v>
      </c>
      <c r="J218" s="17">
        <v>188455</v>
      </c>
      <c r="K218" s="17">
        <v>109066</v>
      </c>
      <c r="L218" s="17">
        <v>16946</v>
      </c>
    </row>
    <row r="219" spans="1:12" x14ac:dyDescent="0.25">
      <c r="A219" s="6" t="s">
        <v>225</v>
      </c>
      <c r="B219" s="35" t="str">
        <f>_xlfn.XLOOKUP(A219,Sheet1!A:A,Sheet1!B:B)</f>
        <v>TON</v>
      </c>
      <c r="C219" s="12">
        <v>15583</v>
      </c>
      <c r="D219" s="18">
        <v>17084</v>
      </c>
      <c r="E219" s="18">
        <v>18879</v>
      </c>
      <c r="F219" s="24">
        <v>12272</v>
      </c>
      <c r="G219" s="25">
        <v>14959</v>
      </c>
      <c r="H219" s="25">
        <v>17341</v>
      </c>
      <c r="I219" s="25">
        <v>14054</v>
      </c>
      <c r="J219" s="25">
        <v>16216</v>
      </c>
      <c r="K219" s="25">
        <v>11531</v>
      </c>
      <c r="L219" s="25">
        <v>15877</v>
      </c>
    </row>
    <row r="220" spans="1:12" x14ac:dyDescent="0.25">
      <c r="A220" s="9" t="s">
        <v>226</v>
      </c>
      <c r="B220" s="35" t="str">
        <f>_xlfn.XLOOKUP(A220,Sheet1!A:A,Sheet1!B:B)</f>
        <v>MSR</v>
      </c>
      <c r="C220" s="14">
        <v>1791</v>
      </c>
      <c r="D220" s="14">
        <v>5962</v>
      </c>
      <c r="E220" s="14">
        <v>3376</v>
      </c>
      <c r="F220" s="10">
        <v>3336</v>
      </c>
      <c r="G220" s="10">
        <v>4014</v>
      </c>
      <c r="H220" s="10">
        <v>5985</v>
      </c>
      <c r="I220" s="10">
        <v>5757</v>
      </c>
      <c r="J220" s="10">
        <v>5588</v>
      </c>
      <c r="K220" s="10">
        <v>5714</v>
      </c>
      <c r="L220" s="22">
        <v>15307</v>
      </c>
    </row>
    <row r="221" spans="1:12" x14ac:dyDescent="0.25">
      <c r="A221" s="6" t="s">
        <v>227</v>
      </c>
      <c r="B221" s="35" t="str">
        <f>_xlfn.XLOOKUP(A221,Sheet1!A:A,Sheet1!B:B)</f>
        <v>CXR</v>
      </c>
      <c r="C221" s="20">
        <v>38720</v>
      </c>
      <c r="D221" s="21">
        <v>30034</v>
      </c>
      <c r="E221" s="21">
        <v>36359</v>
      </c>
      <c r="F221" s="21">
        <v>36180</v>
      </c>
      <c r="G221" s="21">
        <v>24317</v>
      </c>
      <c r="H221" s="21">
        <v>21247</v>
      </c>
      <c r="I221" s="21">
        <v>21948</v>
      </c>
      <c r="J221" s="21">
        <v>17818</v>
      </c>
      <c r="K221" s="21">
        <v>15675</v>
      </c>
      <c r="L221" s="25">
        <v>14646</v>
      </c>
    </row>
    <row r="222" spans="1:12" x14ac:dyDescent="0.25">
      <c r="A222" s="9" t="s">
        <v>228</v>
      </c>
      <c r="B222" s="35" t="str">
        <f>_xlfn.XLOOKUP(A222,Sheet1!A:A,Sheet1!B:B)</f>
        <v>SPM</v>
      </c>
      <c r="C222" s="22">
        <v>7128</v>
      </c>
      <c r="D222" s="23">
        <v>6339</v>
      </c>
      <c r="E222" s="23">
        <v>3695</v>
      </c>
      <c r="F222" s="23">
        <v>3466</v>
      </c>
      <c r="G222" s="23">
        <v>5134</v>
      </c>
      <c r="H222" s="23">
        <v>5241</v>
      </c>
      <c r="I222" s="23">
        <v>6638</v>
      </c>
      <c r="J222" s="23">
        <v>7893</v>
      </c>
      <c r="K222" s="23">
        <v>7503</v>
      </c>
      <c r="L222" s="23">
        <v>9700</v>
      </c>
    </row>
    <row r="223" spans="1:12" x14ac:dyDescent="0.25">
      <c r="A223" s="6" t="s">
        <v>229</v>
      </c>
      <c r="B223" s="35" t="str">
        <f>_xlfn.XLOOKUP(A223,Sheet1!A:A,Sheet1!B:B)</f>
        <v>CCK</v>
      </c>
      <c r="C223" s="24">
        <v>7056</v>
      </c>
      <c r="D223" s="25">
        <v>6945</v>
      </c>
      <c r="E223" s="25">
        <v>8848</v>
      </c>
      <c r="F223" s="25">
        <v>10518</v>
      </c>
      <c r="G223" s="25">
        <v>4585</v>
      </c>
      <c r="H223" s="25">
        <v>4099</v>
      </c>
      <c r="I223" s="25">
        <v>5287</v>
      </c>
      <c r="J223" s="25">
        <v>4642</v>
      </c>
      <c r="K223" s="25">
        <v>5036</v>
      </c>
      <c r="L223" s="25">
        <v>9031</v>
      </c>
    </row>
    <row r="224" spans="1:12" x14ac:dyDescent="0.25">
      <c r="A224" s="9" t="s">
        <v>230</v>
      </c>
      <c r="B224" s="35" t="str">
        <f>_xlfn.XLOOKUP(A224,Sheet1!A:A,Sheet1!B:B)</f>
        <v>KIR</v>
      </c>
      <c r="C224" s="10">
        <v>5816</v>
      </c>
      <c r="D224" s="10">
        <v>6675</v>
      </c>
      <c r="E224" s="10">
        <v>10159</v>
      </c>
      <c r="F224" s="10">
        <v>10010</v>
      </c>
      <c r="G224" s="10">
        <v>10506</v>
      </c>
      <c r="H224" s="10">
        <v>15247</v>
      </c>
      <c r="I224" s="10">
        <v>8186</v>
      </c>
      <c r="J224" s="10"/>
      <c r="K224" s="10">
        <v>9271</v>
      </c>
      <c r="L224" s="11">
        <v>8876</v>
      </c>
    </row>
    <row r="225" spans="1:12" x14ac:dyDescent="0.25">
      <c r="A225" s="6" t="s">
        <v>231</v>
      </c>
      <c r="B225" s="35" t="str">
        <f>_xlfn.XLOOKUP(A225,Sheet1!A:A,Sheet1!B:B)</f>
        <v>SXM</v>
      </c>
      <c r="C225" s="20">
        <v>55486</v>
      </c>
      <c r="D225" s="21">
        <v>73393</v>
      </c>
      <c r="E225" s="21">
        <v>78581</v>
      </c>
      <c r="F225" s="21">
        <v>19113</v>
      </c>
      <c r="G225" s="21">
        <v>37441</v>
      </c>
      <c r="H225" s="21">
        <v>74233</v>
      </c>
      <c r="I225" s="21">
        <v>11725</v>
      </c>
      <c r="J225" s="21">
        <v>18961</v>
      </c>
      <c r="K225" s="21">
        <v>7269</v>
      </c>
      <c r="L225" s="21">
        <v>8090</v>
      </c>
    </row>
    <row r="226" spans="1:12" x14ac:dyDescent="0.25">
      <c r="A226" s="9" t="s">
        <v>232</v>
      </c>
      <c r="B226" s="35" t="str">
        <f>_xlfn.XLOOKUP(A226,Sheet1!A:A,Sheet1!B:B)</f>
        <v>NIU</v>
      </c>
      <c r="C226" s="22">
        <v>3603</v>
      </c>
      <c r="D226" s="23">
        <v>1672</v>
      </c>
      <c r="E226" s="23">
        <v>3979</v>
      </c>
      <c r="F226" s="23">
        <v>2507</v>
      </c>
      <c r="G226" s="23">
        <v>2894</v>
      </c>
      <c r="H226" s="23">
        <v>54869</v>
      </c>
      <c r="I226" s="23">
        <v>132332</v>
      </c>
      <c r="J226" s="23">
        <v>64149</v>
      </c>
      <c r="K226" s="23">
        <v>80190</v>
      </c>
      <c r="L226" s="23">
        <v>7840</v>
      </c>
    </row>
    <row r="227" spans="1:12" x14ac:dyDescent="0.25">
      <c r="A227" s="6" t="s">
        <v>233</v>
      </c>
      <c r="B227" s="35" t="str">
        <f>_xlfn.XLOOKUP(A227,Sheet1!A:A,Sheet1!B:B)</f>
        <v>AIA</v>
      </c>
      <c r="C227" s="24">
        <v>10969</v>
      </c>
      <c r="D227" s="25">
        <v>12640</v>
      </c>
      <c r="E227" s="25">
        <v>22210</v>
      </c>
      <c r="F227" s="25">
        <v>12480</v>
      </c>
      <c r="G227" s="25">
        <v>14366</v>
      </c>
      <c r="H227" s="25">
        <v>14157</v>
      </c>
      <c r="I227" s="25">
        <v>13462</v>
      </c>
      <c r="J227" s="25">
        <v>22559</v>
      </c>
      <c r="K227" s="25">
        <v>8995</v>
      </c>
      <c r="L227" s="25">
        <v>7550</v>
      </c>
    </row>
    <row r="228" spans="1:12" x14ac:dyDescent="0.25">
      <c r="A228" s="9" t="s">
        <v>234</v>
      </c>
      <c r="B228" s="35" t="str">
        <f>_xlfn.XLOOKUP(A228,Sheet1!A:A,Sheet1!B:B)</f>
        <v>ESH</v>
      </c>
      <c r="C228" s="22">
        <v>1180</v>
      </c>
      <c r="D228" s="23">
        <v>1860</v>
      </c>
      <c r="E228" s="23">
        <v>4750</v>
      </c>
      <c r="F228" s="23">
        <v>1346</v>
      </c>
      <c r="G228" s="23">
        <v>8896</v>
      </c>
      <c r="H228" s="23">
        <v>779</v>
      </c>
      <c r="I228" s="23">
        <v>1018</v>
      </c>
      <c r="J228" s="23">
        <v>3063</v>
      </c>
      <c r="K228" s="23">
        <v>7572</v>
      </c>
      <c r="L228" s="23">
        <v>6684</v>
      </c>
    </row>
    <row r="229" spans="1:12" x14ac:dyDescent="0.25">
      <c r="A229" s="6" t="s">
        <v>235</v>
      </c>
      <c r="B229" s="35" t="str">
        <f>_xlfn.XLOOKUP(A229,Sheet1!A:A,Sheet1!B:B)</f>
        <v>PCN</v>
      </c>
      <c r="C229" s="24">
        <v>6714</v>
      </c>
      <c r="D229" s="25">
        <v>1714</v>
      </c>
      <c r="E229" s="25">
        <v>1341</v>
      </c>
      <c r="F229" s="25">
        <v>1633</v>
      </c>
      <c r="G229" s="25">
        <v>2856</v>
      </c>
      <c r="H229" s="25">
        <v>1743</v>
      </c>
      <c r="I229" s="25">
        <v>2245</v>
      </c>
      <c r="J229" s="25">
        <v>2095</v>
      </c>
      <c r="K229" s="25">
        <v>3377</v>
      </c>
      <c r="L229" s="25">
        <v>6496</v>
      </c>
    </row>
    <row r="230" spans="1:12" x14ac:dyDescent="0.25">
      <c r="A230" s="9" t="s">
        <v>236</v>
      </c>
      <c r="B230" s="35" t="str">
        <f>_xlfn.XLOOKUP(A230,Sheet1!A:A,Sheet1!B:B)</f>
        <v>PLW</v>
      </c>
      <c r="C230" s="10">
        <v>8999</v>
      </c>
      <c r="D230" s="10"/>
      <c r="E230" s="10">
        <v>11400</v>
      </c>
      <c r="F230" s="10">
        <v>6385</v>
      </c>
      <c r="G230" s="10">
        <v>6540</v>
      </c>
      <c r="H230" s="10">
        <v>6420</v>
      </c>
      <c r="I230" s="10">
        <v>8621</v>
      </c>
      <c r="J230" s="22">
        <v>22999</v>
      </c>
      <c r="K230" s="23">
        <v>15358</v>
      </c>
      <c r="L230" s="23">
        <v>5777</v>
      </c>
    </row>
    <row r="231" spans="1:12" x14ac:dyDescent="0.25">
      <c r="A231" s="6" t="s">
        <v>237</v>
      </c>
      <c r="B231" s="35" t="str">
        <f>_xlfn.XLOOKUP(A231,Sheet1!A:A,Sheet1!B:B)</f>
        <v>IOT</v>
      </c>
      <c r="C231" s="20">
        <v>32046</v>
      </c>
      <c r="D231" s="21">
        <v>34043</v>
      </c>
      <c r="E231" s="21">
        <v>33835</v>
      </c>
      <c r="F231" s="21">
        <v>32568</v>
      </c>
      <c r="G231" s="21">
        <v>20224</v>
      </c>
      <c r="H231" s="21">
        <v>17779</v>
      </c>
      <c r="I231" s="21">
        <v>9497</v>
      </c>
      <c r="J231" s="25">
        <v>83139</v>
      </c>
      <c r="K231" s="25">
        <v>13494</v>
      </c>
      <c r="L231" s="25">
        <v>3945</v>
      </c>
    </row>
    <row r="232" spans="1:12" x14ac:dyDescent="0.25">
      <c r="A232" s="9" t="s">
        <v>238</v>
      </c>
      <c r="B232" s="35" t="str">
        <f>_xlfn.XLOOKUP(A232,Sheet1!A:A,Sheet1!B:B)</f>
        <v>MNP</v>
      </c>
      <c r="C232" s="22">
        <v>4186</v>
      </c>
      <c r="D232" s="23">
        <v>4685</v>
      </c>
      <c r="E232" s="23">
        <v>2777</v>
      </c>
      <c r="F232" s="23">
        <v>3060</v>
      </c>
      <c r="G232" s="23">
        <v>4145</v>
      </c>
      <c r="H232" s="23">
        <v>4142</v>
      </c>
      <c r="I232" s="23">
        <v>3659</v>
      </c>
      <c r="J232" s="23">
        <v>4890</v>
      </c>
      <c r="K232" s="23">
        <v>8056</v>
      </c>
      <c r="L232" s="23">
        <v>3493</v>
      </c>
    </row>
    <row r="233" spans="1:12" x14ac:dyDescent="0.25">
      <c r="A233" s="6" t="s">
        <v>239</v>
      </c>
      <c r="B233" s="35" t="str">
        <f>_xlfn.XLOOKUP(A233,Sheet1!A:A,Sheet1!B:B)</f>
        <v>GUM</v>
      </c>
      <c r="C233" s="18"/>
      <c r="D233" s="18"/>
      <c r="E233" s="24">
        <v>128</v>
      </c>
      <c r="F233" s="25">
        <v>399</v>
      </c>
      <c r="G233" s="25">
        <v>444</v>
      </c>
      <c r="H233" s="25">
        <v>1964</v>
      </c>
      <c r="I233" s="25">
        <v>721</v>
      </c>
      <c r="J233" s="25">
        <v>920</v>
      </c>
      <c r="K233" s="25">
        <v>758</v>
      </c>
      <c r="L233" s="25">
        <v>3275</v>
      </c>
    </row>
    <row r="234" spans="1:12" x14ac:dyDescent="0.25">
      <c r="A234" s="9" t="s">
        <v>240</v>
      </c>
      <c r="B234" s="35" t="str">
        <f>_xlfn.XLOOKUP(A234,Sheet1!A:A,Sheet1!B:B)</f>
        <v>NFK</v>
      </c>
      <c r="C234" s="16">
        <v>3836</v>
      </c>
      <c r="D234" s="17">
        <v>6002</v>
      </c>
      <c r="E234" s="23">
        <v>4377</v>
      </c>
      <c r="F234" s="23">
        <v>5094</v>
      </c>
      <c r="G234" s="23">
        <v>1434</v>
      </c>
      <c r="H234" s="23">
        <v>2214</v>
      </c>
      <c r="I234" s="23">
        <v>2962</v>
      </c>
      <c r="J234" s="23">
        <v>2854</v>
      </c>
      <c r="K234" s="23">
        <v>2530</v>
      </c>
      <c r="L234" s="23">
        <v>2499</v>
      </c>
    </row>
    <row r="235" spans="1:12" x14ac:dyDescent="0.25">
      <c r="A235" s="6" t="s">
        <v>241</v>
      </c>
      <c r="B235" s="35" t="str">
        <f>_xlfn.XLOOKUP(A235,Sheet1!A:A,Sheet1!B:B)</f>
        <v>ASM</v>
      </c>
      <c r="C235" s="24">
        <v>36</v>
      </c>
      <c r="D235" s="25">
        <v>21</v>
      </c>
      <c r="E235" s="25">
        <v>46</v>
      </c>
      <c r="F235" s="25">
        <v>1309</v>
      </c>
      <c r="G235" s="25">
        <v>1176</v>
      </c>
      <c r="H235" s="25">
        <v>13554</v>
      </c>
      <c r="I235" s="25">
        <v>10242</v>
      </c>
      <c r="J235" s="25">
        <v>4947</v>
      </c>
      <c r="K235" s="25">
        <v>3290</v>
      </c>
      <c r="L235" s="25">
        <v>1766</v>
      </c>
    </row>
    <row r="236" spans="1:12" x14ac:dyDescent="0.25">
      <c r="A236" s="9" t="s">
        <v>242</v>
      </c>
      <c r="B236" s="35" t="str">
        <f>_xlfn.XLOOKUP(A236,Sheet1!A:A,Sheet1!B:B)</f>
        <v>WLF</v>
      </c>
      <c r="C236" s="22">
        <v>1349</v>
      </c>
      <c r="D236" s="23">
        <v>872</v>
      </c>
      <c r="E236" s="23">
        <v>2199</v>
      </c>
      <c r="F236" s="23">
        <v>1736</v>
      </c>
      <c r="G236" s="23">
        <v>890</v>
      </c>
      <c r="H236" s="23">
        <v>1034</v>
      </c>
      <c r="I236" s="23">
        <v>600</v>
      </c>
      <c r="J236" s="23">
        <v>2073</v>
      </c>
      <c r="K236" s="23">
        <v>1692</v>
      </c>
      <c r="L236" s="23">
        <v>518</v>
      </c>
    </row>
    <row r="237" spans="1:12" x14ac:dyDescent="0.25">
      <c r="A237" s="6" t="s">
        <v>243</v>
      </c>
      <c r="B237" s="35">
        <f>_xlfn.XLOOKUP(A237,Sheet1!A:A,Sheet1!B:B)</f>
        <v>0</v>
      </c>
      <c r="C237" s="18"/>
      <c r="D237" s="24">
        <v>2</v>
      </c>
      <c r="E237" s="25">
        <v>1</v>
      </c>
      <c r="F237" s="26"/>
      <c r="G237" s="24">
        <v>1</v>
      </c>
      <c r="H237" s="25">
        <v>4</v>
      </c>
      <c r="I237" s="25">
        <v>6</v>
      </c>
      <c r="J237" s="25">
        <v>5</v>
      </c>
      <c r="K237" s="25">
        <v>4</v>
      </c>
      <c r="L237" s="25">
        <v>146</v>
      </c>
    </row>
    <row r="238" spans="1:12" x14ac:dyDescent="0.25">
      <c r="A238" s="9" t="s">
        <v>244</v>
      </c>
      <c r="B238" s="35">
        <f>_xlfn.XLOOKUP(A238,Sheet1!A:A,Sheet1!B:B)</f>
        <v>0</v>
      </c>
      <c r="C238" s="14"/>
      <c r="D238" s="22">
        <v>2</v>
      </c>
      <c r="E238" s="23">
        <v>50</v>
      </c>
      <c r="F238" s="17">
        <v>144</v>
      </c>
      <c r="G238" s="23">
        <v>78</v>
      </c>
      <c r="H238" s="23">
        <v>20</v>
      </c>
      <c r="I238" s="23">
        <v>42</v>
      </c>
      <c r="J238" s="23">
        <v>1</v>
      </c>
      <c r="K238" s="23">
        <v>29</v>
      </c>
      <c r="L238" s="23">
        <v>45</v>
      </c>
    </row>
    <row r="239" spans="1:12" x14ac:dyDescent="0.25">
      <c r="A239" s="6" t="s">
        <v>245</v>
      </c>
      <c r="B239" s="35" t="str">
        <f>_xlfn.XLOOKUP(A239,Sheet1!A:A,Sheet1!B:B)</f>
        <v>BVT</v>
      </c>
      <c r="C239" s="12"/>
      <c r="D239" s="18"/>
      <c r="E239" s="24">
        <v>5</v>
      </c>
      <c r="F239" s="25">
        <v>19</v>
      </c>
      <c r="G239" s="25">
        <v>38</v>
      </c>
      <c r="H239" s="25">
        <v>66</v>
      </c>
      <c r="I239" s="25">
        <v>555</v>
      </c>
      <c r="J239" s="25">
        <v>39</v>
      </c>
      <c r="K239" s="25">
        <v>80</v>
      </c>
      <c r="L239" s="25">
        <v>27</v>
      </c>
    </row>
    <row r="240" spans="1:12" x14ac:dyDescent="0.25">
      <c r="A240" s="9" t="s">
        <v>246</v>
      </c>
      <c r="B240" s="35">
        <f>_xlfn.XLOOKUP(A240,Sheet1!A:A,Sheet1!B:B)</f>
        <v>0</v>
      </c>
      <c r="C240" s="14"/>
      <c r="D240" s="14"/>
      <c r="E240" s="10"/>
      <c r="F240" s="10"/>
      <c r="G240" s="10"/>
      <c r="H240" s="10"/>
      <c r="I240" s="10"/>
      <c r="J240" s="10"/>
      <c r="K240" s="10"/>
      <c r="L240" s="22">
        <v>23</v>
      </c>
    </row>
    <row r="241" spans="1:12" x14ac:dyDescent="0.25">
      <c r="A241" s="27" t="s">
        <v>247</v>
      </c>
      <c r="B241" s="35" t="str">
        <f>_xlfn.XLOOKUP(A241,Sheet1!A:A,Sheet1!B:B)</f>
        <v>MYT</v>
      </c>
      <c r="C241" s="20">
        <v>39983</v>
      </c>
      <c r="D241" s="21">
        <v>27675</v>
      </c>
      <c r="E241" s="28"/>
      <c r="F241" s="29"/>
      <c r="G241" s="29"/>
      <c r="H241" s="29"/>
      <c r="I241" s="29"/>
      <c r="J241" s="29"/>
      <c r="K241" s="29"/>
      <c r="L241" s="30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5211-8644-4D59-A2B3-A2D2240E6934}">
  <dimension ref="A1:B236"/>
  <sheetViews>
    <sheetView workbookViewId="0"/>
  </sheetViews>
  <sheetFormatPr defaultRowHeight="15" x14ac:dyDescent="0.25"/>
  <cols>
    <col min="1" max="1" width="38.28515625" bestFit="1" customWidth="1"/>
    <col min="2" max="2" width="10.42578125" bestFit="1" customWidth="1"/>
  </cols>
  <sheetData>
    <row r="1" spans="1:2" x14ac:dyDescent="0.25">
      <c r="A1" s="33" t="s">
        <v>248</v>
      </c>
      <c r="B1" s="33" t="s">
        <v>249</v>
      </c>
    </row>
    <row r="2" spans="1:2" x14ac:dyDescent="0.25">
      <c r="A2" s="34" t="s">
        <v>13</v>
      </c>
      <c r="B2" s="34"/>
    </row>
    <row r="3" spans="1:2" x14ac:dyDescent="0.25">
      <c r="A3" s="34" t="s">
        <v>14</v>
      </c>
      <c r="B3" s="34" t="s">
        <v>250</v>
      </c>
    </row>
    <row r="4" spans="1:2" x14ac:dyDescent="0.25">
      <c r="A4" s="34" t="s">
        <v>15</v>
      </c>
      <c r="B4" s="34" t="s">
        <v>251</v>
      </c>
    </row>
    <row r="5" spans="1:2" x14ac:dyDescent="0.25">
      <c r="A5" s="34" t="s">
        <v>16</v>
      </c>
      <c r="B5" s="34" t="s">
        <v>252</v>
      </c>
    </row>
    <row r="6" spans="1:2" x14ac:dyDescent="0.25">
      <c r="A6" s="34" t="s">
        <v>17</v>
      </c>
      <c r="B6" s="34" t="s">
        <v>253</v>
      </c>
    </row>
    <row r="7" spans="1:2" x14ac:dyDescent="0.25">
      <c r="A7" s="34" t="s">
        <v>18</v>
      </c>
      <c r="B7" s="34" t="s">
        <v>254</v>
      </c>
    </row>
    <row r="8" spans="1:2" x14ac:dyDescent="0.25">
      <c r="A8" s="34" t="s">
        <v>19</v>
      </c>
      <c r="B8" s="34" t="s">
        <v>255</v>
      </c>
    </row>
    <row r="9" spans="1:2" x14ac:dyDescent="0.25">
      <c r="A9" s="34" t="s">
        <v>20</v>
      </c>
      <c r="B9" s="34" t="s">
        <v>256</v>
      </c>
    </row>
    <row r="10" spans="1:2" x14ac:dyDescent="0.25">
      <c r="A10" s="34" t="s">
        <v>21</v>
      </c>
      <c r="B10" s="34" t="s">
        <v>257</v>
      </c>
    </row>
    <row r="11" spans="1:2" x14ac:dyDescent="0.25">
      <c r="A11" s="34" t="s">
        <v>22</v>
      </c>
      <c r="B11" s="34" t="s">
        <v>258</v>
      </c>
    </row>
    <row r="12" spans="1:2" x14ac:dyDescent="0.25">
      <c r="A12" s="34" t="s">
        <v>23</v>
      </c>
      <c r="B12" s="34" t="s">
        <v>259</v>
      </c>
    </row>
    <row r="13" spans="1:2" x14ac:dyDescent="0.25">
      <c r="A13" s="34" t="s">
        <v>24</v>
      </c>
      <c r="B13" s="34" t="s">
        <v>260</v>
      </c>
    </row>
    <row r="14" spans="1:2" x14ac:dyDescent="0.25">
      <c r="A14" s="34" t="s">
        <v>25</v>
      </c>
      <c r="B14" s="34" t="s">
        <v>261</v>
      </c>
    </row>
    <row r="15" spans="1:2" x14ac:dyDescent="0.25">
      <c r="A15" s="34" t="s">
        <v>26</v>
      </c>
      <c r="B15" s="34" t="s">
        <v>262</v>
      </c>
    </row>
    <row r="16" spans="1:2" x14ac:dyDescent="0.25">
      <c r="A16" s="34" t="s">
        <v>27</v>
      </c>
      <c r="B16" s="34" t="s">
        <v>263</v>
      </c>
    </row>
    <row r="17" spans="1:2" x14ac:dyDescent="0.25">
      <c r="A17" s="34" t="s">
        <v>28</v>
      </c>
      <c r="B17" s="34" t="s">
        <v>264</v>
      </c>
    </row>
    <row r="18" spans="1:2" x14ac:dyDescent="0.25">
      <c r="A18" s="34" t="s">
        <v>29</v>
      </c>
      <c r="B18" s="34" t="s">
        <v>265</v>
      </c>
    </row>
    <row r="19" spans="1:2" x14ac:dyDescent="0.25">
      <c r="A19" s="34" t="s">
        <v>30</v>
      </c>
      <c r="B19" s="34" t="s">
        <v>266</v>
      </c>
    </row>
    <row r="20" spans="1:2" x14ac:dyDescent="0.25">
      <c r="A20" s="34" t="s">
        <v>31</v>
      </c>
      <c r="B20" s="34" t="s">
        <v>267</v>
      </c>
    </row>
    <row r="21" spans="1:2" x14ac:dyDescent="0.25">
      <c r="A21" s="34" t="s">
        <v>32</v>
      </c>
      <c r="B21" s="34" t="s">
        <v>268</v>
      </c>
    </row>
    <row r="22" spans="1:2" x14ac:dyDescent="0.25">
      <c r="A22" s="34" t="s">
        <v>33</v>
      </c>
      <c r="B22" s="34" t="s">
        <v>269</v>
      </c>
    </row>
    <row r="23" spans="1:2" x14ac:dyDescent="0.25">
      <c r="A23" s="34" t="s">
        <v>34</v>
      </c>
      <c r="B23" s="34" t="s">
        <v>270</v>
      </c>
    </row>
    <row r="24" spans="1:2" x14ac:dyDescent="0.25">
      <c r="A24" s="34" t="s">
        <v>35</v>
      </c>
      <c r="B24" s="34" t="s">
        <v>271</v>
      </c>
    </row>
    <row r="25" spans="1:2" x14ac:dyDescent="0.25">
      <c r="A25" s="34" t="s">
        <v>36</v>
      </c>
      <c r="B25" s="34" t="s">
        <v>272</v>
      </c>
    </row>
    <row r="26" spans="1:2" x14ac:dyDescent="0.25">
      <c r="A26" s="34" t="s">
        <v>37</v>
      </c>
      <c r="B26" s="34" t="s">
        <v>273</v>
      </c>
    </row>
    <row r="27" spans="1:2" x14ac:dyDescent="0.25">
      <c r="A27" s="34" t="s">
        <v>38</v>
      </c>
      <c r="B27" s="34" t="s">
        <v>274</v>
      </c>
    </row>
    <row r="28" spans="1:2" x14ac:dyDescent="0.25">
      <c r="A28" s="34" t="s">
        <v>39</v>
      </c>
      <c r="B28" s="34" t="s">
        <v>275</v>
      </c>
    </row>
    <row r="29" spans="1:2" x14ac:dyDescent="0.25">
      <c r="A29" s="34" t="s">
        <v>40</v>
      </c>
      <c r="B29" s="34" t="s">
        <v>276</v>
      </c>
    </row>
    <row r="30" spans="1:2" x14ac:dyDescent="0.25">
      <c r="A30" s="34" t="s">
        <v>41</v>
      </c>
      <c r="B30" s="34" t="s">
        <v>277</v>
      </c>
    </row>
    <row r="31" spans="1:2" x14ac:dyDescent="0.25">
      <c r="A31" s="34" t="s">
        <v>42</v>
      </c>
      <c r="B31" s="34" t="s">
        <v>278</v>
      </c>
    </row>
    <row r="32" spans="1:2" x14ac:dyDescent="0.25">
      <c r="A32" s="34" t="s">
        <v>43</v>
      </c>
      <c r="B32" s="34" t="s">
        <v>279</v>
      </c>
    </row>
    <row r="33" spans="1:2" x14ac:dyDescent="0.25">
      <c r="A33" s="34" t="s">
        <v>44</v>
      </c>
      <c r="B33" s="34" t="s">
        <v>280</v>
      </c>
    </row>
    <row r="34" spans="1:2" x14ac:dyDescent="0.25">
      <c r="A34" s="34" t="s">
        <v>45</v>
      </c>
      <c r="B34" s="34" t="s">
        <v>281</v>
      </c>
    </row>
    <row r="35" spans="1:2" x14ac:dyDescent="0.25">
      <c r="A35" s="34" t="s">
        <v>46</v>
      </c>
      <c r="B35" s="34" t="s">
        <v>282</v>
      </c>
    </row>
    <row r="36" spans="1:2" x14ac:dyDescent="0.25">
      <c r="A36" s="34" t="s">
        <v>47</v>
      </c>
      <c r="B36" s="34" t="s">
        <v>283</v>
      </c>
    </row>
    <row r="37" spans="1:2" x14ac:dyDescent="0.25">
      <c r="A37" s="34" t="s">
        <v>48</v>
      </c>
      <c r="B37" s="34" t="s">
        <v>284</v>
      </c>
    </row>
    <row r="38" spans="1:2" x14ac:dyDescent="0.25">
      <c r="A38" s="34" t="s">
        <v>49</v>
      </c>
      <c r="B38" s="34" t="s">
        <v>285</v>
      </c>
    </row>
    <row r="39" spans="1:2" x14ac:dyDescent="0.25">
      <c r="A39" s="34" t="s">
        <v>50</v>
      </c>
      <c r="B39" s="34" t="s">
        <v>286</v>
      </c>
    </row>
    <row r="40" spans="1:2" x14ac:dyDescent="0.25">
      <c r="A40" s="34" t="s">
        <v>51</v>
      </c>
      <c r="B40" s="34" t="s">
        <v>287</v>
      </c>
    </row>
    <row r="41" spans="1:2" x14ac:dyDescent="0.25">
      <c r="A41" s="34" t="s">
        <v>52</v>
      </c>
      <c r="B41" s="34" t="s">
        <v>288</v>
      </c>
    </row>
    <row r="42" spans="1:2" x14ac:dyDescent="0.25">
      <c r="A42" s="34" t="s">
        <v>53</v>
      </c>
      <c r="B42" s="34" t="s">
        <v>289</v>
      </c>
    </row>
    <row r="43" spans="1:2" x14ac:dyDescent="0.25">
      <c r="A43" s="34" t="s">
        <v>54</v>
      </c>
      <c r="B43" s="34" t="s">
        <v>290</v>
      </c>
    </row>
    <row r="44" spans="1:2" x14ac:dyDescent="0.25">
      <c r="A44" s="34" t="s">
        <v>55</v>
      </c>
      <c r="B44" s="34" t="s">
        <v>291</v>
      </c>
    </row>
    <row r="45" spans="1:2" x14ac:dyDescent="0.25">
      <c r="A45" s="34" t="s">
        <v>56</v>
      </c>
      <c r="B45" s="34" t="s">
        <v>292</v>
      </c>
    </row>
    <row r="46" spans="1:2" x14ac:dyDescent="0.25">
      <c r="A46" s="34" t="s">
        <v>57</v>
      </c>
      <c r="B46" s="34" t="s">
        <v>293</v>
      </c>
    </row>
    <row r="47" spans="1:2" x14ac:dyDescent="0.25">
      <c r="A47" s="34" t="s">
        <v>58</v>
      </c>
      <c r="B47" s="34" t="s">
        <v>294</v>
      </c>
    </row>
    <row r="48" spans="1:2" x14ac:dyDescent="0.25">
      <c r="A48" s="34" t="s">
        <v>59</v>
      </c>
      <c r="B48" s="34" t="s">
        <v>295</v>
      </c>
    </row>
    <row r="49" spans="1:2" x14ac:dyDescent="0.25">
      <c r="A49" s="34" t="s">
        <v>60</v>
      </c>
      <c r="B49" s="34" t="s">
        <v>296</v>
      </c>
    </row>
    <row r="50" spans="1:2" x14ac:dyDescent="0.25">
      <c r="A50" s="34" t="s">
        <v>61</v>
      </c>
      <c r="B50" s="34" t="s">
        <v>297</v>
      </c>
    </row>
    <row r="51" spans="1:2" x14ac:dyDescent="0.25">
      <c r="A51" s="34" t="s">
        <v>62</v>
      </c>
      <c r="B51" s="34" t="s">
        <v>298</v>
      </c>
    </row>
    <row r="52" spans="1:2" x14ac:dyDescent="0.25">
      <c r="A52" s="34" t="s">
        <v>63</v>
      </c>
      <c r="B52" s="34" t="s">
        <v>299</v>
      </c>
    </row>
    <row r="53" spans="1:2" x14ac:dyDescent="0.25">
      <c r="A53" s="34" t="s">
        <v>64</v>
      </c>
      <c r="B53" s="34" t="s">
        <v>300</v>
      </c>
    </row>
    <row r="54" spans="1:2" x14ac:dyDescent="0.25">
      <c r="A54" s="34" t="s">
        <v>65</v>
      </c>
      <c r="B54" s="34" t="s">
        <v>301</v>
      </c>
    </row>
    <row r="55" spans="1:2" x14ac:dyDescent="0.25">
      <c r="A55" s="34" t="s">
        <v>66</v>
      </c>
      <c r="B55" s="34" t="s">
        <v>302</v>
      </c>
    </row>
    <row r="56" spans="1:2" x14ac:dyDescent="0.25">
      <c r="A56" s="34" t="s">
        <v>67</v>
      </c>
      <c r="B56" s="34" t="s">
        <v>303</v>
      </c>
    </row>
    <row r="57" spans="1:2" x14ac:dyDescent="0.25">
      <c r="A57" s="34" t="s">
        <v>68</v>
      </c>
      <c r="B57" s="34" t="s">
        <v>304</v>
      </c>
    </row>
    <row r="58" spans="1:2" x14ac:dyDescent="0.25">
      <c r="A58" s="34" t="s">
        <v>69</v>
      </c>
      <c r="B58" s="34" t="s">
        <v>305</v>
      </c>
    </row>
    <row r="59" spans="1:2" x14ac:dyDescent="0.25">
      <c r="A59" s="34" t="s">
        <v>70</v>
      </c>
      <c r="B59" s="34" t="s">
        <v>306</v>
      </c>
    </row>
    <row r="60" spans="1:2" x14ac:dyDescent="0.25">
      <c r="A60" s="34" t="s">
        <v>71</v>
      </c>
      <c r="B60" s="34" t="s">
        <v>307</v>
      </c>
    </row>
    <row r="61" spans="1:2" x14ac:dyDescent="0.25">
      <c r="A61" s="34" t="s">
        <v>72</v>
      </c>
      <c r="B61" s="34" t="s">
        <v>308</v>
      </c>
    </row>
    <row r="62" spans="1:2" x14ac:dyDescent="0.25">
      <c r="A62" s="34" t="s">
        <v>73</v>
      </c>
      <c r="B62" s="34" t="s">
        <v>309</v>
      </c>
    </row>
    <row r="63" spans="1:2" x14ac:dyDescent="0.25">
      <c r="A63" s="34" t="s">
        <v>74</v>
      </c>
      <c r="B63" s="34" t="s">
        <v>310</v>
      </c>
    </row>
    <row r="64" spans="1:2" x14ac:dyDescent="0.25">
      <c r="A64" s="34" t="s">
        <v>75</v>
      </c>
      <c r="B64" s="34" t="s">
        <v>311</v>
      </c>
    </row>
    <row r="65" spans="1:2" x14ac:dyDescent="0.25">
      <c r="A65" s="34" t="s">
        <v>76</v>
      </c>
      <c r="B65" s="34" t="s">
        <v>312</v>
      </c>
    </row>
    <row r="66" spans="1:2" x14ac:dyDescent="0.25">
      <c r="A66" s="34" t="s">
        <v>77</v>
      </c>
      <c r="B66" s="34" t="s">
        <v>313</v>
      </c>
    </row>
    <row r="67" spans="1:2" x14ac:dyDescent="0.25">
      <c r="A67" s="34" t="s">
        <v>78</v>
      </c>
      <c r="B67" s="34" t="s">
        <v>314</v>
      </c>
    </row>
    <row r="68" spans="1:2" x14ac:dyDescent="0.25">
      <c r="A68" s="34" t="s">
        <v>79</v>
      </c>
      <c r="B68" s="34" t="s">
        <v>315</v>
      </c>
    </row>
    <row r="69" spans="1:2" x14ac:dyDescent="0.25">
      <c r="A69" s="34" t="s">
        <v>80</v>
      </c>
      <c r="B69" s="34" t="s">
        <v>316</v>
      </c>
    </row>
    <row r="70" spans="1:2" x14ac:dyDescent="0.25">
      <c r="A70" s="34" t="s">
        <v>81</v>
      </c>
      <c r="B70" s="34" t="s">
        <v>317</v>
      </c>
    </row>
    <row r="71" spans="1:2" x14ac:dyDescent="0.25">
      <c r="A71" s="34" t="s">
        <v>82</v>
      </c>
      <c r="B71" s="34" t="s">
        <v>318</v>
      </c>
    </row>
    <row r="72" spans="1:2" x14ac:dyDescent="0.25">
      <c r="A72" s="34" t="s">
        <v>83</v>
      </c>
      <c r="B72" s="34" t="s">
        <v>319</v>
      </c>
    </row>
    <row r="73" spans="1:2" x14ac:dyDescent="0.25">
      <c r="A73" s="34" t="s">
        <v>84</v>
      </c>
      <c r="B73" s="34" t="s">
        <v>320</v>
      </c>
    </row>
    <row r="74" spans="1:2" x14ac:dyDescent="0.25">
      <c r="A74" s="34" t="s">
        <v>85</v>
      </c>
      <c r="B74" s="34" t="s">
        <v>321</v>
      </c>
    </row>
    <row r="75" spans="1:2" x14ac:dyDescent="0.25">
      <c r="A75" s="34" t="s">
        <v>86</v>
      </c>
      <c r="B75" s="34" t="s">
        <v>322</v>
      </c>
    </row>
    <row r="76" spans="1:2" x14ac:dyDescent="0.25">
      <c r="A76" s="34" t="s">
        <v>87</v>
      </c>
      <c r="B76" s="34" t="s">
        <v>323</v>
      </c>
    </row>
    <row r="77" spans="1:2" x14ac:dyDescent="0.25">
      <c r="A77" s="34" t="s">
        <v>88</v>
      </c>
      <c r="B77" s="34" t="s">
        <v>324</v>
      </c>
    </row>
    <row r="78" spans="1:2" x14ac:dyDescent="0.25">
      <c r="A78" s="34" t="s">
        <v>89</v>
      </c>
      <c r="B78" s="34" t="s">
        <v>325</v>
      </c>
    </row>
    <row r="79" spans="1:2" x14ac:dyDescent="0.25">
      <c r="A79" s="34" t="s">
        <v>90</v>
      </c>
      <c r="B79" s="34" t="s">
        <v>326</v>
      </c>
    </row>
    <row r="80" spans="1:2" x14ac:dyDescent="0.25">
      <c r="A80" s="34" t="s">
        <v>91</v>
      </c>
      <c r="B80" s="34" t="s">
        <v>327</v>
      </c>
    </row>
    <row r="81" spans="1:2" x14ac:dyDescent="0.25">
      <c r="A81" s="34" t="s">
        <v>92</v>
      </c>
      <c r="B81" s="34" t="s">
        <v>328</v>
      </c>
    </row>
    <row r="82" spans="1:2" x14ac:dyDescent="0.25">
      <c r="A82" s="34" t="s">
        <v>93</v>
      </c>
      <c r="B82" s="34" t="s">
        <v>329</v>
      </c>
    </row>
    <row r="83" spans="1:2" x14ac:dyDescent="0.25">
      <c r="A83" s="34" t="s">
        <v>94</v>
      </c>
      <c r="B83" s="34" t="s">
        <v>330</v>
      </c>
    </row>
    <row r="84" spans="1:2" x14ac:dyDescent="0.25">
      <c r="A84" s="34" t="s">
        <v>95</v>
      </c>
      <c r="B84" s="34" t="s">
        <v>331</v>
      </c>
    </row>
    <row r="85" spans="1:2" x14ac:dyDescent="0.25">
      <c r="A85" s="34" t="s">
        <v>96</v>
      </c>
      <c r="B85" s="34" t="s">
        <v>332</v>
      </c>
    </row>
    <row r="86" spans="1:2" x14ac:dyDescent="0.25">
      <c r="A86" s="34" t="s">
        <v>97</v>
      </c>
      <c r="B86" s="34" t="s">
        <v>333</v>
      </c>
    </row>
    <row r="87" spans="1:2" x14ac:dyDescent="0.25">
      <c r="A87" s="34" t="s">
        <v>98</v>
      </c>
      <c r="B87" s="34" t="s">
        <v>334</v>
      </c>
    </row>
    <row r="88" spans="1:2" x14ac:dyDescent="0.25">
      <c r="A88" s="34" t="s">
        <v>99</v>
      </c>
      <c r="B88" s="34" t="s">
        <v>335</v>
      </c>
    </row>
    <row r="89" spans="1:2" x14ac:dyDescent="0.25">
      <c r="A89" s="34" t="s">
        <v>100</v>
      </c>
      <c r="B89" s="34" t="s">
        <v>336</v>
      </c>
    </row>
    <row r="90" spans="1:2" x14ac:dyDescent="0.25">
      <c r="A90" s="34" t="s">
        <v>101</v>
      </c>
      <c r="B90" s="34" t="s">
        <v>337</v>
      </c>
    </row>
    <row r="91" spans="1:2" x14ac:dyDescent="0.25">
      <c r="A91" s="34" t="s">
        <v>102</v>
      </c>
      <c r="B91" s="34" t="s">
        <v>338</v>
      </c>
    </row>
    <row r="92" spans="1:2" x14ac:dyDescent="0.25">
      <c r="A92" s="34" t="s">
        <v>103</v>
      </c>
      <c r="B92" s="34" t="s">
        <v>339</v>
      </c>
    </row>
    <row r="93" spans="1:2" x14ac:dyDescent="0.25">
      <c r="A93" s="34" t="s">
        <v>104</v>
      </c>
      <c r="B93" s="34" t="s">
        <v>340</v>
      </c>
    </row>
    <row r="94" spans="1:2" x14ac:dyDescent="0.25">
      <c r="A94" s="34" t="s">
        <v>105</v>
      </c>
      <c r="B94" s="34" t="s">
        <v>341</v>
      </c>
    </row>
    <row r="95" spans="1:2" x14ac:dyDescent="0.25">
      <c r="A95" s="34" t="s">
        <v>106</v>
      </c>
      <c r="B95" s="34" t="s">
        <v>342</v>
      </c>
    </row>
    <row r="96" spans="1:2" x14ac:dyDescent="0.25">
      <c r="A96" s="34" t="s">
        <v>107</v>
      </c>
      <c r="B96" s="34" t="s">
        <v>343</v>
      </c>
    </row>
    <row r="97" spans="1:2" x14ac:dyDescent="0.25">
      <c r="A97" s="34" t="s">
        <v>108</v>
      </c>
      <c r="B97" s="34" t="s">
        <v>344</v>
      </c>
    </row>
    <row r="98" spans="1:2" x14ac:dyDescent="0.25">
      <c r="A98" s="34" t="s">
        <v>109</v>
      </c>
      <c r="B98" s="34" t="s">
        <v>345</v>
      </c>
    </row>
    <row r="99" spans="1:2" x14ac:dyDescent="0.25">
      <c r="A99" s="34" t="s">
        <v>110</v>
      </c>
      <c r="B99" s="34" t="s">
        <v>346</v>
      </c>
    </row>
    <row r="100" spans="1:2" x14ac:dyDescent="0.25">
      <c r="A100" s="34" t="s">
        <v>111</v>
      </c>
      <c r="B100" s="34" t="s">
        <v>347</v>
      </c>
    </row>
    <row r="101" spans="1:2" x14ac:dyDescent="0.25">
      <c r="A101" s="34" t="s">
        <v>112</v>
      </c>
      <c r="B101" s="34" t="s">
        <v>348</v>
      </c>
    </row>
    <row r="102" spans="1:2" x14ac:dyDescent="0.25">
      <c r="A102" s="34" t="s">
        <v>113</v>
      </c>
      <c r="B102" s="34" t="s">
        <v>349</v>
      </c>
    </row>
    <row r="103" spans="1:2" x14ac:dyDescent="0.25">
      <c r="A103" s="34" t="s">
        <v>114</v>
      </c>
      <c r="B103" s="34" t="s">
        <v>350</v>
      </c>
    </row>
    <row r="104" spans="1:2" x14ac:dyDescent="0.25">
      <c r="A104" s="34" t="s">
        <v>115</v>
      </c>
      <c r="B104" s="34" t="s">
        <v>351</v>
      </c>
    </row>
    <row r="105" spans="1:2" x14ac:dyDescent="0.25">
      <c r="A105" s="34" t="s">
        <v>116</v>
      </c>
      <c r="B105" s="34" t="s">
        <v>352</v>
      </c>
    </row>
    <row r="106" spans="1:2" x14ac:dyDescent="0.25">
      <c r="A106" s="34" t="s">
        <v>117</v>
      </c>
      <c r="B106" s="34" t="s">
        <v>353</v>
      </c>
    </row>
    <row r="107" spans="1:2" x14ac:dyDescent="0.25">
      <c r="A107" s="34" t="s">
        <v>118</v>
      </c>
      <c r="B107" s="34" t="s">
        <v>354</v>
      </c>
    </row>
    <row r="108" spans="1:2" x14ac:dyDescent="0.25">
      <c r="A108" s="34" t="s">
        <v>119</v>
      </c>
      <c r="B108" s="34" t="s">
        <v>355</v>
      </c>
    </row>
    <row r="109" spans="1:2" x14ac:dyDescent="0.25">
      <c r="A109" s="34" t="s">
        <v>120</v>
      </c>
      <c r="B109" s="34" t="s">
        <v>356</v>
      </c>
    </row>
    <row r="110" spans="1:2" x14ac:dyDescent="0.25">
      <c r="A110" s="34" t="s">
        <v>121</v>
      </c>
      <c r="B110" s="34" t="s">
        <v>357</v>
      </c>
    </row>
    <row r="111" spans="1:2" x14ac:dyDescent="0.25">
      <c r="A111" s="34" t="s">
        <v>122</v>
      </c>
      <c r="B111" s="34" t="s">
        <v>358</v>
      </c>
    </row>
    <row r="112" spans="1:2" x14ac:dyDescent="0.25">
      <c r="A112" s="34" t="s">
        <v>123</v>
      </c>
      <c r="B112" s="34" t="s">
        <v>359</v>
      </c>
    </row>
    <row r="113" spans="1:2" x14ac:dyDescent="0.25">
      <c r="A113" s="34" t="s">
        <v>124</v>
      </c>
      <c r="B113" s="34" t="s">
        <v>360</v>
      </c>
    </row>
    <row r="114" spans="1:2" x14ac:dyDescent="0.25">
      <c r="A114" s="34" t="s">
        <v>125</v>
      </c>
      <c r="B114" s="34" t="s">
        <v>361</v>
      </c>
    </row>
    <row r="115" spans="1:2" x14ac:dyDescent="0.25">
      <c r="A115" s="34" t="s">
        <v>126</v>
      </c>
      <c r="B115" s="34" t="s">
        <v>362</v>
      </c>
    </row>
    <row r="116" spans="1:2" x14ac:dyDescent="0.25">
      <c r="A116" s="34" t="s">
        <v>127</v>
      </c>
      <c r="B116" s="34" t="s">
        <v>363</v>
      </c>
    </row>
    <row r="117" spans="1:2" x14ac:dyDescent="0.25">
      <c r="A117" s="34" t="s">
        <v>128</v>
      </c>
      <c r="B117" s="34" t="s">
        <v>364</v>
      </c>
    </row>
    <row r="118" spans="1:2" x14ac:dyDescent="0.25">
      <c r="A118" s="34" t="s">
        <v>129</v>
      </c>
      <c r="B118" s="34" t="s">
        <v>365</v>
      </c>
    </row>
    <row r="119" spans="1:2" x14ac:dyDescent="0.25">
      <c r="A119" s="34" t="s">
        <v>130</v>
      </c>
      <c r="B119" s="34" t="s">
        <v>366</v>
      </c>
    </row>
    <row r="120" spans="1:2" x14ac:dyDescent="0.25">
      <c r="A120" s="34" t="s">
        <v>131</v>
      </c>
      <c r="B120" s="34" t="s">
        <v>367</v>
      </c>
    </row>
    <row r="121" spans="1:2" x14ac:dyDescent="0.25">
      <c r="A121" s="34" t="s">
        <v>132</v>
      </c>
      <c r="B121" s="34" t="s">
        <v>368</v>
      </c>
    </row>
    <row r="122" spans="1:2" x14ac:dyDescent="0.25">
      <c r="A122" s="34" t="s">
        <v>133</v>
      </c>
      <c r="B122" s="34" t="s">
        <v>369</v>
      </c>
    </row>
    <row r="123" spans="1:2" x14ac:dyDescent="0.25">
      <c r="A123" s="34" t="s">
        <v>134</v>
      </c>
      <c r="B123" s="34" t="s">
        <v>370</v>
      </c>
    </row>
    <row r="124" spans="1:2" x14ac:dyDescent="0.25">
      <c r="A124" s="34" t="s">
        <v>135</v>
      </c>
      <c r="B124" s="34" t="s">
        <v>371</v>
      </c>
    </row>
    <row r="125" spans="1:2" x14ac:dyDescent="0.25">
      <c r="A125" s="34" t="s">
        <v>136</v>
      </c>
      <c r="B125" s="34"/>
    </row>
    <row r="126" spans="1:2" x14ac:dyDescent="0.25">
      <c r="A126" s="34" t="s">
        <v>137</v>
      </c>
      <c r="B126" s="34" t="s">
        <v>372</v>
      </c>
    </row>
    <row r="127" spans="1:2" x14ac:dyDescent="0.25">
      <c r="A127" s="34" t="s">
        <v>138</v>
      </c>
      <c r="B127" s="34" t="s">
        <v>373</v>
      </c>
    </row>
    <row r="128" spans="1:2" x14ac:dyDescent="0.25">
      <c r="A128" s="34" t="s">
        <v>139</v>
      </c>
      <c r="B128" s="34" t="s">
        <v>374</v>
      </c>
    </row>
    <row r="129" spans="1:2" x14ac:dyDescent="0.25">
      <c r="A129" s="34" t="s">
        <v>140</v>
      </c>
      <c r="B129" s="34" t="s">
        <v>375</v>
      </c>
    </row>
    <row r="130" spans="1:2" x14ac:dyDescent="0.25">
      <c r="A130" s="34" t="s">
        <v>141</v>
      </c>
      <c r="B130" s="34" t="s">
        <v>376</v>
      </c>
    </row>
    <row r="131" spans="1:2" x14ac:dyDescent="0.25">
      <c r="A131" s="34" t="s">
        <v>142</v>
      </c>
      <c r="B131" s="34" t="s">
        <v>377</v>
      </c>
    </row>
    <row r="132" spans="1:2" x14ac:dyDescent="0.25">
      <c r="A132" s="34" t="s">
        <v>143</v>
      </c>
      <c r="B132" s="34" t="s">
        <v>378</v>
      </c>
    </row>
    <row r="133" spans="1:2" x14ac:dyDescent="0.25">
      <c r="A133" s="34" t="s">
        <v>144</v>
      </c>
      <c r="B133" s="34" t="s">
        <v>379</v>
      </c>
    </row>
    <row r="134" spans="1:2" x14ac:dyDescent="0.25">
      <c r="A134" s="34" t="s">
        <v>145</v>
      </c>
      <c r="B134" s="34" t="s">
        <v>380</v>
      </c>
    </row>
    <row r="135" spans="1:2" x14ac:dyDescent="0.25">
      <c r="A135" s="34" t="s">
        <v>146</v>
      </c>
      <c r="B135" s="34" t="s">
        <v>381</v>
      </c>
    </row>
    <row r="136" spans="1:2" x14ac:dyDescent="0.25">
      <c r="A136" s="34" t="s">
        <v>147</v>
      </c>
      <c r="B136" s="34" t="s">
        <v>382</v>
      </c>
    </row>
    <row r="137" spans="1:2" x14ac:dyDescent="0.25">
      <c r="A137" s="34" t="s">
        <v>148</v>
      </c>
      <c r="B137" s="34" t="s">
        <v>383</v>
      </c>
    </row>
    <row r="138" spans="1:2" x14ac:dyDescent="0.25">
      <c r="A138" s="34" t="s">
        <v>149</v>
      </c>
      <c r="B138" s="34" t="s">
        <v>384</v>
      </c>
    </row>
    <row r="139" spans="1:2" x14ac:dyDescent="0.25">
      <c r="A139" s="34" t="s">
        <v>150</v>
      </c>
      <c r="B139" s="34" t="s">
        <v>385</v>
      </c>
    </row>
    <row r="140" spans="1:2" x14ac:dyDescent="0.25">
      <c r="A140" s="34" t="s">
        <v>151</v>
      </c>
      <c r="B140" s="34" t="s">
        <v>386</v>
      </c>
    </row>
    <row r="141" spans="1:2" x14ac:dyDescent="0.25">
      <c r="A141" s="34" t="s">
        <v>152</v>
      </c>
      <c r="B141" s="34" t="s">
        <v>387</v>
      </c>
    </row>
    <row r="142" spans="1:2" x14ac:dyDescent="0.25">
      <c r="A142" s="34" t="s">
        <v>153</v>
      </c>
      <c r="B142" s="34" t="s">
        <v>388</v>
      </c>
    </row>
    <row r="143" spans="1:2" x14ac:dyDescent="0.25">
      <c r="A143" s="34" t="s">
        <v>154</v>
      </c>
      <c r="B143" s="34" t="s">
        <v>389</v>
      </c>
    </row>
    <row r="144" spans="1:2" x14ac:dyDescent="0.25">
      <c r="A144" s="34" t="s">
        <v>155</v>
      </c>
      <c r="B144" s="34" t="s">
        <v>390</v>
      </c>
    </row>
    <row r="145" spans="1:2" x14ac:dyDescent="0.25">
      <c r="A145" s="34" t="s">
        <v>156</v>
      </c>
      <c r="B145" s="34" t="s">
        <v>391</v>
      </c>
    </row>
    <row r="146" spans="1:2" x14ac:dyDescent="0.25">
      <c r="A146" s="34" t="s">
        <v>157</v>
      </c>
      <c r="B146" s="34" t="s">
        <v>392</v>
      </c>
    </row>
    <row r="147" spans="1:2" x14ac:dyDescent="0.25">
      <c r="A147" s="34" t="s">
        <v>158</v>
      </c>
      <c r="B147" s="34" t="s">
        <v>393</v>
      </c>
    </row>
    <row r="148" spans="1:2" x14ac:dyDescent="0.25">
      <c r="A148" s="34" t="s">
        <v>159</v>
      </c>
      <c r="B148" s="34" t="s">
        <v>394</v>
      </c>
    </row>
    <row r="149" spans="1:2" x14ac:dyDescent="0.25">
      <c r="A149" s="34" t="s">
        <v>160</v>
      </c>
      <c r="B149" s="34" t="s">
        <v>395</v>
      </c>
    </row>
    <row r="150" spans="1:2" x14ac:dyDescent="0.25">
      <c r="A150" s="34" t="s">
        <v>161</v>
      </c>
      <c r="B150" s="34" t="s">
        <v>396</v>
      </c>
    </row>
    <row r="151" spans="1:2" x14ac:dyDescent="0.25">
      <c r="A151" s="34" t="s">
        <v>162</v>
      </c>
      <c r="B151" s="34" t="s">
        <v>397</v>
      </c>
    </row>
    <row r="152" spans="1:2" x14ac:dyDescent="0.25">
      <c r="A152" s="34" t="s">
        <v>163</v>
      </c>
      <c r="B152" s="34" t="s">
        <v>398</v>
      </c>
    </row>
    <row r="153" spans="1:2" x14ac:dyDescent="0.25">
      <c r="A153" s="34" t="s">
        <v>164</v>
      </c>
      <c r="B153" s="34" t="s">
        <v>399</v>
      </c>
    </row>
    <row r="154" spans="1:2" x14ac:dyDescent="0.25">
      <c r="A154" s="34" t="s">
        <v>165</v>
      </c>
      <c r="B154" s="34" t="s">
        <v>400</v>
      </c>
    </row>
    <row r="155" spans="1:2" x14ac:dyDescent="0.25">
      <c r="A155" s="34" t="s">
        <v>166</v>
      </c>
      <c r="B155" s="34" t="s">
        <v>401</v>
      </c>
    </row>
    <row r="156" spans="1:2" x14ac:dyDescent="0.25">
      <c r="A156" s="34" t="s">
        <v>167</v>
      </c>
      <c r="B156" s="34" t="s">
        <v>402</v>
      </c>
    </row>
    <row r="157" spans="1:2" x14ac:dyDescent="0.25">
      <c r="A157" s="34" t="s">
        <v>168</v>
      </c>
      <c r="B157" s="34" t="s">
        <v>403</v>
      </c>
    </row>
    <row r="158" spans="1:2" x14ac:dyDescent="0.25">
      <c r="A158" s="34" t="s">
        <v>169</v>
      </c>
      <c r="B158" s="34" t="s">
        <v>404</v>
      </c>
    </row>
    <row r="159" spans="1:2" x14ac:dyDescent="0.25">
      <c r="A159" s="34" t="s">
        <v>170</v>
      </c>
      <c r="B159" s="34" t="s">
        <v>405</v>
      </c>
    </row>
    <row r="160" spans="1:2" x14ac:dyDescent="0.25">
      <c r="A160" s="34" t="s">
        <v>171</v>
      </c>
      <c r="B160" s="34" t="s">
        <v>406</v>
      </c>
    </row>
    <row r="161" spans="1:2" x14ac:dyDescent="0.25">
      <c r="A161" s="34" t="s">
        <v>172</v>
      </c>
      <c r="B161" s="34" t="s">
        <v>407</v>
      </c>
    </row>
    <row r="162" spans="1:2" x14ac:dyDescent="0.25">
      <c r="A162" s="34" t="s">
        <v>173</v>
      </c>
      <c r="B162" s="34" t="s">
        <v>408</v>
      </c>
    </row>
    <row r="163" spans="1:2" x14ac:dyDescent="0.25">
      <c r="A163" s="34" t="s">
        <v>174</v>
      </c>
      <c r="B163" s="34" t="s">
        <v>409</v>
      </c>
    </row>
    <row r="164" spans="1:2" x14ac:dyDescent="0.25">
      <c r="A164" s="34" t="s">
        <v>175</v>
      </c>
      <c r="B164" s="34" t="s">
        <v>410</v>
      </c>
    </row>
    <row r="165" spans="1:2" x14ac:dyDescent="0.25">
      <c r="A165" s="34" t="s">
        <v>176</v>
      </c>
      <c r="B165" s="34" t="s">
        <v>411</v>
      </c>
    </row>
    <row r="166" spans="1:2" x14ac:dyDescent="0.25">
      <c r="A166" s="34" t="s">
        <v>177</v>
      </c>
      <c r="B166" s="34" t="s">
        <v>412</v>
      </c>
    </row>
    <row r="167" spans="1:2" x14ac:dyDescent="0.25">
      <c r="A167" s="34" t="s">
        <v>178</v>
      </c>
      <c r="B167" s="34" t="s">
        <v>413</v>
      </c>
    </row>
    <row r="168" spans="1:2" x14ac:dyDescent="0.25">
      <c r="A168" s="34" t="s">
        <v>179</v>
      </c>
      <c r="B168" s="34" t="s">
        <v>414</v>
      </c>
    </row>
    <row r="169" spans="1:2" x14ac:dyDescent="0.25">
      <c r="A169" s="34" t="s">
        <v>180</v>
      </c>
      <c r="B169" s="34" t="s">
        <v>415</v>
      </c>
    </row>
    <row r="170" spans="1:2" x14ac:dyDescent="0.25">
      <c r="A170" s="34" t="s">
        <v>181</v>
      </c>
      <c r="B170" s="34" t="s">
        <v>416</v>
      </c>
    </row>
    <row r="171" spans="1:2" x14ac:dyDescent="0.25">
      <c r="A171" s="34" t="s">
        <v>182</v>
      </c>
      <c r="B171" s="34" t="s">
        <v>417</v>
      </c>
    </row>
    <row r="172" spans="1:2" x14ac:dyDescent="0.25">
      <c r="A172" s="34" t="s">
        <v>183</v>
      </c>
      <c r="B172" s="34" t="s">
        <v>418</v>
      </c>
    </row>
    <row r="173" spans="1:2" x14ac:dyDescent="0.25">
      <c r="A173" s="34" t="s">
        <v>184</v>
      </c>
      <c r="B173" s="34" t="s">
        <v>419</v>
      </c>
    </row>
    <row r="174" spans="1:2" x14ac:dyDescent="0.25">
      <c r="A174" s="34" t="s">
        <v>185</v>
      </c>
      <c r="B174" s="34" t="s">
        <v>420</v>
      </c>
    </row>
    <row r="175" spans="1:2" x14ac:dyDescent="0.25">
      <c r="A175" s="34" t="s">
        <v>186</v>
      </c>
      <c r="B175" s="34" t="s">
        <v>421</v>
      </c>
    </row>
    <row r="176" spans="1:2" x14ac:dyDescent="0.25">
      <c r="A176" s="34" t="s">
        <v>187</v>
      </c>
      <c r="B176" s="34" t="s">
        <v>422</v>
      </c>
    </row>
    <row r="177" spans="1:2" x14ac:dyDescent="0.25">
      <c r="A177" s="34" t="s">
        <v>188</v>
      </c>
      <c r="B177" s="34" t="s">
        <v>423</v>
      </c>
    </row>
    <row r="178" spans="1:2" x14ac:dyDescent="0.25">
      <c r="A178" s="34" t="s">
        <v>189</v>
      </c>
      <c r="B178" s="34" t="s">
        <v>424</v>
      </c>
    </row>
    <row r="179" spans="1:2" x14ac:dyDescent="0.25">
      <c r="A179" s="34" t="s">
        <v>190</v>
      </c>
      <c r="B179" s="34" t="s">
        <v>425</v>
      </c>
    </row>
    <row r="180" spans="1:2" x14ac:dyDescent="0.25">
      <c r="A180" s="34" t="s">
        <v>191</v>
      </c>
      <c r="B180" s="34" t="s">
        <v>426</v>
      </c>
    </row>
    <row r="181" spans="1:2" x14ac:dyDescent="0.25">
      <c r="A181" s="34" t="s">
        <v>192</v>
      </c>
      <c r="B181" s="34" t="s">
        <v>427</v>
      </c>
    </row>
    <row r="182" spans="1:2" x14ac:dyDescent="0.25">
      <c r="A182" s="34" t="s">
        <v>193</v>
      </c>
      <c r="B182" s="34" t="s">
        <v>428</v>
      </c>
    </row>
    <row r="183" spans="1:2" x14ac:dyDescent="0.25">
      <c r="A183" s="34" t="s">
        <v>194</v>
      </c>
      <c r="B183" s="34"/>
    </row>
    <row r="184" spans="1:2" x14ac:dyDescent="0.25">
      <c r="A184" s="34" t="s">
        <v>195</v>
      </c>
      <c r="B184" s="34" t="s">
        <v>429</v>
      </c>
    </row>
    <row r="185" spans="1:2" x14ac:dyDescent="0.25">
      <c r="A185" s="34" t="s">
        <v>196</v>
      </c>
      <c r="B185" s="34" t="s">
        <v>430</v>
      </c>
    </row>
    <row r="186" spans="1:2" x14ac:dyDescent="0.25">
      <c r="A186" s="34" t="s">
        <v>197</v>
      </c>
      <c r="B186" s="34" t="s">
        <v>431</v>
      </c>
    </row>
    <row r="187" spans="1:2" x14ac:dyDescent="0.25">
      <c r="A187" s="34" t="s">
        <v>198</v>
      </c>
      <c r="B187" s="34" t="s">
        <v>432</v>
      </c>
    </row>
    <row r="188" spans="1:2" x14ac:dyDescent="0.25">
      <c r="A188" s="34" t="s">
        <v>199</v>
      </c>
      <c r="B188" s="34" t="s">
        <v>433</v>
      </c>
    </row>
    <row r="189" spans="1:2" x14ac:dyDescent="0.25">
      <c r="A189" s="34" t="s">
        <v>200</v>
      </c>
      <c r="B189" s="34" t="s">
        <v>434</v>
      </c>
    </row>
    <row r="190" spans="1:2" x14ac:dyDescent="0.25">
      <c r="A190" s="34" t="s">
        <v>201</v>
      </c>
      <c r="B190" s="34" t="s">
        <v>435</v>
      </c>
    </row>
    <row r="191" spans="1:2" x14ac:dyDescent="0.25">
      <c r="A191" s="34" t="s">
        <v>202</v>
      </c>
      <c r="B191" s="34" t="s">
        <v>436</v>
      </c>
    </row>
    <row r="192" spans="1:2" x14ac:dyDescent="0.25">
      <c r="A192" s="34" t="s">
        <v>203</v>
      </c>
      <c r="B192" s="34" t="s">
        <v>437</v>
      </c>
    </row>
    <row r="193" spans="1:2" x14ac:dyDescent="0.25">
      <c r="A193" s="34" t="s">
        <v>204</v>
      </c>
      <c r="B193" s="34" t="s">
        <v>438</v>
      </c>
    </row>
    <row r="194" spans="1:2" x14ac:dyDescent="0.25">
      <c r="A194" s="34" t="s">
        <v>205</v>
      </c>
      <c r="B194" s="34" t="s">
        <v>439</v>
      </c>
    </row>
    <row r="195" spans="1:2" x14ac:dyDescent="0.25">
      <c r="A195" s="34" t="s">
        <v>206</v>
      </c>
      <c r="B195" s="34" t="s">
        <v>440</v>
      </c>
    </row>
    <row r="196" spans="1:2" x14ac:dyDescent="0.25">
      <c r="A196" s="34" t="s">
        <v>207</v>
      </c>
      <c r="B196" s="34" t="s">
        <v>441</v>
      </c>
    </row>
    <row r="197" spans="1:2" x14ac:dyDescent="0.25">
      <c r="A197" s="34" t="s">
        <v>208</v>
      </c>
      <c r="B197" s="34" t="s">
        <v>442</v>
      </c>
    </row>
    <row r="198" spans="1:2" x14ac:dyDescent="0.25">
      <c r="A198" s="34" t="s">
        <v>209</v>
      </c>
      <c r="B198" s="34" t="s">
        <v>443</v>
      </c>
    </row>
    <row r="199" spans="1:2" x14ac:dyDescent="0.25">
      <c r="A199" s="34" t="s">
        <v>210</v>
      </c>
      <c r="B199" s="34" t="s">
        <v>444</v>
      </c>
    </row>
    <row r="200" spans="1:2" x14ac:dyDescent="0.25">
      <c r="A200" s="34" t="s">
        <v>211</v>
      </c>
      <c r="B200" s="34" t="s">
        <v>445</v>
      </c>
    </row>
    <row r="201" spans="1:2" x14ac:dyDescent="0.25">
      <c r="A201" s="34" t="s">
        <v>212</v>
      </c>
      <c r="B201" s="34" t="s">
        <v>446</v>
      </c>
    </row>
    <row r="202" spans="1:2" x14ac:dyDescent="0.25">
      <c r="A202" s="34" t="s">
        <v>213</v>
      </c>
      <c r="B202" s="34" t="s">
        <v>447</v>
      </c>
    </row>
    <row r="203" spans="1:2" x14ac:dyDescent="0.25">
      <c r="A203" s="34" t="s">
        <v>214</v>
      </c>
      <c r="B203" s="34" t="s">
        <v>448</v>
      </c>
    </row>
    <row r="204" spans="1:2" x14ac:dyDescent="0.25">
      <c r="A204" s="34" t="s">
        <v>215</v>
      </c>
      <c r="B204" s="34" t="s">
        <v>449</v>
      </c>
    </row>
    <row r="205" spans="1:2" x14ac:dyDescent="0.25">
      <c r="A205" s="34" t="s">
        <v>216</v>
      </c>
      <c r="B205" s="34" t="s">
        <v>450</v>
      </c>
    </row>
    <row r="206" spans="1:2" x14ac:dyDescent="0.25">
      <c r="A206" s="34" t="s">
        <v>217</v>
      </c>
      <c r="B206" s="34" t="s">
        <v>451</v>
      </c>
    </row>
    <row r="207" spans="1:2" x14ac:dyDescent="0.25">
      <c r="A207" s="34" t="s">
        <v>218</v>
      </c>
      <c r="B207" s="34" t="s">
        <v>452</v>
      </c>
    </row>
    <row r="208" spans="1:2" x14ac:dyDescent="0.25">
      <c r="A208" s="34" t="s">
        <v>219</v>
      </c>
      <c r="B208" s="34" t="s">
        <v>453</v>
      </c>
    </row>
    <row r="209" spans="1:2" x14ac:dyDescent="0.25">
      <c r="A209" s="34" t="s">
        <v>220</v>
      </c>
      <c r="B209" s="34" t="s">
        <v>454</v>
      </c>
    </row>
    <row r="210" spans="1:2" x14ac:dyDescent="0.25">
      <c r="A210" s="34" t="s">
        <v>221</v>
      </c>
      <c r="B210" s="34" t="s">
        <v>455</v>
      </c>
    </row>
    <row r="211" spans="1:2" x14ac:dyDescent="0.25">
      <c r="A211" s="34" t="s">
        <v>222</v>
      </c>
      <c r="B211" s="34" t="s">
        <v>456</v>
      </c>
    </row>
    <row r="212" spans="1:2" x14ac:dyDescent="0.25">
      <c r="A212" s="34" t="s">
        <v>223</v>
      </c>
      <c r="B212" s="34" t="s">
        <v>457</v>
      </c>
    </row>
    <row r="213" spans="1:2" x14ac:dyDescent="0.25">
      <c r="A213" s="34" t="s">
        <v>224</v>
      </c>
      <c r="B213" s="34" t="s">
        <v>458</v>
      </c>
    </row>
    <row r="214" spans="1:2" x14ac:dyDescent="0.25">
      <c r="A214" s="34" t="s">
        <v>225</v>
      </c>
      <c r="B214" s="34" t="s">
        <v>459</v>
      </c>
    </row>
    <row r="215" spans="1:2" x14ac:dyDescent="0.25">
      <c r="A215" s="34" t="s">
        <v>226</v>
      </c>
      <c r="B215" s="34" t="s">
        <v>460</v>
      </c>
    </row>
    <row r="216" spans="1:2" x14ac:dyDescent="0.25">
      <c r="A216" s="34" t="s">
        <v>227</v>
      </c>
      <c r="B216" s="34" t="s">
        <v>461</v>
      </c>
    </row>
    <row r="217" spans="1:2" x14ac:dyDescent="0.25">
      <c r="A217" s="34" t="s">
        <v>228</v>
      </c>
      <c r="B217" s="34" t="s">
        <v>462</v>
      </c>
    </row>
    <row r="218" spans="1:2" x14ac:dyDescent="0.25">
      <c r="A218" s="34" t="s">
        <v>229</v>
      </c>
      <c r="B218" s="34" t="s">
        <v>463</v>
      </c>
    </row>
    <row r="219" spans="1:2" x14ac:dyDescent="0.25">
      <c r="A219" s="34" t="s">
        <v>230</v>
      </c>
      <c r="B219" s="34" t="s">
        <v>464</v>
      </c>
    </row>
    <row r="220" spans="1:2" x14ac:dyDescent="0.25">
      <c r="A220" s="34" t="s">
        <v>231</v>
      </c>
      <c r="B220" s="34" t="s">
        <v>465</v>
      </c>
    </row>
    <row r="221" spans="1:2" x14ac:dyDescent="0.25">
      <c r="A221" s="34" t="s">
        <v>232</v>
      </c>
      <c r="B221" s="34" t="s">
        <v>466</v>
      </c>
    </row>
    <row r="222" spans="1:2" x14ac:dyDescent="0.25">
      <c r="A222" s="34" t="s">
        <v>233</v>
      </c>
      <c r="B222" s="34" t="s">
        <v>467</v>
      </c>
    </row>
    <row r="223" spans="1:2" x14ac:dyDescent="0.25">
      <c r="A223" s="34" t="s">
        <v>234</v>
      </c>
      <c r="B223" s="34" t="s">
        <v>468</v>
      </c>
    </row>
    <row r="224" spans="1:2" x14ac:dyDescent="0.25">
      <c r="A224" s="34" t="s">
        <v>235</v>
      </c>
      <c r="B224" s="34" t="s">
        <v>469</v>
      </c>
    </row>
    <row r="225" spans="1:2" x14ac:dyDescent="0.25">
      <c r="A225" s="34" t="s">
        <v>236</v>
      </c>
      <c r="B225" s="34" t="s">
        <v>470</v>
      </c>
    </row>
    <row r="226" spans="1:2" x14ac:dyDescent="0.25">
      <c r="A226" s="34" t="s">
        <v>237</v>
      </c>
      <c r="B226" s="34" t="s">
        <v>471</v>
      </c>
    </row>
    <row r="227" spans="1:2" x14ac:dyDescent="0.25">
      <c r="A227" s="34" t="s">
        <v>238</v>
      </c>
      <c r="B227" s="34" t="s">
        <v>472</v>
      </c>
    </row>
    <row r="228" spans="1:2" x14ac:dyDescent="0.25">
      <c r="A228" s="34" t="s">
        <v>239</v>
      </c>
      <c r="B228" s="34" t="s">
        <v>473</v>
      </c>
    </row>
    <row r="229" spans="1:2" x14ac:dyDescent="0.25">
      <c r="A229" s="34" t="s">
        <v>240</v>
      </c>
      <c r="B229" s="34" t="s">
        <v>474</v>
      </c>
    </row>
    <row r="230" spans="1:2" x14ac:dyDescent="0.25">
      <c r="A230" s="34" t="s">
        <v>241</v>
      </c>
      <c r="B230" s="34" t="s">
        <v>475</v>
      </c>
    </row>
    <row r="231" spans="1:2" x14ac:dyDescent="0.25">
      <c r="A231" s="34" t="s">
        <v>242</v>
      </c>
      <c r="B231" s="34" t="s">
        <v>476</v>
      </c>
    </row>
    <row r="232" spans="1:2" x14ac:dyDescent="0.25">
      <c r="A232" s="34" t="s">
        <v>243</v>
      </c>
      <c r="B232" s="34"/>
    </row>
    <row r="233" spans="1:2" x14ac:dyDescent="0.25">
      <c r="A233" s="34" t="s">
        <v>244</v>
      </c>
      <c r="B233" s="34"/>
    </row>
    <row r="234" spans="1:2" x14ac:dyDescent="0.25">
      <c r="A234" s="34" t="s">
        <v>245</v>
      </c>
      <c r="B234" s="34" t="s">
        <v>477</v>
      </c>
    </row>
    <row r="235" spans="1:2" x14ac:dyDescent="0.25">
      <c r="A235" s="34" t="s">
        <v>246</v>
      </c>
      <c r="B235" s="34"/>
    </row>
    <row r="236" spans="1:2" x14ac:dyDescent="0.25">
      <c r="A236" s="34" t="s">
        <v>247</v>
      </c>
      <c r="B236" s="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Exporter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2445</cp:lastModifiedBy>
  <cp:revision/>
  <dcterms:created xsi:type="dcterms:W3CDTF">2022-12-12T01:41:05Z</dcterms:created>
  <dcterms:modified xsi:type="dcterms:W3CDTF">2024-08-20T16:14:21Z</dcterms:modified>
  <cp:category/>
  <cp:contentStatus/>
</cp:coreProperties>
</file>