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D16" i="1" l="1"/>
  <c r="D15" i="1"/>
  <c r="B21" i="1" l="1"/>
  <c r="B17" i="1"/>
  <c r="B20" i="1"/>
  <c r="B19" i="1"/>
  <c r="B18" i="1"/>
  <c r="B16" i="1"/>
  <c r="C1" i="2"/>
  <c r="K4" i="1"/>
  <c r="K5" i="1"/>
  <c r="K6" i="1"/>
  <c r="K7" i="1"/>
  <c r="K8" i="1"/>
  <c r="K9" i="1"/>
  <c r="K10" i="1"/>
  <c r="K11" i="1"/>
  <c r="K12" i="1"/>
  <c r="K13" i="1"/>
  <c r="K14" i="1"/>
  <c r="K3" i="1"/>
  <c r="C12" i="2" l="1"/>
  <c r="C11" i="2"/>
  <c r="C10" i="2"/>
  <c r="C9" i="2"/>
  <c r="C8" i="2"/>
  <c r="C7" i="2"/>
  <c r="C6" i="2"/>
  <c r="C5" i="2"/>
  <c r="C4" i="2"/>
  <c r="C3" i="2"/>
  <c r="C2" i="2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<sst xmlns="http://schemas.openxmlformats.org/spreadsheetml/2006/main" count="29" uniqueCount="29">
  <si>
    <t>Quantity</t>
  </si>
  <si>
    <t>Price</t>
  </si>
  <si>
    <t>Product</t>
  </si>
  <si>
    <t>Revenue</t>
  </si>
  <si>
    <t>Name</t>
  </si>
  <si>
    <t>kanon</t>
  </si>
  <si>
    <t>nahid</t>
  </si>
  <si>
    <t>rasel</t>
  </si>
  <si>
    <t>toufique</t>
  </si>
  <si>
    <t>bashar</t>
  </si>
  <si>
    <t>himel</t>
  </si>
  <si>
    <t>nazrul</t>
  </si>
  <si>
    <t>nabil</t>
  </si>
  <si>
    <t>arpan</t>
  </si>
  <si>
    <t>K</t>
  </si>
  <si>
    <t>Mean</t>
  </si>
  <si>
    <t>SD</t>
  </si>
  <si>
    <t>SM2</t>
  </si>
  <si>
    <t>SM3</t>
  </si>
  <si>
    <t>SM4</t>
  </si>
  <si>
    <t>No. Quantity</t>
  </si>
  <si>
    <t>No. Q &gt;3</t>
  </si>
  <si>
    <t>Price &gt;54</t>
  </si>
  <si>
    <t>MAX . P</t>
  </si>
  <si>
    <t>MIN .P</t>
  </si>
  <si>
    <t>No. Q &gt; P,R 54</t>
  </si>
  <si>
    <t>Check</t>
  </si>
  <si>
    <t>Rcond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</si>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</sst>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Border="1"/>
    <xf numFmtId="0" fontId="2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Fill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K13" insertRowShift="1" totalsRowShown="0">
  <autoFilter ref="A1:K13"/>
  <tableColumns count="11">
    <tableColumn id="1" name="Product" dataDxfId="7"/>
    <tableColumn id="2" name="Quantity" dataDxfId="6"/>
    <tableColumn id="3" name="Price" dataDxfId="5"/>
    <tableColumn id="4" name="Revenue" dataDxfId="4"/>
    <tableColumn id="5" name="SD" dataDxfId="3"/>
    <tableColumn id="6" name="Mean" dataDxfId="2"/>
    <tableColumn id="7" name="Rcond"/>
    <tableColumn id="8" name="SM2"/>
    <tableColumn id="9" name="SM3"/>
    <tableColumn id="10" name="Name" dataDxfId="1"/>
    <tableColumn id="11" name="SM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D17" sqref="D17"/>
    </sheetView>
  </sheetViews>
  <sheetFormatPr defaultRowHeight="15" x14ac:dyDescent="0.25"/>
  <cols>
    <col min="1" max="1" width="14.42578125" customWidth="1"/>
    <col min="2" max="2" width="16.42578125" customWidth="1"/>
    <col min="3" max="3" width="15.42578125" customWidth="1"/>
    <col min="4" max="4" width="15.5703125" customWidth="1"/>
    <col min="7" max="9" width="11" customWidth="1"/>
    <col min="11" max="11" width="11" customWidth="1"/>
  </cols>
  <sheetData>
    <row r="1" spans="1:11" x14ac:dyDescent="0.25">
      <c r="A1" s="1" t="s">
        <v>2</v>
      </c>
      <c r="B1" s="1" t="s">
        <v>0</v>
      </c>
      <c r="C1" s="2" t="s">
        <v>1</v>
      </c>
      <c r="D1" s="4" t="s">
        <v>3</v>
      </c>
      <c r="E1" s="5" t="s">
        <v>16</v>
      </c>
      <c r="F1" s="5" t="s">
        <v>15</v>
      </c>
      <c r="G1" t="s">
        <v>27</v>
      </c>
      <c r="H1" t="s">
        <v>17</v>
      </c>
      <c r="I1" t="s">
        <v>18</v>
      </c>
      <c r="J1" s="5" t="s">
        <v>4</v>
      </c>
      <c r="K1" s="5" t="s">
        <v>19</v>
      </c>
    </row>
    <row r="2" spans="1:11" x14ac:dyDescent="0.25">
      <c r="A2" s="1"/>
      <c r="B2" s="1"/>
      <c r="C2" s="6"/>
      <c r="D2" s="4"/>
      <c r="E2" s="5"/>
      <c r="F2" s="5"/>
      <c r="J2" s="5"/>
      <c r="K2" s="5"/>
    </row>
    <row r="3" spans="1:11" x14ac:dyDescent="0.25">
      <c r="A3" s="1"/>
      <c r="B3" s="6">
        <v>2</v>
      </c>
      <c r="C3" s="6">
        <v>34</v>
      </c>
      <c r="D3" s="7">
        <f t="shared" ref="D3:D14" si="0">B3*C3</f>
        <v>68</v>
      </c>
      <c r="E3" s="8"/>
      <c r="F3" s="8">
        <f>AVERAGE(C3:E3)</f>
        <v>51</v>
      </c>
      <c r="H3" t="s">
        <v>14</v>
      </c>
      <c r="J3" s="8" t="s">
        <v>5</v>
      </c>
      <c r="K3" s="8" t="str">
        <f t="shared" ref="K3:K14" si="1">IF(B3&lt;2,"PASS","FAIL")</f>
        <v>FAIL</v>
      </c>
    </row>
    <row r="4" spans="1:11" x14ac:dyDescent="0.25">
      <c r="A4" s="1"/>
      <c r="B4" s="6">
        <v>3</v>
      </c>
      <c r="C4" s="6">
        <v>54</v>
      </c>
      <c r="D4" s="7">
        <f t="shared" si="0"/>
        <v>162</v>
      </c>
      <c r="E4" s="8"/>
      <c r="F4" s="8">
        <f t="shared" ref="F4:F14" si="2">AVERAGE(C4:E4)</f>
        <v>108</v>
      </c>
      <c r="J4" s="8" t="s">
        <v>6</v>
      </c>
      <c r="K4" s="8" t="str">
        <f t="shared" si="1"/>
        <v>FAIL</v>
      </c>
    </row>
    <row r="5" spans="1:11" x14ac:dyDescent="0.25">
      <c r="A5" s="1"/>
      <c r="B5" s="6">
        <v>3</v>
      </c>
      <c r="C5" s="6">
        <v>67</v>
      </c>
      <c r="D5" s="7">
        <f t="shared" si="0"/>
        <v>201</v>
      </c>
      <c r="E5" s="8"/>
      <c r="F5" s="8">
        <f t="shared" si="2"/>
        <v>134</v>
      </c>
      <c r="J5" s="8" t="s">
        <v>7</v>
      </c>
      <c r="K5" s="8" t="str">
        <f t="shared" si="1"/>
        <v>FAIL</v>
      </c>
    </row>
    <row r="6" spans="1:11" x14ac:dyDescent="0.25">
      <c r="A6" s="1"/>
      <c r="B6" s="6">
        <v>9</v>
      </c>
      <c r="C6" s="6">
        <v>65</v>
      </c>
      <c r="D6" s="7">
        <f t="shared" si="0"/>
        <v>585</v>
      </c>
      <c r="E6" s="8"/>
      <c r="F6" s="8">
        <f t="shared" si="2"/>
        <v>325</v>
      </c>
      <c r="J6" s="8" t="s">
        <v>8</v>
      </c>
      <c r="K6" s="8" t="str">
        <f t="shared" si="1"/>
        <v>FAIL</v>
      </c>
    </row>
    <row r="7" spans="1:11" x14ac:dyDescent="0.25">
      <c r="A7" s="1"/>
      <c r="B7" s="6">
        <v>5</v>
      </c>
      <c r="C7" s="6">
        <v>2</v>
      </c>
      <c r="D7" s="7">
        <f t="shared" si="0"/>
        <v>10</v>
      </c>
      <c r="E7" s="8"/>
      <c r="F7" s="8">
        <f t="shared" si="2"/>
        <v>6</v>
      </c>
      <c r="J7" s="8" t="s">
        <v>9</v>
      </c>
      <c r="K7" s="8" t="str">
        <f t="shared" si="1"/>
        <v>FAIL</v>
      </c>
    </row>
    <row r="8" spans="1:11" x14ac:dyDescent="0.25">
      <c r="A8" s="1"/>
      <c r="B8" s="6">
        <v>1</v>
      </c>
      <c r="C8" s="6">
        <v>23</v>
      </c>
      <c r="D8" s="7">
        <f t="shared" si="0"/>
        <v>23</v>
      </c>
      <c r="E8" s="8"/>
      <c r="F8" s="8">
        <f t="shared" si="2"/>
        <v>23</v>
      </c>
      <c r="J8" s="8" t="s">
        <v>10</v>
      </c>
      <c r="K8" s="8" t="str">
        <f t="shared" si="1"/>
        <v>PASS</v>
      </c>
    </row>
    <row r="9" spans="1:11" x14ac:dyDescent="0.25">
      <c r="A9" s="1"/>
      <c r="B9" s="6">
        <v>0</v>
      </c>
      <c r="C9" s="6">
        <v>534</v>
      </c>
      <c r="D9" s="7">
        <f t="shared" si="0"/>
        <v>0</v>
      </c>
      <c r="E9" s="8"/>
      <c r="F9" s="8">
        <f t="shared" si="2"/>
        <v>267</v>
      </c>
      <c r="J9" s="8" t="s">
        <v>11</v>
      </c>
      <c r="K9" s="8" t="str">
        <f t="shared" si="1"/>
        <v>PASS</v>
      </c>
    </row>
    <row r="10" spans="1:11" x14ac:dyDescent="0.25">
      <c r="A10" s="1"/>
      <c r="B10" s="6">
        <v>11</v>
      </c>
      <c r="C10" s="6">
        <v>45</v>
      </c>
      <c r="D10" s="7">
        <f t="shared" si="0"/>
        <v>495</v>
      </c>
      <c r="E10" s="8"/>
      <c r="F10" s="8">
        <f t="shared" si="2"/>
        <v>270</v>
      </c>
      <c r="J10" s="8" t="s">
        <v>12</v>
      </c>
      <c r="K10" s="8" t="str">
        <f t="shared" si="1"/>
        <v>FAIL</v>
      </c>
    </row>
    <row r="11" spans="1:11" x14ac:dyDescent="0.25">
      <c r="A11" s="1"/>
      <c r="B11" s="6">
        <v>3</v>
      </c>
      <c r="C11" s="6">
        <v>54</v>
      </c>
      <c r="D11" s="7">
        <f t="shared" si="0"/>
        <v>162</v>
      </c>
      <c r="E11" s="8"/>
      <c r="F11" s="8">
        <f t="shared" si="2"/>
        <v>108</v>
      </c>
      <c r="J11" s="8" t="s">
        <v>13</v>
      </c>
      <c r="K11" s="8" t="str">
        <f t="shared" si="1"/>
        <v>FAIL</v>
      </c>
    </row>
    <row r="12" spans="1:11" x14ac:dyDescent="0.25">
      <c r="A12" s="1"/>
      <c r="B12" s="6">
        <v>5</v>
      </c>
      <c r="C12" s="6">
        <v>67</v>
      </c>
      <c r="D12" s="7">
        <f t="shared" si="0"/>
        <v>335</v>
      </c>
      <c r="E12" s="8"/>
      <c r="F12" s="8">
        <f t="shared" si="2"/>
        <v>201</v>
      </c>
      <c r="J12" s="8"/>
      <c r="K12" s="8" t="str">
        <f t="shared" si="1"/>
        <v>FAIL</v>
      </c>
    </row>
    <row r="13" spans="1:11" x14ac:dyDescent="0.25">
      <c r="A13" s="1"/>
      <c r="B13" s="6">
        <v>8</v>
      </c>
      <c r="C13" s="6">
        <v>67</v>
      </c>
      <c r="D13" s="7">
        <f t="shared" si="0"/>
        <v>536</v>
      </c>
      <c r="E13" s="8"/>
      <c r="F13" s="8">
        <f t="shared" si="2"/>
        <v>301.5</v>
      </c>
      <c r="J13" s="8"/>
      <c r="K13" s="8" t="str">
        <f t="shared" si="1"/>
        <v>FAIL</v>
      </c>
    </row>
    <row r="14" spans="1:11" x14ac:dyDescent="0.25">
      <c r="B14" s="3">
        <v>9</v>
      </c>
      <c r="C14" s="3">
        <v>67</v>
      </c>
      <c r="D14" s="3">
        <f t="shared" si="0"/>
        <v>603</v>
      </c>
      <c r="F14">
        <f t="shared" si="2"/>
        <v>335</v>
      </c>
      <c r="K14" t="str">
        <f t="shared" si="1"/>
        <v>FAIL</v>
      </c>
    </row>
    <row r="15" spans="1:11" x14ac:dyDescent="0.25">
      <c r="B15" s="3"/>
      <c r="C15" s="3" t="s">
        <v>28</v>
      </c>
      <c r="D15" s="3">
        <f>SUM(D3:D14)</f>
        <v>3180</v>
      </c>
    </row>
    <row r="16" spans="1:11" x14ac:dyDescent="0.25">
      <c r="A16" t="s">
        <v>20</v>
      </c>
      <c r="B16">
        <f>SUM(B3:B14)</f>
        <v>59</v>
      </c>
      <c r="D16">
        <f>SUMPRODUCT(B3:B14,C3:C14)</f>
        <v>3180</v>
      </c>
    </row>
    <row r="17" spans="1:2" x14ac:dyDescent="0.25">
      <c r="A17" t="s">
        <v>21</v>
      </c>
      <c r="B17">
        <f>COUNTIFS(B3:B14,"&gt;3")</f>
        <v>6</v>
      </c>
    </row>
    <row r="18" spans="1:2" x14ac:dyDescent="0.25">
      <c r="A18" t="s">
        <v>22</v>
      </c>
      <c r="B18">
        <f>SUMIFS(C3:C14,B3:B14,"&gt;5")</f>
        <v>244</v>
      </c>
    </row>
    <row r="19" spans="1:2" x14ac:dyDescent="0.25">
      <c r="A19" t="s">
        <v>23</v>
      </c>
      <c r="B19">
        <f>MAX(C3:C14)</f>
        <v>534</v>
      </c>
    </row>
    <row r="20" spans="1:2" x14ac:dyDescent="0.25">
      <c r="A20" t="s">
        <v>24</v>
      </c>
      <c r="B20">
        <f>MIN(C3:C14)</f>
        <v>2</v>
      </c>
    </row>
    <row r="21" spans="1:2" x14ac:dyDescent="0.25">
      <c r="A21" t="s">
        <v>25</v>
      </c>
      <c r="B21">
        <f>COUNTIFS(B3:B14,"&gt;3",C3:C14,"&gt;54",D3:D14,"&gt;100")</f>
        <v>4</v>
      </c>
    </row>
    <row r="22" spans="1:2" x14ac:dyDescent="0.25">
      <c r="A22" t="s">
        <v>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4" sqref="F4"/>
    </sheetView>
  </sheetViews>
  <sheetFormatPr defaultRowHeight="15" x14ac:dyDescent="0.25"/>
  <sheetData>
    <row r="1" spans="1:3" x14ac:dyDescent="0.25">
      <c r="A1">
        <v>2</v>
      </c>
      <c r="B1">
        <v>34</v>
      </c>
      <c r="C1">
        <f t="shared" ref="C1:C12" si="0">A1*B1</f>
        <v>68</v>
      </c>
    </row>
    <row r="2" spans="1:3" x14ac:dyDescent="0.25">
      <c r="A2">
        <v>3</v>
      </c>
      <c r="B2">
        <v>54</v>
      </c>
      <c r="C2">
        <f t="shared" si="0"/>
        <v>162</v>
      </c>
    </row>
    <row r="3" spans="1:3" x14ac:dyDescent="0.25">
      <c r="A3">
        <v>3</v>
      </c>
      <c r="B3">
        <v>67</v>
      </c>
      <c r="C3">
        <f t="shared" si="0"/>
        <v>201</v>
      </c>
    </row>
    <row r="4" spans="1:3" x14ac:dyDescent="0.25">
      <c r="A4">
        <v>9</v>
      </c>
      <c r="B4">
        <v>65</v>
      </c>
      <c r="C4">
        <f t="shared" si="0"/>
        <v>585</v>
      </c>
    </row>
    <row r="5" spans="1:3" x14ac:dyDescent="0.25">
      <c r="A5">
        <v>5</v>
      </c>
      <c r="B5">
        <v>2</v>
      </c>
      <c r="C5">
        <f t="shared" si="0"/>
        <v>10</v>
      </c>
    </row>
    <row r="6" spans="1:3" x14ac:dyDescent="0.25">
      <c r="A6">
        <v>1</v>
      </c>
      <c r="B6">
        <v>23</v>
      </c>
      <c r="C6">
        <f t="shared" si="0"/>
        <v>23</v>
      </c>
    </row>
    <row r="7" spans="1:3" x14ac:dyDescent="0.25">
      <c r="A7">
        <v>0</v>
      </c>
      <c r="B7">
        <v>534</v>
      </c>
      <c r="C7">
        <f t="shared" si="0"/>
        <v>0</v>
      </c>
    </row>
    <row r="8" spans="1:3" x14ac:dyDescent="0.25">
      <c r="A8">
        <v>11</v>
      </c>
      <c r="B8">
        <v>45</v>
      </c>
      <c r="C8">
        <f t="shared" si="0"/>
        <v>495</v>
      </c>
    </row>
    <row r="9" spans="1:3" x14ac:dyDescent="0.25">
      <c r="A9">
        <v>3</v>
      </c>
      <c r="B9">
        <v>54</v>
      </c>
      <c r="C9">
        <f t="shared" si="0"/>
        <v>162</v>
      </c>
    </row>
    <row r="10" spans="1:3" x14ac:dyDescent="0.25">
      <c r="A10">
        <v>5</v>
      </c>
      <c r="B10">
        <v>67</v>
      </c>
      <c r="C10">
        <f t="shared" si="0"/>
        <v>335</v>
      </c>
    </row>
    <row r="11" spans="1:3" x14ac:dyDescent="0.25">
      <c r="A11">
        <v>8</v>
      </c>
      <c r="B11">
        <v>67</v>
      </c>
      <c r="C11">
        <f t="shared" si="0"/>
        <v>536</v>
      </c>
    </row>
    <row r="12" spans="1:3" x14ac:dyDescent="0.25">
      <c r="A12">
        <v>9</v>
      </c>
      <c r="B12">
        <v>67</v>
      </c>
      <c r="C12">
        <f t="shared" si="0"/>
        <v>603</v>
      </c>
    </row>
  </sheetData>
  <conditionalFormatting sqref="A1:C12">
    <cfRule type="expression" priority="1">
      <formula>$B$2=2</formula>
    </cfRule>
    <cfRule type="expression" priority="2">
      <formula>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2019-02-25T17:56:15Z</dcterms:created>
  <dcterms:modified xsi:type="dcterms:W3CDTF">2019-02-27T04:57:31Z</dcterms:modified>
</cp:coreProperties>
</file>