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MMD-LAB\Protocol_Prediction-main\"/>
    </mc:Choice>
  </mc:AlternateContent>
  <xr:revisionPtr revIDLastSave="0" documentId="13_ncr:1_{F89FA10C-32B3-4C56-ABFF-24C9EB19EE15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82" i="2" l="1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A550" i="2"/>
  <c r="Z550" i="2"/>
  <c r="Y550" i="2"/>
  <c r="C550" i="2"/>
  <c r="AA549" i="2"/>
  <c r="Z549" i="2"/>
  <c r="Y549" i="2"/>
  <c r="C549" i="2"/>
  <c r="AA548" i="2"/>
  <c r="Z548" i="2"/>
  <c r="Y548" i="2"/>
  <c r="C548" i="2"/>
  <c r="AA547" i="2"/>
  <c r="Z547" i="2"/>
  <c r="Y547" i="2"/>
  <c r="C547" i="2"/>
  <c r="AA546" i="2"/>
  <c r="Z546" i="2"/>
  <c r="Y546" i="2"/>
  <c r="C546" i="2"/>
  <c r="AA545" i="2"/>
  <c r="Z545" i="2"/>
  <c r="Y545" i="2"/>
  <c r="C545" i="2"/>
  <c r="AA544" i="2"/>
  <c r="Z544" i="2"/>
  <c r="Y544" i="2"/>
  <c r="C544" i="2"/>
  <c r="AA543" i="2"/>
  <c r="Z543" i="2"/>
  <c r="Y543" i="2"/>
  <c r="C543" i="2"/>
  <c r="AA542" i="2"/>
  <c r="Z542" i="2"/>
  <c r="Y542" i="2"/>
  <c r="T550" i="1"/>
  <c r="T549" i="1"/>
  <c r="T548" i="1"/>
  <c r="T547" i="1"/>
  <c r="T546" i="1"/>
  <c r="T545" i="1"/>
  <c r="T544" i="1"/>
  <c r="T543" i="1"/>
  <c r="T542" i="1"/>
  <c r="Q550" i="1"/>
  <c r="Q549" i="1"/>
  <c r="Q548" i="1"/>
  <c r="Q547" i="1"/>
  <c r="Q546" i="1"/>
  <c r="Q545" i="1"/>
  <c r="Q544" i="1"/>
  <c r="Q543" i="1"/>
  <c r="Q542" i="1"/>
  <c r="N550" i="1"/>
  <c r="N549" i="1"/>
  <c r="N548" i="1"/>
  <c r="N547" i="1"/>
  <c r="N546" i="1"/>
  <c r="N545" i="1"/>
  <c r="N544" i="1"/>
  <c r="N543" i="1"/>
  <c r="N542" i="1"/>
  <c r="K550" i="1"/>
  <c r="K549" i="1"/>
  <c r="K548" i="1"/>
  <c r="K547" i="1"/>
  <c r="K546" i="1"/>
  <c r="K545" i="1"/>
  <c r="K544" i="1"/>
  <c r="K543" i="1"/>
  <c r="K542" i="1"/>
  <c r="H550" i="1"/>
  <c r="H549" i="1"/>
  <c r="H548" i="1"/>
  <c r="H547" i="1"/>
  <c r="H546" i="1"/>
  <c r="H545" i="1"/>
  <c r="H544" i="1"/>
  <c r="H543" i="1"/>
  <c r="H542" i="1"/>
  <c r="E543" i="1"/>
  <c r="E544" i="1"/>
  <c r="E545" i="1"/>
  <c r="E546" i="1"/>
  <c r="E547" i="1"/>
  <c r="E548" i="1"/>
  <c r="E549" i="1"/>
  <c r="E550" i="1"/>
  <c r="E542" i="1"/>
  <c r="C542" i="2" l="1"/>
  <c r="V542" i="1"/>
  <c r="W542" i="1" s="1"/>
  <c r="V543" i="1"/>
  <c r="W543" i="1" s="1"/>
  <c r="V544" i="1"/>
  <c r="W544" i="1" s="1"/>
  <c r="V545" i="1"/>
  <c r="W545" i="1" s="1"/>
  <c r="V546" i="1"/>
  <c r="W546" i="1" s="1"/>
  <c r="V547" i="1"/>
  <c r="W547" i="1" s="1"/>
  <c r="V548" i="1"/>
  <c r="W548" i="1" s="1"/>
  <c r="V549" i="1"/>
  <c r="W549" i="1" s="1"/>
  <c r="V550" i="1"/>
  <c r="W550" i="1" s="1"/>
  <c r="C542" i="1"/>
  <c r="C543" i="1"/>
  <c r="C544" i="1"/>
  <c r="C545" i="1"/>
  <c r="C546" i="1"/>
  <c r="C547" i="1"/>
  <c r="C548" i="1"/>
  <c r="C549" i="1"/>
  <c r="C550" i="1"/>
  <c r="Y542" i="1"/>
  <c r="Z542" i="1"/>
  <c r="AA542" i="1"/>
  <c r="Y543" i="1"/>
  <c r="Z543" i="1"/>
  <c r="AA543" i="1"/>
  <c r="Y544" i="1"/>
  <c r="Z544" i="1"/>
  <c r="AA544" i="1"/>
  <c r="Y545" i="1"/>
  <c r="Z545" i="1"/>
  <c r="AA545" i="1"/>
  <c r="Y546" i="1"/>
  <c r="Z546" i="1"/>
  <c r="AA546" i="1"/>
  <c r="Y547" i="1"/>
  <c r="Z547" i="1"/>
  <c r="AA547" i="1"/>
  <c r="Y548" i="1"/>
  <c r="Z548" i="1"/>
  <c r="AA548" i="1"/>
  <c r="Y549" i="1"/>
  <c r="Z549" i="1"/>
  <c r="AA549" i="1"/>
  <c r="Y550" i="1"/>
  <c r="Z550" i="1"/>
  <c r="AA550" i="1"/>
  <c r="AA541" i="2" l="1"/>
  <c r="Z541" i="2"/>
  <c r="Y541" i="2"/>
  <c r="C541" i="2" s="1"/>
  <c r="AA540" i="2"/>
  <c r="Z540" i="2"/>
  <c r="Y540" i="2"/>
  <c r="AA539" i="2"/>
  <c r="Z539" i="2"/>
  <c r="Y539" i="2"/>
  <c r="AA538" i="2"/>
  <c r="Z538" i="2"/>
  <c r="Y538" i="2"/>
  <c r="C538" i="2" s="1"/>
  <c r="AA537" i="2"/>
  <c r="Z537" i="2"/>
  <c r="Y537" i="2"/>
  <c r="AA536" i="2"/>
  <c r="Z536" i="2"/>
  <c r="Y536" i="2"/>
  <c r="AA535" i="2"/>
  <c r="Z535" i="2"/>
  <c r="Y535" i="2"/>
  <c r="AA534" i="2"/>
  <c r="Z534" i="2"/>
  <c r="Y534" i="2"/>
  <c r="C534" i="2" s="1"/>
  <c r="AA533" i="2"/>
  <c r="Z533" i="2"/>
  <c r="Y533" i="2"/>
  <c r="C533" i="2" s="1"/>
  <c r="AA532" i="2"/>
  <c r="Z532" i="2"/>
  <c r="Y532" i="2"/>
  <c r="AA531" i="2"/>
  <c r="C531" i="2" s="1"/>
  <c r="Z531" i="2"/>
  <c r="Y531" i="2"/>
  <c r="AA530" i="2"/>
  <c r="Z530" i="2"/>
  <c r="Y530" i="2"/>
  <c r="AA529" i="2"/>
  <c r="Z529" i="2"/>
  <c r="Y529" i="2"/>
  <c r="C529" i="2" s="1"/>
  <c r="AA528" i="2"/>
  <c r="Z528" i="2"/>
  <c r="Y528" i="2"/>
  <c r="AA527" i="2"/>
  <c r="Z527" i="2"/>
  <c r="Y527" i="2"/>
  <c r="AA526" i="2"/>
  <c r="Z526" i="2"/>
  <c r="Y526" i="2"/>
  <c r="AA525" i="2"/>
  <c r="Z525" i="2"/>
  <c r="Y525" i="2"/>
  <c r="AA524" i="2"/>
  <c r="Z524" i="2"/>
  <c r="Y524" i="2"/>
  <c r="AA523" i="2"/>
  <c r="Z523" i="2"/>
  <c r="Y523" i="2"/>
  <c r="AA522" i="2"/>
  <c r="Z522" i="2"/>
  <c r="Y522" i="2"/>
  <c r="C522" i="2" s="1"/>
  <c r="AA521" i="2"/>
  <c r="Z521" i="2"/>
  <c r="Y521" i="2"/>
  <c r="C521" i="2" s="1"/>
  <c r="AA520" i="2"/>
  <c r="Z520" i="2"/>
  <c r="Y520" i="2"/>
  <c r="AA519" i="2"/>
  <c r="Z519" i="2"/>
  <c r="Y519" i="2"/>
  <c r="AA518" i="2"/>
  <c r="Z518" i="2"/>
  <c r="Y518" i="2"/>
  <c r="AA517" i="2"/>
  <c r="Z517" i="2"/>
  <c r="Y517" i="2"/>
  <c r="AA516" i="2"/>
  <c r="Z516" i="2"/>
  <c r="Y516" i="2"/>
  <c r="AA515" i="2"/>
  <c r="Z515" i="2"/>
  <c r="Y515" i="2"/>
  <c r="AA514" i="2"/>
  <c r="Z514" i="2"/>
  <c r="Y514" i="2"/>
  <c r="C514" i="2" s="1"/>
  <c r="AA513" i="2"/>
  <c r="Z513" i="2"/>
  <c r="Y513" i="2"/>
  <c r="C513" i="2"/>
  <c r="AA512" i="2"/>
  <c r="Z512" i="2"/>
  <c r="Y512" i="2"/>
  <c r="AA511" i="2"/>
  <c r="Z511" i="2"/>
  <c r="Y511" i="2"/>
  <c r="AA510" i="2"/>
  <c r="Z510" i="2"/>
  <c r="Y510" i="2"/>
  <c r="AA509" i="2"/>
  <c r="Z509" i="2"/>
  <c r="Y509" i="2"/>
  <c r="C509" i="2" s="1"/>
  <c r="AA508" i="2"/>
  <c r="Z508" i="2"/>
  <c r="Y508" i="2"/>
  <c r="AA507" i="2"/>
  <c r="C507" i="2" s="1"/>
  <c r="Z507" i="2"/>
  <c r="Y507" i="2"/>
  <c r="AA506" i="2"/>
  <c r="Z506" i="2"/>
  <c r="Y506" i="2"/>
  <c r="AA505" i="2"/>
  <c r="Z505" i="2"/>
  <c r="Y505" i="2"/>
  <c r="AA504" i="2"/>
  <c r="Z504" i="2"/>
  <c r="Y504" i="2"/>
  <c r="AA503" i="2"/>
  <c r="Z503" i="2"/>
  <c r="Y503" i="2"/>
  <c r="AA502" i="2"/>
  <c r="Z502" i="2"/>
  <c r="Y502" i="2"/>
  <c r="AA501" i="2"/>
  <c r="Z501" i="2"/>
  <c r="Y501" i="2"/>
  <c r="AA500" i="2"/>
  <c r="Z500" i="2"/>
  <c r="Y500" i="2"/>
  <c r="AA499" i="2"/>
  <c r="Z499" i="2"/>
  <c r="Y499" i="2"/>
  <c r="AA498" i="2"/>
  <c r="Z498" i="2"/>
  <c r="Y498" i="2"/>
  <c r="AA497" i="2"/>
  <c r="Z497" i="2"/>
  <c r="Y497" i="2"/>
  <c r="C497" i="2" s="1"/>
  <c r="AA496" i="2"/>
  <c r="Z496" i="2"/>
  <c r="Y496" i="2"/>
  <c r="AA495" i="2"/>
  <c r="Z495" i="2"/>
  <c r="Y495" i="2"/>
  <c r="AA494" i="2"/>
  <c r="Z494" i="2"/>
  <c r="Y494" i="2"/>
  <c r="AA493" i="2"/>
  <c r="Z493" i="2"/>
  <c r="Y493" i="2"/>
  <c r="C493" i="2" s="1"/>
  <c r="AA492" i="2"/>
  <c r="Z492" i="2"/>
  <c r="Y492" i="2"/>
  <c r="AA491" i="2"/>
  <c r="Z491" i="2"/>
  <c r="Y491" i="2"/>
  <c r="AA490" i="2"/>
  <c r="Z490" i="2"/>
  <c r="Y490" i="2"/>
  <c r="AA489" i="2"/>
  <c r="Z489" i="2"/>
  <c r="Y489" i="2"/>
  <c r="C489" i="2" s="1"/>
  <c r="AA488" i="2"/>
  <c r="Z488" i="2"/>
  <c r="Y488" i="2"/>
  <c r="AA487" i="2"/>
  <c r="Z487" i="2"/>
  <c r="Y487" i="2"/>
  <c r="AA486" i="2"/>
  <c r="Z486" i="2"/>
  <c r="Y486" i="2"/>
  <c r="AA485" i="2"/>
  <c r="Z485" i="2"/>
  <c r="Y485" i="2"/>
  <c r="AA484" i="2"/>
  <c r="Z484" i="2"/>
  <c r="Y484" i="2"/>
  <c r="AA483" i="2"/>
  <c r="Z483" i="2"/>
  <c r="Y483" i="2"/>
  <c r="AA482" i="2"/>
  <c r="Z482" i="2"/>
  <c r="Y482" i="2"/>
  <c r="C482" i="2" s="1"/>
  <c r="AA481" i="2"/>
  <c r="AB481" i="2" s="1"/>
  <c r="Z481" i="2"/>
  <c r="Y481" i="2"/>
  <c r="C481" i="2" s="1"/>
  <c r="AA480" i="2"/>
  <c r="AB480" i="2" s="1"/>
  <c r="Z480" i="2"/>
  <c r="Y480" i="2"/>
  <c r="AA479" i="2"/>
  <c r="Z479" i="2"/>
  <c r="Y479" i="2"/>
  <c r="AA478" i="2"/>
  <c r="AB478" i="2" s="1"/>
  <c r="Z478" i="2"/>
  <c r="Y478" i="2"/>
  <c r="AA477" i="2"/>
  <c r="AB477" i="2" s="1"/>
  <c r="Z477" i="2"/>
  <c r="Y477" i="2"/>
  <c r="C477" i="2" s="1"/>
  <c r="AA476" i="2"/>
  <c r="AB476" i="2" s="1"/>
  <c r="Z476" i="2"/>
  <c r="Y476" i="2"/>
  <c r="AA475" i="2"/>
  <c r="AB475" i="2" s="1"/>
  <c r="Z475" i="2"/>
  <c r="Y475" i="2"/>
  <c r="AA474" i="2"/>
  <c r="AB474" i="2" s="1"/>
  <c r="Z474" i="2"/>
  <c r="Y474" i="2"/>
  <c r="AA473" i="2"/>
  <c r="AB473" i="2" s="1"/>
  <c r="Z473" i="2"/>
  <c r="Y473" i="2"/>
  <c r="C473" i="2" s="1"/>
  <c r="AA472" i="2"/>
  <c r="AB472" i="2" s="1"/>
  <c r="Z472" i="2"/>
  <c r="Y472" i="2"/>
  <c r="AA471" i="2"/>
  <c r="AB471" i="2" s="1"/>
  <c r="Z471" i="2"/>
  <c r="Y471" i="2"/>
  <c r="AA470" i="2"/>
  <c r="AB470" i="2" s="1"/>
  <c r="Z470" i="2"/>
  <c r="Y470" i="2"/>
  <c r="AA469" i="2"/>
  <c r="AB469" i="2" s="1"/>
  <c r="Z469" i="2"/>
  <c r="Y469" i="2"/>
  <c r="C469" i="2" s="1"/>
  <c r="AA468" i="2"/>
  <c r="AB468" i="2" s="1"/>
  <c r="Z468" i="2"/>
  <c r="Y468" i="2"/>
  <c r="C468" i="2" s="1"/>
  <c r="AA467" i="2"/>
  <c r="AB467" i="2" s="1"/>
  <c r="Z467" i="2"/>
  <c r="Y467" i="2"/>
  <c r="AA466" i="2"/>
  <c r="AB466" i="2" s="1"/>
  <c r="Z466" i="2"/>
  <c r="Y466" i="2"/>
  <c r="AA465" i="2"/>
  <c r="AB465" i="2" s="1"/>
  <c r="Z465" i="2"/>
  <c r="Y465" i="2"/>
  <c r="C465" i="2" s="1"/>
  <c r="AA464" i="2"/>
  <c r="AB464" i="2" s="1"/>
  <c r="Z464" i="2"/>
  <c r="Y464" i="2"/>
  <c r="AA463" i="2"/>
  <c r="Z463" i="2"/>
  <c r="Y463" i="2"/>
  <c r="AA462" i="2"/>
  <c r="AB462" i="2" s="1"/>
  <c r="Z462" i="2"/>
  <c r="Y462" i="2"/>
  <c r="AA461" i="2"/>
  <c r="AB461" i="2" s="1"/>
  <c r="Z461" i="2"/>
  <c r="Y461" i="2"/>
  <c r="AA460" i="2"/>
  <c r="AB460" i="2" s="1"/>
  <c r="Z460" i="2"/>
  <c r="Y460" i="2"/>
  <c r="AA459" i="2"/>
  <c r="AB459" i="2" s="1"/>
  <c r="Z459" i="2"/>
  <c r="Y459" i="2"/>
  <c r="AA458" i="2"/>
  <c r="AB458" i="2" s="1"/>
  <c r="Z458" i="2"/>
  <c r="Y458" i="2"/>
  <c r="AA457" i="2"/>
  <c r="AB457" i="2" s="1"/>
  <c r="Z457" i="2"/>
  <c r="Y457" i="2"/>
  <c r="C457" i="2" s="1"/>
  <c r="AA456" i="2"/>
  <c r="AB456" i="2" s="1"/>
  <c r="Z456" i="2"/>
  <c r="Y456" i="2"/>
  <c r="AA455" i="2"/>
  <c r="AB455" i="2" s="1"/>
  <c r="Z455" i="2"/>
  <c r="Y455" i="2"/>
  <c r="AA454" i="2"/>
  <c r="AB454" i="2" s="1"/>
  <c r="Z454" i="2"/>
  <c r="Y454" i="2"/>
  <c r="AA453" i="2"/>
  <c r="AB453" i="2" s="1"/>
  <c r="Z453" i="2"/>
  <c r="Y453" i="2"/>
  <c r="C453" i="2" s="1"/>
  <c r="AA452" i="2"/>
  <c r="AB452" i="2" s="1"/>
  <c r="Z452" i="2"/>
  <c r="Y452" i="2"/>
  <c r="AA451" i="2"/>
  <c r="AB451" i="2" s="1"/>
  <c r="Z451" i="2"/>
  <c r="Y451" i="2"/>
  <c r="AA450" i="2"/>
  <c r="AB450" i="2" s="1"/>
  <c r="Z450" i="2"/>
  <c r="Y450" i="2"/>
  <c r="AA449" i="2"/>
  <c r="AB449" i="2" s="1"/>
  <c r="Z449" i="2"/>
  <c r="Y449" i="2"/>
  <c r="AA448" i="2"/>
  <c r="AB448" i="2" s="1"/>
  <c r="Z448" i="2"/>
  <c r="Y448" i="2"/>
  <c r="AA447" i="2"/>
  <c r="Z447" i="2"/>
  <c r="Y447" i="2"/>
  <c r="AA446" i="2"/>
  <c r="Z446" i="2"/>
  <c r="Y446" i="2"/>
  <c r="AA445" i="2"/>
  <c r="Z445" i="2"/>
  <c r="Y445" i="2"/>
  <c r="AA444" i="2"/>
  <c r="AB444" i="2" s="1"/>
  <c r="Z444" i="2"/>
  <c r="Y444" i="2"/>
  <c r="AA443" i="2"/>
  <c r="AB443" i="2" s="1"/>
  <c r="Z443" i="2"/>
  <c r="Y443" i="2"/>
  <c r="C443" i="2" s="1"/>
  <c r="AA442" i="2"/>
  <c r="AB442" i="2" s="1"/>
  <c r="Z442" i="2"/>
  <c r="Y442" i="2"/>
  <c r="AA441" i="2"/>
  <c r="AB441" i="2" s="1"/>
  <c r="Z441" i="2"/>
  <c r="Y441" i="2"/>
  <c r="AA440" i="2"/>
  <c r="AB440" i="2" s="1"/>
  <c r="Z440" i="2"/>
  <c r="Y440" i="2"/>
  <c r="AA439" i="2"/>
  <c r="AB439" i="2" s="1"/>
  <c r="Z439" i="2"/>
  <c r="Y439" i="2"/>
  <c r="C439" i="2" s="1"/>
  <c r="AA438" i="2"/>
  <c r="AB438" i="2" s="1"/>
  <c r="Z438" i="2"/>
  <c r="Y438" i="2"/>
  <c r="AA437" i="2"/>
  <c r="AB437" i="2" s="1"/>
  <c r="Z437" i="2"/>
  <c r="Y437" i="2"/>
  <c r="AA436" i="2"/>
  <c r="AB436" i="2" s="1"/>
  <c r="Z436" i="2"/>
  <c r="Y436" i="2"/>
  <c r="AA435" i="2"/>
  <c r="AB435" i="2" s="1"/>
  <c r="Z435" i="2"/>
  <c r="Y435" i="2"/>
  <c r="AA434" i="2"/>
  <c r="AB434" i="2" s="1"/>
  <c r="Z434" i="2"/>
  <c r="Y434" i="2"/>
  <c r="AA433" i="2"/>
  <c r="AB433" i="2" s="1"/>
  <c r="Z433" i="2"/>
  <c r="Y433" i="2"/>
  <c r="AA432" i="2"/>
  <c r="AB432" i="2" s="1"/>
  <c r="Z432" i="2"/>
  <c r="Y432" i="2"/>
  <c r="AA431" i="2"/>
  <c r="AB431" i="2" s="1"/>
  <c r="Z431" i="2"/>
  <c r="Y431" i="2"/>
  <c r="AA430" i="2"/>
  <c r="AB430" i="2" s="1"/>
  <c r="Z430" i="2"/>
  <c r="Y430" i="2"/>
  <c r="AA429" i="2"/>
  <c r="Z429" i="2"/>
  <c r="Y429" i="2"/>
  <c r="AA428" i="2"/>
  <c r="AB428" i="2" s="1"/>
  <c r="Z428" i="2"/>
  <c r="Y428" i="2"/>
  <c r="AA427" i="2"/>
  <c r="AB427" i="2" s="1"/>
  <c r="Z427" i="2"/>
  <c r="Y427" i="2"/>
  <c r="AA426" i="2"/>
  <c r="AB426" i="2" s="1"/>
  <c r="Z426" i="2"/>
  <c r="Y426" i="2"/>
  <c r="AA425" i="2"/>
  <c r="AB425" i="2" s="1"/>
  <c r="Z425" i="2"/>
  <c r="Y425" i="2"/>
  <c r="C425" i="2" s="1"/>
  <c r="AA424" i="2"/>
  <c r="AB424" i="2" s="1"/>
  <c r="Z424" i="2"/>
  <c r="Y424" i="2"/>
  <c r="AA423" i="2"/>
  <c r="AB423" i="2" s="1"/>
  <c r="Z423" i="2"/>
  <c r="Y423" i="2"/>
  <c r="AA422" i="2"/>
  <c r="AB422" i="2" s="1"/>
  <c r="Z422" i="2"/>
  <c r="Y422" i="2"/>
  <c r="AA421" i="2"/>
  <c r="AB421" i="2" s="1"/>
  <c r="Z421" i="2"/>
  <c r="Y421" i="2"/>
  <c r="C421" i="2" s="1"/>
  <c r="AA420" i="2"/>
  <c r="AB420" i="2" s="1"/>
  <c r="Z420" i="2"/>
  <c r="Y420" i="2"/>
  <c r="AA419" i="2"/>
  <c r="AB419" i="2" s="1"/>
  <c r="Z419" i="2"/>
  <c r="Y419" i="2"/>
  <c r="AA418" i="2"/>
  <c r="AB418" i="2" s="1"/>
  <c r="Z418" i="2"/>
  <c r="Y418" i="2"/>
  <c r="AA417" i="2"/>
  <c r="AB417" i="2" s="1"/>
  <c r="Z417" i="2"/>
  <c r="Y417" i="2"/>
  <c r="C417" i="2" s="1"/>
  <c r="AA416" i="2"/>
  <c r="AB416" i="2" s="1"/>
  <c r="Z416" i="2"/>
  <c r="Y416" i="2"/>
  <c r="AA415" i="2"/>
  <c r="AB415" i="2" s="1"/>
  <c r="Z415" i="2"/>
  <c r="Y415" i="2"/>
  <c r="AA414" i="2"/>
  <c r="AB414" i="2" s="1"/>
  <c r="Z414" i="2"/>
  <c r="Y414" i="2"/>
  <c r="AA413" i="2"/>
  <c r="Z413" i="2"/>
  <c r="Y413" i="2"/>
  <c r="AA412" i="2"/>
  <c r="AB412" i="2" s="1"/>
  <c r="Z412" i="2"/>
  <c r="Y412" i="2"/>
  <c r="AA411" i="2"/>
  <c r="AB411" i="2" s="1"/>
  <c r="Z411" i="2"/>
  <c r="Y411" i="2"/>
  <c r="AA410" i="2"/>
  <c r="AB410" i="2" s="1"/>
  <c r="Z410" i="2"/>
  <c r="Y410" i="2"/>
  <c r="AA409" i="2"/>
  <c r="AB409" i="2" s="1"/>
  <c r="Z409" i="2"/>
  <c r="Y409" i="2"/>
  <c r="AA408" i="2"/>
  <c r="AB408" i="2" s="1"/>
  <c r="Z408" i="2"/>
  <c r="Y408" i="2"/>
  <c r="AA407" i="2"/>
  <c r="AB407" i="2" s="1"/>
  <c r="Z407" i="2"/>
  <c r="Y407" i="2"/>
  <c r="AA406" i="2"/>
  <c r="AB406" i="2" s="1"/>
  <c r="Z406" i="2"/>
  <c r="Y406" i="2"/>
  <c r="AA405" i="2"/>
  <c r="AB405" i="2" s="1"/>
  <c r="Z405" i="2"/>
  <c r="Y405" i="2"/>
  <c r="AA404" i="2"/>
  <c r="AB404" i="2" s="1"/>
  <c r="Z404" i="2"/>
  <c r="Y404" i="2"/>
  <c r="AA403" i="2"/>
  <c r="AB403" i="2" s="1"/>
  <c r="Z403" i="2"/>
  <c r="Y403" i="2"/>
  <c r="AA402" i="2"/>
  <c r="AB402" i="2" s="1"/>
  <c r="Z402" i="2"/>
  <c r="Y402" i="2"/>
  <c r="AA401" i="2"/>
  <c r="AB401" i="2" s="1"/>
  <c r="Z401" i="2"/>
  <c r="Y401" i="2"/>
  <c r="AA400" i="2"/>
  <c r="AB400" i="2" s="1"/>
  <c r="Z400" i="2"/>
  <c r="Y400" i="2"/>
  <c r="AA399" i="2"/>
  <c r="AB399" i="2" s="1"/>
  <c r="Z399" i="2"/>
  <c r="Y399" i="2"/>
  <c r="AA398" i="2"/>
  <c r="AB398" i="2" s="1"/>
  <c r="Z398" i="2"/>
  <c r="Y398" i="2"/>
  <c r="AA397" i="2"/>
  <c r="AB397" i="2" s="1"/>
  <c r="Z397" i="2"/>
  <c r="Y397" i="2"/>
  <c r="AA396" i="2"/>
  <c r="AB396" i="2" s="1"/>
  <c r="Z396" i="2"/>
  <c r="Y396" i="2"/>
  <c r="AA395" i="2"/>
  <c r="AB395" i="2" s="1"/>
  <c r="Z395" i="2"/>
  <c r="Y395" i="2"/>
  <c r="AA394" i="2"/>
  <c r="AB394" i="2" s="1"/>
  <c r="Z394" i="2"/>
  <c r="Y394" i="2"/>
  <c r="AA393" i="2"/>
  <c r="AB393" i="2" s="1"/>
  <c r="Z393" i="2"/>
  <c r="Y393" i="2"/>
  <c r="AA392" i="2"/>
  <c r="AB392" i="2" s="1"/>
  <c r="Z392" i="2"/>
  <c r="Y392" i="2"/>
  <c r="AA391" i="2"/>
  <c r="AB391" i="2" s="1"/>
  <c r="Z391" i="2"/>
  <c r="Y391" i="2"/>
  <c r="AA390" i="2"/>
  <c r="AB390" i="2" s="1"/>
  <c r="Z390" i="2"/>
  <c r="Y390" i="2"/>
  <c r="AA389" i="2"/>
  <c r="AB389" i="2" s="1"/>
  <c r="Z389" i="2"/>
  <c r="Y389" i="2"/>
  <c r="AA388" i="2"/>
  <c r="AB388" i="2" s="1"/>
  <c r="Z388" i="2"/>
  <c r="Y388" i="2"/>
  <c r="AA387" i="2"/>
  <c r="AB387" i="2" s="1"/>
  <c r="Z387" i="2"/>
  <c r="Y387" i="2"/>
  <c r="AA386" i="2"/>
  <c r="AB386" i="2" s="1"/>
  <c r="Z386" i="2"/>
  <c r="Y386" i="2"/>
  <c r="AA385" i="2"/>
  <c r="AB385" i="2" s="1"/>
  <c r="Z385" i="2"/>
  <c r="Y385" i="2"/>
  <c r="AA384" i="2"/>
  <c r="AB384" i="2" s="1"/>
  <c r="Z384" i="2"/>
  <c r="Y384" i="2"/>
  <c r="AA383" i="2"/>
  <c r="AB383" i="2" s="1"/>
  <c r="Z383" i="2"/>
  <c r="Y383" i="2"/>
  <c r="AA382" i="2"/>
  <c r="AB382" i="2" s="1"/>
  <c r="Z382" i="2"/>
  <c r="Y382" i="2"/>
  <c r="AA381" i="2"/>
  <c r="AB381" i="2" s="1"/>
  <c r="Z381" i="2"/>
  <c r="Y381" i="2"/>
  <c r="AA380" i="2"/>
  <c r="AB380" i="2" s="1"/>
  <c r="Z380" i="2"/>
  <c r="Y380" i="2"/>
  <c r="AA379" i="2"/>
  <c r="AB379" i="2" s="1"/>
  <c r="Z379" i="2"/>
  <c r="Y379" i="2"/>
  <c r="AA378" i="2"/>
  <c r="AB378" i="2" s="1"/>
  <c r="Z378" i="2"/>
  <c r="Y378" i="2"/>
  <c r="AA377" i="2"/>
  <c r="AB377" i="2" s="1"/>
  <c r="Z377" i="2"/>
  <c r="Y377" i="2"/>
  <c r="C377" i="2" s="1"/>
  <c r="AA376" i="2"/>
  <c r="AB376" i="2" s="1"/>
  <c r="Z376" i="2"/>
  <c r="Y376" i="2"/>
  <c r="AA375" i="2"/>
  <c r="AB375" i="2" s="1"/>
  <c r="Z375" i="2"/>
  <c r="Y375" i="2"/>
  <c r="AA374" i="2"/>
  <c r="AB374" i="2" s="1"/>
  <c r="Z374" i="2"/>
  <c r="Y374" i="2"/>
  <c r="AA373" i="2"/>
  <c r="AB373" i="2" s="1"/>
  <c r="Z373" i="2"/>
  <c r="Y373" i="2"/>
  <c r="C373" i="2" s="1"/>
  <c r="AA372" i="2"/>
  <c r="AB372" i="2" s="1"/>
  <c r="Z372" i="2"/>
  <c r="Y372" i="2"/>
  <c r="AA371" i="2"/>
  <c r="AB371" i="2" s="1"/>
  <c r="Z371" i="2"/>
  <c r="Y371" i="2"/>
  <c r="AA370" i="2"/>
  <c r="AB370" i="2" s="1"/>
  <c r="Z370" i="2"/>
  <c r="Y370" i="2"/>
  <c r="AA369" i="2"/>
  <c r="AB369" i="2" s="1"/>
  <c r="Z369" i="2"/>
  <c r="Y369" i="2"/>
  <c r="C369" i="2" s="1"/>
  <c r="AA368" i="2"/>
  <c r="AB368" i="2" s="1"/>
  <c r="Z368" i="2"/>
  <c r="Y368" i="2"/>
  <c r="AA367" i="2"/>
  <c r="AB367" i="2" s="1"/>
  <c r="Z367" i="2"/>
  <c r="Y367" i="2"/>
  <c r="AA366" i="2"/>
  <c r="AB366" i="2" s="1"/>
  <c r="Z366" i="2"/>
  <c r="Y366" i="2"/>
  <c r="AA365" i="2"/>
  <c r="AB365" i="2" s="1"/>
  <c r="Z365" i="2"/>
  <c r="Y365" i="2"/>
  <c r="C365" i="2" s="1"/>
  <c r="AA364" i="2"/>
  <c r="AB364" i="2" s="1"/>
  <c r="Z364" i="2"/>
  <c r="Y364" i="2"/>
  <c r="AA363" i="2"/>
  <c r="AB363" i="2" s="1"/>
  <c r="Z363" i="2"/>
  <c r="Y363" i="2"/>
  <c r="AA362" i="2"/>
  <c r="AB362" i="2" s="1"/>
  <c r="Z362" i="2"/>
  <c r="Y362" i="2"/>
  <c r="AA361" i="2"/>
  <c r="AB361" i="2" s="1"/>
  <c r="Z361" i="2"/>
  <c r="Y361" i="2"/>
  <c r="C361" i="2" s="1"/>
  <c r="AA360" i="2"/>
  <c r="AB360" i="2" s="1"/>
  <c r="Z360" i="2"/>
  <c r="Y360" i="2"/>
  <c r="AA359" i="2"/>
  <c r="AB359" i="2" s="1"/>
  <c r="Z359" i="2"/>
  <c r="Y359" i="2"/>
  <c r="AA358" i="2"/>
  <c r="AB358" i="2" s="1"/>
  <c r="Z358" i="2"/>
  <c r="Y358" i="2"/>
  <c r="AA357" i="2"/>
  <c r="AB357" i="2" s="1"/>
  <c r="Z357" i="2"/>
  <c r="Y357" i="2"/>
  <c r="C357" i="2" s="1"/>
  <c r="AA356" i="2"/>
  <c r="AB356" i="2" s="1"/>
  <c r="Z356" i="2"/>
  <c r="Y356" i="2"/>
  <c r="AB355" i="2"/>
  <c r="AA355" i="2"/>
  <c r="Z355" i="2"/>
  <c r="Y355" i="2"/>
  <c r="AB354" i="2"/>
  <c r="AA354" i="2"/>
  <c r="Z354" i="2"/>
  <c r="Y354" i="2"/>
  <c r="AB353" i="2"/>
  <c r="AA353" i="2"/>
  <c r="Z353" i="2"/>
  <c r="Y353" i="2"/>
  <c r="AB352" i="2"/>
  <c r="AA352" i="2"/>
  <c r="Z352" i="2"/>
  <c r="Y352" i="2"/>
  <c r="AB351" i="2"/>
  <c r="AA351" i="2"/>
  <c r="Z351" i="2"/>
  <c r="Y351" i="2"/>
  <c r="C351" i="2" s="1"/>
  <c r="AB350" i="2"/>
  <c r="AA350" i="2"/>
  <c r="Z350" i="2"/>
  <c r="Y350" i="2"/>
  <c r="C350" i="2" s="1"/>
  <c r="AB349" i="2"/>
  <c r="AA349" i="2"/>
  <c r="Z349" i="2"/>
  <c r="Y349" i="2"/>
  <c r="C349" i="2" s="1"/>
  <c r="AB348" i="2"/>
  <c r="AA348" i="2"/>
  <c r="Z348" i="2"/>
  <c r="Y348" i="2"/>
  <c r="C348" i="2" s="1"/>
  <c r="AB347" i="2"/>
  <c r="AA347" i="2"/>
  <c r="Z347" i="2"/>
  <c r="Y347" i="2"/>
  <c r="C347" i="2" s="1"/>
  <c r="AB346" i="2"/>
  <c r="AA346" i="2"/>
  <c r="Z346" i="2"/>
  <c r="Y346" i="2"/>
  <c r="C346" i="2" s="1"/>
  <c r="AB345" i="2"/>
  <c r="AA345" i="2"/>
  <c r="Z345" i="2"/>
  <c r="Y345" i="2"/>
  <c r="C345" i="2" s="1"/>
  <c r="AB344" i="2"/>
  <c r="AA344" i="2"/>
  <c r="Z344" i="2"/>
  <c r="Y344" i="2"/>
  <c r="C344" i="2" s="1"/>
  <c r="AB343" i="2"/>
  <c r="AA343" i="2"/>
  <c r="Z343" i="2"/>
  <c r="Y343" i="2"/>
  <c r="C343" i="2" s="1"/>
  <c r="AB342" i="2"/>
  <c r="AA342" i="2"/>
  <c r="Z342" i="2"/>
  <c r="Y342" i="2"/>
  <c r="C342" i="2" s="1"/>
  <c r="AB341" i="2"/>
  <c r="AA341" i="2"/>
  <c r="Z341" i="2"/>
  <c r="Y341" i="2"/>
  <c r="C341" i="2" s="1"/>
  <c r="AB340" i="2"/>
  <c r="AA340" i="2"/>
  <c r="Z340" i="2"/>
  <c r="Y340" i="2"/>
  <c r="C340" i="2" s="1"/>
  <c r="AB339" i="2"/>
  <c r="AA339" i="2"/>
  <c r="Z339" i="2"/>
  <c r="Y339" i="2"/>
  <c r="C339" i="2" s="1"/>
  <c r="AB338" i="2"/>
  <c r="AA338" i="2"/>
  <c r="Z338" i="2"/>
  <c r="Y338" i="2"/>
  <c r="C338" i="2" s="1"/>
  <c r="AB337" i="2"/>
  <c r="AA337" i="2"/>
  <c r="Z337" i="2"/>
  <c r="Y337" i="2"/>
  <c r="C337" i="2" s="1"/>
  <c r="AB336" i="2"/>
  <c r="AA336" i="2"/>
  <c r="Z336" i="2"/>
  <c r="Y336" i="2"/>
  <c r="C336" i="2" s="1"/>
  <c r="AB335" i="2"/>
  <c r="AA335" i="2"/>
  <c r="Z335" i="2"/>
  <c r="Y335" i="2"/>
  <c r="C335" i="2" s="1"/>
  <c r="AB334" i="2"/>
  <c r="AA334" i="2"/>
  <c r="Z334" i="2"/>
  <c r="Y334" i="2"/>
  <c r="C334" i="2" s="1"/>
  <c r="AB333" i="2"/>
  <c r="AA333" i="2"/>
  <c r="Z333" i="2"/>
  <c r="Y333" i="2"/>
  <c r="C333" i="2" s="1"/>
  <c r="AB332" i="2"/>
  <c r="AA332" i="2"/>
  <c r="Z332" i="2"/>
  <c r="Y332" i="2"/>
  <c r="C332" i="2" s="1"/>
  <c r="AB331" i="2"/>
  <c r="AA331" i="2"/>
  <c r="Z331" i="2"/>
  <c r="Y331" i="2"/>
  <c r="C331" i="2" s="1"/>
  <c r="AB330" i="2"/>
  <c r="AA330" i="2"/>
  <c r="Z330" i="2"/>
  <c r="Y330" i="2"/>
  <c r="C330" i="2" s="1"/>
  <c r="AB329" i="2"/>
  <c r="AA329" i="2"/>
  <c r="Z329" i="2"/>
  <c r="Y329" i="2"/>
  <c r="C329" i="2" s="1"/>
  <c r="AB328" i="2"/>
  <c r="AA328" i="2"/>
  <c r="Z328" i="2"/>
  <c r="Y328" i="2"/>
  <c r="C328" i="2" s="1"/>
  <c r="AB327" i="2"/>
  <c r="AA327" i="2"/>
  <c r="Z327" i="2"/>
  <c r="Y327" i="2"/>
  <c r="C327" i="2" s="1"/>
  <c r="AB326" i="2"/>
  <c r="AA326" i="2"/>
  <c r="Z326" i="2"/>
  <c r="Y326" i="2"/>
  <c r="C326" i="2" s="1"/>
  <c r="AB325" i="2"/>
  <c r="AA325" i="2"/>
  <c r="Z325" i="2"/>
  <c r="Y325" i="2"/>
  <c r="C325" i="2" s="1"/>
  <c r="AB324" i="2"/>
  <c r="AA324" i="2"/>
  <c r="Z324" i="2"/>
  <c r="Y324" i="2"/>
  <c r="C324" i="2" s="1"/>
  <c r="AB323" i="2"/>
  <c r="AA323" i="2"/>
  <c r="Z323" i="2"/>
  <c r="Y323" i="2"/>
  <c r="C323" i="2" s="1"/>
  <c r="AB322" i="2"/>
  <c r="AA322" i="2"/>
  <c r="Z322" i="2"/>
  <c r="Y322" i="2"/>
  <c r="C322" i="2" s="1"/>
  <c r="AB321" i="2"/>
  <c r="AA321" i="2"/>
  <c r="Z321" i="2"/>
  <c r="Y321" i="2"/>
  <c r="C321" i="2" s="1"/>
  <c r="AB320" i="2"/>
  <c r="AA320" i="2"/>
  <c r="Z320" i="2"/>
  <c r="Y320" i="2"/>
  <c r="C320" i="2" s="1"/>
  <c r="AB319" i="2"/>
  <c r="AA319" i="2"/>
  <c r="Z319" i="2"/>
  <c r="Y319" i="2"/>
  <c r="C319" i="2" s="1"/>
  <c r="AB318" i="2"/>
  <c r="AA318" i="2"/>
  <c r="Z318" i="2"/>
  <c r="Y318" i="2"/>
  <c r="C318" i="2" s="1"/>
  <c r="AB317" i="2"/>
  <c r="AA317" i="2"/>
  <c r="Z317" i="2"/>
  <c r="Y317" i="2"/>
  <c r="C317" i="2" s="1"/>
  <c r="AB316" i="2"/>
  <c r="AA316" i="2"/>
  <c r="Z316" i="2"/>
  <c r="Y316" i="2"/>
  <c r="C316" i="2" s="1"/>
  <c r="AB315" i="2"/>
  <c r="AA315" i="2"/>
  <c r="Z315" i="2"/>
  <c r="Y315" i="2"/>
  <c r="C315" i="2" s="1"/>
  <c r="AB314" i="2"/>
  <c r="AA314" i="2"/>
  <c r="Z314" i="2"/>
  <c r="Y314" i="2"/>
  <c r="C314" i="2" s="1"/>
  <c r="AB313" i="2"/>
  <c r="AA313" i="2"/>
  <c r="Z313" i="2"/>
  <c r="Y313" i="2"/>
  <c r="C313" i="2" s="1"/>
  <c r="AB312" i="2"/>
  <c r="AA312" i="2"/>
  <c r="Z312" i="2"/>
  <c r="Y312" i="2"/>
  <c r="C312" i="2" s="1"/>
  <c r="AB311" i="2"/>
  <c r="AA311" i="2"/>
  <c r="Z311" i="2"/>
  <c r="Y311" i="2"/>
  <c r="C311" i="2" s="1"/>
  <c r="AB310" i="2"/>
  <c r="AA310" i="2"/>
  <c r="Z310" i="2"/>
  <c r="Y310" i="2"/>
  <c r="C310" i="2" s="1"/>
  <c r="AB309" i="2"/>
  <c r="AA309" i="2"/>
  <c r="Z309" i="2"/>
  <c r="Y309" i="2"/>
  <c r="C309" i="2" s="1"/>
  <c r="AB308" i="2"/>
  <c r="AA308" i="2"/>
  <c r="Z308" i="2"/>
  <c r="Y308" i="2"/>
  <c r="C308" i="2" s="1"/>
  <c r="AB307" i="2"/>
  <c r="AA307" i="2"/>
  <c r="Z307" i="2"/>
  <c r="Y307" i="2"/>
  <c r="C307" i="2" s="1"/>
  <c r="AB306" i="2"/>
  <c r="AA306" i="2"/>
  <c r="Z306" i="2"/>
  <c r="Y306" i="2"/>
  <c r="C306" i="2" s="1"/>
  <c r="AB305" i="2"/>
  <c r="AA305" i="2"/>
  <c r="Z305" i="2"/>
  <c r="Y305" i="2"/>
  <c r="C305" i="2" s="1"/>
  <c r="AB304" i="2"/>
  <c r="AA304" i="2"/>
  <c r="Z304" i="2"/>
  <c r="Y304" i="2"/>
  <c r="C304" i="2" s="1"/>
  <c r="AB303" i="2"/>
  <c r="AA303" i="2"/>
  <c r="Z303" i="2"/>
  <c r="Y303" i="2"/>
  <c r="C303" i="2" s="1"/>
  <c r="AB302" i="2"/>
  <c r="AA302" i="2"/>
  <c r="Z302" i="2"/>
  <c r="Y302" i="2"/>
  <c r="C302" i="2" s="1"/>
  <c r="AB301" i="2"/>
  <c r="AA301" i="2"/>
  <c r="Z301" i="2"/>
  <c r="Y301" i="2"/>
  <c r="C301" i="2" s="1"/>
  <c r="AB300" i="2"/>
  <c r="AA300" i="2"/>
  <c r="Z300" i="2"/>
  <c r="Y300" i="2"/>
  <c r="C300" i="2" s="1"/>
  <c r="AB299" i="2"/>
  <c r="AA299" i="2"/>
  <c r="Z299" i="2"/>
  <c r="Y299" i="2"/>
  <c r="C299" i="2" s="1"/>
  <c r="AB298" i="2"/>
  <c r="AA298" i="2"/>
  <c r="Z298" i="2"/>
  <c r="Y298" i="2"/>
  <c r="C298" i="2" s="1"/>
  <c r="AB297" i="2"/>
  <c r="AA297" i="2"/>
  <c r="Z297" i="2"/>
  <c r="Y297" i="2"/>
  <c r="C297" i="2" s="1"/>
  <c r="AB296" i="2"/>
  <c r="AA296" i="2"/>
  <c r="Z296" i="2"/>
  <c r="Y296" i="2"/>
  <c r="C296" i="2" s="1"/>
  <c r="AB295" i="2"/>
  <c r="AA295" i="2"/>
  <c r="Z295" i="2"/>
  <c r="Y295" i="2"/>
  <c r="C295" i="2" s="1"/>
  <c r="AB294" i="2"/>
  <c r="AA294" i="2"/>
  <c r="Z294" i="2"/>
  <c r="Y294" i="2"/>
  <c r="C294" i="2" s="1"/>
  <c r="AB293" i="2"/>
  <c r="AA293" i="2"/>
  <c r="Z293" i="2"/>
  <c r="Y293" i="2"/>
  <c r="C293" i="2" s="1"/>
  <c r="AB292" i="2"/>
  <c r="AA292" i="2"/>
  <c r="Z292" i="2"/>
  <c r="Y292" i="2"/>
  <c r="C292" i="2" s="1"/>
  <c r="AB291" i="2"/>
  <c r="AA291" i="2"/>
  <c r="Z291" i="2"/>
  <c r="Y291" i="2"/>
  <c r="C291" i="2" s="1"/>
  <c r="AB290" i="2"/>
  <c r="AA290" i="2"/>
  <c r="Z290" i="2"/>
  <c r="Y290" i="2"/>
  <c r="C290" i="2" s="1"/>
  <c r="AB289" i="2"/>
  <c r="AA289" i="2"/>
  <c r="Z289" i="2"/>
  <c r="Y289" i="2"/>
  <c r="C289" i="2" s="1"/>
  <c r="AB288" i="2"/>
  <c r="AA288" i="2"/>
  <c r="Z288" i="2"/>
  <c r="Y288" i="2"/>
  <c r="C288" i="2" s="1"/>
  <c r="AB287" i="2"/>
  <c r="AA287" i="2"/>
  <c r="Z287" i="2"/>
  <c r="Y287" i="2"/>
  <c r="C287" i="2" s="1"/>
  <c r="AB286" i="2"/>
  <c r="AA286" i="2"/>
  <c r="Z286" i="2"/>
  <c r="Y286" i="2"/>
  <c r="C286" i="2" s="1"/>
  <c r="AB285" i="2"/>
  <c r="AA285" i="2"/>
  <c r="Z285" i="2"/>
  <c r="Y285" i="2"/>
  <c r="C285" i="2" s="1"/>
  <c r="AB284" i="2"/>
  <c r="AA284" i="2"/>
  <c r="Z284" i="2"/>
  <c r="Y284" i="2"/>
  <c r="C284" i="2" s="1"/>
  <c r="AB283" i="2"/>
  <c r="AA283" i="2"/>
  <c r="Z283" i="2"/>
  <c r="Y283" i="2"/>
  <c r="C283" i="2" s="1"/>
  <c r="AB282" i="2"/>
  <c r="AA282" i="2"/>
  <c r="Z282" i="2"/>
  <c r="Y282" i="2"/>
  <c r="C282" i="2" s="1"/>
  <c r="AB281" i="2"/>
  <c r="AA281" i="2"/>
  <c r="Z281" i="2"/>
  <c r="Y281" i="2"/>
  <c r="C281" i="2" s="1"/>
  <c r="AB280" i="2"/>
  <c r="AA280" i="2"/>
  <c r="Z280" i="2"/>
  <c r="Y280" i="2"/>
  <c r="C280" i="2" s="1"/>
  <c r="AB279" i="2"/>
  <c r="AA279" i="2"/>
  <c r="Z279" i="2"/>
  <c r="Y279" i="2"/>
  <c r="C279" i="2" s="1"/>
  <c r="AB278" i="2"/>
  <c r="AA278" i="2"/>
  <c r="Z278" i="2"/>
  <c r="Y278" i="2"/>
  <c r="C278" i="2" s="1"/>
  <c r="AB277" i="2"/>
  <c r="AA277" i="2"/>
  <c r="Z277" i="2"/>
  <c r="Y277" i="2"/>
  <c r="C277" i="2" s="1"/>
  <c r="AB276" i="2"/>
  <c r="AA276" i="2"/>
  <c r="Z276" i="2"/>
  <c r="Y276" i="2"/>
  <c r="C276" i="2" s="1"/>
  <c r="AB275" i="2"/>
  <c r="AA275" i="2"/>
  <c r="Z275" i="2"/>
  <c r="Y275" i="2"/>
  <c r="C275" i="2" s="1"/>
  <c r="AB274" i="2"/>
  <c r="AA274" i="2"/>
  <c r="Z274" i="2"/>
  <c r="Y274" i="2"/>
  <c r="C274" i="2" s="1"/>
  <c r="AB273" i="2"/>
  <c r="AA273" i="2"/>
  <c r="Z273" i="2"/>
  <c r="Y273" i="2"/>
  <c r="C273" i="2" s="1"/>
  <c r="AB272" i="2"/>
  <c r="AA272" i="2"/>
  <c r="Z272" i="2"/>
  <c r="Y272" i="2"/>
  <c r="C272" i="2" s="1"/>
  <c r="AB271" i="2"/>
  <c r="AA271" i="2"/>
  <c r="Z271" i="2"/>
  <c r="Y271" i="2"/>
  <c r="C271" i="2" s="1"/>
  <c r="AB270" i="2"/>
  <c r="AA270" i="2"/>
  <c r="Z270" i="2"/>
  <c r="Y270" i="2"/>
  <c r="C270" i="2" s="1"/>
  <c r="AB269" i="2"/>
  <c r="AA269" i="2"/>
  <c r="Z269" i="2"/>
  <c r="Y269" i="2"/>
  <c r="C269" i="2" s="1"/>
  <c r="AB268" i="2"/>
  <c r="AA268" i="2"/>
  <c r="Z268" i="2"/>
  <c r="Y268" i="2"/>
  <c r="C268" i="2" s="1"/>
  <c r="AB267" i="2"/>
  <c r="AA267" i="2"/>
  <c r="Z267" i="2"/>
  <c r="Y267" i="2"/>
  <c r="C267" i="2" s="1"/>
  <c r="AB266" i="2"/>
  <c r="AA266" i="2"/>
  <c r="Z266" i="2"/>
  <c r="Y266" i="2"/>
  <c r="C266" i="2" s="1"/>
  <c r="AB265" i="2"/>
  <c r="AA265" i="2"/>
  <c r="Z265" i="2"/>
  <c r="Y265" i="2"/>
  <c r="C265" i="2" s="1"/>
  <c r="AB264" i="2"/>
  <c r="AA264" i="2"/>
  <c r="Z264" i="2"/>
  <c r="Y264" i="2"/>
  <c r="C264" i="2" s="1"/>
  <c r="AB263" i="2"/>
  <c r="AA263" i="2"/>
  <c r="Z263" i="2"/>
  <c r="Y263" i="2"/>
  <c r="C263" i="2" s="1"/>
  <c r="AB262" i="2"/>
  <c r="AA262" i="2"/>
  <c r="Z262" i="2"/>
  <c r="Y262" i="2"/>
  <c r="C262" i="2" s="1"/>
  <c r="AB261" i="2"/>
  <c r="AA261" i="2"/>
  <c r="Z261" i="2"/>
  <c r="Y261" i="2"/>
  <c r="C261" i="2" s="1"/>
  <c r="AB260" i="2"/>
  <c r="AA260" i="2"/>
  <c r="Z260" i="2"/>
  <c r="Y260" i="2"/>
  <c r="C260" i="2" s="1"/>
  <c r="AB259" i="2"/>
  <c r="AA259" i="2"/>
  <c r="Z259" i="2"/>
  <c r="Y259" i="2"/>
  <c r="C259" i="2" s="1"/>
  <c r="AB258" i="2"/>
  <c r="AA258" i="2"/>
  <c r="Z258" i="2"/>
  <c r="Y258" i="2"/>
  <c r="C258" i="2" s="1"/>
  <c r="AB257" i="2"/>
  <c r="AA257" i="2"/>
  <c r="Z257" i="2"/>
  <c r="Y257" i="2"/>
  <c r="C257" i="2" s="1"/>
  <c r="AB256" i="2"/>
  <c r="AA256" i="2"/>
  <c r="Z256" i="2"/>
  <c r="Y256" i="2"/>
  <c r="C256" i="2" s="1"/>
  <c r="AB255" i="2"/>
  <c r="AA255" i="2"/>
  <c r="Z255" i="2"/>
  <c r="Y255" i="2"/>
  <c r="C255" i="2" s="1"/>
  <c r="AB254" i="2"/>
  <c r="AA254" i="2"/>
  <c r="Z254" i="2"/>
  <c r="Y254" i="2"/>
  <c r="C254" i="2" s="1"/>
  <c r="AB253" i="2"/>
  <c r="AA253" i="2"/>
  <c r="Z253" i="2"/>
  <c r="Y253" i="2"/>
  <c r="C253" i="2" s="1"/>
  <c r="AB252" i="2"/>
  <c r="AA252" i="2"/>
  <c r="Z252" i="2"/>
  <c r="Y252" i="2"/>
  <c r="C252" i="2" s="1"/>
  <c r="AB251" i="2"/>
  <c r="AA251" i="2"/>
  <c r="Z251" i="2"/>
  <c r="Y251" i="2"/>
  <c r="C251" i="2" s="1"/>
  <c r="AB250" i="2"/>
  <c r="AA250" i="2"/>
  <c r="Z250" i="2"/>
  <c r="Y250" i="2"/>
  <c r="C250" i="2" s="1"/>
  <c r="AB249" i="2"/>
  <c r="AA249" i="2"/>
  <c r="Z249" i="2"/>
  <c r="Y249" i="2"/>
  <c r="C249" i="2" s="1"/>
  <c r="AB248" i="2"/>
  <c r="AA248" i="2"/>
  <c r="Z248" i="2"/>
  <c r="Y248" i="2"/>
  <c r="C248" i="2" s="1"/>
  <c r="AB247" i="2"/>
  <c r="AA247" i="2"/>
  <c r="Z247" i="2"/>
  <c r="Y247" i="2"/>
  <c r="C247" i="2" s="1"/>
  <c r="AB246" i="2"/>
  <c r="AA246" i="2"/>
  <c r="Z246" i="2"/>
  <c r="Y246" i="2"/>
  <c r="C246" i="2" s="1"/>
  <c r="AB245" i="2"/>
  <c r="AA245" i="2"/>
  <c r="Z245" i="2"/>
  <c r="Y245" i="2"/>
  <c r="C245" i="2" s="1"/>
  <c r="AB244" i="2"/>
  <c r="AA244" i="2"/>
  <c r="Z244" i="2"/>
  <c r="Y244" i="2"/>
  <c r="C244" i="2" s="1"/>
  <c r="AB243" i="2"/>
  <c r="AA243" i="2"/>
  <c r="Z243" i="2"/>
  <c r="Y243" i="2"/>
  <c r="C243" i="2" s="1"/>
  <c r="AB242" i="2"/>
  <c r="AA242" i="2"/>
  <c r="Z242" i="2"/>
  <c r="Y242" i="2"/>
  <c r="C242" i="2" s="1"/>
  <c r="AB241" i="2"/>
  <c r="AA241" i="2"/>
  <c r="Z241" i="2"/>
  <c r="Y241" i="2"/>
  <c r="C241" i="2" s="1"/>
  <c r="AB240" i="2"/>
  <c r="AA240" i="2"/>
  <c r="Z240" i="2"/>
  <c r="Y240" i="2"/>
  <c r="C240" i="2" s="1"/>
  <c r="AB239" i="2"/>
  <c r="AA239" i="2"/>
  <c r="Z239" i="2"/>
  <c r="Y239" i="2"/>
  <c r="C239" i="2" s="1"/>
  <c r="AB238" i="2"/>
  <c r="AA238" i="2"/>
  <c r="Z238" i="2"/>
  <c r="Y238" i="2"/>
  <c r="C238" i="2" s="1"/>
  <c r="AB237" i="2"/>
  <c r="AA237" i="2"/>
  <c r="Z237" i="2"/>
  <c r="Y237" i="2"/>
  <c r="C237" i="2" s="1"/>
  <c r="AB236" i="2"/>
  <c r="AA236" i="2"/>
  <c r="Z236" i="2"/>
  <c r="Y236" i="2"/>
  <c r="C236" i="2" s="1"/>
  <c r="AB235" i="2"/>
  <c r="AA235" i="2"/>
  <c r="Z235" i="2"/>
  <c r="Y235" i="2"/>
  <c r="C235" i="2" s="1"/>
  <c r="AB234" i="2"/>
  <c r="AA234" i="2"/>
  <c r="Z234" i="2"/>
  <c r="Y234" i="2"/>
  <c r="C234" i="2" s="1"/>
  <c r="AB233" i="2"/>
  <c r="AA233" i="2"/>
  <c r="Z233" i="2"/>
  <c r="Y233" i="2"/>
  <c r="C233" i="2" s="1"/>
  <c r="AB232" i="2"/>
  <c r="AA232" i="2"/>
  <c r="Z232" i="2"/>
  <c r="Y232" i="2"/>
  <c r="C232" i="2" s="1"/>
  <c r="AB231" i="2"/>
  <c r="AA231" i="2"/>
  <c r="Z231" i="2"/>
  <c r="Y231" i="2"/>
  <c r="C231" i="2" s="1"/>
  <c r="AB230" i="2"/>
  <c r="AA230" i="2"/>
  <c r="Z230" i="2"/>
  <c r="Y230" i="2"/>
  <c r="C230" i="2" s="1"/>
  <c r="AB229" i="2"/>
  <c r="AA229" i="2"/>
  <c r="Z229" i="2"/>
  <c r="Y229" i="2"/>
  <c r="C229" i="2" s="1"/>
  <c r="AB228" i="2"/>
  <c r="AA228" i="2"/>
  <c r="Z228" i="2"/>
  <c r="Y228" i="2"/>
  <c r="C228" i="2" s="1"/>
  <c r="AB227" i="2"/>
  <c r="AA227" i="2"/>
  <c r="Z227" i="2"/>
  <c r="Y227" i="2"/>
  <c r="C227" i="2" s="1"/>
  <c r="AB226" i="2"/>
  <c r="AA226" i="2"/>
  <c r="Z226" i="2"/>
  <c r="Y226" i="2"/>
  <c r="C226" i="2" s="1"/>
  <c r="AB225" i="2"/>
  <c r="AA225" i="2"/>
  <c r="Z225" i="2"/>
  <c r="Y225" i="2"/>
  <c r="C225" i="2" s="1"/>
  <c r="AB224" i="2"/>
  <c r="AA224" i="2"/>
  <c r="Z224" i="2"/>
  <c r="Y224" i="2"/>
  <c r="C224" i="2" s="1"/>
  <c r="AB223" i="2"/>
  <c r="AA223" i="2"/>
  <c r="Z223" i="2"/>
  <c r="Y223" i="2"/>
  <c r="C223" i="2" s="1"/>
  <c r="AB222" i="2"/>
  <c r="AA222" i="2"/>
  <c r="Z222" i="2"/>
  <c r="Y222" i="2"/>
  <c r="C222" i="2" s="1"/>
  <c r="AB221" i="2"/>
  <c r="AA221" i="2"/>
  <c r="Z221" i="2"/>
  <c r="Y221" i="2"/>
  <c r="C221" i="2" s="1"/>
  <c r="AB220" i="2"/>
  <c r="AA220" i="2"/>
  <c r="Z220" i="2"/>
  <c r="Y220" i="2"/>
  <c r="C220" i="2" s="1"/>
  <c r="AB219" i="2"/>
  <c r="AA219" i="2"/>
  <c r="Z219" i="2"/>
  <c r="Y219" i="2"/>
  <c r="C219" i="2" s="1"/>
  <c r="AB218" i="2"/>
  <c r="AA218" i="2"/>
  <c r="Z218" i="2"/>
  <c r="Y218" i="2"/>
  <c r="C218" i="2" s="1"/>
  <c r="AB217" i="2"/>
  <c r="AA217" i="2"/>
  <c r="Z217" i="2"/>
  <c r="Y217" i="2"/>
  <c r="C217" i="2" s="1"/>
  <c r="AB216" i="2"/>
  <c r="AA216" i="2"/>
  <c r="Z216" i="2"/>
  <c r="Y216" i="2"/>
  <c r="C216" i="2" s="1"/>
  <c r="AB215" i="2"/>
  <c r="AA215" i="2"/>
  <c r="Z215" i="2"/>
  <c r="Y215" i="2"/>
  <c r="C215" i="2" s="1"/>
  <c r="AB214" i="2"/>
  <c r="AA214" i="2"/>
  <c r="Z214" i="2"/>
  <c r="Y214" i="2"/>
  <c r="C214" i="2" s="1"/>
  <c r="AB213" i="2"/>
  <c r="AA213" i="2"/>
  <c r="Z213" i="2"/>
  <c r="Y213" i="2"/>
  <c r="C213" i="2" s="1"/>
  <c r="AB212" i="2"/>
  <c r="AA212" i="2"/>
  <c r="Z212" i="2"/>
  <c r="Y212" i="2"/>
  <c r="C212" i="2" s="1"/>
  <c r="AB211" i="2"/>
  <c r="AA211" i="2"/>
  <c r="Z211" i="2"/>
  <c r="Y211" i="2"/>
  <c r="C211" i="2" s="1"/>
  <c r="AB210" i="2"/>
  <c r="AA210" i="2"/>
  <c r="Z210" i="2"/>
  <c r="Y210" i="2"/>
  <c r="C210" i="2" s="1"/>
  <c r="AB209" i="2"/>
  <c r="AA209" i="2"/>
  <c r="Z209" i="2"/>
  <c r="Y209" i="2"/>
  <c r="C209" i="2" s="1"/>
  <c r="AB208" i="2"/>
  <c r="AA208" i="2"/>
  <c r="Z208" i="2"/>
  <c r="Y208" i="2"/>
  <c r="C208" i="2" s="1"/>
  <c r="AB207" i="2"/>
  <c r="AA207" i="2"/>
  <c r="Z207" i="2"/>
  <c r="Y207" i="2"/>
  <c r="C207" i="2" s="1"/>
  <c r="AB206" i="2"/>
  <c r="AA206" i="2"/>
  <c r="Z206" i="2"/>
  <c r="Y206" i="2"/>
  <c r="C206" i="2" s="1"/>
  <c r="AB205" i="2"/>
  <c r="AA205" i="2"/>
  <c r="Z205" i="2"/>
  <c r="Y205" i="2"/>
  <c r="C205" i="2" s="1"/>
  <c r="AB204" i="2"/>
  <c r="AA204" i="2"/>
  <c r="Z204" i="2"/>
  <c r="Y204" i="2"/>
  <c r="C204" i="2" s="1"/>
  <c r="AB203" i="2"/>
  <c r="AA203" i="2"/>
  <c r="Z203" i="2"/>
  <c r="Y203" i="2"/>
  <c r="C203" i="2" s="1"/>
  <c r="AB202" i="2"/>
  <c r="AA202" i="2"/>
  <c r="Z202" i="2"/>
  <c r="Y202" i="2"/>
  <c r="C202" i="2" s="1"/>
  <c r="AA201" i="2"/>
  <c r="AB201" i="2" s="1"/>
  <c r="Z201" i="2"/>
  <c r="Y201" i="2"/>
  <c r="C201" i="2" s="1"/>
  <c r="AB200" i="2"/>
  <c r="AA200" i="2"/>
  <c r="Z200" i="2"/>
  <c r="Y200" i="2"/>
  <c r="C200" i="2"/>
  <c r="AB199" i="2"/>
  <c r="AA199" i="2"/>
  <c r="Z199" i="2"/>
  <c r="Y199" i="2"/>
  <c r="C199" i="2" s="1"/>
  <c r="AB198" i="2"/>
  <c r="AA198" i="2"/>
  <c r="Z198" i="2"/>
  <c r="Y198" i="2"/>
  <c r="C198" i="2" s="1"/>
  <c r="AA197" i="2"/>
  <c r="AB197" i="2" s="1"/>
  <c r="Z197" i="2"/>
  <c r="Y197" i="2"/>
  <c r="C197" i="2" s="1"/>
  <c r="AB196" i="2"/>
  <c r="AA196" i="2"/>
  <c r="Z196" i="2"/>
  <c r="Y196" i="2"/>
  <c r="C196" i="2"/>
  <c r="AB195" i="2"/>
  <c r="AA195" i="2"/>
  <c r="Z195" i="2"/>
  <c r="Y195" i="2"/>
  <c r="C195" i="2" s="1"/>
  <c r="AB194" i="2"/>
  <c r="AA194" i="2"/>
  <c r="Z194" i="2"/>
  <c r="Y194" i="2"/>
  <c r="C194" i="2" s="1"/>
  <c r="AA193" i="2"/>
  <c r="AB193" i="2" s="1"/>
  <c r="Z193" i="2"/>
  <c r="Y193" i="2"/>
  <c r="C193" i="2" s="1"/>
  <c r="AB192" i="2"/>
  <c r="AA192" i="2"/>
  <c r="Z192" i="2"/>
  <c r="Y192" i="2"/>
  <c r="C192" i="2"/>
  <c r="AB191" i="2"/>
  <c r="AA191" i="2"/>
  <c r="Z191" i="2"/>
  <c r="Y191" i="2"/>
  <c r="C191" i="2" s="1"/>
  <c r="AB190" i="2"/>
  <c r="AA190" i="2"/>
  <c r="Z190" i="2"/>
  <c r="Y190" i="2"/>
  <c r="C190" i="2" s="1"/>
  <c r="AA189" i="2"/>
  <c r="AB189" i="2" s="1"/>
  <c r="Z189" i="2"/>
  <c r="Y189" i="2"/>
  <c r="C189" i="2" s="1"/>
  <c r="AB188" i="2"/>
  <c r="AA188" i="2"/>
  <c r="Z188" i="2"/>
  <c r="Y188" i="2"/>
  <c r="C188" i="2"/>
  <c r="AB187" i="2"/>
  <c r="AA187" i="2"/>
  <c r="Z187" i="2"/>
  <c r="Y187" i="2"/>
  <c r="C187" i="2" s="1"/>
  <c r="AB186" i="2"/>
  <c r="AA186" i="2"/>
  <c r="Z186" i="2"/>
  <c r="Y186" i="2"/>
  <c r="C186" i="2" s="1"/>
  <c r="AA185" i="2"/>
  <c r="AB185" i="2" s="1"/>
  <c r="Z185" i="2"/>
  <c r="Y185" i="2"/>
  <c r="AB184" i="2"/>
  <c r="AA184" i="2"/>
  <c r="Z184" i="2"/>
  <c r="Y184" i="2"/>
  <c r="C184" i="2"/>
  <c r="AB183" i="2"/>
  <c r="AA183" i="2"/>
  <c r="Z183" i="2"/>
  <c r="Y183" i="2"/>
  <c r="C183" i="2" s="1"/>
  <c r="AB182" i="2"/>
  <c r="AA182" i="2"/>
  <c r="Z182" i="2"/>
  <c r="Y182" i="2"/>
  <c r="C182" i="2" s="1"/>
  <c r="AA181" i="2"/>
  <c r="AB181" i="2" s="1"/>
  <c r="Z181" i="2"/>
  <c r="Y181" i="2"/>
  <c r="AB180" i="2"/>
  <c r="AA180" i="2"/>
  <c r="Z180" i="2"/>
  <c r="Y180" i="2"/>
  <c r="C180" i="2"/>
  <c r="AB179" i="2"/>
  <c r="AA179" i="2"/>
  <c r="Z179" i="2"/>
  <c r="Y179" i="2"/>
  <c r="C179" i="2" s="1"/>
  <c r="AB178" i="2"/>
  <c r="AA178" i="2"/>
  <c r="Z178" i="2"/>
  <c r="Y178" i="2"/>
  <c r="C178" i="2" s="1"/>
  <c r="AA177" i="2"/>
  <c r="AB177" i="2" s="1"/>
  <c r="Z177" i="2"/>
  <c r="Y177" i="2"/>
  <c r="AB176" i="2"/>
  <c r="AA176" i="2"/>
  <c r="Z176" i="2"/>
  <c r="Y176" i="2"/>
  <c r="C176" i="2"/>
  <c r="AB175" i="2"/>
  <c r="AA175" i="2"/>
  <c r="Z175" i="2"/>
  <c r="Y175" i="2"/>
  <c r="C175" i="2" s="1"/>
  <c r="AB174" i="2"/>
  <c r="AA174" i="2"/>
  <c r="Z174" i="2"/>
  <c r="Y174" i="2"/>
  <c r="C174" i="2" s="1"/>
  <c r="AA173" i="2"/>
  <c r="AB173" i="2" s="1"/>
  <c r="Z173" i="2"/>
  <c r="Y173" i="2"/>
  <c r="AB172" i="2"/>
  <c r="AA172" i="2"/>
  <c r="Z172" i="2"/>
  <c r="Y172" i="2"/>
  <c r="C172" i="2"/>
  <c r="AB171" i="2"/>
  <c r="AA171" i="2"/>
  <c r="Z171" i="2"/>
  <c r="Y171" i="2"/>
  <c r="C171" i="2" s="1"/>
  <c r="AB170" i="2"/>
  <c r="AA170" i="2"/>
  <c r="Z170" i="2"/>
  <c r="Y170" i="2"/>
  <c r="C170" i="2" s="1"/>
  <c r="AA169" i="2"/>
  <c r="AB169" i="2" s="1"/>
  <c r="Z169" i="2"/>
  <c r="Y169" i="2"/>
  <c r="AB168" i="2"/>
  <c r="AA168" i="2"/>
  <c r="Z168" i="2"/>
  <c r="Y168" i="2"/>
  <c r="C168" i="2"/>
  <c r="AB167" i="2"/>
  <c r="AA167" i="2"/>
  <c r="Z167" i="2"/>
  <c r="Y167" i="2"/>
  <c r="C167" i="2" s="1"/>
  <c r="AB166" i="2"/>
  <c r="AA166" i="2"/>
  <c r="Z166" i="2"/>
  <c r="Y166" i="2"/>
  <c r="C166" i="2" s="1"/>
  <c r="AA165" i="2"/>
  <c r="AB165" i="2" s="1"/>
  <c r="Z165" i="2"/>
  <c r="Y165" i="2"/>
  <c r="AB164" i="2"/>
  <c r="AA164" i="2"/>
  <c r="Z164" i="2"/>
  <c r="Y164" i="2"/>
  <c r="C164" i="2"/>
  <c r="AB163" i="2"/>
  <c r="AA163" i="2"/>
  <c r="Z163" i="2"/>
  <c r="Y163" i="2"/>
  <c r="C163" i="2" s="1"/>
  <c r="AB162" i="2"/>
  <c r="AA162" i="2"/>
  <c r="Z162" i="2"/>
  <c r="Y162" i="2"/>
  <c r="C162" i="2" s="1"/>
  <c r="AA161" i="2"/>
  <c r="AB161" i="2" s="1"/>
  <c r="Z161" i="2"/>
  <c r="Y161" i="2"/>
  <c r="AB160" i="2"/>
  <c r="AA160" i="2"/>
  <c r="Z160" i="2"/>
  <c r="Y160" i="2"/>
  <c r="C160" i="2"/>
  <c r="AB159" i="2"/>
  <c r="AA159" i="2"/>
  <c r="Z159" i="2"/>
  <c r="Y159" i="2"/>
  <c r="C159" i="2" s="1"/>
  <c r="AB158" i="2"/>
  <c r="AA158" i="2"/>
  <c r="Z158" i="2"/>
  <c r="Y158" i="2"/>
  <c r="C158" i="2" s="1"/>
  <c r="AB157" i="2"/>
  <c r="AA157" i="2"/>
  <c r="Z157" i="2"/>
  <c r="Y157" i="2"/>
  <c r="C157" i="2" s="1"/>
  <c r="AA156" i="2"/>
  <c r="AB156" i="2" s="1"/>
  <c r="Z156" i="2"/>
  <c r="Y156" i="2"/>
  <c r="AB155" i="2"/>
  <c r="AA155" i="2"/>
  <c r="Z155" i="2"/>
  <c r="Y155" i="2"/>
  <c r="C155" i="2"/>
  <c r="AB154" i="2"/>
  <c r="AA154" i="2"/>
  <c r="Z154" i="2"/>
  <c r="Y154" i="2"/>
  <c r="C154" i="2" s="1"/>
  <c r="AB153" i="2"/>
  <c r="AA153" i="2"/>
  <c r="Z153" i="2"/>
  <c r="Y153" i="2"/>
  <c r="C153" i="2" s="1"/>
  <c r="AA152" i="2"/>
  <c r="AB152" i="2" s="1"/>
  <c r="Z152" i="2"/>
  <c r="Y152" i="2"/>
  <c r="AB151" i="2"/>
  <c r="AA151" i="2"/>
  <c r="Z151" i="2"/>
  <c r="Y151" i="2"/>
  <c r="C151" i="2"/>
  <c r="AB150" i="2"/>
  <c r="AA150" i="2"/>
  <c r="Z150" i="2"/>
  <c r="Y150" i="2"/>
  <c r="C150" i="2" s="1"/>
  <c r="AB149" i="2"/>
  <c r="AA149" i="2"/>
  <c r="Z149" i="2"/>
  <c r="Y149" i="2"/>
  <c r="C149" i="2" s="1"/>
  <c r="AA148" i="2"/>
  <c r="AB148" i="2" s="1"/>
  <c r="Z148" i="2"/>
  <c r="Y148" i="2"/>
  <c r="AB147" i="2"/>
  <c r="AA147" i="2"/>
  <c r="Z147" i="2"/>
  <c r="Y147" i="2"/>
  <c r="C147" i="2"/>
  <c r="AB146" i="2"/>
  <c r="AA146" i="2"/>
  <c r="Z146" i="2"/>
  <c r="Y146" i="2"/>
  <c r="C146" i="2" s="1"/>
  <c r="AB145" i="2"/>
  <c r="AA145" i="2"/>
  <c r="Z145" i="2"/>
  <c r="Y145" i="2"/>
  <c r="C145" i="2" s="1"/>
  <c r="AA144" i="2"/>
  <c r="AB144" i="2" s="1"/>
  <c r="Z144" i="2"/>
  <c r="Y144" i="2"/>
  <c r="AB143" i="2"/>
  <c r="AA143" i="2"/>
  <c r="Z143" i="2"/>
  <c r="Y143" i="2"/>
  <c r="C143" i="2"/>
  <c r="AB142" i="2"/>
  <c r="AA142" i="2"/>
  <c r="Z142" i="2"/>
  <c r="Y142" i="2"/>
  <c r="C142" i="2" s="1"/>
  <c r="AB141" i="2"/>
  <c r="AA141" i="2"/>
  <c r="Z141" i="2"/>
  <c r="Y141" i="2"/>
  <c r="C141" i="2" s="1"/>
  <c r="AA140" i="2"/>
  <c r="AB140" i="2" s="1"/>
  <c r="Z140" i="2"/>
  <c r="Y140" i="2"/>
  <c r="AB139" i="2"/>
  <c r="AA139" i="2"/>
  <c r="Z139" i="2"/>
  <c r="Y139" i="2"/>
  <c r="AB138" i="2"/>
  <c r="AA138" i="2"/>
  <c r="Z138" i="2"/>
  <c r="Y138" i="2"/>
  <c r="C138" i="2"/>
  <c r="AB137" i="2"/>
  <c r="AA137" i="2"/>
  <c r="Z137" i="2"/>
  <c r="Y137" i="2"/>
  <c r="C137" i="2" s="1"/>
  <c r="AB136" i="2"/>
  <c r="AA136" i="2"/>
  <c r="Z136" i="2"/>
  <c r="Y136" i="2"/>
  <c r="C136" i="2" s="1"/>
  <c r="AB135" i="2"/>
  <c r="AA135" i="2"/>
  <c r="Z135" i="2"/>
  <c r="Y135" i="2"/>
  <c r="C135" i="2" s="1"/>
  <c r="AB134" i="2"/>
  <c r="AA134" i="2"/>
  <c r="Z134" i="2"/>
  <c r="Y134" i="2"/>
  <c r="C134" i="2" s="1"/>
  <c r="AB133" i="2"/>
  <c r="AA133" i="2"/>
  <c r="Z133" i="2"/>
  <c r="Y133" i="2"/>
  <c r="C133" i="2" s="1"/>
  <c r="AB132" i="2"/>
  <c r="AA132" i="2"/>
  <c r="Z132" i="2"/>
  <c r="Y132" i="2"/>
  <c r="C132" i="2" s="1"/>
  <c r="AB131" i="2"/>
  <c r="AA131" i="2"/>
  <c r="Z131" i="2"/>
  <c r="Y131" i="2"/>
  <c r="C131" i="2" s="1"/>
  <c r="AA130" i="2"/>
  <c r="AB130" i="2" s="1"/>
  <c r="Z130" i="2"/>
  <c r="Y130" i="2"/>
  <c r="AB129" i="2"/>
  <c r="AA129" i="2"/>
  <c r="Z129" i="2"/>
  <c r="Y129" i="2"/>
  <c r="AB128" i="2"/>
  <c r="AA128" i="2"/>
  <c r="Z128" i="2"/>
  <c r="Y128" i="2"/>
  <c r="AB127" i="2"/>
  <c r="AA127" i="2"/>
  <c r="Z127" i="2"/>
  <c r="Y127" i="2"/>
  <c r="C127" i="2"/>
  <c r="AB126" i="2"/>
  <c r="AA126" i="2"/>
  <c r="Z126" i="2"/>
  <c r="Y126" i="2"/>
  <c r="C126" i="2" s="1"/>
  <c r="AB125" i="2"/>
  <c r="AA125" i="2"/>
  <c r="Z125" i="2"/>
  <c r="Y125" i="2"/>
  <c r="C125" i="2" s="1"/>
  <c r="AB124" i="2"/>
  <c r="AA124" i="2"/>
  <c r="Z124" i="2"/>
  <c r="Y124" i="2"/>
  <c r="C124" i="2" s="1"/>
  <c r="AB123" i="2"/>
  <c r="AA123" i="2"/>
  <c r="Z123" i="2"/>
  <c r="Y123" i="2"/>
  <c r="C123" i="2" s="1"/>
  <c r="AB122" i="2"/>
  <c r="AA122" i="2"/>
  <c r="Z122" i="2"/>
  <c r="Y122" i="2"/>
  <c r="C122" i="2" s="1"/>
  <c r="AB121" i="2"/>
  <c r="AA121" i="2"/>
  <c r="Z121" i="2"/>
  <c r="Y121" i="2"/>
  <c r="C121" i="2" s="1"/>
  <c r="AA120" i="2"/>
  <c r="AB120" i="2" s="1"/>
  <c r="Z120" i="2"/>
  <c r="Y120" i="2"/>
  <c r="C120" i="2" s="1"/>
  <c r="AA119" i="2"/>
  <c r="AB119" i="2" s="1"/>
  <c r="Z119" i="2"/>
  <c r="Y119" i="2"/>
  <c r="AA118" i="2"/>
  <c r="AB118" i="2" s="1"/>
  <c r="Z118" i="2"/>
  <c r="Y118" i="2"/>
  <c r="AA117" i="2"/>
  <c r="AB117" i="2" s="1"/>
  <c r="Z117" i="2"/>
  <c r="Y117" i="2"/>
  <c r="C117" i="2" s="1"/>
  <c r="AA116" i="2"/>
  <c r="AB116" i="2" s="1"/>
  <c r="Z116" i="2"/>
  <c r="Y116" i="2"/>
  <c r="AA115" i="2"/>
  <c r="AB115" i="2" s="1"/>
  <c r="Z115" i="2"/>
  <c r="Y115" i="2"/>
  <c r="AA114" i="2"/>
  <c r="AB114" i="2" s="1"/>
  <c r="Z114" i="2"/>
  <c r="Y114" i="2"/>
  <c r="AA113" i="2"/>
  <c r="AB113" i="2" s="1"/>
  <c r="Z113" i="2"/>
  <c r="Y113" i="2"/>
  <c r="AA112" i="2"/>
  <c r="AB112" i="2" s="1"/>
  <c r="Z112" i="2"/>
  <c r="Y112" i="2"/>
  <c r="AA111" i="2"/>
  <c r="AB111" i="2" s="1"/>
  <c r="Z111" i="2"/>
  <c r="Y111" i="2"/>
  <c r="AA110" i="2"/>
  <c r="AB110" i="2" s="1"/>
  <c r="Z110" i="2"/>
  <c r="Y110" i="2"/>
  <c r="AA109" i="2"/>
  <c r="AB109" i="2" s="1"/>
  <c r="Z109" i="2"/>
  <c r="Y109" i="2"/>
  <c r="AA108" i="2"/>
  <c r="AB108" i="2" s="1"/>
  <c r="Z108" i="2"/>
  <c r="Y108" i="2"/>
  <c r="AA107" i="2"/>
  <c r="AB107" i="2" s="1"/>
  <c r="Z107" i="2"/>
  <c r="Y107" i="2"/>
  <c r="AA106" i="2"/>
  <c r="AB106" i="2" s="1"/>
  <c r="Z106" i="2"/>
  <c r="Y106" i="2"/>
  <c r="AA105" i="2"/>
  <c r="AB105" i="2" s="1"/>
  <c r="Z105" i="2"/>
  <c r="Y105" i="2"/>
  <c r="AA104" i="2"/>
  <c r="AB104" i="2" s="1"/>
  <c r="Z104" i="2"/>
  <c r="Y104" i="2"/>
  <c r="AA103" i="2"/>
  <c r="AB103" i="2" s="1"/>
  <c r="Z103" i="2"/>
  <c r="Y103" i="2"/>
  <c r="AA102" i="2"/>
  <c r="AB102" i="2" s="1"/>
  <c r="Z102" i="2"/>
  <c r="Y102" i="2"/>
  <c r="AA101" i="2"/>
  <c r="AB101" i="2" s="1"/>
  <c r="Z101" i="2"/>
  <c r="Y101" i="2"/>
  <c r="AA100" i="2"/>
  <c r="AB100" i="2" s="1"/>
  <c r="Z100" i="2"/>
  <c r="Y100" i="2"/>
  <c r="AA99" i="2"/>
  <c r="AB99" i="2" s="1"/>
  <c r="Z99" i="2"/>
  <c r="Y99" i="2"/>
  <c r="AA98" i="2"/>
  <c r="AB98" i="2" s="1"/>
  <c r="Z98" i="2"/>
  <c r="Y98" i="2"/>
  <c r="AA97" i="2"/>
  <c r="AB97" i="2" s="1"/>
  <c r="Z97" i="2"/>
  <c r="Y97" i="2"/>
  <c r="AA96" i="2"/>
  <c r="AB96" i="2" s="1"/>
  <c r="Z96" i="2"/>
  <c r="Y96" i="2"/>
  <c r="AA95" i="2"/>
  <c r="AB95" i="2" s="1"/>
  <c r="Z95" i="2"/>
  <c r="Y95" i="2"/>
  <c r="AA94" i="2"/>
  <c r="AB94" i="2" s="1"/>
  <c r="Z94" i="2"/>
  <c r="Y94" i="2"/>
  <c r="AA93" i="2"/>
  <c r="AB93" i="2" s="1"/>
  <c r="Z93" i="2"/>
  <c r="Y93" i="2"/>
  <c r="AA92" i="2"/>
  <c r="AB92" i="2" s="1"/>
  <c r="Z92" i="2"/>
  <c r="Y92" i="2"/>
  <c r="AA91" i="2"/>
  <c r="AB91" i="2" s="1"/>
  <c r="Z91" i="2"/>
  <c r="Y91" i="2"/>
  <c r="AA90" i="2"/>
  <c r="AB90" i="2" s="1"/>
  <c r="Z90" i="2"/>
  <c r="Y90" i="2"/>
  <c r="AA89" i="2"/>
  <c r="AB89" i="2" s="1"/>
  <c r="Z89" i="2"/>
  <c r="Y89" i="2"/>
  <c r="AA88" i="2"/>
  <c r="AB88" i="2" s="1"/>
  <c r="Z88" i="2"/>
  <c r="Y88" i="2"/>
  <c r="AA87" i="2"/>
  <c r="AB87" i="2" s="1"/>
  <c r="Z87" i="2"/>
  <c r="Y87" i="2"/>
  <c r="AA86" i="2"/>
  <c r="AB86" i="2" s="1"/>
  <c r="Z86" i="2"/>
  <c r="Y86" i="2"/>
  <c r="AA85" i="2"/>
  <c r="AB85" i="2" s="1"/>
  <c r="Z85" i="2"/>
  <c r="Y85" i="2"/>
  <c r="AA84" i="2"/>
  <c r="AB84" i="2" s="1"/>
  <c r="Z84" i="2"/>
  <c r="Y84" i="2"/>
  <c r="AA83" i="2"/>
  <c r="AB83" i="2" s="1"/>
  <c r="Z83" i="2"/>
  <c r="Y83" i="2"/>
  <c r="AA82" i="2"/>
  <c r="AB82" i="2" s="1"/>
  <c r="Z82" i="2"/>
  <c r="Y82" i="2"/>
  <c r="AA81" i="2"/>
  <c r="AB81" i="2" s="1"/>
  <c r="Z81" i="2"/>
  <c r="Y81" i="2"/>
  <c r="AA80" i="2"/>
  <c r="AB80" i="2" s="1"/>
  <c r="Z80" i="2"/>
  <c r="Y80" i="2"/>
  <c r="AA79" i="2"/>
  <c r="AB79" i="2" s="1"/>
  <c r="Z79" i="2"/>
  <c r="Y79" i="2"/>
  <c r="AA78" i="2"/>
  <c r="AB78" i="2" s="1"/>
  <c r="Z78" i="2"/>
  <c r="Y78" i="2"/>
  <c r="AA77" i="2"/>
  <c r="AB77" i="2" s="1"/>
  <c r="Z77" i="2"/>
  <c r="Y77" i="2"/>
  <c r="AA76" i="2"/>
  <c r="AB76" i="2" s="1"/>
  <c r="Z76" i="2"/>
  <c r="Y76" i="2"/>
  <c r="AA75" i="2"/>
  <c r="AB75" i="2" s="1"/>
  <c r="Z75" i="2"/>
  <c r="Y75" i="2"/>
  <c r="AA74" i="2"/>
  <c r="AB74" i="2" s="1"/>
  <c r="Z74" i="2"/>
  <c r="Y74" i="2"/>
  <c r="AA73" i="2"/>
  <c r="AB73" i="2" s="1"/>
  <c r="Z73" i="2"/>
  <c r="Y73" i="2"/>
  <c r="AA72" i="2"/>
  <c r="AB72" i="2" s="1"/>
  <c r="Z72" i="2"/>
  <c r="Y72" i="2"/>
  <c r="AA71" i="2"/>
  <c r="AB71" i="2" s="1"/>
  <c r="Z71" i="2"/>
  <c r="Y71" i="2"/>
  <c r="AA70" i="2"/>
  <c r="AB70" i="2" s="1"/>
  <c r="Z70" i="2"/>
  <c r="Y70" i="2"/>
  <c r="AA69" i="2"/>
  <c r="AB69" i="2" s="1"/>
  <c r="Z69" i="2"/>
  <c r="Y69" i="2"/>
  <c r="AA68" i="2"/>
  <c r="AB68" i="2" s="1"/>
  <c r="Z68" i="2"/>
  <c r="Y68" i="2"/>
  <c r="AA67" i="2"/>
  <c r="AB67" i="2" s="1"/>
  <c r="Z67" i="2"/>
  <c r="Y67" i="2"/>
  <c r="AA66" i="2"/>
  <c r="AB66" i="2" s="1"/>
  <c r="Z66" i="2"/>
  <c r="Y66" i="2"/>
  <c r="AA65" i="2"/>
  <c r="AB65" i="2" s="1"/>
  <c r="Z65" i="2"/>
  <c r="Y65" i="2"/>
  <c r="AA64" i="2"/>
  <c r="AB64" i="2" s="1"/>
  <c r="Z64" i="2"/>
  <c r="Y64" i="2"/>
  <c r="AA63" i="2"/>
  <c r="AB63" i="2" s="1"/>
  <c r="Z63" i="2"/>
  <c r="Y63" i="2"/>
  <c r="AA62" i="2"/>
  <c r="AB62" i="2" s="1"/>
  <c r="Z62" i="2"/>
  <c r="Y62" i="2"/>
  <c r="AA61" i="2"/>
  <c r="AB61" i="2" s="1"/>
  <c r="Z61" i="2"/>
  <c r="Y61" i="2"/>
  <c r="AA60" i="2"/>
  <c r="AB60" i="2" s="1"/>
  <c r="Z60" i="2"/>
  <c r="Y60" i="2"/>
  <c r="AA59" i="2"/>
  <c r="AB59" i="2" s="1"/>
  <c r="Z59" i="2"/>
  <c r="Y59" i="2"/>
  <c r="AA58" i="2"/>
  <c r="AB58" i="2" s="1"/>
  <c r="Z58" i="2"/>
  <c r="Y58" i="2"/>
  <c r="AA57" i="2"/>
  <c r="AB57" i="2" s="1"/>
  <c r="Z57" i="2"/>
  <c r="Y57" i="2"/>
  <c r="AA56" i="2"/>
  <c r="AB56" i="2" s="1"/>
  <c r="Z56" i="2"/>
  <c r="Y56" i="2"/>
  <c r="AA55" i="2"/>
  <c r="AB55" i="2" s="1"/>
  <c r="Z55" i="2"/>
  <c r="Y55" i="2"/>
  <c r="AA54" i="2"/>
  <c r="AB54" i="2" s="1"/>
  <c r="Z54" i="2"/>
  <c r="Y54" i="2"/>
  <c r="AA53" i="2"/>
  <c r="AB53" i="2" s="1"/>
  <c r="Z53" i="2"/>
  <c r="Y53" i="2"/>
  <c r="AA52" i="2"/>
  <c r="AB52" i="2" s="1"/>
  <c r="Z52" i="2"/>
  <c r="Y52" i="2"/>
  <c r="AA51" i="2"/>
  <c r="AB51" i="2" s="1"/>
  <c r="Z51" i="2"/>
  <c r="Y51" i="2"/>
  <c r="AA50" i="2"/>
  <c r="AB50" i="2" s="1"/>
  <c r="Z50" i="2"/>
  <c r="Y50" i="2"/>
  <c r="AA49" i="2"/>
  <c r="AB49" i="2" s="1"/>
  <c r="Z49" i="2"/>
  <c r="Y49" i="2"/>
  <c r="AA48" i="2"/>
  <c r="AB48" i="2" s="1"/>
  <c r="Z48" i="2"/>
  <c r="Y48" i="2"/>
  <c r="AA47" i="2"/>
  <c r="AB47" i="2" s="1"/>
  <c r="Z47" i="2"/>
  <c r="Y47" i="2"/>
  <c r="AA46" i="2"/>
  <c r="AB46" i="2" s="1"/>
  <c r="Z46" i="2"/>
  <c r="Y46" i="2"/>
  <c r="AA45" i="2"/>
  <c r="AB45" i="2" s="1"/>
  <c r="Z45" i="2"/>
  <c r="Y45" i="2"/>
  <c r="AA44" i="2"/>
  <c r="AB44" i="2" s="1"/>
  <c r="Z44" i="2"/>
  <c r="Y44" i="2"/>
  <c r="AA43" i="2"/>
  <c r="AB43" i="2" s="1"/>
  <c r="Z43" i="2"/>
  <c r="Y43" i="2"/>
  <c r="AA42" i="2"/>
  <c r="AB42" i="2" s="1"/>
  <c r="Z42" i="2"/>
  <c r="Y42" i="2"/>
  <c r="AA41" i="2"/>
  <c r="AB41" i="2" s="1"/>
  <c r="Z41" i="2"/>
  <c r="Y41" i="2"/>
  <c r="AA40" i="2"/>
  <c r="AB40" i="2" s="1"/>
  <c r="Z40" i="2"/>
  <c r="Y40" i="2"/>
  <c r="AA39" i="2"/>
  <c r="AB39" i="2" s="1"/>
  <c r="Z39" i="2"/>
  <c r="Y39" i="2"/>
  <c r="AA38" i="2"/>
  <c r="AB38" i="2" s="1"/>
  <c r="Z38" i="2"/>
  <c r="Y38" i="2"/>
  <c r="AA37" i="2"/>
  <c r="AB37" i="2" s="1"/>
  <c r="Z37" i="2"/>
  <c r="Y37" i="2"/>
  <c r="AA36" i="2"/>
  <c r="AB36" i="2" s="1"/>
  <c r="Z36" i="2"/>
  <c r="Y36" i="2"/>
  <c r="AA35" i="2"/>
  <c r="AB35" i="2" s="1"/>
  <c r="Z35" i="2"/>
  <c r="Y35" i="2"/>
  <c r="AA34" i="2"/>
  <c r="AB34" i="2" s="1"/>
  <c r="Z34" i="2"/>
  <c r="Y34" i="2"/>
  <c r="AA33" i="2"/>
  <c r="AB33" i="2" s="1"/>
  <c r="Z33" i="2"/>
  <c r="Y33" i="2"/>
  <c r="AA32" i="2"/>
  <c r="AB32" i="2" s="1"/>
  <c r="Z32" i="2"/>
  <c r="Y32" i="2"/>
  <c r="AA31" i="2"/>
  <c r="AB31" i="2" s="1"/>
  <c r="Z31" i="2"/>
  <c r="Y31" i="2"/>
  <c r="AA30" i="2"/>
  <c r="AB30" i="2" s="1"/>
  <c r="Z30" i="2"/>
  <c r="Y30" i="2"/>
  <c r="AA29" i="2"/>
  <c r="AB29" i="2" s="1"/>
  <c r="Z29" i="2"/>
  <c r="Y29" i="2"/>
  <c r="AA28" i="2"/>
  <c r="AB28" i="2" s="1"/>
  <c r="Z28" i="2"/>
  <c r="Y28" i="2"/>
  <c r="AA27" i="2"/>
  <c r="AB27" i="2" s="1"/>
  <c r="Z27" i="2"/>
  <c r="Y27" i="2"/>
  <c r="AA26" i="2"/>
  <c r="AB26" i="2" s="1"/>
  <c r="Z26" i="2"/>
  <c r="Y26" i="2"/>
  <c r="AA25" i="2"/>
  <c r="AB25" i="2" s="1"/>
  <c r="Z25" i="2"/>
  <c r="Y25" i="2"/>
  <c r="AA24" i="2"/>
  <c r="AB24" i="2" s="1"/>
  <c r="Z24" i="2"/>
  <c r="Y24" i="2"/>
  <c r="AA23" i="2"/>
  <c r="AB23" i="2" s="1"/>
  <c r="Z23" i="2"/>
  <c r="Y23" i="2"/>
  <c r="AA22" i="2"/>
  <c r="AB22" i="2" s="1"/>
  <c r="Z22" i="2"/>
  <c r="Y22" i="2"/>
  <c r="AA21" i="2"/>
  <c r="AB21" i="2" s="1"/>
  <c r="Z21" i="2"/>
  <c r="Y21" i="2"/>
  <c r="AA20" i="2"/>
  <c r="AB20" i="2" s="1"/>
  <c r="Z20" i="2"/>
  <c r="Y20" i="2"/>
  <c r="AA19" i="2"/>
  <c r="AB19" i="2" s="1"/>
  <c r="Z19" i="2"/>
  <c r="Y19" i="2"/>
  <c r="AA18" i="2"/>
  <c r="AB18" i="2" s="1"/>
  <c r="Z18" i="2"/>
  <c r="Y18" i="2"/>
  <c r="AA17" i="2"/>
  <c r="AB17" i="2" s="1"/>
  <c r="Z17" i="2"/>
  <c r="Y17" i="2"/>
  <c r="AA16" i="2"/>
  <c r="AB16" i="2" s="1"/>
  <c r="Z16" i="2"/>
  <c r="Y16" i="2"/>
  <c r="AA15" i="2"/>
  <c r="AB15" i="2" s="1"/>
  <c r="Z15" i="2"/>
  <c r="Y15" i="2"/>
  <c r="AA14" i="2"/>
  <c r="AB14" i="2" s="1"/>
  <c r="Z14" i="2"/>
  <c r="Y14" i="2"/>
  <c r="AA13" i="2"/>
  <c r="AB13" i="2" s="1"/>
  <c r="Z13" i="2"/>
  <c r="Y13" i="2"/>
  <c r="C13" i="2" s="1"/>
  <c r="AA12" i="2"/>
  <c r="AB12" i="2" s="1"/>
  <c r="Z12" i="2"/>
  <c r="Y12" i="2"/>
  <c r="AA11" i="2"/>
  <c r="AB11" i="2" s="1"/>
  <c r="Z11" i="2"/>
  <c r="Y11" i="2"/>
  <c r="AA10" i="2"/>
  <c r="AB10" i="2" s="1"/>
  <c r="Z10" i="2"/>
  <c r="Y10" i="2"/>
  <c r="AA9" i="2"/>
  <c r="AB9" i="2" s="1"/>
  <c r="Z9" i="2"/>
  <c r="Y9" i="2"/>
  <c r="C9" i="2" s="1"/>
  <c r="AA8" i="2"/>
  <c r="AB8" i="2" s="1"/>
  <c r="Z8" i="2"/>
  <c r="Y8" i="2"/>
  <c r="AA7" i="2"/>
  <c r="AB7" i="2" s="1"/>
  <c r="Z7" i="2"/>
  <c r="Y7" i="2"/>
  <c r="AA6" i="2"/>
  <c r="AB6" i="2" s="1"/>
  <c r="Z6" i="2"/>
  <c r="Y6" i="2"/>
  <c r="AA5" i="2"/>
  <c r="AB5" i="2" s="1"/>
  <c r="Z5" i="2"/>
  <c r="Y5" i="2"/>
  <c r="C5" i="2" s="1"/>
  <c r="AA4" i="2"/>
  <c r="AB4" i="2" s="1"/>
  <c r="Z4" i="2"/>
  <c r="Y4" i="2"/>
  <c r="AA3" i="2"/>
  <c r="AB3" i="2" s="1"/>
  <c r="Z3" i="2"/>
  <c r="Y3" i="2"/>
  <c r="AA2" i="2"/>
  <c r="AB2" i="2" s="1"/>
  <c r="Z2" i="2"/>
  <c r="Y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2" i="1"/>
  <c r="V482" i="1"/>
  <c r="W482" i="1"/>
  <c r="X482" i="1"/>
  <c r="V483" i="1"/>
  <c r="W483" i="1"/>
  <c r="X483" i="1"/>
  <c r="V484" i="1"/>
  <c r="W484" i="1"/>
  <c r="X484" i="1"/>
  <c r="V485" i="1"/>
  <c r="W485" i="1"/>
  <c r="X485" i="1"/>
  <c r="V486" i="1"/>
  <c r="W486" i="1"/>
  <c r="X486" i="1"/>
  <c r="V487" i="1"/>
  <c r="W487" i="1"/>
  <c r="X487" i="1"/>
  <c r="V488" i="1"/>
  <c r="W488" i="1"/>
  <c r="X488" i="1"/>
  <c r="V489" i="1"/>
  <c r="W489" i="1"/>
  <c r="X489" i="1"/>
  <c r="V490" i="1"/>
  <c r="W490" i="1"/>
  <c r="X490" i="1"/>
  <c r="V491" i="1"/>
  <c r="W491" i="1"/>
  <c r="X491" i="1"/>
  <c r="V492" i="1"/>
  <c r="W492" i="1"/>
  <c r="X492" i="1"/>
  <c r="V493" i="1"/>
  <c r="W493" i="1"/>
  <c r="X493" i="1"/>
  <c r="V494" i="1"/>
  <c r="W494" i="1"/>
  <c r="X494" i="1"/>
  <c r="V495" i="1"/>
  <c r="W495" i="1"/>
  <c r="X495" i="1"/>
  <c r="V496" i="1"/>
  <c r="W496" i="1"/>
  <c r="X496" i="1"/>
  <c r="V497" i="1"/>
  <c r="W497" i="1"/>
  <c r="X497" i="1"/>
  <c r="V498" i="1"/>
  <c r="W498" i="1"/>
  <c r="X498" i="1"/>
  <c r="V499" i="1"/>
  <c r="W499" i="1"/>
  <c r="X499" i="1"/>
  <c r="V500" i="1"/>
  <c r="W500" i="1"/>
  <c r="X500" i="1"/>
  <c r="V501" i="1"/>
  <c r="W501" i="1"/>
  <c r="X501" i="1"/>
  <c r="V502" i="1"/>
  <c r="W502" i="1"/>
  <c r="X502" i="1"/>
  <c r="V503" i="1"/>
  <c r="W503" i="1"/>
  <c r="X503" i="1"/>
  <c r="V504" i="1"/>
  <c r="W504" i="1"/>
  <c r="X504" i="1"/>
  <c r="V505" i="1"/>
  <c r="W505" i="1"/>
  <c r="X505" i="1"/>
  <c r="V506" i="1"/>
  <c r="W506" i="1"/>
  <c r="X506" i="1"/>
  <c r="V507" i="1"/>
  <c r="W507" i="1"/>
  <c r="X507" i="1"/>
  <c r="V508" i="1"/>
  <c r="W508" i="1"/>
  <c r="X508" i="1"/>
  <c r="V509" i="1"/>
  <c r="W509" i="1"/>
  <c r="X509" i="1"/>
  <c r="V510" i="1"/>
  <c r="W510" i="1"/>
  <c r="X510" i="1"/>
  <c r="V511" i="1"/>
  <c r="W511" i="1"/>
  <c r="X511" i="1"/>
  <c r="V512" i="1"/>
  <c r="W512" i="1"/>
  <c r="X512" i="1"/>
  <c r="V513" i="1"/>
  <c r="W513" i="1"/>
  <c r="X513" i="1"/>
  <c r="V514" i="1"/>
  <c r="W514" i="1"/>
  <c r="X514" i="1"/>
  <c r="V515" i="1"/>
  <c r="W515" i="1"/>
  <c r="X515" i="1"/>
  <c r="V516" i="1"/>
  <c r="W516" i="1"/>
  <c r="X516" i="1"/>
  <c r="V517" i="1"/>
  <c r="W517" i="1"/>
  <c r="X517" i="1"/>
  <c r="V518" i="1"/>
  <c r="W518" i="1"/>
  <c r="X518" i="1"/>
  <c r="V519" i="1"/>
  <c r="W519" i="1"/>
  <c r="X519" i="1"/>
  <c r="V520" i="1"/>
  <c r="W520" i="1"/>
  <c r="X520" i="1"/>
  <c r="V521" i="1"/>
  <c r="W521" i="1"/>
  <c r="X521" i="1"/>
  <c r="V522" i="1"/>
  <c r="W522" i="1"/>
  <c r="X522" i="1"/>
  <c r="V523" i="1"/>
  <c r="W523" i="1"/>
  <c r="X523" i="1"/>
  <c r="V524" i="1"/>
  <c r="W524" i="1"/>
  <c r="X524" i="1"/>
  <c r="V525" i="1"/>
  <c r="W525" i="1"/>
  <c r="X525" i="1"/>
  <c r="V526" i="1"/>
  <c r="W526" i="1"/>
  <c r="X526" i="1"/>
  <c r="V527" i="1"/>
  <c r="W527" i="1"/>
  <c r="X527" i="1"/>
  <c r="V528" i="1"/>
  <c r="W528" i="1"/>
  <c r="X528" i="1"/>
  <c r="V529" i="1"/>
  <c r="W529" i="1"/>
  <c r="X529" i="1"/>
  <c r="V530" i="1"/>
  <c r="W530" i="1"/>
  <c r="X530" i="1"/>
  <c r="V531" i="1"/>
  <c r="W531" i="1"/>
  <c r="X531" i="1"/>
  <c r="V532" i="1"/>
  <c r="W532" i="1"/>
  <c r="X532" i="1"/>
  <c r="V533" i="1"/>
  <c r="W533" i="1"/>
  <c r="X533" i="1"/>
  <c r="V534" i="1"/>
  <c r="W534" i="1"/>
  <c r="X534" i="1"/>
  <c r="V535" i="1"/>
  <c r="W535" i="1"/>
  <c r="X535" i="1"/>
  <c r="V536" i="1"/>
  <c r="W536" i="1"/>
  <c r="X536" i="1"/>
  <c r="V537" i="1"/>
  <c r="W537" i="1"/>
  <c r="X537" i="1"/>
  <c r="V538" i="1"/>
  <c r="W538" i="1"/>
  <c r="X538" i="1"/>
  <c r="V539" i="1"/>
  <c r="W539" i="1"/>
  <c r="X539" i="1"/>
  <c r="V540" i="1"/>
  <c r="W540" i="1"/>
  <c r="X540" i="1"/>
  <c r="V541" i="1"/>
  <c r="W541" i="1"/>
  <c r="X541" i="1"/>
  <c r="AA541" i="1"/>
  <c r="Z541" i="1"/>
  <c r="AA540" i="1"/>
  <c r="Z540" i="1"/>
  <c r="AA539" i="1"/>
  <c r="Z539" i="1"/>
  <c r="AA538" i="1"/>
  <c r="Z538" i="1"/>
  <c r="AA537" i="1"/>
  <c r="Z537" i="1"/>
  <c r="AA536" i="1"/>
  <c r="Z536" i="1"/>
  <c r="AA535" i="1"/>
  <c r="Z535" i="1"/>
  <c r="AA534" i="1"/>
  <c r="Z534" i="1"/>
  <c r="AA533" i="1"/>
  <c r="Z533" i="1"/>
  <c r="AA532" i="1"/>
  <c r="Z532" i="1"/>
  <c r="AA531" i="1"/>
  <c r="Z531" i="1"/>
  <c r="AA530" i="1"/>
  <c r="Z530" i="1"/>
  <c r="AA529" i="1"/>
  <c r="Z529" i="1"/>
  <c r="AA528" i="1"/>
  <c r="Z528" i="1"/>
  <c r="AA527" i="1"/>
  <c r="Z527" i="1"/>
  <c r="AA526" i="1"/>
  <c r="Z526" i="1"/>
  <c r="AA525" i="1"/>
  <c r="Z525" i="1"/>
  <c r="AA524" i="1"/>
  <c r="Z524" i="1"/>
  <c r="AA523" i="1"/>
  <c r="Z523" i="1"/>
  <c r="AA522" i="1"/>
  <c r="Z522" i="1"/>
  <c r="AA521" i="1"/>
  <c r="Z521" i="1"/>
  <c r="AA520" i="1"/>
  <c r="Z520" i="1"/>
  <c r="AA519" i="1"/>
  <c r="Z519" i="1"/>
  <c r="AA518" i="1"/>
  <c r="Z518" i="1"/>
  <c r="AA517" i="1"/>
  <c r="Z517" i="1"/>
  <c r="AA516" i="1"/>
  <c r="Z516" i="1"/>
  <c r="AA515" i="1"/>
  <c r="Z515" i="1"/>
  <c r="AA514" i="1"/>
  <c r="Z514" i="1"/>
  <c r="AA513" i="1"/>
  <c r="Z513" i="1"/>
  <c r="AA512" i="1"/>
  <c r="Z512" i="1"/>
  <c r="AA511" i="1"/>
  <c r="Z511" i="1"/>
  <c r="AA510" i="1"/>
  <c r="Z510" i="1"/>
  <c r="AA509" i="1"/>
  <c r="Z509" i="1"/>
  <c r="AA508" i="1"/>
  <c r="Z508" i="1"/>
  <c r="AA507" i="1"/>
  <c r="Z507" i="1"/>
  <c r="AA506" i="1"/>
  <c r="Z506" i="1"/>
  <c r="AA505" i="1"/>
  <c r="Z505" i="1"/>
  <c r="AA504" i="1"/>
  <c r="Z504" i="1"/>
  <c r="AA503" i="1"/>
  <c r="Z503" i="1"/>
  <c r="AA502" i="1"/>
  <c r="Z502" i="1"/>
  <c r="AA501" i="1"/>
  <c r="Z501" i="1"/>
  <c r="AA500" i="1"/>
  <c r="Z500" i="1"/>
  <c r="AA499" i="1"/>
  <c r="Z499" i="1"/>
  <c r="AA498" i="1"/>
  <c r="Z498" i="1"/>
  <c r="AA497" i="1"/>
  <c r="Z497" i="1"/>
  <c r="AA496" i="1"/>
  <c r="Z496" i="1"/>
  <c r="AA495" i="1"/>
  <c r="Z495" i="1"/>
  <c r="AA494" i="1"/>
  <c r="Z494" i="1"/>
  <c r="AA493" i="1"/>
  <c r="Z493" i="1"/>
  <c r="AA492" i="1"/>
  <c r="Z492" i="1"/>
  <c r="AA491" i="1"/>
  <c r="Z491" i="1"/>
  <c r="AA490" i="1"/>
  <c r="Z490" i="1"/>
  <c r="AA489" i="1"/>
  <c r="Z489" i="1"/>
  <c r="AA488" i="1"/>
  <c r="Z488" i="1"/>
  <c r="AA487" i="1"/>
  <c r="Z487" i="1"/>
  <c r="AA486" i="1"/>
  <c r="Z486" i="1"/>
  <c r="AA485" i="1"/>
  <c r="Z485" i="1"/>
  <c r="AA484" i="1"/>
  <c r="Z484" i="1"/>
  <c r="AA483" i="1"/>
  <c r="Z483" i="1"/>
  <c r="AA482" i="1"/>
  <c r="Z48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2" i="1"/>
  <c r="AB133" i="1"/>
  <c r="AB379" i="1"/>
  <c r="AB411" i="1"/>
  <c r="AA481" i="1"/>
  <c r="AB481" i="1" s="1"/>
  <c r="AA480" i="1"/>
  <c r="AB480" i="1" s="1"/>
  <c r="AA479" i="1"/>
  <c r="AB479" i="1" s="1"/>
  <c r="AA478" i="1"/>
  <c r="AB478" i="1" s="1"/>
  <c r="AA477" i="1"/>
  <c r="AB477" i="1" s="1"/>
  <c r="AA476" i="1"/>
  <c r="AB476" i="1" s="1"/>
  <c r="AA475" i="1"/>
  <c r="AB475" i="1" s="1"/>
  <c r="AA474" i="1"/>
  <c r="AB474" i="1" s="1"/>
  <c r="AA473" i="1"/>
  <c r="AB473" i="1" s="1"/>
  <c r="AA472" i="1"/>
  <c r="AB472" i="1" s="1"/>
  <c r="AA471" i="1"/>
  <c r="AB471" i="1" s="1"/>
  <c r="AA470" i="1"/>
  <c r="AB470" i="1" s="1"/>
  <c r="AA469" i="1"/>
  <c r="AB469" i="1" s="1"/>
  <c r="AA468" i="1"/>
  <c r="AB468" i="1" s="1"/>
  <c r="AA467" i="1"/>
  <c r="AB467" i="1" s="1"/>
  <c r="AA466" i="1"/>
  <c r="AB466" i="1" s="1"/>
  <c r="AA465" i="1"/>
  <c r="AB465" i="1" s="1"/>
  <c r="AA464" i="1"/>
  <c r="AB464" i="1" s="1"/>
  <c r="AA463" i="1"/>
  <c r="AB463" i="1" s="1"/>
  <c r="AA462" i="1"/>
  <c r="AB462" i="1" s="1"/>
  <c r="AA461" i="1"/>
  <c r="AB461" i="1" s="1"/>
  <c r="AA460" i="1"/>
  <c r="AB460" i="1" s="1"/>
  <c r="AA459" i="1"/>
  <c r="AB459" i="1" s="1"/>
  <c r="AA458" i="1"/>
  <c r="AB458" i="1" s="1"/>
  <c r="AA457" i="1"/>
  <c r="AB457" i="1" s="1"/>
  <c r="AA456" i="1"/>
  <c r="AB456" i="1" s="1"/>
  <c r="AA455" i="1"/>
  <c r="AB455" i="1" s="1"/>
  <c r="AA454" i="1"/>
  <c r="AB454" i="1" s="1"/>
  <c r="AA453" i="1"/>
  <c r="AB453" i="1" s="1"/>
  <c r="AA452" i="1"/>
  <c r="AB452" i="1" s="1"/>
  <c r="AA451" i="1"/>
  <c r="AB451" i="1" s="1"/>
  <c r="AA450" i="1"/>
  <c r="AB450" i="1" s="1"/>
  <c r="AA449" i="1"/>
  <c r="AB449" i="1" s="1"/>
  <c r="AA448" i="1"/>
  <c r="AB448" i="1" s="1"/>
  <c r="AA447" i="1"/>
  <c r="AB447" i="1" s="1"/>
  <c r="AA446" i="1"/>
  <c r="AB446" i="1" s="1"/>
  <c r="AA445" i="1"/>
  <c r="AB445" i="1" s="1"/>
  <c r="AA444" i="1"/>
  <c r="AB444" i="1" s="1"/>
  <c r="AA443" i="1"/>
  <c r="AB443" i="1" s="1"/>
  <c r="AA442" i="1"/>
  <c r="AB442" i="1" s="1"/>
  <c r="AA441" i="1"/>
  <c r="AB441" i="1" s="1"/>
  <c r="AA440" i="1"/>
  <c r="AB440" i="1" s="1"/>
  <c r="AA439" i="1"/>
  <c r="AB439" i="1" s="1"/>
  <c r="AA438" i="1"/>
  <c r="AB438" i="1" s="1"/>
  <c r="AA437" i="1"/>
  <c r="AB437" i="1" s="1"/>
  <c r="AA436" i="1"/>
  <c r="AB436" i="1" s="1"/>
  <c r="AA435" i="1"/>
  <c r="AB435" i="1" s="1"/>
  <c r="AA434" i="1"/>
  <c r="AB434" i="1" s="1"/>
  <c r="AA433" i="1"/>
  <c r="AB433" i="1" s="1"/>
  <c r="AA432" i="1"/>
  <c r="AB432" i="1" s="1"/>
  <c r="AA431" i="1"/>
  <c r="AB431" i="1" s="1"/>
  <c r="AA430" i="1"/>
  <c r="AB430" i="1" s="1"/>
  <c r="AA429" i="1"/>
  <c r="AB429" i="1" s="1"/>
  <c r="AA428" i="1"/>
  <c r="AB428" i="1" s="1"/>
  <c r="AA427" i="1"/>
  <c r="AB427" i="1" s="1"/>
  <c r="AA426" i="1"/>
  <c r="AB426" i="1" s="1"/>
  <c r="AA425" i="1"/>
  <c r="AB425" i="1" s="1"/>
  <c r="AA424" i="1"/>
  <c r="AB424" i="1" s="1"/>
  <c r="AA423" i="1"/>
  <c r="AB423" i="1" s="1"/>
  <c r="AA422" i="1"/>
  <c r="AB422" i="1" s="1"/>
  <c r="AA421" i="1"/>
  <c r="AB421" i="1" s="1"/>
  <c r="AA420" i="1"/>
  <c r="AB420" i="1" s="1"/>
  <c r="AA419" i="1"/>
  <c r="AB419" i="1" s="1"/>
  <c r="AA418" i="1"/>
  <c r="AB418" i="1" s="1"/>
  <c r="AA417" i="1"/>
  <c r="AB417" i="1" s="1"/>
  <c r="AA416" i="1"/>
  <c r="AB416" i="1" s="1"/>
  <c r="AA415" i="1"/>
  <c r="AB415" i="1" s="1"/>
  <c r="AA414" i="1"/>
  <c r="AB414" i="1" s="1"/>
  <c r="AA413" i="1"/>
  <c r="AB413" i="1" s="1"/>
  <c r="AA412" i="1"/>
  <c r="AB412" i="1" s="1"/>
  <c r="AA411" i="1"/>
  <c r="AA410" i="1"/>
  <c r="AB410" i="1" s="1"/>
  <c r="AA409" i="1"/>
  <c r="AB409" i="1" s="1"/>
  <c r="AA408" i="1"/>
  <c r="AB408" i="1" s="1"/>
  <c r="AA407" i="1"/>
  <c r="AB407" i="1" s="1"/>
  <c r="AA406" i="1"/>
  <c r="AB406" i="1" s="1"/>
  <c r="AA405" i="1"/>
  <c r="AB405" i="1" s="1"/>
  <c r="AA404" i="1"/>
  <c r="AB404" i="1" s="1"/>
  <c r="AA403" i="1"/>
  <c r="AB403" i="1" s="1"/>
  <c r="AA402" i="1"/>
  <c r="AB402" i="1" s="1"/>
  <c r="AA401" i="1"/>
  <c r="AB401" i="1" s="1"/>
  <c r="AA400" i="1"/>
  <c r="AB400" i="1" s="1"/>
  <c r="AA399" i="1"/>
  <c r="AB399" i="1" s="1"/>
  <c r="AA398" i="1"/>
  <c r="AB398" i="1" s="1"/>
  <c r="AA397" i="1"/>
  <c r="AB397" i="1" s="1"/>
  <c r="AA396" i="1"/>
  <c r="AB396" i="1" s="1"/>
  <c r="AA395" i="1"/>
  <c r="AB395" i="1" s="1"/>
  <c r="AA394" i="1"/>
  <c r="AB394" i="1" s="1"/>
  <c r="AA393" i="1"/>
  <c r="AB393" i="1" s="1"/>
  <c r="AA392" i="1"/>
  <c r="AB392" i="1" s="1"/>
  <c r="AA391" i="1"/>
  <c r="AB391" i="1" s="1"/>
  <c r="AA390" i="1"/>
  <c r="AB390" i="1" s="1"/>
  <c r="AA389" i="1"/>
  <c r="AB389" i="1" s="1"/>
  <c r="AA388" i="1"/>
  <c r="AB388" i="1" s="1"/>
  <c r="AA387" i="1"/>
  <c r="AB387" i="1" s="1"/>
  <c r="AA386" i="1"/>
  <c r="AB386" i="1" s="1"/>
  <c r="AA385" i="1"/>
  <c r="AB385" i="1" s="1"/>
  <c r="AA384" i="1"/>
  <c r="AB384" i="1" s="1"/>
  <c r="AA383" i="1"/>
  <c r="AB383" i="1" s="1"/>
  <c r="AA382" i="1"/>
  <c r="AB382" i="1" s="1"/>
  <c r="AA381" i="1"/>
  <c r="AB381" i="1" s="1"/>
  <c r="AA380" i="1"/>
  <c r="AB380" i="1" s="1"/>
  <c r="AA379" i="1"/>
  <c r="AA378" i="1"/>
  <c r="AB378" i="1" s="1"/>
  <c r="AA377" i="1"/>
  <c r="AB377" i="1" s="1"/>
  <c r="AA376" i="1"/>
  <c r="AB376" i="1" s="1"/>
  <c r="AA375" i="1"/>
  <c r="AB375" i="1" s="1"/>
  <c r="AA374" i="1"/>
  <c r="AB374" i="1" s="1"/>
  <c r="AA373" i="1"/>
  <c r="AB373" i="1" s="1"/>
  <c r="AA372" i="1"/>
  <c r="AB372" i="1" s="1"/>
  <c r="AA371" i="1"/>
  <c r="AB371" i="1" s="1"/>
  <c r="AA370" i="1"/>
  <c r="AB370" i="1" s="1"/>
  <c r="AA369" i="1"/>
  <c r="AB369" i="1" s="1"/>
  <c r="AA368" i="1"/>
  <c r="AB368" i="1" s="1"/>
  <c r="AA367" i="1"/>
  <c r="AB367" i="1" s="1"/>
  <c r="AA366" i="1"/>
  <c r="AB366" i="1" s="1"/>
  <c r="AA365" i="1"/>
  <c r="AB365" i="1" s="1"/>
  <c r="AA364" i="1"/>
  <c r="AB364" i="1" s="1"/>
  <c r="AA363" i="1"/>
  <c r="AB363" i="1" s="1"/>
  <c r="AA362" i="1"/>
  <c r="AB362" i="1" s="1"/>
  <c r="AA361" i="1"/>
  <c r="AB361" i="1" s="1"/>
  <c r="AA360" i="1"/>
  <c r="AB360" i="1" s="1"/>
  <c r="AA359" i="1"/>
  <c r="AB359" i="1" s="1"/>
  <c r="AA358" i="1"/>
  <c r="AB358" i="1" s="1"/>
  <c r="AA357" i="1"/>
  <c r="AB357" i="1" s="1"/>
  <c r="AA356" i="1"/>
  <c r="AB356" i="1" s="1"/>
  <c r="AA355" i="1"/>
  <c r="AB355" i="1" s="1"/>
  <c r="AA354" i="1"/>
  <c r="AB354" i="1" s="1"/>
  <c r="AA353" i="1"/>
  <c r="AB353" i="1" s="1"/>
  <c r="AA352" i="1"/>
  <c r="AB352" i="1" s="1"/>
  <c r="AA351" i="1"/>
  <c r="AB351" i="1" s="1"/>
  <c r="AA350" i="1"/>
  <c r="AB350" i="1" s="1"/>
  <c r="AA349" i="1"/>
  <c r="AB349" i="1" s="1"/>
  <c r="AA348" i="1"/>
  <c r="AB348" i="1" s="1"/>
  <c r="AA347" i="1"/>
  <c r="AB347" i="1" s="1"/>
  <c r="AA346" i="1"/>
  <c r="AB346" i="1" s="1"/>
  <c r="AA345" i="1"/>
  <c r="AB345" i="1" s="1"/>
  <c r="AA344" i="1"/>
  <c r="AB344" i="1" s="1"/>
  <c r="AA343" i="1"/>
  <c r="AB343" i="1" s="1"/>
  <c r="AA342" i="1"/>
  <c r="AB342" i="1" s="1"/>
  <c r="AA341" i="1"/>
  <c r="AB341" i="1" s="1"/>
  <c r="AA340" i="1"/>
  <c r="AB340" i="1" s="1"/>
  <c r="AA339" i="1"/>
  <c r="AB339" i="1" s="1"/>
  <c r="AA338" i="1"/>
  <c r="AB338" i="1" s="1"/>
  <c r="AA337" i="1"/>
  <c r="AB337" i="1" s="1"/>
  <c r="AA336" i="1"/>
  <c r="AB336" i="1" s="1"/>
  <c r="AA335" i="1"/>
  <c r="AB335" i="1" s="1"/>
  <c r="AA334" i="1"/>
  <c r="AB334" i="1" s="1"/>
  <c r="AA333" i="1"/>
  <c r="AB333" i="1" s="1"/>
  <c r="AA332" i="1"/>
  <c r="AB332" i="1" s="1"/>
  <c r="AA331" i="1"/>
  <c r="AB331" i="1" s="1"/>
  <c r="AA330" i="1"/>
  <c r="AB330" i="1" s="1"/>
  <c r="AA329" i="1"/>
  <c r="AB329" i="1" s="1"/>
  <c r="AA328" i="1"/>
  <c r="AB328" i="1" s="1"/>
  <c r="AA327" i="1"/>
  <c r="AB327" i="1" s="1"/>
  <c r="AA326" i="1"/>
  <c r="AB326" i="1" s="1"/>
  <c r="AA325" i="1"/>
  <c r="AB325" i="1" s="1"/>
  <c r="AA324" i="1"/>
  <c r="AB324" i="1" s="1"/>
  <c r="AA323" i="1"/>
  <c r="AB323" i="1" s="1"/>
  <c r="AA322" i="1"/>
  <c r="AB322" i="1" s="1"/>
  <c r="AA321" i="1"/>
  <c r="AB321" i="1" s="1"/>
  <c r="AA320" i="1"/>
  <c r="AB320" i="1" s="1"/>
  <c r="AA319" i="1"/>
  <c r="AB319" i="1" s="1"/>
  <c r="AA318" i="1"/>
  <c r="AB318" i="1" s="1"/>
  <c r="AA317" i="1"/>
  <c r="AB317" i="1" s="1"/>
  <c r="AA316" i="1"/>
  <c r="AB316" i="1" s="1"/>
  <c r="AA315" i="1"/>
  <c r="AB315" i="1" s="1"/>
  <c r="AA314" i="1"/>
  <c r="AB314" i="1" s="1"/>
  <c r="AA313" i="1"/>
  <c r="AB313" i="1" s="1"/>
  <c r="AA312" i="1"/>
  <c r="AB312" i="1" s="1"/>
  <c r="AA311" i="1"/>
  <c r="AB311" i="1" s="1"/>
  <c r="AA310" i="1"/>
  <c r="AB310" i="1" s="1"/>
  <c r="AA309" i="1"/>
  <c r="AB309" i="1" s="1"/>
  <c r="AA308" i="1"/>
  <c r="AB308" i="1" s="1"/>
  <c r="AA307" i="1"/>
  <c r="AB307" i="1" s="1"/>
  <c r="AA306" i="1"/>
  <c r="AB306" i="1" s="1"/>
  <c r="AA305" i="1"/>
  <c r="AB305" i="1" s="1"/>
  <c r="AA304" i="1"/>
  <c r="AB304" i="1" s="1"/>
  <c r="AA303" i="1"/>
  <c r="AB303" i="1" s="1"/>
  <c r="AA302" i="1"/>
  <c r="AB302" i="1" s="1"/>
  <c r="AA301" i="1"/>
  <c r="AB301" i="1" s="1"/>
  <c r="AA300" i="1"/>
  <c r="AB300" i="1" s="1"/>
  <c r="AA299" i="1"/>
  <c r="AB299" i="1" s="1"/>
  <c r="AA298" i="1"/>
  <c r="AB298" i="1" s="1"/>
  <c r="AA297" i="1"/>
  <c r="AB297" i="1" s="1"/>
  <c r="AA296" i="1"/>
  <c r="AB296" i="1" s="1"/>
  <c r="AA295" i="1"/>
  <c r="AB295" i="1" s="1"/>
  <c r="AA294" i="1"/>
  <c r="AB294" i="1" s="1"/>
  <c r="AA293" i="1"/>
  <c r="AB293" i="1" s="1"/>
  <c r="AA292" i="1"/>
  <c r="AB292" i="1" s="1"/>
  <c r="AA291" i="1"/>
  <c r="AB291" i="1" s="1"/>
  <c r="AA290" i="1"/>
  <c r="AB290" i="1" s="1"/>
  <c r="AA289" i="1"/>
  <c r="AB289" i="1" s="1"/>
  <c r="AA288" i="1"/>
  <c r="AB288" i="1" s="1"/>
  <c r="AA287" i="1"/>
  <c r="AB287" i="1" s="1"/>
  <c r="AA286" i="1"/>
  <c r="AB286" i="1" s="1"/>
  <c r="AA285" i="1"/>
  <c r="AB285" i="1" s="1"/>
  <c r="AA284" i="1"/>
  <c r="AB284" i="1" s="1"/>
  <c r="AA283" i="1"/>
  <c r="AB283" i="1" s="1"/>
  <c r="AA282" i="1"/>
  <c r="AB282" i="1" s="1"/>
  <c r="AA281" i="1"/>
  <c r="AB281" i="1" s="1"/>
  <c r="AA280" i="1"/>
  <c r="AB280" i="1" s="1"/>
  <c r="AA279" i="1"/>
  <c r="AB279" i="1" s="1"/>
  <c r="AA278" i="1"/>
  <c r="AB278" i="1" s="1"/>
  <c r="AA277" i="1"/>
  <c r="AB277" i="1" s="1"/>
  <c r="AA276" i="1"/>
  <c r="AB276" i="1" s="1"/>
  <c r="AA275" i="1"/>
  <c r="AB275" i="1" s="1"/>
  <c r="AA274" i="1"/>
  <c r="AB274" i="1" s="1"/>
  <c r="AA273" i="1"/>
  <c r="AB273" i="1" s="1"/>
  <c r="AA272" i="1"/>
  <c r="AB272" i="1" s="1"/>
  <c r="AA271" i="1"/>
  <c r="AB271" i="1" s="1"/>
  <c r="AA270" i="1"/>
  <c r="AB270" i="1" s="1"/>
  <c r="AA269" i="1"/>
  <c r="AB269" i="1" s="1"/>
  <c r="AA268" i="1"/>
  <c r="AB268" i="1" s="1"/>
  <c r="AA267" i="1"/>
  <c r="AB267" i="1" s="1"/>
  <c r="AA266" i="1"/>
  <c r="AB266" i="1" s="1"/>
  <c r="AA265" i="1"/>
  <c r="AB265" i="1" s="1"/>
  <c r="AA264" i="1"/>
  <c r="AB264" i="1" s="1"/>
  <c r="AA263" i="1"/>
  <c r="AB263" i="1" s="1"/>
  <c r="AA262" i="1"/>
  <c r="AB262" i="1" s="1"/>
  <c r="AA261" i="1"/>
  <c r="AB261" i="1" s="1"/>
  <c r="AA260" i="1"/>
  <c r="AB260" i="1" s="1"/>
  <c r="AA259" i="1"/>
  <c r="AB259" i="1" s="1"/>
  <c r="AA258" i="1"/>
  <c r="AB258" i="1" s="1"/>
  <c r="AA257" i="1"/>
  <c r="AB257" i="1" s="1"/>
  <c r="AA256" i="1"/>
  <c r="AB256" i="1" s="1"/>
  <c r="AA255" i="1"/>
  <c r="AB255" i="1" s="1"/>
  <c r="AA254" i="1"/>
  <c r="AB254" i="1" s="1"/>
  <c r="AA253" i="1"/>
  <c r="AB253" i="1" s="1"/>
  <c r="AA252" i="1"/>
  <c r="AB252" i="1" s="1"/>
  <c r="AA251" i="1"/>
  <c r="AB251" i="1" s="1"/>
  <c r="AA250" i="1"/>
  <c r="AB250" i="1" s="1"/>
  <c r="AA249" i="1"/>
  <c r="AB249" i="1" s="1"/>
  <c r="AA248" i="1"/>
  <c r="AB248" i="1" s="1"/>
  <c r="AA247" i="1"/>
  <c r="AB247" i="1" s="1"/>
  <c r="AA246" i="1"/>
  <c r="AB246" i="1" s="1"/>
  <c r="AA245" i="1"/>
  <c r="AB245" i="1" s="1"/>
  <c r="AA244" i="1"/>
  <c r="AB244" i="1" s="1"/>
  <c r="AA243" i="1"/>
  <c r="AB243" i="1" s="1"/>
  <c r="AA242" i="1"/>
  <c r="AB242" i="1" s="1"/>
  <c r="AA241" i="1"/>
  <c r="AB241" i="1" s="1"/>
  <c r="AA240" i="1"/>
  <c r="AB240" i="1" s="1"/>
  <c r="AA239" i="1"/>
  <c r="AB239" i="1" s="1"/>
  <c r="AA238" i="1"/>
  <c r="AB238" i="1" s="1"/>
  <c r="AA237" i="1"/>
  <c r="AB237" i="1" s="1"/>
  <c r="AA236" i="1"/>
  <c r="AB236" i="1" s="1"/>
  <c r="AA235" i="1"/>
  <c r="AB235" i="1" s="1"/>
  <c r="AA234" i="1"/>
  <c r="AB234" i="1" s="1"/>
  <c r="AA233" i="1"/>
  <c r="AB233" i="1" s="1"/>
  <c r="AA232" i="1"/>
  <c r="AB232" i="1" s="1"/>
  <c r="AA231" i="1"/>
  <c r="AB231" i="1" s="1"/>
  <c r="AA230" i="1"/>
  <c r="AB230" i="1" s="1"/>
  <c r="AA229" i="1"/>
  <c r="AB229" i="1" s="1"/>
  <c r="AA228" i="1"/>
  <c r="AB228" i="1" s="1"/>
  <c r="AA227" i="1"/>
  <c r="AB227" i="1" s="1"/>
  <c r="AA226" i="1"/>
  <c r="AB226" i="1" s="1"/>
  <c r="AA225" i="1"/>
  <c r="AB225" i="1" s="1"/>
  <c r="AA224" i="1"/>
  <c r="AB224" i="1" s="1"/>
  <c r="AA223" i="1"/>
  <c r="AB223" i="1" s="1"/>
  <c r="AA222" i="1"/>
  <c r="AB222" i="1" s="1"/>
  <c r="AA221" i="1"/>
  <c r="AB221" i="1" s="1"/>
  <c r="AA220" i="1"/>
  <c r="AB220" i="1" s="1"/>
  <c r="AA219" i="1"/>
  <c r="AB219" i="1" s="1"/>
  <c r="AA218" i="1"/>
  <c r="AB218" i="1" s="1"/>
  <c r="AA217" i="1"/>
  <c r="AB217" i="1" s="1"/>
  <c r="AA216" i="1"/>
  <c r="AB216" i="1" s="1"/>
  <c r="AA215" i="1"/>
  <c r="AB215" i="1" s="1"/>
  <c r="AA214" i="1"/>
  <c r="AB214" i="1" s="1"/>
  <c r="AA213" i="1"/>
  <c r="AB213" i="1" s="1"/>
  <c r="AA212" i="1"/>
  <c r="AB212" i="1" s="1"/>
  <c r="AA211" i="1"/>
  <c r="AB211" i="1" s="1"/>
  <c r="AA210" i="1"/>
  <c r="AB210" i="1" s="1"/>
  <c r="AA209" i="1"/>
  <c r="AB209" i="1" s="1"/>
  <c r="AA208" i="1"/>
  <c r="AB208" i="1" s="1"/>
  <c r="AA207" i="1"/>
  <c r="AB207" i="1" s="1"/>
  <c r="AA206" i="1"/>
  <c r="AB206" i="1" s="1"/>
  <c r="AA205" i="1"/>
  <c r="AB205" i="1" s="1"/>
  <c r="AA204" i="1"/>
  <c r="AB204" i="1" s="1"/>
  <c r="AA203" i="1"/>
  <c r="AB203" i="1" s="1"/>
  <c r="AA202" i="1"/>
  <c r="AB202" i="1" s="1"/>
  <c r="AA201" i="1"/>
  <c r="AB201" i="1" s="1"/>
  <c r="AA200" i="1"/>
  <c r="AB200" i="1" s="1"/>
  <c r="AA199" i="1"/>
  <c r="AB199" i="1" s="1"/>
  <c r="AA198" i="1"/>
  <c r="AB198" i="1" s="1"/>
  <c r="AA197" i="1"/>
  <c r="AB197" i="1" s="1"/>
  <c r="AA196" i="1"/>
  <c r="AB196" i="1" s="1"/>
  <c r="AA195" i="1"/>
  <c r="AB195" i="1" s="1"/>
  <c r="AA194" i="1"/>
  <c r="AB194" i="1" s="1"/>
  <c r="AA193" i="1"/>
  <c r="AB193" i="1" s="1"/>
  <c r="AA192" i="1"/>
  <c r="AB192" i="1" s="1"/>
  <c r="AA191" i="1"/>
  <c r="AB191" i="1" s="1"/>
  <c r="AA190" i="1"/>
  <c r="AB190" i="1" s="1"/>
  <c r="AA189" i="1"/>
  <c r="AB189" i="1" s="1"/>
  <c r="AA188" i="1"/>
  <c r="AB188" i="1" s="1"/>
  <c r="AA187" i="1"/>
  <c r="AB187" i="1" s="1"/>
  <c r="AA186" i="1"/>
  <c r="AB186" i="1" s="1"/>
  <c r="AA185" i="1"/>
  <c r="AB185" i="1" s="1"/>
  <c r="AA184" i="1"/>
  <c r="AB184" i="1" s="1"/>
  <c r="AA183" i="1"/>
  <c r="AB183" i="1" s="1"/>
  <c r="AA182" i="1"/>
  <c r="AB182" i="1" s="1"/>
  <c r="AA181" i="1"/>
  <c r="AB181" i="1" s="1"/>
  <c r="AA180" i="1"/>
  <c r="AB180" i="1" s="1"/>
  <c r="AA179" i="1"/>
  <c r="AB179" i="1" s="1"/>
  <c r="AA178" i="1"/>
  <c r="AB178" i="1" s="1"/>
  <c r="AA177" i="1"/>
  <c r="AB177" i="1" s="1"/>
  <c r="AA176" i="1"/>
  <c r="AB176" i="1" s="1"/>
  <c r="AA175" i="1"/>
  <c r="AB175" i="1" s="1"/>
  <c r="AA174" i="1"/>
  <c r="AB174" i="1" s="1"/>
  <c r="AA173" i="1"/>
  <c r="AB173" i="1" s="1"/>
  <c r="AA172" i="1"/>
  <c r="AB172" i="1" s="1"/>
  <c r="AA171" i="1"/>
  <c r="AB171" i="1" s="1"/>
  <c r="AA170" i="1"/>
  <c r="AB170" i="1" s="1"/>
  <c r="AA169" i="1"/>
  <c r="AB169" i="1" s="1"/>
  <c r="AA168" i="1"/>
  <c r="AB168" i="1" s="1"/>
  <c r="AA167" i="1"/>
  <c r="AB167" i="1" s="1"/>
  <c r="AA166" i="1"/>
  <c r="AB166" i="1" s="1"/>
  <c r="AA165" i="1"/>
  <c r="AB165" i="1" s="1"/>
  <c r="AA164" i="1"/>
  <c r="AB164" i="1" s="1"/>
  <c r="AA163" i="1"/>
  <c r="AB163" i="1" s="1"/>
  <c r="AA162" i="1"/>
  <c r="AB162" i="1" s="1"/>
  <c r="AA161" i="1"/>
  <c r="AB161" i="1" s="1"/>
  <c r="AA160" i="1"/>
  <c r="AB160" i="1" s="1"/>
  <c r="AA159" i="1"/>
  <c r="AB159" i="1" s="1"/>
  <c r="AA158" i="1"/>
  <c r="AB158" i="1" s="1"/>
  <c r="AA157" i="1"/>
  <c r="AB157" i="1" s="1"/>
  <c r="AA156" i="1"/>
  <c r="AB156" i="1" s="1"/>
  <c r="AA155" i="1"/>
  <c r="AB155" i="1" s="1"/>
  <c r="AA154" i="1"/>
  <c r="AB154" i="1" s="1"/>
  <c r="AA153" i="1"/>
  <c r="AB153" i="1" s="1"/>
  <c r="AA152" i="1"/>
  <c r="AB152" i="1" s="1"/>
  <c r="AA151" i="1"/>
  <c r="AB151" i="1" s="1"/>
  <c r="AA150" i="1"/>
  <c r="AB150" i="1" s="1"/>
  <c r="AA149" i="1"/>
  <c r="AB149" i="1" s="1"/>
  <c r="AA148" i="1"/>
  <c r="AB148" i="1" s="1"/>
  <c r="AA147" i="1"/>
  <c r="AB147" i="1" s="1"/>
  <c r="AA146" i="1"/>
  <c r="AB146" i="1" s="1"/>
  <c r="AA145" i="1"/>
  <c r="AB145" i="1" s="1"/>
  <c r="AA144" i="1"/>
  <c r="AB144" i="1" s="1"/>
  <c r="AA143" i="1"/>
  <c r="AB143" i="1" s="1"/>
  <c r="AA142" i="1"/>
  <c r="AB142" i="1" s="1"/>
  <c r="AA141" i="1"/>
  <c r="AB141" i="1" s="1"/>
  <c r="AA140" i="1"/>
  <c r="AB140" i="1" s="1"/>
  <c r="AA139" i="1"/>
  <c r="AB139" i="1" s="1"/>
  <c r="AA138" i="1"/>
  <c r="AB138" i="1" s="1"/>
  <c r="AA137" i="1"/>
  <c r="AB137" i="1" s="1"/>
  <c r="AA136" i="1"/>
  <c r="AB136" i="1" s="1"/>
  <c r="AA135" i="1"/>
  <c r="AB135" i="1" s="1"/>
  <c r="AA134" i="1"/>
  <c r="AB134" i="1" s="1"/>
  <c r="AA133" i="1"/>
  <c r="AA132" i="1"/>
  <c r="AB132" i="1" s="1"/>
  <c r="AA131" i="1"/>
  <c r="AB131" i="1" s="1"/>
  <c r="AA130" i="1"/>
  <c r="AB130" i="1" s="1"/>
  <c r="AA129" i="1"/>
  <c r="AB129" i="1" s="1"/>
  <c r="AA128" i="1"/>
  <c r="AB128" i="1" s="1"/>
  <c r="AA127" i="1"/>
  <c r="AB127" i="1" s="1"/>
  <c r="AA126" i="1"/>
  <c r="AB126" i="1" s="1"/>
  <c r="AA125" i="1"/>
  <c r="AB125" i="1" s="1"/>
  <c r="AA124" i="1"/>
  <c r="AB124" i="1" s="1"/>
  <c r="AA123" i="1"/>
  <c r="AB123" i="1" s="1"/>
  <c r="AA122" i="1"/>
  <c r="AB122" i="1" s="1"/>
  <c r="AA121" i="1"/>
  <c r="AB121" i="1" s="1"/>
  <c r="AA120" i="1"/>
  <c r="AB120" i="1" s="1"/>
  <c r="AA119" i="1"/>
  <c r="AB119" i="1" s="1"/>
  <c r="AA118" i="1"/>
  <c r="AB118" i="1" s="1"/>
  <c r="AA117" i="1"/>
  <c r="AB117" i="1" s="1"/>
  <c r="AA116" i="1"/>
  <c r="AB116" i="1" s="1"/>
  <c r="AA115" i="1"/>
  <c r="AB115" i="1" s="1"/>
  <c r="AA114" i="1"/>
  <c r="AB114" i="1" s="1"/>
  <c r="AA113" i="1"/>
  <c r="AB113" i="1" s="1"/>
  <c r="AA112" i="1"/>
  <c r="AB112" i="1" s="1"/>
  <c r="AA111" i="1"/>
  <c r="AB111" i="1" s="1"/>
  <c r="AA110" i="1"/>
  <c r="AB110" i="1" s="1"/>
  <c r="AA109" i="1"/>
  <c r="AB109" i="1" s="1"/>
  <c r="AA108" i="1"/>
  <c r="AB108" i="1" s="1"/>
  <c r="AA107" i="1"/>
  <c r="AB107" i="1" s="1"/>
  <c r="AA106" i="1"/>
  <c r="AB106" i="1" s="1"/>
  <c r="AA105" i="1"/>
  <c r="AB105" i="1" s="1"/>
  <c r="AA104" i="1"/>
  <c r="AB104" i="1" s="1"/>
  <c r="AA103" i="1"/>
  <c r="AB103" i="1" s="1"/>
  <c r="AA102" i="1"/>
  <c r="AB102" i="1" s="1"/>
  <c r="AA101" i="1"/>
  <c r="AB101" i="1" s="1"/>
  <c r="AA100" i="1"/>
  <c r="AB100" i="1" s="1"/>
  <c r="AA99" i="1"/>
  <c r="AB99" i="1" s="1"/>
  <c r="AA98" i="1"/>
  <c r="AB98" i="1" s="1"/>
  <c r="AA97" i="1"/>
  <c r="AB97" i="1" s="1"/>
  <c r="AA96" i="1"/>
  <c r="AB96" i="1" s="1"/>
  <c r="AA95" i="1"/>
  <c r="AB95" i="1" s="1"/>
  <c r="AA94" i="1"/>
  <c r="AB94" i="1" s="1"/>
  <c r="AA93" i="1"/>
  <c r="AB93" i="1" s="1"/>
  <c r="AA92" i="1"/>
  <c r="AB92" i="1" s="1"/>
  <c r="AA91" i="1"/>
  <c r="AB91" i="1" s="1"/>
  <c r="AA90" i="1"/>
  <c r="AB90" i="1" s="1"/>
  <c r="AA89" i="1"/>
  <c r="AB89" i="1" s="1"/>
  <c r="AA88" i="1"/>
  <c r="AB88" i="1" s="1"/>
  <c r="AA87" i="1"/>
  <c r="AB87" i="1" s="1"/>
  <c r="AA86" i="1"/>
  <c r="AB86" i="1" s="1"/>
  <c r="AA85" i="1"/>
  <c r="AB85" i="1" s="1"/>
  <c r="AA84" i="1"/>
  <c r="AB84" i="1" s="1"/>
  <c r="AA83" i="1"/>
  <c r="AB83" i="1" s="1"/>
  <c r="AA82" i="1"/>
  <c r="AB82" i="1" s="1"/>
  <c r="AA81" i="1"/>
  <c r="AB81" i="1" s="1"/>
  <c r="AA80" i="1"/>
  <c r="AB80" i="1" s="1"/>
  <c r="AA79" i="1"/>
  <c r="AB79" i="1" s="1"/>
  <c r="AA78" i="1"/>
  <c r="AB78" i="1" s="1"/>
  <c r="AA77" i="1"/>
  <c r="AB77" i="1" s="1"/>
  <c r="AA76" i="1"/>
  <c r="AB76" i="1" s="1"/>
  <c r="AA75" i="1"/>
  <c r="AB75" i="1" s="1"/>
  <c r="AA74" i="1"/>
  <c r="AB74" i="1" s="1"/>
  <c r="AA73" i="1"/>
  <c r="AB73" i="1" s="1"/>
  <c r="AA72" i="1"/>
  <c r="AB72" i="1" s="1"/>
  <c r="AA71" i="1"/>
  <c r="AB71" i="1" s="1"/>
  <c r="AA70" i="1"/>
  <c r="AB70" i="1" s="1"/>
  <c r="AA69" i="1"/>
  <c r="AB69" i="1" s="1"/>
  <c r="AA68" i="1"/>
  <c r="AB68" i="1" s="1"/>
  <c r="AA67" i="1"/>
  <c r="AB67" i="1" s="1"/>
  <c r="AA66" i="1"/>
  <c r="AB66" i="1" s="1"/>
  <c r="AA65" i="1"/>
  <c r="AB65" i="1" s="1"/>
  <c r="AA64" i="1"/>
  <c r="AB64" i="1" s="1"/>
  <c r="AA63" i="1"/>
  <c r="AB63" i="1" s="1"/>
  <c r="AA62" i="1"/>
  <c r="AB62" i="1" s="1"/>
  <c r="AA61" i="1"/>
  <c r="AB61" i="1" s="1"/>
  <c r="AA60" i="1"/>
  <c r="AB60" i="1" s="1"/>
  <c r="AA59" i="1"/>
  <c r="AB59" i="1" s="1"/>
  <c r="AA58" i="1"/>
  <c r="AB58" i="1" s="1"/>
  <c r="AA57" i="1"/>
  <c r="AB57" i="1" s="1"/>
  <c r="AA56" i="1"/>
  <c r="AB56" i="1" s="1"/>
  <c r="AA55" i="1"/>
  <c r="AB55" i="1" s="1"/>
  <c r="AA54" i="1"/>
  <c r="AB54" i="1" s="1"/>
  <c r="AA53" i="1"/>
  <c r="AB53" i="1" s="1"/>
  <c r="AA52" i="1"/>
  <c r="AB52" i="1" s="1"/>
  <c r="AA51" i="1"/>
  <c r="AB51" i="1" s="1"/>
  <c r="AA50" i="1"/>
  <c r="AB50" i="1" s="1"/>
  <c r="AA49" i="1"/>
  <c r="AB49" i="1" s="1"/>
  <c r="AA48" i="1"/>
  <c r="AB48" i="1" s="1"/>
  <c r="AA47" i="1"/>
  <c r="AB47" i="1" s="1"/>
  <c r="AA46" i="1"/>
  <c r="AB46" i="1" s="1"/>
  <c r="AA45" i="1"/>
  <c r="AB45" i="1" s="1"/>
  <c r="AA44" i="1"/>
  <c r="AB44" i="1" s="1"/>
  <c r="AA43" i="1"/>
  <c r="AB43" i="1" s="1"/>
  <c r="AA42" i="1"/>
  <c r="AB42" i="1" s="1"/>
  <c r="AA41" i="1"/>
  <c r="AB41" i="1" s="1"/>
  <c r="AA40" i="1"/>
  <c r="AB40" i="1" s="1"/>
  <c r="AA39" i="1"/>
  <c r="AB39" i="1" s="1"/>
  <c r="AA38" i="1"/>
  <c r="AB38" i="1" s="1"/>
  <c r="AA37" i="1"/>
  <c r="AB37" i="1" s="1"/>
  <c r="AA36" i="1"/>
  <c r="AB36" i="1" s="1"/>
  <c r="AA35" i="1"/>
  <c r="AB35" i="1" s="1"/>
  <c r="AA34" i="1"/>
  <c r="AB34" i="1" s="1"/>
  <c r="AA33" i="1"/>
  <c r="AB33" i="1" s="1"/>
  <c r="AA32" i="1"/>
  <c r="AB32" i="1" s="1"/>
  <c r="AA31" i="1"/>
  <c r="AB31" i="1" s="1"/>
  <c r="AA30" i="1"/>
  <c r="AB30" i="1" s="1"/>
  <c r="AA29" i="1"/>
  <c r="AB29" i="1" s="1"/>
  <c r="AA28" i="1"/>
  <c r="AB28" i="1" s="1"/>
  <c r="AA27" i="1"/>
  <c r="AB27" i="1" s="1"/>
  <c r="AA26" i="1"/>
  <c r="AB26" i="1" s="1"/>
  <c r="AA25" i="1"/>
  <c r="AB25" i="1" s="1"/>
  <c r="AA24" i="1"/>
  <c r="AB24" i="1" s="1"/>
  <c r="AA23" i="1"/>
  <c r="AB23" i="1" s="1"/>
  <c r="AA22" i="1"/>
  <c r="AB22" i="1" s="1"/>
  <c r="AA21" i="1"/>
  <c r="AB21" i="1" s="1"/>
  <c r="AA20" i="1"/>
  <c r="AB20" i="1" s="1"/>
  <c r="AA19" i="1"/>
  <c r="AB19" i="1" s="1"/>
  <c r="AA18" i="1"/>
  <c r="AB18" i="1" s="1"/>
  <c r="AA17" i="1"/>
  <c r="AB17" i="1" s="1"/>
  <c r="AA16" i="1"/>
  <c r="AB16" i="1" s="1"/>
  <c r="AA15" i="1"/>
  <c r="AB15" i="1" s="1"/>
  <c r="AA14" i="1"/>
  <c r="AB14" i="1" s="1"/>
  <c r="AA13" i="1"/>
  <c r="AB13" i="1" s="1"/>
  <c r="AA12" i="1"/>
  <c r="AB12" i="1" s="1"/>
  <c r="AA11" i="1"/>
  <c r="AB11" i="1" s="1"/>
  <c r="AA10" i="1"/>
  <c r="AB10" i="1" s="1"/>
  <c r="AA9" i="1"/>
  <c r="AB9" i="1" s="1"/>
  <c r="AA8" i="1"/>
  <c r="AB8" i="1" s="1"/>
  <c r="AA7" i="1"/>
  <c r="AB7" i="1" s="1"/>
  <c r="AA6" i="1"/>
  <c r="AB6" i="1" s="1"/>
  <c r="AA5" i="1"/>
  <c r="AB5" i="1" s="1"/>
  <c r="AA4" i="1"/>
  <c r="AB4" i="1" s="1"/>
  <c r="AA3" i="1"/>
  <c r="AB3" i="1" s="1"/>
  <c r="AA2" i="1"/>
  <c r="AB2" i="1" s="1"/>
  <c r="C467" i="2" l="1"/>
  <c r="C438" i="2"/>
  <c r="C442" i="2"/>
  <c r="C454" i="2"/>
  <c r="C458" i="2"/>
  <c r="C466" i="2"/>
  <c r="C490" i="2"/>
  <c r="C492" i="2"/>
  <c r="C498" i="2"/>
  <c r="C500" i="2"/>
  <c r="C502" i="2"/>
  <c r="C504" i="2"/>
  <c r="C506" i="2"/>
  <c r="C510" i="2"/>
  <c r="C472" i="2"/>
  <c r="C501" i="2"/>
  <c r="C499" i="2"/>
  <c r="C511" i="2"/>
  <c r="C2" i="2"/>
  <c r="C6" i="2"/>
  <c r="C10" i="2"/>
  <c r="C14" i="2"/>
  <c r="C118" i="2"/>
  <c r="C517" i="2"/>
  <c r="C519" i="2"/>
  <c r="C537" i="2"/>
  <c r="C539" i="2"/>
  <c r="C352" i="2"/>
  <c r="C353" i="2"/>
  <c r="C354" i="2"/>
  <c r="C355" i="2"/>
  <c r="C356" i="2"/>
  <c r="C360" i="2"/>
  <c r="C364" i="2"/>
  <c r="C368" i="2"/>
  <c r="C372" i="2"/>
  <c r="C376" i="2"/>
  <c r="C380" i="2"/>
  <c r="C416" i="2"/>
  <c r="C420" i="2"/>
  <c r="C433" i="2"/>
  <c r="C437" i="2"/>
  <c r="C441" i="2"/>
  <c r="C449" i="2"/>
  <c r="C450" i="2"/>
  <c r="C451" i="2"/>
  <c r="C452" i="2"/>
  <c r="C456" i="2"/>
  <c r="C471" i="2"/>
  <c r="C475" i="2"/>
  <c r="C485" i="2"/>
  <c r="C487" i="2"/>
  <c r="C512" i="2"/>
  <c r="C524" i="2"/>
  <c r="C530" i="2"/>
  <c r="C532" i="2"/>
  <c r="C432" i="2"/>
  <c r="C436" i="2"/>
  <c r="C440" i="2"/>
  <c r="C455" i="2"/>
  <c r="C459" i="2"/>
  <c r="C470" i="2"/>
  <c r="C474" i="2"/>
  <c r="C478" i="2"/>
  <c r="C119" i="2"/>
  <c r="C540" i="2"/>
  <c r="C4" i="2"/>
  <c r="C8" i="2"/>
  <c r="C12" i="2"/>
  <c r="C130" i="2"/>
  <c r="C140" i="2"/>
  <c r="C144" i="2"/>
  <c r="C148" i="2"/>
  <c r="C152" i="2"/>
  <c r="C156" i="2"/>
  <c r="C161" i="2"/>
  <c r="C165" i="2"/>
  <c r="C169" i="2"/>
  <c r="C173" i="2"/>
  <c r="C177" i="2"/>
  <c r="C181" i="2"/>
  <c r="C185" i="2"/>
  <c r="C3" i="2"/>
  <c r="C7" i="2"/>
  <c r="C11" i="2"/>
  <c r="C15" i="2"/>
  <c r="AB447" i="2"/>
  <c r="C447" i="2"/>
  <c r="AB479" i="2"/>
  <c r="C479" i="2"/>
  <c r="C128" i="2"/>
  <c r="C129" i="2"/>
  <c r="C139" i="2"/>
  <c r="C359" i="2"/>
  <c r="C363" i="2"/>
  <c r="C367" i="2"/>
  <c r="C371" i="2"/>
  <c r="C375" i="2"/>
  <c r="C379" i="2"/>
  <c r="AB413" i="2"/>
  <c r="C413" i="2"/>
  <c r="AB446" i="2"/>
  <c r="C446" i="2"/>
  <c r="C462" i="2"/>
  <c r="C505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358" i="2"/>
  <c r="C362" i="2"/>
  <c r="C366" i="2"/>
  <c r="C370" i="2"/>
  <c r="C374" i="2"/>
  <c r="C378" i="2"/>
  <c r="AB445" i="2"/>
  <c r="C445" i="2"/>
  <c r="C461" i="2"/>
  <c r="AB463" i="2"/>
  <c r="C463" i="2"/>
  <c r="C52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AB429" i="2"/>
  <c r="C429" i="2"/>
  <c r="C424" i="2"/>
  <c r="C448" i="2"/>
  <c r="C464" i="2"/>
  <c r="C480" i="2"/>
  <c r="C484" i="2"/>
  <c r="C491" i="2"/>
  <c r="C494" i="2"/>
  <c r="C496" i="2"/>
  <c r="C503" i="2"/>
  <c r="C516" i="2"/>
  <c r="C523" i="2"/>
  <c r="C526" i="2"/>
  <c r="C528" i="2"/>
  <c r="C536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28" i="2"/>
  <c r="C444" i="2"/>
  <c r="C460" i="2"/>
  <c r="C476" i="2"/>
  <c r="C483" i="2"/>
  <c r="C486" i="2"/>
  <c r="C488" i="2"/>
  <c r="C495" i="2"/>
  <c r="C508" i="2"/>
  <c r="C515" i="2"/>
  <c r="C518" i="2"/>
  <c r="C520" i="2"/>
  <c r="C527" i="2"/>
  <c r="C535" i="2"/>
  <c r="C415" i="2"/>
  <c r="C419" i="2"/>
  <c r="C423" i="2"/>
  <c r="C427" i="2"/>
  <c r="C431" i="2"/>
  <c r="C435" i="2"/>
  <c r="C414" i="2"/>
  <c r="C418" i="2"/>
  <c r="C422" i="2"/>
  <c r="C426" i="2"/>
  <c r="C430" i="2"/>
  <c r="C434" i="2"/>
</calcChain>
</file>

<file path=xl/sharedStrings.xml><?xml version="1.0" encoding="utf-8"?>
<sst xmlns="http://schemas.openxmlformats.org/spreadsheetml/2006/main" count="1154" uniqueCount="36">
  <si>
    <t>10G</t>
  </si>
  <si>
    <t>10B</t>
  </si>
  <si>
    <t>10A</t>
  </si>
  <si>
    <t>5G</t>
  </si>
  <si>
    <t>5B</t>
  </si>
  <si>
    <t>5A</t>
  </si>
  <si>
    <t>2G</t>
  </si>
  <si>
    <t>2B</t>
  </si>
  <si>
    <t>2A</t>
  </si>
  <si>
    <t>1G</t>
  </si>
  <si>
    <t>1B</t>
  </si>
  <si>
    <t>1A</t>
  </si>
  <si>
    <t>0.50G</t>
  </si>
  <si>
    <t>0.50B</t>
  </si>
  <si>
    <t>0.50A</t>
  </si>
  <si>
    <t>0.25G</t>
  </si>
  <si>
    <t>0.25B</t>
  </si>
  <si>
    <t>0.25A</t>
  </si>
  <si>
    <t>PLANTNAME</t>
  </si>
  <si>
    <t>ศูนย์บริหารจัดการเหรียญกษาปณ์อุบลราชธานี</t>
  </si>
  <si>
    <t>ส่วนกลาง</t>
  </si>
  <si>
    <t>ศูนย์บริหารจัดการเหรียญกษาปณ์เชียงใหม่</t>
  </si>
  <si>
    <t>ศูนย์บริหารจัดการเหรียญกษาปณ์นครสวรรค์</t>
  </si>
  <si>
    <t>ศูนย์บริหารจัดการเหรียญกษาปณ์สุราษฎร์ธานี</t>
  </si>
  <si>
    <t>ศูนย์บริหารจัดการเหรียญกษาปณ์ขอนแก่น</t>
  </si>
  <si>
    <t>ศูนย์บริหารจัดการเหรียญกษาปณ์สงขลา</t>
  </si>
  <si>
    <t>date</t>
  </si>
  <si>
    <t>Month</t>
  </si>
  <si>
    <t>FiscalYear</t>
  </si>
  <si>
    <t>Quarter</t>
  </si>
  <si>
    <t>total_B</t>
  </si>
  <si>
    <t>total_G</t>
  </si>
  <si>
    <t>total_A</t>
  </si>
  <si>
    <t>ทั่วประเทศ</t>
  </si>
  <si>
    <t>dc</t>
  </si>
  <si>
    <t>temp_year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</si>
</sst>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9" formatCode="#,##0.0000"/>
    <numFmt numFmtId="191" formatCode="0.0000"/>
  </numFmts>
  <fonts count="3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top"/>
    </xf>
    <xf numFmtId="0" fontId="2" fillId="0" borderId="0"/>
  </cellStyleXfs>
  <cellXfs count="15">
    <xf numFmtId="0" fontId="0" fillId="0" borderId="0" xfId="0"/>
    <xf numFmtId="0" fontId="2" fillId="0" borderId="0" xfId="2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2">
      <alignment vertical="top"/>
    </xf>
    <xf numFmtId="14" fontId="2" fillId="0" borderId="0" xfId="2" applyNumberFormat="1">
      <alignment vertical="top"/>
    </xf>
    <xf numFmtId="2" fontId="2" fillId="0" borderId="0" xfId="1" applyNumberFormat="1" applyFont="1" applyAlignment="1">
      <alignment vertical="top"/>
    </xf>
    <xf numFmtId="0" fontId="0" fillId="0" borderId="0" xfId="0" applyAlignment="1">
      <alignment vertical="top"/>
    </xf>
    <xf numFmtId="2" fontId="0" fillId="0" borderId="0" xfId="1" applyNumberFormat="1" applyFont="1" applyAlignment="1">
      <alignment vertical="top"/>
    </xf>
    <xf numFmtId="3" fontId="2" fillId="0" borderId="0" xfId="2" applyNumberFormat="1">
      <alignment vertical="top"/>
    </xf>
    <xf numFmtId="189" fontId="2" fillId="0" borderId="0" xfId="2" applyNumberFormat="1">
      <alignment vertical="top"/>
    </xf>
    <xf numFmtId="191" fontId="2" fillId="0" borderId="0" xfId="1" applyNumberFormat="1" applyFont="1" applyAlignment="1">
      <alignment vertical="top"/>
    </xf>
    <xf numFmtId="191" fontId="0" fillId="0" borderId="0" xfId="1" applyNumberFormat="1" applyFont="1" applyAlignment="1">
      <alignment vertical="top"/>
    </xf>
    <xf numFmtId="191" fontId="2" fillId="0" borderId="0" xfId="2" applyNumberFormat="1">
      <alignment vertical="top"/>
    </xf>
    <xf numFmtId="0" fontId="2" fillId="0" borderId="0" xfId="2" applyNumberFormat="1" applyAlignment="1">
      <alignment horizontal="center" vertical="top"/>
    </xf>
  </cellXfs>
  <cellStyles count="4">
    <cellStyle name="Comma" xfId="1" builtinId="3"/>
    <cellStyle name="Normal" xfId="0" builtinId="0"/>
    <cellStyle name="Normal 4 2" xfId="3" xr:uid="{758110B5-1868-4F00-8A83-B6BC02EF9D2C}"/>
    <cellStyle name="ปกติ 2" xfId="2" xr:uid="{6CC019E9-DE3B-4692-A46C-294ECCD3FF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51"/>
  <sheetViews>
    <sheetView zoomScale="85" zoomScaleNormal="85" workbookViewId="0">
      <pane ySplit="1" topLeftCell="A518" activePane="bottomLeft" state="frozen"/>
      <selection pane="bottomLeft" activeCell="AA550" sqref="A542:AA550"/>
    </sheetView>
  </sheetViews>
  <sheetFormatPr defaultRowHeight="14.25" x14ac:dyDescent="0.2"/>
  <cols>
    <col min="1" max="1" width="31.5" bestFit="1" customWidth="1"/>
    <col min="21" max="21" width="10.5" bestFit="1" customWidth="1"/>
    <col min="22" max="22" width="11.125" bestFit="1" customWidth="1"/>
    <col min="23" max="24" width="10.5" customWidth="1"/>
  </cols>
  <sheetData>
    <row r="1" spans="1:28" x14ac:dyDescent="0.2">
      <c r="A1" s="4" t="s">
        <v>18</v>
      </c>
      <c r="B1" s="1" t="s">
        <v>26</v>
      </c>
      <c r="C1" s="1" t="s">
        <v>34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4" t="s">
        <v>31</v>
      </c>
      <c r="W1" s="2" t="s">
        <v>30</v>
      </c>
      <c r="X1" s="2" t="s">
        <v>32</v>
      </c>
      <c r="Y1" s="3" t="s">
        <v>35</v>
      </c>
      <c r="Z1" s="3" t="s">
        <v>28</v>
      </c>
      <c r="AA1" s="3" t="s">
        <v>27</v>
      </c>
      <c r="AB1" s="2" t="s">
        <v>29</v>
      </c>
    </row>
    <row r="2" spans="1:28" x14ac:dyDescent="0.2">
      <c r="A2" s="4" t="s">
        <v>19</v>
      </c>
      <c r="B2" s="5">
        <v>242066</v>
      </c>
      <c r="C2" s="5">
        <f>DATE(Y2-543,AA2,1)</f>
        <v>43739</v>
      </c>
      <c r="D2" s="6">
        <v>903068</v>
      </c>
      <c r="E2" s="6">
        <v>28750</v>
      </c>
      <c r="F2" s="6">
        <v>931818</v>
      </c>
      <c r="G2" s="6">
        <v>1237896</v>
      </c>
      <c r="H2" s="6">
        <v>37322</v>
      </c>
      <c r="I2" s="6">
        <v>1275218</v>
      </c>
      <c r="J2" s="6">
        <v>941058</v>
      </c>
      <c r="K2" s="6">
        <v>27361</v>
      </c>
      <c r="L2" s="6">
        <v>968419</v>
      </c>
      <c r="M2" s="6">
        <v>4464961</v>
      </c>
      <c r="N2" s="6">
        <v>127632</v>
      </c>
      <c r="O2" s="6">
        <v>4592593</v>
      </c>
      <c r="P2" s="6">
        <v>8756</v>
      </c>
      <c r="Q2" s="6">
        <v>684</v>
      </c>
      <c r="R2" s="6">
        <v>9440</v>
      </c>
      <c r="S2" s="6">
        <v>17292</v>
      </c>
      <c r="T2" s="6">
        <v>1080</v>
      </c>
      <c r="U2" s="6">
        <v>18372</v>
      </c>
      <c r="V2" s="9">
        <f>D2+G2+J2+M2+P2+S2</f>
        <v>7573031</v>
      </c>
      <c r="W2" s="9">
        <f>E2+H2+K2+N2+Q2+T2</f>
        <v>222829</v>
      </c>
      <c r="X2" s="9">
        <f>F2+I2+L2+O2+R2+U2</f>
        <v>7795860</v>
      </c>
      <c r="Y2" s="7">
        <f t="shared" ref="Y2:Y65" si="0">IF(MONTH(B2)&gt;=10, YEAR(B2), YEAR(B2))</f>
        <v>2562</v>
      </c>
      <c r="Z2" s="7">
        <f t="shared" ref="Z2:Z65" si="1">IF(MONTH(B2)&gt;=10, YEAR(B2)+1, YEAR(B2))</f>
        <v>2563</v>
      </c>
      <c r="AA2" s="7">
        <f t="shared" ref="AA2:AA65" si="2">MONTH(B2)</f>
        <v>10</v>
      </c>
      <c r="AB2">
        <f>ROUNDUP(AA2/3,0)</f>
        <v>4</v>
      </c>
    </row>
    <row r="3" spans="1:28" x14ac:dyDescent="0.2">
      <c r="A3" s="4" t="s">
        <v>19</v>
      </c>
      <c r="B3" s="5">
        <v>242097</v>
      </c>
      <c r="C3" s="5">
        <f t="shared" ref="C3:C66" si="3">DATE(Y3-543,AA3,1)</f>
        <v>43770</v>
      </c>
      <c r="D3" s="6">
        <v>794483</v>
      </c>
      <c r="E3" s="6">
        <v>21605</v>
      </c>
      <c r="F3" s="6">
        <v>816088</v>
      </c>
      <c r="G3" s="6">
        <v>1091763</v>
      </c>
      <c r="H3" s="6">
        <v>23382</v>
      </c>
      <c r="I3" s="6">
        <v>1115145</v>
      </c>
      <c r="J3" s="6">
        <v>659082</v>
      </c>
      <c r="K3" s="6">
        <v>15722</v>
      </c>
      <c r="L3" s="6">
        <v>674804</v>
      </c>
      <c r="M3" s="6">
        <v>3105891</v>
      </c>
      <c r="N3" s="6">
        <v>83811</v>
      </c>
      <c r="O3" s="6">
        <v>3189702</v>
      </c>
      <c r="P3" s="6">
        <v>11160</v>
      </c>
      <c r="Q3" s="6">
        <v>472</v>
      </c>
      <c r="R3" s="6">
        <v>11632</v>
      </c>
      <c r="S3" s="6">
        <v>17532</v>
      </c>
      <c r="T3" s="6">
        <v>1652</v>
      </c>
      <c r="U3" s="6">
        <v>19184</v>
      </c>
      <c r="V3" s="9">
        <f t="shared" ref="V3:V66" si="4">D3+G3+J3+M3+P3+S3</f>
        <v>5679911</v>
      </c>
      <c r="W3" s="9">
        <f t="shared" ref="W3:W66" si="5">E3+H3+K3+N3+Q3+T3</f>
        <v>146644</v>
      </c>
      <c r="X3" s="9">
        <f t="shared" ref="X3:X66" si="6">F3+I3+L3+O3+R3+U3</f>
        <v>5826555</v>
      </c>
      <c r="Y3" s="7">
        <f t="shared" si="0"/>
        <v>2562</v>
      </c>
      <c r="Z3" s="7">
        <f t="shared" si="1"/>
        <v>2563</v>
      </c>
      <c r="AA3" s="7">
        <f t="shared" si="2"/>
        <v>11</v>
      </c>
      <c r="AB3">
        <f t="shared" ref="AB3:AB66" si="7">ROUNDUP(AA3/3,0)</f>
        <v>4</v>
      </c>
    </row>
    <row r="4" spans="1:28" x14ac:dyDescent="0.2">
      <c r="A4" s="4" t="s">
        <v>19</v>
      </c>
      <c r="B4" s="5">
        <v>242127</v>
      </c>
      <c r="C4" s="5">
        <f t="shared" si="3"/>
        <v>43800</v>
      </c>
      <c r="D4" s="6">
        <v>645444</v>
      </c>
      <c r="E4" s="6">
        <v>22193</v>
      </c>
      <c r="F4" s="6">
        <v>667637</v>
      </c>
      <c r="G4" s="6">
        <v>871290</v>
      </c>
      <c r="H4" s="6">
        <v>19662</v>
      </c>
      <c r="I4" s="6">
        <v>890952</v>
      </c>
      <c r="J4" s="6">
        <v>566033</v>
      </c>
      <c r="K4" s="6">
        <v>13429</v>
      </c>
      <c r="L4" s="6">
        <v>579462</v>
      </c>
      <c r="M4" s="6">
        <v>2554886</v>
      </c>
      <c r="N4" s="6">
        <v>55465</v>
      </c>
      <c r="O4" s="6">
        <v>2610351</v>
      </c>
      <c r="P4" s="6">
        <v>22524</v>
      </c>
      <c r="Q4" s="6">
        <v>2770</v>
      </c>
      <c r="R4" s="6">
        <v>25294</v>
      </c>
      <c r="S4" s="6">
        <v>36808</v>
      </c>
      <c r="T4" s="6">
        <v>2560</v>
      </c>
      <c r="U4" s="6">
        <v>39368</v>
      </c>
      <c r="V4" s="9">
        <f t="shared" si="4"/>
        <v>4696985</v>
      </c>
      <c r="W4" s="9">
        <f t="shared" si="5"/>
        <v>116079</v>
      </c>
      <c r="X4" s="9">
        <f t="shared" si="6"/>
        <v>4813064</v>
      </c>
      <c r="Y4" s="7">
        <f t="shared" si="0"/>
        <v>2562</v>
      </c>
      <c r="Z4" s="7">
        <f t="shared" si="1"/>
        <v>2563</v>
      </c>
      <c r="AA4" s="7">
        <f t="shared" si="2"/>
        <v>12</v>
      </c>
      <c r="AB4">
        <f t="shared" si="7"/>
        <v>4</v>
      </c>
    </row>
    <row r="5" spans="1:28" x14ac:dyDescent="0.2">
      <c r="A5" s="4" t="s">
        <v>19</v>
      </c>
      <c r="B5" s="5">
        <v>242158</v>
      </c>
      <c r="C5" s="5">
        <f t="shared" si="3"/>
        <v>43831</v>
      </c>
      <c r="D5" s="6">
        <v>817640</v>
      </c>
      <c r="E5" s="6">
        <v>22209</v>
      </c>
      <c r="F5" s="6">
        <v>839849</v>
      </c>
      <c r="G5" s="6">
        <v>1129630</v>
      </c>
      <c r="H5" s="6">
        <v>23772</v>
      </c>
      <c r="I5" s="6">
        <v>1153402</v>
      </c>
      <c r="J5" s="6">
        <v>670964</v>
      </c>
      <c r="K5" s="6">
        <v>14268</v>
      </c>
      <c r="L5" s="6">
        <v>685232</v>
      </c>
      <c r="M5" s="6">
        <v>3269019</v>
      </c>
      <c r="N5" s="6">
        <v>85089</v>
      </c>
      <c r="O5" s="6">
        <v>3354108</v>
      </c>
      <c r="P5" s="6">
        <v>36342</v>
      </c>
      <c r="Q5" s="6">
        <v>2402</v>
      </c>
      <c r="R5" s="6">
        <v>38744</v>
      </c>
      <c r="S5" s="6">
        <v>50604</v>
      </c>
      <c r="T5" s="6">
        <v>2356</v>
      </c>
      <c r="U5" s="6">
        <v>52960</v>
      </c>
      <c r="V5" s="9">
        <f t="shared" si="4"/>
        <v>5974199</v>
      </c>
      <c r="W5" s="9">
        <f t="shared" si="5"/>
        <v>150096</v>
      </c>
      <c r="X5" s="9">
        <f t="shared" si="6"/>
        <v>6124295</v>
      </c>
      <c r="Y5" s="7">
        <f t="shared" si="0"/>
        <v>2563</v>
      </c>
      <c r="Z5" s="7">
        <f t="shared" si="1"/>
        <v>2563</v>
      </c>
      <c r="AA5" s="7">
        <f t="shared" si="2"/>
        <v>1</v>
      </c>
      <c r="AB5">
        <f t="shared" si="7"/>
        <v>1</v>
      </c>
    </row>
    <row r="6" spans="1:28" x14ac:dyDescent="0.2">
      <c r="A6" s="4" t="s">
        <v>19</v>
      </c>
      <c r="B6" s="5">
        <v>242189</v>
      </c>
      <c r="C6" s="5">
        <f t="shared" si="3"/>
        <v>43862</v>
      </c>
      <c r="D6" s="6">
        <v>766668</v>
      </c>
      <c r="E6" s="6">
        <v>21249</v>
      </c>
      <c r="F6" s="6">
        <v>787917</v>
      </c>
      <c r="G6" s="6">
        <v>1030312</v>
      </c>
      <c r="H6" s="6">
        <v>23162</v>
      </c>
      <c r="I6" s="6">
        <v>1053474</v>
      </c>
      <c r="J6" s="6">
        <v>694172</v>
      </c>
      <c r="K6" s="6">
        <v>19330</v>
      </c>
      <c r="L6" s="6">
        <v>713502</v>
      </c>
      <c r="M6" s="6">
        <v>2853337</v>
      </c>
      <c r="N6" s="6">
        <v>93527</v>
      </c>
      <c r="O6" s="6">
        <v>2946864</v>
      </c>
      <c r="P6" s="6">
        <v>5104</v>
      </c>
      <c r="Q6" s="6">
        <v>822</v>
      </c>
      <c r="R6" s="6">
        <v>5926</v>
      </c>
      <c r="S6" s="6">
        <v>11632</v>
      </c>
      <c r="T6" s="6">
        <v>956</v>
      </c>
      <c r="U6" s="6">
        <v>12588</v>
      </c>
      <c r="V6" s="9">
        <f t="shared" si="4"/>
        <v>5361225</v>
      </c>
      <c r="W6" s="9">
        <f t="shared" si="5"/>
        <v>159046</v>
      </c>
      <c r="X6" s="9">
        <f t="shared" si="6"/>
        <v>5520271</v>
      </c>
      <c r="Y6" s="7">
        <f t="shared" si="0"/>
        <v>2563</v>
      </c>
      <c r="Z6" s="7">
        <f t="shared" si="1"/>
        <v>2563</v>
      </c>
      <c r="AA6" s="7">
        <f t="shared" si="2"/>
        <v>2</v>
      </c>
      <c r="AB6">
        <f t="shared" si="7"/>
        <v>1</v>
      </c>
    </row>
    <row r="7" spans="1:28" x14ac:dyDescent="0.2">
      <c r="A7" s="4" t="s">
        <v>19</v>
      </c>
      <c r="B7" s="5">
        <v>242217</v>
      </c>
      <c r="C7" s="5">
        <f t="shared" si="3"/>
        <v>43891</v>
      </c>
      <c r="D7" s="6">
        <v>761433</v>
      </c>
      <c r="E7" s="6">
        <v>18484</v>
      </c>
      <c r="F7" s="6">
        <v>779917</v>
      </c>
      <c r="G7" s="6">
        <v>1016978</v>
      </c>
      <c r="H7" s="6">
        <v>22776</v>
      </c>
      <c r="I7" s="6">
        <v>1039754</v>
      </c>
      <c r="J7" s="6">
        <v>611201</v>
      </c>
      <c r="K7" s="6">
        <v>16424</v>
      </c>
      <c r="L7" s="6">
        <v>627625</v>
      </c>
      <c r="M7" s="6">
        <v>3077144</v>
      </c>
      <c r="N7" s="6">
        <v>86574</v>
      </c>
      <c r="O7" s="6">
        <v>3163718</v>
      </c>
      <c r="P7" s="6">
        <v>6412</v>
      </c>
      <c r="Q7" s="6">
        <v>956</v>
      </c>
      <c r="R7" s="6">
        <v>7368</v>
      </c>
      <c r="S7" s="6">
        <v>10580</v>
      </c>
      <c r="T7" s="6">
        <v>1544</v>
      </c>
      <c r="U7" s="6">
        <v>12124</v>
      </c>
      <c r="V7" s="9">
        <f t="shared" si="4"/>
        <v>5483748</v>
      </c>
      <c r="W7" s="9">
        <f t="shared" si="5"/>
        <v>146758</v>
      </c>
      <c r="X7" s="9">
        <f t="shared" si="6"/>
        <v>5630506</v>
      </c>
      <c r="Y7" s="7">
        <f t="shared" si="0"/>
        <v>2563</v>
      </c>
      <c r="Z7" s="7">
        <f t="shared" si="1"/>
        <v>2563</v>
      </c>
      <c r="AA7" s="7">
        <f t="shared" si="2"/>
        <v>3</v>
      </c>
      <c r="AB7">
        <f t="shared" si="7"/>
        <v>1</v>
      </c>
    </row>
    <row r="8" spans="1:28" x14ac:dyDescent="0.2">
      <c r="A8" s="4" t="s">
        <v>19</v>
      </c>
      <c r="B8" s="5">
        <v>242248</v>
      </c>
      <c r="C8" s="5">
        <f t="shared" si="3"/>
        <v>43922</v>
      </c>
      <c r="D8" s="6">
        <v>989252</v>
      </c>
      <c r="E8" s="6">
        <v>24730</v>
      </c>
      <c r="F8" s="6">
        <v>1013982</v>
      </c>
      <c r="G8" s="6">
        <v>1410025</v>
      </c>
      <c r="H8" s="6">
        <v>32928</v>
      </c>
      <c r="I8" s="6">
        <v>1442953</v>
      </c>
      <c r="J8" s="6">
        <v>795202</v>
      </c>
      <c r="K8" s="6">
        <v>21421</v>
      </c>
      <c r="L8" s="6">
        <v>816623</v>
      </c>
      <c r="M8" s="6">
        <v>4067120</v>
      </c>
      <c r="N8" s="6">
        <v>88534</v>
      </c>
      <c r="O8" s="6">
        <v>4155654</v>
      </c>
      <c r="P8" s="6">
        <v>5752</v>
      </c>
      <c r="Q8" s="6">
        <v>748</v>
      </c>
      <c r="R8" s="6">
        <v>6500</v>
      </c>
      <c r="S8" s="6">
        <v>14248</v>
      </c>
      <c r="T8" s="6">
        <v>1612</v>
      </c>
      <c r="U8" s="6">
        <v>15860</v>
      </c>
      <c r="V8" s="9">
        <f t="shared" si="4"/>
        <v>7281599</v>
      </c>
      <c r="W8" s="9">
        <f t="shared" si="5"/>
        <v>169973</v>
      </c>
      <c r="X8" s="9">
        <f t="shared" si="6"/>
        <v>7451572</v>
      </c>
      <c r="Y8" s="7">
        <f t="shared" si="0"/>
        <v>2563</v>
      </c>
      <c r="Z8" s="7">
        <f t="shared" si="1"/>
        <v>2563</v>
      </c>
      <c r="AA8" s="7">
        <f t="shared" si="2"/>
        <v>4</v>
      </c>
      <c r="AB8">
        <f t="shared" si="7"/>
        <v>2</v>
      </c>
    </row>
    <row r="9" spans="1:28" x14ac:dyDescent="0.2">
      <c r="A9" s="4" t="s">
        <v>19</v>
      </c>
      <c r="B9" s="5">
        <v>242278</v>
      </c>
      <c r="C9" s="5">
        <f t="shared" si="3"/>
        <v>43952</v>
      </c>
      <c r="D9" s="6">
        <v>887327</v>
      </c>
      <c r="E9" s="6">
        <v>22000</v>
      </c>
      <c r="F9" s="6">
        <v>909327</v>
      </c>
      <c r="G9" s="6">
        <v>1188751</v>
      </c>
      <c r="H9" s="6">
        <v>32890</v>
      </c>
      <c r="I9" s="6">
        <v>1221641</v>
      </c>
      <c r="J9" s="6">
        <v>570115</v>
      </c>
      <c r="K9" s="6">
        <v>15625</v>
      </c>
      <c r="L9" s="6">
        <v>585740</v>
      </c>
      <c r="M9" s="6">
        <v>3033787</v>
      </c>
      <c r="N9" s="6">
        <v>75802</v>
      </c>
      <c r="O9" s="6">
        <v>3109589</v>
      </c>
      <c r="P9" s="6">
        <v>3594</v>
      </c>
      <c r="Q9" s="6">
        <v>482</v>
      </c>
      <c r="R9" s="6">
        <v>4076</v>
      </c>
      <c r="S9" s="6">
        <v>6844</v>
      </c>
      <c r="T9" s="6">
        <v>388</v>
      </c>
      <c r="U9" s="6">
        <v>7232</v>
      </c>
      <c r="V9" s="9">
        <f t="shared" si="4"/>
        <v>5690418</v>
      </c>
      <c r="W9" s="9">
        <f t="shared" si="5"/>
        <v>147187</v>
      </c>
      <c r="X9" s="9">
        <f t="shared" si="6"/>
        <v>5837605</v>
      </c>
      <c r="Y9" s="7">
        <f t="shared" si="0"/>
        <v>2563</v>
      </c>
      <c r="Z9" s="7">
        <f t="shared" si="1"/>
        <v>2563</v>
      </c>
      <c r="AA9" s="7">
        <f t="shared" si="2"/>
        <v>5</v>
      </c>
      <c r="AB9">
        <f t="shared" si="7"/>
        <v>2</v>
      </c>
    </row>
    <row r="10" spans="1:28" x14ac:dyDescent="0.2">
      <c r="A10" s="4" t="s">
        <v>19</v>
      </c>
      <c r="B10" s="5">
        <v>242309</v>
      </c>
      <c r="C10" s="5">
        <f t="shared" si="3"/>
        <v>43983</v>
      </c>
      <c r="D10" s="6">
        <v>800896</v>
      </c>
      <c r="E10" s="6">
        <v>22818</v>
      </c>
      <c r="F10" s="6">
        <v>823714</v>
      </c>
      <c r="G10" s="6">
        <v>1037767</v>
      </c>
      <c r="H10" s="6">
        <v>27077</v>
      </c>
      <c r="I10" s="6">
        <v>1064844</v>
      </c>
      <c r="J10" s="6">
        <v>575154</v>
      </c>
      <c r="K10" s="6">
        <v>16464</v>
      </c>
      <c r="L10" s="6">
        <v>591618</v>
      </c>
      <c r="M10" s="6">
        <v>2938663</v>
      </c>
      <c r="N10" s="6">
        <v>95573</v>
      </c>
      <c r="O10" s="6">
        <v>3034236</v>
      </c>
      <c r="P10" s="6">
        <v>4442</v>
      </c>
      <c r="Q10" s="6">
        <v>626</v>
      </c>
      <c r="R10" s="6">
        <v>5068</v>
      </c>
      <c r="S10" s="6">
        <v>8464</v>
      </c>
      <c r="T10" s="6">
        <v>860</v>
      </c>
      <c r="U10" s="6">
        <v>9324</v>
      </c>
      <c r="V10" s="9">
        <f t="shared" si="4"/>
        <v>5365386</v>
      </c>
      <c r="W10" s="9">
        <f t="shared" si="5"/>
        <v>163418</v>
      </c>
      <c r="X10" s="9">
        <f t="shared" si="6"/>
        <v>5528804</v>
      </c>
      <c r="Y10" s="7">
        <f t="shared" si="0"/>
        <v>2563</v>
      </c>
      <c r="Z10" s="7">
        <f t="shared" si="1"/>
        <v>2563</v>
      </c>
      <c r="AA10" s="7">
        <f t="shared" si="2"/>
        <v>6</v>
      </c>
      <c r="AB10">
        <f t="shared" si="7"/>
        <v>2</v>
      </c>
    </row>
    <row r="11" spans="1:28" x14ac:dyDescent="0.2">
      <c r="A11" s="4" t="s">
        <v>19</v>
      </c>
      <c r="B11" s="5">
        <v>242339</v>
      </c>
      <c r="C11" s="5">
        <f t="shared" si="3"/>
        <v>44013</v>
      </c>
      <c r="D11" s="6">
        <v>806522</v>
      </c>
      <c r="E11" s="6">
        <v>22263</v>
      </c>
      <c r="F11" s="6">
        <v>828785</v>
      </c>
      <c r="G11" s="6">
        <v>1123580</v>
      </c>
      <c r="H11" s="6">
        <v>29230</v>
      </c>
      <c r="I11" s="6">
        <v>1152810</v>
      </c>
      <c r="J11" s="6">
        <v>630741</v>
      </c>
      <c r="K11" s="6">
        <v>17220</v>
      </c>
      <c r="L11" s="6">
        <v>647961</v>
      </c>
      <c r="M11" s="6">
        <v>4485603</v>
      </c>
      <c r="N11" s="6">
        <v>77066</v>
      </c>
      <c r="O11" s="6">
        <v>4562669</v>
      </c>
      <c r="P11" s="6">
        <v>34870</v>
      </c>
      <c r="Q11" s="6">
        <v>672</v>
      </c>
      <c r="R11" s="6">
        <v>35542</v>
      </c>
      <c r="S11" s="6">
        <v>100024</v>
      </c>
      <c r="T11" s="6">
        <v>1388</v>
      </c>
      <c r="U11" s="6">
        <v>101412</v>
      </c>
      <c r="V11" s="9">
        <f t="shared" si="4"/>
        <v>7181340</v>
      </c>
      <c r="W11" s="9">
        <f t="shared" si="5"/>
        <v>147839</v>
      </c>
      <c r="X11" s="9">
        <f t="shared" si="6"/>
        <v>7329179</v>
      </c>
      <c r="Y11" s="7">
        <f t="shared" si="0"/>
        <v>2563</v>
      </c>
      <c r="Z11" s="7">
        <f t="shared" si="1"/>
        <v>2563</v>
      </c>
      <c r="AA11" s="7">
        <f t="shared" si="2"/>
        <v>7</v>
      </c>
      <c r="AB11">
        <f t="shared" si="7"/>
        <v>3</v>
      </c>
    </row>
    <row r="12" spans="1:28" x14ac:dyDescent="0.2">
      <c r="A12" s="4" t="s">
        <v>19</v>
      </c>
      <c r="B12" s="5">
        <v>242370</v>
      </c>
      <c r="C12" s="5">
        <f t="shared" si="3"/>
        <v>44044</v>
      </c>
      <c r="D12" s="6">
        <v>860683</v>
      </c>
      <c r="E12" s="6">
        <v>21825</v>
      </c>
      <c r="F12" s="6">
        <v>882508</v>
      </c>
      <c r="G12" s="6">
        <v>1244510</v>
      </c>
      <c r="H12" s="6">
        <v>29278</v>
      </c>
      <c r="I12" s="6">
        <v>1273788</v>
      </c>
      <c r="J12" s="6">
        <v>703604</v>
      </c>
      <c r="K12" s="6">
        <v>22412</v>
      </c>
      <c r="L12" s="6">
        <v>726016</v>
      </c>
      <c r="M12" s="6">
        <v>5692247</v>
      </c>
      <c r="N12" s="6">
        <v>98492</v>
      </c>
      <c r="O12" s="6">
        <v>5790739</v>
      </c>
      <c r="P12" s="6">
        <v>28398</v>
      </c>
      <c r="Q12" s="6">
        <v>858</v>
      </c>
      <c r="R12" s="6">
        <v>29256</v>
      </c>
      <c r="S12" s="6">
        <v>31256</v>
      </c>
      <c r="T12" s="6">
        <v>1352</v>
      </c>
      <c r="U12" s="6">
        <v>32608</v>
      </c>
      <c r="V12" s="9">
        <f t="shared" si="4"/>
        <v>8560698</v>
      </c>
      <c r="W12" s="9">
        <f t="shared" si="5"/>
        <v>174217</v>
      </c>
      <c r="X12" s="9">
        <f t="shared" si="6"/>
        <v>8734915</v>
      </c>
      <c r="Y12" s="7">
        <f t="shared" si="0"/>
        <v>2563</v>
      </c>
      <c r="Z12" s="7">
        <f t="shared" si="1"/>
        <v>2563</v>
      </c>
      <c r="AA12" s="7">
        <f t="shared" si="2"/>
        <v>8</v>
      </c>
      <c r="AB12">
        <f t="shared" si="7"/>
        <v>3</v>
      </c>
    </row>
    <row r="13" spans="1:28" x14ac:dyDescent="0.2">
      <c r="A13" s="4" t="s">
        <v>19</v>
      </c>
      <c r="B13" s="5">
        <v>242401</v>
      </c>
      <c r="C13" s="5">
        <f t="shared" si="3"/>
        <v>44075</v>
      </c>
      <c r="D13" s="6">
        <v>1042628</v>
      </c>
      <c r="E13" s="6">
        <v>24262</v>
      </c>
      <c r="F13" s="6">
        <v>1066890</v>
      </c>
      <c r="G13" s="6">
        <v>1376390</v>
      </c>
      <c r="H13" s="6">
        <v>35148</v>
      </c>
      <c r="I13" s="6">
        <v>1411538</v>
      </c>
      <c r="J13" s="6">
        <v>655101</v>
      </c>
      <c r="K13" s="6">
        <v>17959</v>
      </c>
      <c r="L13" s="6">
        <v>673060</v>
      </c>
      <c r="M13" s="6">
        <v>4087736</v>
      </c>
      <c r="N13" s="6">
        <v>82587</v>
      </c>
      <c r="O13" s="6">
        <v>4170323</v>
      </c>
      <c r="P13" s="6">
        <v>7526</v>
      </c>
      <c r="Q13" s="6">
        <v>728</v>
      </c>
      <c r="R13" s="6">
        <v>8254</v>
      </c>
      <c r="S13" s="6">
        <v>9496</v>
      </c>
      <c r="T13" s="6">
        <v>1124</v>
      </c>
      <c r="U13" s="6">
        <v>10620</v>
      </c>
      <c r="V13" s="9">
        <f t="shared" si="4"/>
        <v>7178877</v>
      </c>
      <c r="W13" s="9">
        <f t="shared" si="5"/>
        <v>161808</v>
      </c>
      <c r="X13" s="9">
        <f t="shared" si="6"/>
        <v>7340685</v>
      </c>
      <c r="Y13" s="7">
        <f t="shared" si="0"/>
        <v>2563</v>
      </c>
      <c r="Z13" s="7">
        <f t="shared" si="1"/>
        <v>2563</v>
      </c>
      <c r="AA13" s="7">
        <f t="shared" si="2"/>
        <v>9</v>
      </c>
      <c r="AB13">
        <f t="shared" si="7"/>
        <v>3</v>
      </c>
    </row>
    <row r="14" spans="1:28" x14ac:dyDescent="0.2">
      <c r="A14" s="4" t="s">
        <v>19</v>
      </c>
      <c r="B14" s="5">
        <v>242431</v>
      </c>
      <c r="C14" s="5">
        <f t="shared" si="3"/>
        <v>44105</v>
      </c>
      <c r="D14" s="6">
        <v>823012</v>
      </c>
      <c r="E14" s="6">
        <v>22409</v>
      </c>
      <c r="F14" s="6">
        <v>845421</v>
      </c>
      <c r="G14" s="6">
        <v>1150040</v>
      </c>
      <c r="H14" s="6">
        <v>29276</v>
      </c>
      <c r="I14" s="6">
        <v>1179316</v>
      </c>
      <c r="J14" s="6">
        <v>636899</v>
      </c>
      <c r="K14" s="6">
        <v>20785</v>
      </c>
      <c r="L14" s="6">
        <v>657684</v>
      </c>
      <c r="M14" s="6">
        <v>3584257</v>
      </c>
      <c r="N14" s="6">
        <v>96854</v>
      </c>
      <c r="O14" s="6">
        <v>3681111</v>
      </c>
      <c r="P14" s="6">
        <v>13670</v>
      </c>
      <c r="Q14" s="6">
        <v>3492</v>
      </c>
      <c r="R14" s="6">
        <v>17162</v>
      </c>
      <c r="S14" s="6">
        <v>26576</v>
      </c>
      <c r="T14" s="6">
        <v>4888</v>
      </c>
      <c r="U14" s="6">
        <v>31464</v>
      </c>
      <c r="V14" s="9">
        <f t="shared" si="4"/>
        <v>6234454</v>
      </c>
      <c r="W14" s="9">
        <f t="shared" si="5"/>
        <v>177704</v>
      </c>
      <c r="X14" s="9">
        <f t="shared" si="6"/>
        <v>6412158</v>
      </c>
      <c r="Y14" s="7">
        <f t="shared" si="0"/>
        <v>2563</v>
      </c>
      <c r="Z14" s="7">
        <f t="shared" si="1"/>
        <v>2564</v>
      </c>
      <c r="AA14" s="7">
        <f t="shared" si="2"/>
        <v>10</v>
      </c>
      <c r="AB14">
        <f t="shared" si="7"/>
        <v>4</v>
      </c>
    </row>
    <row r="15" spans="1:28" x14ac:dyDescent="0.2">
      <c r="A15" s="4" t="s">
        <v>19</v>
      </c>
      <c r="B15" s="5">
        <v>242462</v>
      </c>
      <c r="C15" s="5">
        <f t="shared" si="3"/>
        <v>44136</v>
      </c>
      <c r="D15" s="6">
        <v>883370</v>
      </c>
      <c r="E15" s="6">
        <v>26134</v>
      </c>
      <c r="F15" s="6">
        <v>909504</v>
      </c>
      <c r="G15" s="6">
        <v>1162301</v>
      </c>
      <c r="H15" s="6">
        <v>38110</v>
      </c>
      <c r="I15" s="6">
        <v>1200411</v>
      </c>
      <c r="J15" s="6">
        <v>656807</v>
      </c>
      <c r="K15" s="6">
        <v>17588</v>
      </c>
      <c r="L15" s="6">
        <v>674395</v>
      </c>
      <c r="M15" s="6">
        <v>3484465</v>
      </c>
      <c r="N15" s="6">
        <v>110570</v>
      </c>
      <c r="O15" s="6">
        <v>3595035</v>
      </c>
      <c r="P15" s="6">
        <v>12676</v>
      </c>
      <c r="Q15" s="6">
        <v>968</v>
      </c>
      <c r="R15" s="6">
        <v>13644</v>
      </c>
      <c r="S15" s="6">
        <v>20800</v>
      </c>
      <c r="T15" s="6">
        <v>1400</v>
      </c>
      <c r="U15" s="6">
        <v>22200</v>
      </c>
      <c r="V15" s="9">
        <f t="shared" si="4"/>
        <v>6220419</v>
      </c>
      <c r="W15" s="9">
        <f t="shared" si="5"/>
        <v>194770</v>
      </c>
      <c r="X15" s="9">
        <f t="shared" si="6"/>
        <v>6415189</v>
      </c>
      <c r="Y15" s="7">
        <f t="shared" si="0"/>
        <v>2563</v>
      </c>
      <c r="Z15" s="7">
        <f t="shared" si="1"/>
        <v>2564</v>
      </c>
      <c r="AA15" s="7">
        <f t="shared" si="2"/>
        <v>11</v>
      </c>
      <c r="AB15">
        <f t="shared" si="7"/>
        <v>4</v>
      </c>
    </row>
    <row r="16" spans="1:28" x14ac:dyDescent="0.2">
      <c r="A16" s="4" t="s">
        <v>19</v>
      </c>
      <c r="B16" s="5">
        <v>242492</v>
      </c>
      <c r="C16" s="5">
        <f t="shared" si="3"/>
        <v>44166</v>
      </c>
      <c r="D16" s="6">
        <v>836917</v>
      </c>
      <c r="E16" s="6">
        <v>24401</v>
      </c>
      <c r="F16" s="6">
        <v>861318</v>
      </c>
      <c r="G16" s="6">
        <v>1100489</v>
      </c>
      <c r="H16" s="6">
        <v>34277</v>
      </c>
      <c r="I16" s="6">
        <v>1134766</v>
      </c>
      <c r="J16" s="6">
        <v>611336</v>
      </c>
      <c r="K16" s="6">
        <v>24345</v>
      </c>
      <c r="L16" s="6">
        <v>635681</v>
      </c>
      <c r="M16" s="6">
        <v>3308483</v>
      </c>
      <c r="N16" s="6">
        <v>103833</v>
      </c>
      <c r="O16" s="6">
        <v>3412316</v>
      </c>
      <c r="P16" s="6">
        <v>19136</v>
      </c>
      <c r="Q16" s="6">
        <v>378</v>
      </c>
      <c r="R16" s="6">
        <v>19514</v>
      </c>
      <c r="S16" s="6">
        <v>31756</v>
      </c>
      <c r="T16" s="6">
        <v>584</v>
      </c>
      <c r="U16" s="6">
        <v>32340</v>
      </c>
      <c r="V16" s="9">
        <f t="shared" si="4"/>
        <v>5908117</v>
      </c>
      <c r="W16" s="9">
        <f t="shared" si="5"/>
        <v>187818</v>
      </c>
      <c r="X16" s="9">
        <f t="shared" si="6"/>
        <v>6095935</v>
      </c>
      <c r="Y16" s="7">
        <f t="shared" si="0"/>
        <v>2563</v>
      </c>
      <c r="Z16" s="7">
        <f t="shared" si="1"/>
        <v>2564</v>
      </c>
      <c r="AA16" s="7">
        <f t="shared" si="2"/>
        <v>12</v>
      </c>
      <c r="AB16">
        <f t="shared" si="7"/>
        <v>4</v>
      </c>
    </row>
    <row r="17" spans="1:28" x14ac:dyDescent="0.2">
      <c r="A17" s="4" t="s">
        <v>19</v>
      </c>
      <c r="B17" s="5">
        <v>242523</v>
      </c>
      <c r="C17" s="5">
        <f t="shared" si="3"/>
        <v>44197</v>
      </c>
      <c r="D17" s="6">
        <v>935629</v>
      </c>
      <c r="E17" s="6">
        <v>16287</v>
      </c>
      <c r="F17" s="6">
        <v>951916</v>
      </c>
      <c r="G17" s="6">
        <v>848641</v>
      </c>
      <c r="H17" s="6">
        <v>21262</v>
      </c>
      <c r="I17" s="6">
        <v>869903</v>
      </c>
      <c r="J17" s="6">
        <v>467653</v>
      </c>
      <c r="K17" s="6">
        <v>14141</v>
      </c>
      <c r="L17" s="6">
        <v>481794</v>
      </c>
      <c r="M17" s="6">
        <v>2498706</v>
      </c>
      <c r="N17" s="6">
        <v>60358</v>
      </c>
      <c r="O17" s="6">
        <v>2559064</v>
      </c>
      <c r="P17" s="6">
        <v>29166</v>
      </c>
      <c r="Q17" s="6">
        <v>880</v>
      </c>
      <c r="R17" s="6">
        <v>30046</v>
      </c>
      <c r="S17" s="6">
        <v>55364</v>
      </c>
      <c r="T17" s="6">
        <v>1052</v>
      </c>
      <c r="U17" s="6">
        <v>56416</v>
      </c>
      <c r="V17" s="9">
        <f t="shared" si="4"/>
        <v>4835159</v>
      </c>
      <c r="W17" s="9">
        <f t="shared" si="5"/>
        <v>113980</v>
      </c>
      <c r="X17" s="9">
        <f t="shared" si="6"/>
        <v>4949139</v>
      </c>
      <c r="Y17" s="7">
        <f t="shared" si="0"/>
        <v>2564</v>
      </c>
      <c r="Z17" s="7">
        <f t="shared" si="1"/>
        <v>2564</v>
      </c>
      <c r="AA17" s="7">
        <f t="shared" si="2"/>
        <v>1</v>
      </c>
      <c r="AB17">
        <f t="shared" si="7"/>
        <v>1</v>
      </c>
    </row>
    <row r="18" spans="1:28" x14ac:dyDescent="0.2">
      <c r="A18" s="4" t="s">
        <v>19</v>
      </c>
      <c r="B18" s="5">
        <v>242554</v>
      </c>
      <c r="C18" s="5">
        <f t="shared" si="3"/>
        <v>44228</v>
      </c>
      <c r="D18" s="6">
        <v>1176575</v>
      </c>
      <c r="E18" s="6">
        <v>32598</v>
      </c>
      <c r="F18" s="6">
        <v>1209173</v>
      </c>
      <c r="G18" s="6">
        <v>1045823</v>
      </c>
      <c r="H18" s="6">
        <v>32516</v>
      </c>
      <c r="I18" s="6">
        <v>1078339</v>
      </c>
      <c r="J18" s="6">
        <v>441490</v>
      </c>
      <c r="K18" s="6">
        <v>21416</v>
      </c>
      <c r="L18" s="6">
        <v>462906</v>
      </c>
      <c r="M18" s="6">
        <v>2926620</v>
      </c>
      <c r="N18" s="6">
        <v>82177</v>
      </c>
      <c r="O18" s="6">
        <v>3008797</v>
      </c>
      <c r="P18" s="6">
        <v>18926</v>
      </c>
      <c r="Q18" s="6">
        <v>432</v>
      </c>
      <c r="R18" s="6">
        <v>19358</v>
      </c>
      <c r="S18" s="6">
        <v>51104</v>
      </c>
      <c r="T18" s="6">
        <v>784</v>
      </c>
      <c r="U18" s="6">
        <v>51888</v>
      </c>
      <c r="V18" s="9">
        <f t="shared" si="4"/>
        <v>5660538</v>
      </c>
      <c r="W18" s="9">
        <f t="shared" si="5"/>
        <v>169923</v>
      </c>
      <c r="X18" s="9">
        <f t="shared" si="6"/>
        <v>5830461</v>
      </c>
      <c r="Y18" s="7">
        <f t="shared" si="0"/>
        <v>2564</v>
      </c>
      <c r="Z18" s="7">
        <f t="shared" si="1"/>
        <v>2564</v>
      </c>
      <c r="AA18" s="7">
        <f t="shared" si="2"/>
        <v>2</v>
      </c>
      <c r="AB18">
        <f t="shared" si="7"/>
        <v>1</v>
      </c>
    </row>
    <row r="19" spans="1:28" x14ac:dyDescent="0.2">
      <c r="A19" s="4" t="s">
        <v>19</v>
      </c>
      <c r="B19" s="5">
        <v>242583</v>
      </c>
      <c r="C19" s="5">
        <f t="shared" si="3"/>
        <v>44256</v>
      </c>
      <c r="D19" s="6">
        <v>885868</v>
      </c>
      <c r="E19" s="6">
        <v>20580</v>
      </c>
      <c r="F19" s="6">
        <v>906448</v>
      </c>
      <c r="G19" s="6">
        <v>1096456</v>
      </c>
      <c r="H19" s="6">
        <v>29180</v>
      </c>
      <c r="I19" s="6">
        <v>1125636</v>
      </c>
      <c r="J19" s="6">
        <v>369504</v>
      </c>
      <c r="K19" s="6">
        <v>14116</v>
      </c>
      <c r="L19" s="6">
        <v>383620</v>
      </c>
      <c r="M19" s="6">
        <v>4854647</v>
      </c>
      <c r="N19" s="6">
        <v>64753</v>
      </c>
      <c r="O19" s="6">
        <v>4919400</v>
      </c>
      <c r="P19" s="6">
        <v>19398</v>
      </c>
      <c r="Q19" s="6">
        <v>262</v>
      </c>
      <c r="R19" s="6">
        <v>19660</v>
      </c>
      <c r="S19" s="6">
        <v>38300</v>
      </c>
      <c r="T19" s="6">
        <v>396</v>
      </c>
      <c r="U19" s="6">
        <v>38696</v>
      </c>
      <c r="V19" s="9">
        <f t="shared" si="4"/>
        <v>7264173</v>
      </c>
      <c r="W19" s="9">
        <f t="shared" si="5"/>
        <v>129287</v>
      </c>
      <c r="X19" s="9">
        <f t="shared" si="6"/>
        <v>7393460</v>
      </c>
      <c r="Y19" s="7">
        <f t="shared" si="0"/>
        <v>2564</v>
      </c>
      <c r="Z19" s="7">
        <f t="shared" si="1"/>
        <v>2564</v>
      </c>
      <c r="AA19" s="7">
        <f t="shared" si="2"/>
        <v>3</v>
      </c>
      <c r="AB19">
        <f t="shared" si="7"/>
        <v>1</v>
      </c>
    </row>
    <row r="20" spans="1:28" x14ac:dyDescent="0.2">
      <c r="A20" s="4" t="s">
        <v>19</v>
      </c>
      <c r="B20" s="5">
        <v>242614</v>
      </c>
      <c r="C20" s="5">
        <f t="shared" si="3"/>
        <v>44287</v>
      </c>
      <c r="D20" s="6">
        <v>658408</v>
      </c>
      <c r="E20" s="6">
        <v>15939</v>
      </c>
      <c r="F20" s="6">
        <v>674347</v>
      </c>
      <c r="G20" s="6">
        <v>909980</v>
      </c>
      <c r="H20" s="6">
        <v>21061</v>
      </c>
      <c r="I20" s="6">
        <v>931041</v>
      </c>
      <c r="J20" s="6">
        <v>350186</v>
      </c>
      <c r="K20" s="6">
        <v>10028</v>
      </c>
      <c r="L20" s="6">
        <v>360214</v>
      </c>
      <c r="M20" s="6">
        <v>3371703</v>
      </c>
      <c r="N20" s="6">
        <v>46180</v>
      </c>
      <c r="O20" s="6">
        <v>3417883</v>
      </c>
      <c r="P20" s="6">
        <v>29460</v>
      </c>
      <c r="Q20" s="6">
        <v>1176</v>
      </c>
      <c r="R20" s="6">
        <v>30636</v>
      </c>
      <c r="S20" s="6">
        <v>48876</v>
      </c>
      <c r="T20" s="6">
        <v>1280</v>
      </c>
      <c r="U20" s="6">
        <v>50156</v>
      </c>
      <c r="V20" s="9">
        <f t="shared" si="4"/>
        <v>5368613</v>
      </c>
      <c r="W20" s="9">
        <f t="shared" si="5"/>
        <v>95664</v>
      </c>
      <c r="X20" s="9">
        <f t="shared" si="6"/>
        <v>5464277</v>
      </c>
      <c r="Y20" s="7">
        <f t="shared" si="0"/>
        <v>2564</v>
      </c>
      <c r="Z20" s="7">
        <f t="shared" si="1"/>
        <v>2564</v>
      </c>
      <c r="AA20" s="7">
        <f t="shared" si="2"/>
        <v>4</v>
      </c>
      <c r="AB20">
        <f t="shared" si="7"/>
        <v>2</v>
      </c>
    </row>
    <row r="21" spans="1:28" x14ac:dyDescent="0.2">
      <c r="A21" s="4" t="s">
        <v>19</v>
      </c>
      <c r="B21" s="5">
        <v>242644</v>
      </c>
      <c r="C21" s="5">
        <f t="shared" si="3"/>
        <v>44317</v>
      </c>
      <c r="D21" s="6">
        <v>1021839</v>
      </c>
      <c r="E21" s="6">
        <v>29284</v>
      </c>
      <c r="F21" s="6">
        <v>1051123</v>
      </c>
      <c r="G21" s="6">
        <v>1213292</v>
      </c>
      <c r="H21" s="6">
        <v>36227</v>
      </c>
      <c r="I21" s="6">
        <v>1249519</v>
      </c>
      <c r="J21" s="6">
        <v>567056</v>
      </c>
      <c r="K21" s="6">
        <v>28036</v>
      </c>
      <c r="L21" s="6">
        <v>595092</v>
      </c>
      <c r="M21" s="6">
        <v>5219246</v>
      </c>
      <c r="N21" s="6">
        <v>85741</v>
      </c>
      <c r="O21" s="6">
        <v>5304987</v>
      </c>
      <c r="P21" s="6">
        <v>22110</v>
      </c>
      <c r="Q21" s="6">
        <v>1312</v>
      </c>
      <c r="R21" s="6">
        <v>23422</v>
      </c>
      <c r="S21" s="6">
        <v>37764</v>
      </c>
      <c r="T21" s="6">
        <v>2004</v>
      </c>
      <c r="U21" s="6">
        <v>39768</v>
      </c>
      <c r="V21" s="9">
        <f t="shared" si="4"/>
        <v>8081307</v>
      </c>
      <c r="W21" s="9">
        <f t="shared" si="5"/>
        <v>182604</v>
      </c>
      <c r="X21" s="9">
        <f t="shared" si="6"/>
        <v>8263911</v>
      </c>
      <c r="Y21" s="7">
        <f t="shared" si="0"/>
        <v>2564</v>
      </c>
      <c r="Z21" s="7">
        <f t="shared" si="1"/>
        <v>2564</v>
      </c>
      <c r="AA21" s="7">
        <f t="shared" si="2"/>
        <v>5</v>
      </c>
      <c r="AB21">
        <f t="shared" si="7"/>
        <v>2</v>
      </c>
    </row>
    <row r="22" spans="1:28" x14ac:dyDescent="0.2">
      <c r="A22" s="4" t="s">
        <v>19</v>
      </c>
      <c r="B22" s="5">
        <v>242675</v>
      </c>
      <c r="C22" s="5">
        <f t="shared" si="3"/>
        <v>44348</v>
      </c>
      <c r="D22" s="6">
        <v>1074185</v>
      </c>
      <c r="E22" s="6">
        <v>28466</v>
      </c>
      <c r="F22" s="6">
        <v>1102651</v>
      </c>
      <c r="G22" s="6">
        <v>1589532</v>
      </c>
      <c r="H22" s="6">
        <v>40504</v>
      </c>
      <c r="I22" s="6">
        <v>1630036</v>
      </c>
      <c r="J22" s="6">
        <v>739063</v>
      </c>
      <c r="K22" s="6">
        <v>23837</v>
      </c>
      <c r="L22" s="6">
        <v>762900</v>
      </c>
      <c r="M22" s="6">
        <v>5008819</v>
      </c>
      <c r="N22" s="6">
        <v>123045</v>
      </c>
      <c r="O22" s="6">
        <v>5131864</v>
      </c>
      <c r="P22" s="6">
        <v>15044</v>
      </c>
      <c r="Q22" s="6">
        <v>398</v>
      </c>
      <c r="R22" s="6">
        <v>15442</v>
      </c>
      <c r="S22" s="6">
        <v>29672</v>
      </c>
      <c r="T22" s="6">
        <v>640</v>
      </c>
      <c r="U22" s="6">
        <v>30312</v>
      </c>
      <c r="V22" s="9">
        <f t="shared" si="4"/>
        <v>8456315</v>
      </c>
      <c r="W22" s="9">
        <f t="shared" si="5"/>
        <v>216890</v>
      </c>
      <c r="X22" s="9">
        <f t="shared" si="6"/>
        <v>8673205</v>
      </c>
      <c r="Y22" s="7">
        <f t="shared" si="0"/>
        <v>2564</v>
      </c>
      <c r="Z22" s="7">
        <f t="shared" si="1"/>
        <v>2564</v>
      </c>
      <c r="AA22" s="7">
        <f t="shared" si="2"/>
        <v>6</v>
      </c>
      <c r="AB22">
        <f t="shared" si="7"/>
        <v>2</v>
      </c>
    </row>
    <row r="23" spans="1:28" x14ac:dyDescent="0.2">
      <c r="A23" s="4" t="s">
        <v>19</v>
      </c>
      <c r="B23" s="5">
        <v>242705</v>
      </c>
      <c r="C23" s="5">
        <f t="shared" si="3"/>
        <v>44378</v>
      </c>
      <c r="D23" s="6">
        <v>960430</v>
      </c>
      <c r="E23" s="6">
        <v>34844</v>
      </c>
      <c r="F23" s="6">
        <v>995274</v>
      </c>
      <c r="G23" s="6">
        <v>1356181</v>
      </c>
      <c r="H23" s="6">
        <v>48936</v>
      </c>
      <c r="I23" s="6">
        <v>1405117</v>
      </c>
      <c r="J23" s="6">
        <v>572018</v>
      </c>
      <c r="K23" s="6">
        <v>34431</v>
      </c>
      <c r="L23" s="6">
        <v>606449</v>
      </c>
      <c r="M23" s="6">
        <v>3942232</v>
      </c>
      <c r="N23" s="6">
        <v>120196</v>
      </c>
      <c r="O23" s="6">
        <v>4062428</v>
      </c>
      <c r="P23" s="6">
        <v>23808</v>
      </c>
      <c r="Q23" s="6">
        <v>1376</v>
      </c>
      <c r="R23" s="6">
        <v>25184</v>
      </c>
      <c r="S23" s="6">
        <v>32500</v>
      </c>
      <c r="T23" s="6">
        <v>2212</v>
      </c>
      <c r="U23" s="6">
        <v>34712</v>
      </c>
      <c r="V23" s="9">
        <f t="shared" si="4"/>
        <v>6887169</v>
      </c>
      <c r="W23" s="9">
        <f t="shared" si="5"/>
        <v>241995</v>
      </c>
      <c r="X23" s="9">
        <f t="shared" si="6"/>
        <v>7129164</v>
      </c>
      <c r="Y23" s="7">
        <f t="shared" si="0"/>
        <v>2564</v>
      </c>
      <c r="Z23" s="7">
        <f t="shared" si="1"/>
        <v>2564</v>
      </c>
      <c r="AA23" s="7">
        <f t="shared" si="2"/>
        <v>7</v>
      </c>
      <c r="AB23">
        <f t="shared" si="7"/>
        <v>3</v>
      </c>
    </row>
    <row r="24" spans="1:28" x14ac:dyDescent="0.2">
      <c r="A24" s="4" t="s">
        <v>19</v>
      </c>
      <c r="B24" s="5">
        <v>242736</v>
      </c>
      <c r="C24" s="5">
        <f t="shared" si="3"/>
        <v>44409</v>
      </c>
      <c r="D24" s="6">
        <v>1084592</v>
      </c>
      <c r="E24" s="6">
        <v>31613</v>
      </c>
      <c r="F24" s="6">
        <v>1116205</v>
      </c>
      <c r="G24" s="6">
        <v>1676434</v>
      </c>
      <c r="H24" s="6">
        <v>40974</v>
      </c>
      <c r="I24" s="6">
        <v>1717408</v>
      </c>
      <c r="J24" s="6">
        <v>737088</v>
      </c>
      <c r="K24" s="6">
        <v>31861</v>
      </c>
      <c r="L24" s="6">
        <v>768949</v>
      </c>
      <c r="M24" s="6">
        <v>4712269</v>
      </c>
      <c r="N24" s="6">
        <v>130021</v>
      </c>
      <c r="O24" s="6">
        <v>4842290</v>
      </c>
      <c r="P24" s="6">
        <v>28820</v>
      </c>
      <c r="Q24" s="6">
        <v>1434</v>
      </c>
      <c r="R24" s="6">
        <v>30254</v>
      </c>
      <c r="S24" s="6">
        <v>54372</v>
      </c>
      <c r="T24" s="6">
        <v>2360</v>
      </c>
      <c r="U24" s="6">
        <v>56732</v>
      </c>
      <c r="V24" s="9">
        <f t="shared" si="4"/>
        <v>8293575</v>
      </c>
      <c r="W24" s="9">
        <f t="shared" si="5"/>
        <v>238263</v>
      </c>
      <c r="X24" s="9">
        <f t="shared" si="6"/>
        <v>8531838</v>
      </c>
      <c r="Y24" s="7">
        <f t="shared" si="0"/>
        <v>2564</v>
      </c>
      <c r="Z24" s="7">
        <f t="shared" si="1"/>
        <v>2564</v>
      </c>
      <c r="AA24" s="7">
        <f t="shared" si="2"/>
        <v>8</v>
      </c>
      <c r="AB24">
        <f t="shared" si="7"/>
        <v>3</v>
      </c>
    </row>
    <row r="25" spans="1:28" x14ac:dyDescent="0.2">
      <c r="A25" s="4" t="s">
        <v>19</v>
      </c>
      <c r="B25" s="5">
        <v>242767</v>
      </c>
      <c r="C25" s="5">
        <f t="shared" si="3"/>
        <v>44440</v>
      </c>
      <c r="D25" s="6">
        <v>1050181</v>
      </c>
      <c r="E25" s="6">
        <v>29432</v>
      </c>
      <c r="F25" s="6">
        <v>1079613</v>
      </c>
      <c r="G25" s="6">
        <v>1565502</v>
      </c>
      <c r="H25" s="6">
        <v>44912</v>
      </c>
      <c r="I25" s="6">
        <v>1610414</v>
      </c>
      <c r="J25" s="6">
        <v>684768</v>
      </c>
      <c r="K25" s="6">
        <v>25273</v>
      </c>
      <c r="L25" s="6">
        <v>710041</v>
      </c>
      <c r="M25" s="6">
        <v>4648384</v>
      </c>
      <c r="N25" s="6">
        <v>124431</v>
      </c>
      <c r="O25" s="6">
        <v>4772815</v>
      </c>
      <c r="P25" s="6">
        <v>20050</v>
      </c>
      <c r="Q25" s="6">
        <v>494</v>
      </c>
      <c r="R25" s="6">
        <v>20544</v>
      </c>
      <c r="S25" s="6">
        <v>36508</v>
      </c>
      <c r="T25" s="6">
        <v>576</v>
      </c>
      <c r="U25" s="6">
        <v>37084</v>
      </c>
      <c r="V25" s="9">
        <f t="shared" si="4"/>
        <v>8005393</v>
      </c>
      <c r="W25" s="9">
        <f t="shared" si="5"/>
        <v>225118</v>
      </c>
      <c r="X25" s="9">
        <f t="shared" si="6"/>
        <v>8230511</v>
      </c>
      <c r="Y25" s="7">
        <f t="shared" si="0"/>
        <v>2564</v>
      </c>
      <c r="Z25" s="7">
        <f t="shared" si="1"/>
        <v>2564</v>
      </c>
      <c r="AA25" s="7">
        <f t="shared" si="2"/>
        <v>9</v>
      </c>
      <c r="AB25">
        <f t="shared" si="7"/>
        <v>3</v>
      </c>
    </row>
    <row r="26" spans="1:28" x14ac:dyDescent="0.2">
      <c r="A26" s="4" t="s">
        <v>19</v>
      </c>
      <c r="B26" s="5">
        <v>242797</v>
      </c>
      <c r="C26" s="5">
        <f t="shared" si="3"/>
        <v>44470</v>
      </c>
      <c r="D26" s="6">
        <v>973415</v>
      </c>
      <c r="E26" s="6">
        <v>32792</v>
      </c>
      <c r="F26" s="6">
        <v>1006207</v>
      </c>
      <c r="G26" s="6">
        <v>1540626</v>
      </c>
      <c r="H26" s="6">
        <v>49200</v>
      </c>
      <c r="I26" s="6">
        <v>1589826</v>
      </c>
      <c r="J26" s="6">
        <v>601579</v>
      </c>
      <c r="K26" s="6">
        <v>23185</v>
      </c>
      <c r="L26" s="6">
        <v>624764</v>
      </c>
      <c r="M26" s="6">
        <v>4479748</v>
      </c>
      <c r="N26" s="6">
        <v>122435</v>
      </c>
      <c r="O26" s="6">
        <v>4602183</v>
      </c>
      <c r="P26" s="6">
        <v>13628</v>
      </c>
      <c r="Q26" s="6">
        <v>594</v>
      </c>
      <c r="R26" s="6">
        <v>14222</v>
      </c>
      <c r="S26" s="6">
        <v>23108</v>
      </c>
      <c r="T26" s="6">
        <v>992</v>
      </c>
      <c r="U26" s="6">
        <v>24100</v>
      </c>
      <c r="V26" s="9">
        <f t="shared" si="4"/>
        <v>7632104</v>
      </c>
      <c r="W26" s="9">
        <f t="shared" si="5"/>
        <v>229198</v>
      </c>
      <c r="X26" s="9">
        <f t="shared" si="6"/>
        <v>7861302</v>
      </c>
      <c r="Y26" s="7">
        <f t="shared" si="0"/>
        <v>2564</v>
      </c>
      <c r="Z26" s="7">
        <f t="shared" si="1"/>
        <v>2565</v>
      </c>
      <c r="AA26" s="7">
        <f t="shared" si="2"/>
        <v>10</v>
      </c>
      <c r="AB26">
        <f t="shared" si="7"/>
        <v>4</v>
      </c>
    </row>
    <row r="27" spans="1:28" x14ac:dyDescent="0.2">
      <c r="A27" s="4" t="s">
        <v>19</v>
      </c>
      <c r="B27" s="5">
        <v>242828</v>
      </c>
      <c r="C27" s="5">
        <f t="shared" si="3"/>
        <v>44501</v>
      </c>
      <c r="D27" s="6">
        <v>869249</v>
      </c>
      <c r="E27" s="6">
        <v>29844</v>
      </c>
      <c r="F27" s="6">
        <v>899093</v>
      </c>
      <c r="G27" s="6">
        <v>1268532</v>
      </c>
      <c r="H27" s="6">
        <v>44799</v>
      </c>
      <c r="I27" s="6">
        <v>1313331</v>
      </c>
      <c r="J27" s="6">
        <v>600549</v>
      </c>
      <c r="K27" s="6">
        <v>25218</v>
      </c>
      <c r="L27" s="6">
        <v>625767</v>
      </c>
      <c r="M27" s="6">
        <v>3456648</v>
      </c>
      <c r="N27" s="6">
        <v>100492</v>
      </c>
      <c r="O27" s="6">
        <v>3557140</v>
      </c>
      <c r="P27" s="6">
        <v>41250</v>
      </c>
      <c r="Q27" s="6">
        <v>1012</v>
      </c>
      <c r="R27" s="6">
        <v>42262</v>
      </c>
      <c r="S27" s="6">
        <v>57264</v>
      </c>
      <c r="T27" s="6">
        <v>1508</v>
      </c>
      <c r="U27" s="6">
        <v>58772</v>
      </c>
      <c r="V27" s="9">
        <f t="shared" si="4"/>
        <v>6293492</v>
      </c>
      <c r="W27" s="9">
        <f t="shared" si="5"/>
        <v>202873</v>
      </c>
      <c r="X27" s="9">
        <f t="shared" si="6"/>
        <v>6496365</v>
      </c>
      <c r="Y27" s="7">
        <f t="shared" si="0"/>
        <v>2564</v>
      </c>
      <c r="Z27" s="7">
        <f t="shared" si="1"/>
        <v>2565</v>
      </c>
      <c r="AA27" s="7">
        <f t="shared" si="2"/>
        <v>11</v>
      </c>
      <c r="AB27">
        <f t="shared" si="7"/>
        <v>4</v>
      </c>
    </row>
    <row r="28" spans="1:28" x14ac:dyDescent="0.2">
      <c r="A28" s="4" t="s">
        <v>19</v>
      </c>
      <c r="B28" s="5">
        <v>242858</v>
      </c>
      <c r="C28" s="5">
        <f t="shared" si="3"/>
        <v>44531</v>
      </c>
      <c r="D28" s="6">
        <v>630378</v>
      </c>
      <c r="E28" s="6">
        <v>22312</v>
      </c>
      <c r="F28" s="6">
        <v>652690</v>
      </c>
      <c r="G28" s="6">
        <v>903820</v>
      </c>
      <c r="H28" s="6">
        <v>28842</v>
      </c>
      <c r="I28" s="6">
        <v>932662</v>
      </c>
      <c r="J28" s="6">
        <v>414111</v>
      </c>
      <c r="K28" s="6">
        <v>19175</v>
      </c>
      <c r="L28" s="6">
        <v>433286</v>
      </c>
      <c r="M28" s="6">
        <v>2618311</v>
      </c>
      <c r="N28" s="6">
        <v>101803</v>
      </c>
      <c r="O28" s="6">
        <v>2720114</v>
      </c>
      <c r="P28" s="6">
        <v>26462</v>
      </c>
      <c r="Q28" s="6">
        <v>346</v>
      </c>
      <c r="R28" s="6">
        <v>26808</v>
      </c>
      <c r="S28" s="6">
        <v>43240</v>
      </c>
      <c r="T28" s="6">
        <v>884</v>
      </c>
      <c r="U28" s="6">
        <v>44124</v>
      </c>
      <c r="V28" s="9">
        <f t="shared" si="4"/>
        <v>4636322</v>
      </c>
      <c r="W28" s="9">
        <f t="shared" si="5"/>
        <v>173362</v>
      </c>
      <c r="X28" s="9">
        <f t="shared" si="6"/>
        <v>4809684</v>
      </c>
      <c r="Y28" s="7">
        <f t="shared" si="0"/>
        <v>2564</v>
      </c>
      <c r="Z28" s="7">
        <f t="shared" si="1"/>
        <v>2565</v>
      </c>
      <c r="AA28" s="7">
        <f t="shared" si="2"/>
        <v>12</v>
      </c>
      <c r="AB28">
        <f t="shared" si="7"/>
        <v>4</v>
      </c>
    </row>
    <row r="29" spans="1:28" x14ac:dyDescent="0.2">
      <c r="A29" s="4" t="s">
        <v>19</v>
      </c>
      <c r="B29" s="5">
        <v>242889</v>
      </c>
      <c r="C29" s="5">
        <f t="shared" si="3"/>
        <v>44562</v>
      </c>
      <c r="D29" s="6">
        <v>574153</v>
      </c>
      <c r="E29" s="6">
        <v>15978</v>
      </c>
      <c r="F29" s="6">
        <v>590131</v>
      </c>
      <c r="G29" s="6">
        <v>788034</v>
      </c>
      <c r="H29" s="6">
        <v>23448</v>
      </c>
      <c r="I29" s="6">
        <v>811482</v>
      </c>
      <c r="J29" s="6">
        <v>322165</v>
      </c>
      <c r="K29" s="6">
        <v>11086</v>
      </c>
      <c r="L29" s="6">
        <v>333251</v>
      </c>
      <c r="M29" s="6">
        <v>2049523</v>
      </c>
      <c r="N29" s="6">
        <v>60069</v>
      </c>
      <c r="O29" s="6">
        <v>2109592</v>
      </c>
      <c r="P29" s="6">
        <v>19290</v>
      </c>
      <c r="Q29" s="6">
        <v>476</v>
      </c>
      <c r="R29" s="6">
        <v>19766</v>
      </c>
      <c r="S29" s="6">
        <v>47680</v>
      </c>
      <c r="T29" s="6">
        <v>668</v>
      </c>
      <c r="U29" s="6">
        <v>48348</v>
      </c>
      <c r="V29" s="9">
        <f t="shared" si="4"/>
        <v>3800845</v>
      </c>
      <c r="W29" s="9">
        <f t="shared" si="5"/>
        <v>111725</v>
      </c>
      <c r="X29" s="9">
        <f t="shared" si="6"/>
        <v>3912570</v>
      </c>
      <c r="Y29" s="7">
        <f t="shared" si="0"/>
        <v>2565</v>
      </c>
      <c r="Z29" s="7">
        <f t="shared" si="1"/>
        <v>2565</v>
      </c>
      <c r="AA29" s="7">
        <f t="shared" si="2"/>
        <v>1</v>
      </c>
      <c r="AB29">
        <f t="shared" si="7"/>
        <v>1</v>
      </c>
    </row>
    <row r="30" spans="1:28" x14ac:dyDescent="0.2">
      <c r="A30" s="4" t="s">
        <v>19</v>
      </c>
      <c r="B30" s="5">
        <v>242920</v>
      </c>
      <c r="C30" s="5">
        <f t="shared" si="3"/>
        <v>44593</v>
      </c>
      <c r="D30" s="6">
        <v>750384</v>
      </c>
      <c r="E30" s="6">
        <v>18241</v>
      </c>
      <c r="F30" s="6">
        <v>768625</v>
      </c>
      <c r="G30" s="6">
        <v>1028248</v>
      </c>
      <c r="H30" s="6">
        <v>26428</v>
      </c>
      <c r="I30" s="6">
        <v>1054676</v>
      </c>
      <c r="J30" s="6">
        <v>394409</v>
      </c>
      <c r="K30" s="6">
        <v>14017</v>
      </c>
      <c r="L30" s="6">
        <v>408426</v>
      </c>
      <c r="M30" s="6">
        <v>2344390</v>
      </c>
      <c r="N30" s="6">
        <v>67350</v>
      </c>
      <c r="O30" s="6">
        <v>2411740</v>
      </c>
      <c r="P30" s="6">
        <v>23528</v>
      </c>
      <c r="Q30" s="6">
        <v>898</v>
      </c>
      <c r="R30" s="6">
        <v>24426</v>
      </c>
      <c r="S30" s="6">
        <v>38468</v>
      </c>
      <c r="T30" s="6">
        <v>376</v>
      </c>
      <c r="U30" s="6">
        <v>38844</v>
      </c>
      <c r="V30" s="9">
        <f t="shared" si="4"/>
        <v>4579427</v>
      </c>
      <c r="W30" s="9">
        <f t="shared" si="5"/>
        <v>127310</v>
      </c>
      <c r="X30" s="9">
        <f t="shared" si="6"/>
        <v>4706737</v>
      </c>
      <c r="Y30" s="7">
        <f t="shared" si="0"/>
        <v>2565</v>
      </c>
      <c r="Z30" s="7">
        <f t="shared" si="1"/>
        <v>2565</v>
      </c>
      <c r="AA30" s="7">
        <f t="shared" si="2"/>
        <v>2</v>
      </c>
      <c r="AB30">
        <f t="shared" si="7"/>
        <v>1</v>
      </c>
    </row>
    <row r="31" spans="1:28" x14ac:dyDescent="0.2">
      <c r="A31" s="4" t="s">
        <v>19</v>
      </c>
      <c r="B31" s="5">
        <v>242948</v>
      </c>
      <c r="C31" s="5">
        <f t="shared" si="3"/>
        <v>44621</v>
      </c>
      <c r="D31" s="6">
        <v>735017</v>
      </c>
      <c r="E31" s="6">
        <v>23193</v>
      </c>
      <c r="F31" s="6">
        <v>758210</v>
      </c>
      <c r="G31" s="6">
        <v>1124683</v>
      </c>
      <c r="H31" s="6">
        <v>31233</v>
      </c>
      <c r="I31" s="6">
        <v>1155916</v>
      </c>
      <c r="J31" s="6">
        <v>702322</v>
      </c>
      <c r="K31" s="6">
        <v>26677</v>
      </c>
      <c r="L31" s="6">
        <v>728999</v>
      </c>
      <c r="M31" s="6">
        <v>3263360</v>
      </c>
      <c r="N31" s="6">
        <v>105112</v>
      </c>
      <c r="O31" s="6">
        <v>3368472</v>
      </c>
      <c r="P31" s="6">
        <v>32868</v>
      </c>
      <c r="Q31" s="6">
        <v>1282</v>
      </c>
      <c r="R31" s="6">
        <v>34150</v>
      </c>
      <c r="S31" s="6">
        <v>82112</v>
      </c>
      <c r="T31" s="6">
        <v>2152</v>
      </c>
      <c r="U31" s="6">
        <v>84264</v>
      </c>
      <c r="V31" s="9">
        <f t="shared" si="4"/>
        <v>5940362</v>
      </c>
      <c r="W31" s="9">
        <f t="shared" si="5"/>
        <v>189649</v>
      </c>
      <c r="X31" s="9">
        <f t="shared" si="6"/>
        <v>6130011</v>
      </c>
      <c r="Y31" s="7">
        <f t="shared" si="0"/>
        <v>2565</v>
      </c>
      <c r="Z31" s="7">
        <f t="shared" si="1"/>
        <v>2565</v>
      </c>
      <c r="AA31" s="7">
        <f t="shared" si="2"/>
        <v>3</v>
      </c>
      <c r="AB31">
        <f t="shared" si="7"/>
        <v>1</v>
      </c>
    </row>
    <row r="32" spans="1:28" x14ac:dyDescent="0.2">
      <c r="A32" s="4" t="s">
        <v>19</v>
      </c>
      <c r="B32" s="5">
        <v>242979</v>
      </c>
      <c r="C32" s="5">
        <f t="shared" si="3"/>
        <v>44652</v>
      </c>
      <c r="D32" s="6">
        <v>644566</v>
      </c>
      <c r="E32" s="6">
        <v>20697</v>
      </c>
      <c r="F32" s="6">
        <v>665263</v>
      </c>
      <c r="G32" s="6">
        <v>1037229</v>
      </c>
      <c r="H32" s="6">
        <v>32610</v>
      </c>
      <c r="I32" s="6">
        <v>1069839</v>
      </c>
      <c r="J32" s="6">
        <v>449593</v>
      </c>
      <c r="K32" s="6">
        <v>20431</v>
      </c>
      <c r="L32" s="6">
        <v>470024</v>
      </c>
      <c r="M32" s="6">
        <v>2833138</v>
      </c>
      <c r="N32" s="6">
        <v>79453</v>
      </c>
      <c r="O32" s="6">
        <v>2912591</v>
      </c>
      <c r="P32" s="6">
        <v>23502</v>
      </c>
      <c r="Q32" s="6">
        <v>554</v>
      </c>
      <c r="R32" s="6">
        <v>24056</v>
      </c>
      <c r="S32" s="6">
        <v>55336</v>
      </c>
      <c r="T32" s="6">
        <v>3516</v>
      </c>
      <c r="U32" s="6">
        <v>58852</v>
      </c>
      <c r="V32" s="9">
        <f t="shared" si="4"/>
        <v>5043364</v>
      </c>
      <c r="W32" s="9">
        <f t="shared" si="5"/>
        <v>157261</v>
      </c>
      <c r="X32" s="9">
        <f t="shared" si="6"/>
        <v>5200625</v>
      </c>
      <c r="Y32" s="7">
        <f t="shared" si="0"/>
        <v>2565</v>
      </c>
      <c r="Z32" s="7">
        <f t="shared" si="1"/>
        <v>2565</v>
      </c>
      <c r="AA32" s="7">
        <f t="shared" si="2"/>
        <v>4</v>
      </c>
      <c r="AB32">
        <f t="shared" si="7"/>
        <v>2</v>
      </c>
    </row>
    <row r="33" spans="1:28" x14ac:dyDescent="0.2">
      <c r="A33" s="4" t="s">
        <v>19</v>
      </c>
      <c r="B33" s="5">
        <v>243009</v>
      </c>
      <c r="C33" s="5">
        <f t="shared" si="3"/>
        <v>44682</v>
      </c>
      <c r="D33" s="6">
        <v>778122</v>
      </c>
      <c r="E33" s="6">
        <v>33559</v>
      </c>
      <c r="F33" s="6">
        <v>811681</v>
      </c>
      <c r="G33" s="6">
        <v>1274362</v>
      </c>
      <c r="H33" s="6">
        <v>49072</v>
      </c>
      <c r="I33" s="6">
        <v>1323434</v>
      </c>
      <c r="J33" s="6">
        <v>531361</v>
      </c>
      <c r="K33" s="6">
        <v>30543</v>
      </c>
      <c r="L33" s="6">
        <v>561904</v>
      </c>
      <c r="M33" s="6">
        <v>3876487</v>
      </c>
      <c r="N33" s="6">
        <v>112726</v>
      </c>
      <c r="O33" s="6">
        <v>3989213</v>
      </c>
      <c r="P33" s="6">
        <v>27280</v>
      </c>
      <c r="Q33" s="6">
        <v>2518</v>
      </c>
      <c r="R33" s="6">
        <v>29798</v>
      </c>
      <c r="S33" s="6">
        <v>66940</v>
      </c>
      <c r="T33" s="6">
        <v>5532</v>
      </c>
      <c r="U33" s="6">
        <v>72472</v>
      </c>
      <c r="V33" s="9">
        <f t="shared" si="4"/>
        <v>6554552</v>
      </c>
      <c r="W33" s="9">
        <f t="shared" si="5"/>
        <v>233950</v>
      </c>
      <c r="X33" s="9">
        <f t="shared" si="6"/>
        <v>6788502</v>
      </c>
      <c r="Y33" s="7">
        <f t="shared" si="0"/>
        <v>2565</v>
      </c>
      <c r="Z33" s="7">
        <f t="shared" si="1"/>
        <v>2565</v>
      </c>
      <c r="AA33" s="7">
        <f t="shared" si="2"/>
        <v>5</v>
      </c>
      <c r="AB33">
        <f t="shared" si="7"/>
        <v>2</v>
      </c>
    </row>
    <row r="34" spans="1:28" x14ac:dyDescent="0.2">
      <c r="A34" s="4" t="s">
        <v>19</v>
      </c>
      <c r="B34" s="5">
        <v>243040</v>
      </c>
      <c r="C34" s="5">
        <f t="shared" si="3"/>
        <v>44713</v>
      </c>
      <c r="D34" s="6">
        <v>1057689</v>
      </c>
      <c r="E34" s="6">
        <v>43526</v>
      </c>
      <c r="F34" s="6">
        <v>1101215</v>
      </c>
      <c r="G34" s="6">
        <v>1697848</v>
      </c>
      <c r="H34" s="6">
        <v>73363</v>
      </c>
      <c r="I34" s="6">
        <v>1771211</v>
      </c>
      <c r="J34" s="6">
        <v>744638</v>
      </c>
      <c r="K34" s="6">
        <v>38965</v>
      </c>
      <c r="L34" s="6">
        <v>783603</v>
      </c>
      <c r="M34" s="6">
        <v>4871634</v>
      </c>
      <c r="N34" s="6">
        <v>167207</v>
      </c>
      <c r="O34" s="6">
        <v>5038841</v>
      </c>
      <c r="P34" s="6">
        <v>16466</v>
      </c>
      <c r="Q34" s="6">
        <v>720</v>
      </c>
      <c r="R34" s="6">
        <v>17186</v>
      </c>
      <c r="S34" s="6">
        <v>26480</v>
      </c>
      <c r="T34" s="6">
        <v>956</v>
      </c>
      <c r="U34" s="6">
        <v>27436</v>
      </c>
      <c r="V34" s="9">
        <f t="shared" si="4"/>
        <v>8414755</v>
      </c>
      <c r="W34" s="9">
        <f t="shared" si="5"/>
        <v>324737</v>
      </c>
      <c r="X34" s="9">
        <f t="shared" si="6"/>
        <v>8739492</v>
      </c>
      <c r="Y34" s="7">
        <f t="shared" si="0"/>
        <v>2565</v>
      </c>
      <c r="Z34" s="7">
        <f t="shared" si="1"/>
        <v>2565</v>
      </c>
      <c r="AA34" s="7">
        <f t="shared" si="2"/>
        <v>6</v>
      </c>
      <c r="AB34">
        <f t="shared" si="7"/>
        <v>2</v>
      </c>
    </row>
    <row r="35" spans="1:28" x14ac:dyDescent="0.2">
      <c r="A35" s="4" t="s">
        <v>19</v>
      </c>
      <c r="B35" s="5">
        <v>243070</v>
      </c>
      <c r="C35" s="5">
        <f t="shared" si="3"/>
        <v>44743</v>
      </c>
      <c r="D35" s="6">
        <v>855393</v>
      </c>
      <c r="E35" s="6">
        <v>30146</v>
      </c>
      <c r="F35" s="6">
        <v>885539</v>
      </c>
      <c r="G35" s="6">
        <v>1342520</v>
      </c>
      <c r="H35" s="6">
        <v>51695</v>
      </c>
      <c r="I35" s="6">
        <v>1394215</v>
      </c>
      <c r="J35" s="6">
        <v>568473</v>
      </c>
      <c r="K35" s="6">
        <v>25250</v>
      </c>
      <c r="L35" s="6">
        <v>593723</v>
      </c>
      <c r="M35" s="6">
        <v>5674143</v>
      </c>
      <c r="N35" s="6">
        <v>100549</v>
      </c>
      <c r="O35" s="6">
        <v>5774692</v>
      </c>
      <c r="P35" s="6">
        <v>174200</v>
      </c>
      <c r="Q35" s="6">
        <v>1128</v>
      </c>
      <c r="R35" s="6">
        <v>175328</v>
      </c>
      <c r="S35" s="6">
        <v>323608</v>
      </c>
      <c r="T35" s="6">
        <v>1336</v>
      </c>
      <c r="U35" s="6">
        <v>324944</v>
      </c>
      <c r="V35" s="9">
        <f t="shared" si="4"/>
        <v>8938337</v>
      </c>
      <c r="W35" s="9">
        <f t="shared" si="5"/>
        <v>210104</v>
      </c>
      <c r="X35" s="9">
        <f t="shared" si="6"/>
        <v>9148441</v>
      </c>
      <c r="Y35" s="7">
        <f t="shared" si="0"/>
        <v>2565</v>
      </c>
      <c r="Z35" s="7">
        <f t="shared" si="1"/>
        <v>2565</v>
      </c>
      <c r="AA35" s="7">
        <f t="shared" si="2"/>
        <v>7</v>
      </c>
      <c r="AB35">
        <f t="shared" si="7"/>
        <v>3</v>
      </c>
    </row>
    <row r="36" spans="1:28" x14ac:dyDescent="0.2">
      <c r="A36" s="4" t="s">
        <v>19</v>
      </c>
      <c r="B36" s="5">
        <v>243101</v>
      </c>
      <c r="C36" s="5">
        <f t="shared" si="3"/>
        <v>44774</v>
      </c>
      <c r="D36" s="6">
        <v>1156872</v>
      </c>
      <c r="E36" s="6">
        <v>50802</v>
      </c>
      <c r="F36" s="6">
        <v>1207674</v>
      </c>
      <c r="G36" s="6">
        <v>1952147</v>
      </c>
      <c r="H36" s="6">
        <v>77399</v>
      </c>
      <c r="I36" s="6">
        <v>2029546</v>
      </c>
      <c r="J36" s="6">
        <v>863299</v>
      </c>
      <c r="K36" s="6">
        <v>47289</v>
      </c>
      <c r="L36" s="6">
        <v>910588</v>
      </c>
      <c r="M36" s="6">
        <v>9053832</v>
      </c>
      <c r="N36" s="6">
        <v>223813</v>
      </c>
      <c r="O36" s="6">
        <v>9277645</v>
      </c>
      <c r="P36" s="6">
        <v>270630</v>
      </c>
      <c r="Q36" s="6">
        <v>25784</v>
      </c>
      <c r="R36" s="6">
        <v>296414</v>
      </c>
      <c r="S36" s="6">
        <v>503740</v>
      </c>
      <c r="T36" s="6">
        <v>38744</v>
      </c>
      <c r="U36" s="6">
        <v>542484</v>
      </c>
      <c r="V36" s="9">
        <f t="shared" si="4"/>
        <v>13800520</v>
      </c>
      <c r="W36" s="9">
        <f t="shared" si="5"/>
        <v>463831</v>
      </c>
      <c r="X36" s="9">
        <f t="shared" si="6"/>
        <v>14264351</v>
      </c>
      <c r="Y36" s="7">
        <f t="shared" si="0"/>
        <v>2565</v>
      </c>
      <c r="Z36" s="7">
        <f t="shared" si="1"/>
        <v>2565</v>
      </c>
      <c r="AA36" s="7">
        <f t="shared" si="2"/>
        <v>8</v>
      </c>
      <c r="AB36">
        <f t="shared" si="7"/>
        <v>3</v>
      </c>
    </row>
    <row r="37" spans="1:28" x14ac:dyDescent="0.2">
      <c r="A37" s="4" t="s">
        <v>19</v>
      </c>
      <c r="B37" s="5">
        <v>243132</v>
      </c>
      <c r="C37" s="5">
        <f t="shared" si="3"/>
        <v>44805</v>
      </c>
      <c r="D37" s="6">
        <v>953262</v>
      </c>
      <c r="E37" s="6">
        <v>42048</v>
      </c>
      <c r="F37" s="6">
        <v>995310</v>
      </c>
      <c r="G37" s="6">
        <v>1562443</v>
      </c>
      <c r="H37" s="6">
        <v>75062</v>
      </c>
      <c r="I37" s="6">
        <v>1637505</v>
      </c>
      <c r="J37" s="6">
        <v>651360</v>
      </c>
      <c r="K37" s="6">
        <v>42796</v>
      </c>
      <c r="L37" s="6">
        <v>694156</v>
      </c>
      <c r="M37" s="6">
        <v>4606822</v>
      </c>
      <c r="N37" s="6">
        <v>212511</v>
      </c>
      <c r="O37" s="6">
        <v>4819333</v>
      </c>
      <c r="P37" s="6">
        <v>26100</v>
      </c>
      <c r="Q37" s="6">
        <v>910</v>
      </c>
      <c r="R37" s="6">
        <v>27010</v>
      </c>
      <c r="S37" s="6">
        <v>45224</v>
      </c>
      <c r="T37" s="6">
        <v>1856</v>
      </c>
      <c r="U37" s="6">
        <v>47080</v>
      </c>
      <c r="V37" s="9">
        <f t="shared" si="4"/>
        <v>7845211</v>
      </c>
      <c r="W37" s="9">
        <f t="shared" si="5"/>
        <v>375183</v>
      </c>
      <c r="X37" s="9">
        <f t="shared" si="6"/>
        <v>8220394</v>
      </c>
      <c r="Y37" s="7">
        <f t="shared" si="0"/>
        <v>2565</v>
      </c>
      <c r="Z37" s="7">
        <f t="shared" si="1"/>
        <v>2565</v>
      </c>
      <c r="AA37" s="7">
        <f t="shared" si="2"/>
        <v>9</v>
      </c>
      <c r="AB37">
        <f t="shared" si="7"/>
        <v>3</v>
      </c>
    </row>
    <row r="38" spans="1:28" x14ac:dyDescent="0.2">
      <c r="A38" s="4" t="s">
        <v>19</v>
      </c>
      <c r="B38" s="5">
        <v>243162</v>
      </c>
      <c r="C38" s="5">
        <f t="shared" si="3"/>
        <v>44835</v>
      </c>
      <c r="D38" s="6">
        <v>711343</v>
      </c>
      <c r="E38" s="6">
        <v>29481</v>
      </c>
      <c r="F38" s="6">
        <v>740824</v>
      </c>
      <c r="G38" s="6">
        <v>1228081</v>
      </c>
      <c r="H38" s="6">
        <v>49900</v>
      </c>
      <c r="I38" s="6">
        <v>1277981</v>
      </c>
      <c r="J38" s="6">
        <v>508897</v>
      </c>
      <c r="K38" s="6">
        <v>32072</v>
      </c>
      <c r="L38" s="6">
        <v>540969</v>
      </c>
      <c r="M38" s="6">
        <v>3522858</v>
      </c>
      <c r="N38" s="6">
        <v>152497</v>
      </c>
      <c r="O38" s="6">
        <v>3675355</v>
      </c>
      <c r="P38" s="6">
        <v>22768</v>
      </c>
      <c r="Q38" s="6">
        <v>2172</v>
      </c>
      <c r="R38" s="6">
        <v>24940</v>
      </c>
      <c r="S38" s="6">
        <v>37636</v>
      </c>
      <c r="T38" s="6">
        <v>3660</v>
      </c>
      <c r="U38" s="6">
        <v>41296</v>
      </c>
      <c r="V38" s="9">
        <f t="shared" si="4"/>
        <v>6031583</v>
      </c>
      <c r="W38" s="9">
        <f t="shared" si="5"/>
        <v>269782</v>
      </c>
      <c r="X38" s="9">
        <f t="shared" si="6"/>
        <v>6301365</v>
      </c>
      <c r="Y38" s="7">
        <f t="shared" si="0"/>
        <v>2565</v>
      </c>
      <c r="Z38" s="7">
        <f t="shared" si="1"/>
        <v>2566</v>
      </c>
      <c r="AA38" s="7">
        <f t="shared" si="2"/>
        <v>10</v>
      </c>
      <c r="AB38">
        <f t="shared" si="7"/>
        <v>4</v>
      </c>
    </row>
    <row r="39" spans="1:28" x14ac:dyDescent="0.2">
      <c r="A39" s="4" t="s">
        <v>19</v>
      </c>
      <c r="B39" s="5">
        <v>243193</v>
      </c>
      <c r="C39" s="5">
        <f t="shared" si="3"/>
        <v>44866</v>
      </c>
      <c r="D39" s="6">
        <v>1220958</v>
      </c>
      <c r="E39" s="6">
        <v>50157</v>
      </c>
      <c r="F39" s="6">
        <v>1271115</v>
      </c>
      <c r="G39" s="6">
        <v>2039138</v>
      </c>
      <c r="H39" s="6">
        <v>84608</v>
      </c>
      <c r="I39" s="6">
        <v>2123746</v>
      </c>
      <c r="J39" s="6">
        <v>1076965</v>
      </c>
      <c r="K39" s="6">
        <v>66998</v>
      </c>
      <c r="L39" s="6">
        <v>1143963</v>
      </c>
      <c r="M39" s="6">
        <v>6012462</v>
      </c>
      <c r="N39" s="6">
        <v>263218</v>
      </c>
      <c r="O39" s="6">
        <v>6275680</v>
      </c>
      <c r="P39" s="6">
        <v>23526</v>
      </c>
      <c r="Q39" s="6">
        <v>1632</v>
      </c>
      <c r="R39" s="6">
        <v>25158</v>
      </c>
      <c r="S39" s="6">
        <v>29536</v>
      </c>
      <c r="T39" s="6">
        <v>3076</v>
      </c>
      <c r="U39" s="6">
        <v>32612</v>
      </c>
      <c r="V39" s="9">
        <f t="shared" si="4"/>
        <v>10402585</v>
      </c>
      <c r="W39" s="9">
        <f t="shared" si="5"/>
        <v>469689</v>
      </c>
      <c r="X39" s="9">
        <f t="shared" si="6"/>
        <v>10872274</v>
      </c>
      <c r="Y39" s="7">
        <f t="shared" si="0"/>
        <v>2565</v>
      </c>
      <c r="Z39" s="7">
        <f t="shared" si="1"/>
        <v>2566</v>
      </c>
      <c r="AA39" s="7">
        <f t="shared" si="2"/>
        <v>11</v>
      </c>
      <c r="AB39">
        <f t="shared" si="7"/>
        <v>4</v>
      </c>
    </row>
    <row r="40" spans="1:28" x14ac:dyDescent="0.2">
      <c r="A40" s="4" t="s">
        <v>19</v>
      </c>
      <c r="B40" s="5">
        <v>243223</v>
      </c>
      <c r="C40" s="5">
        <f t="shared" si="3"/>
        <v>44896</v>
      </c>
      <c r="D40" s="6">
        <v>943766</v>
      </c>
      <c r="E40" s="6">
        <v>47373</v>
      </c>
      <c r="F40" s="6">
        <v>991139</v>
      </c>
      <c r="G40" s="6">
        <v>1948097</v>
      </c>
      <c r="H40" s="6">
        <v>79683</v>
      </c>
      <c r="I40" s="6">
        <v>2027780</v>
      </c>
      <c r="J40" s="6">
        <v>692979</v>
      </c>
      <c r="K40" s="6">
        <v>50867</v>
      </c>
      <c r="L40" s="6">
        <v>743846</v>
      </c>
      <c r="M40" s="6">
        <v>4632218</v>
      </c>
      <c r="N40" s="6">
        <v>212618</v>
      </c>
      <c r="O40" s="6">
        <v>4844836</v>
      </c>
      <c r="P40" s="6">
        <v>107588</v>
      </c>
      <c r="Q40" s="6">
        <v>1050</v>
      </c>
      <c r="R40" s="6">
        <v>108638</v>
      </c>
      <c r="S40" s="6">
        <v>212720</v>
      </c>
      <c r="T40" s="6">
        <v>1332</v>
      </c>
      <c r="U40" s="6">
        <v>214052</v>
      </c>
      <c r="V40" s="9">
        <f t="shared" si="4"/>
        <v>8537368</v>
      </c>
      <c r="W40" s="9">
        <f t="shared" si="5"/>
        <v>392923</v>
      </c>
      <c r="X40" s="9">
        <f t="shared" si="6"/>
        <v>8930291</v>
      </c>
      <c r="Y40" s="7">
        <f t="shared" si="0"/>
        <v>2565</v>
      </c>
      <c r="Z40" s="7">
        <f t="shared" si="1"/>
        <v>2566</v>
      </c>
      <c r="AA40" s="7">
        <f t="shared" si="2"/>
        <v>12</v>
      </c>
      <c r="AB40">
        <f t="shared" si="7"/>
        <v>4</v>
      </c>
    </row>
    <row r="41" spans="1:28" x14ac:dyDescent="0.2">
      <c r="A41" s="4" t="s">
        <v>19</v>
      </c>
      <c r="B41" s="5">
        <v>243254</v>
      </c>
      <c r="C41" s="5">
        <f t="shared" si="3"/>
        <v>44927</v>
      </c>
      <c r="D41" s="6">
        <v>643791</v>
      </c>
      <c r="E41" s="6">
        <v>33307</v>
      </c>
      <c r="F41" s="6">
        <v>677098</v>
      </c>
      <c r="G41" s="6">
        <v>919088</v>
      </c>
      <c r="H41" s="6">
        <v>56686</v>
      </c>
      <c r="I41" s="6">
        <v>975774</v>
      </c>
      <c r="J41" s="6">
        <v>430632</v>
      </c>
      <c r="K41" s="6">
        <v>40375</v>
      </c>
      <c r="L41" s="6">
        <v>471007</v>
      </c>
      <c r="M41" s="6">
        <v>5487996</v>
      </c>
      <c r="N41" s="6">
        <v>166678</v>
      </c>
      <c r="O41" s="6">
        <v>5654674</v>
      </c>
      <c r="P41" s="6">
        <v>231092</v>
      </c>
      <c r="Q41" s="6">
        <v>4236</v>
      </c>
      <c r="R41" s="6">
        <v>235328</v>
      </c>
      <c r="S41" s="6">
        <v>424972</v>
      </c>
      <c r="T41" s="6">
        <v>6068</v>
      </c>
      <c r="U41" s="6">
        <v>431040</v>
      </c>
      <c r="V41" s="9">
        <f t="shared" si="4"/>
        <v>8137571</v>
      </c>
      <c r="W41" s="9">
        <f t="shared" si="5"/>
        <v>307350</v>
      </c>
      <c r="X41" s="9">
        <f t="shared" si="6"/>
        <v>8444921</v>
      </c>
      <c r="Y41" s="7">
        <f t="shared" si="0"/>
        <v>2566</v>
      </c>
      <c r="Z41" s="7">
        <f t="shared" si="1"/>
        <v>2566</v>
      </c>
      <c r="AA41" s="7">
        <f t="shared" si="2"/>
        <v>1</v>
      </c>
      <c r="AB41">
        <f t="shared" si="7"/>
        <v>1</v>
      </c>
    </row>
    <row r="42" spans="1:28" x14ac:dyDescent="0.2">
      <c r="A42" s="4" t="s">
        <v>19</v>
      </c>
      <c r="B42" s="5">
        <v>243285</v>
      </c>
      <c r="C42" s="5">
        <f t="shared" si="3"/>
        <v>44958</v>
      </c>
      <c r="D42" s="6">
        <v>697547</v>
      </c>
      <c r="E42" s="6">
        <v>34149</v>
      </c>
      <c r="F42" s="6">
        <v>731696</v>
      </c>
      <c r="G42" s="6">
        <v>1067512</v>
      </c>
      <c r="H42" s="6">
        <v>49017</v>
      </c>
      <c r="I42" s="6">
        <v>1116529</v>
      </c>
      <c r="J42" s="6">
        <v>466825</v>
      </c>
      <c r="K42" s="6">
        <v>41448</v>
      </c>
      <c r="L42" s="6">
        <v>508273</v>
      </c>
      <c r="M42" s="6">
        <v>6414751</v>
      </c>
      <c r="N42" s="6">
        <v>131716</v>
      </c>
      <c r="O42" s="6">
        <v>6546467</v>
      </c>
      <c r="P42" s="6">
        <v>29018</v>
      </c>
      <c r="Q42" s="6">
        <v>2880</v>
      </c>
      <c r="R42" s="6">
        <v>31898</v>
      </c>
      <c r="S42" s="6">
        <v>60508</v>
      </c>
      <c r="T42" s="6">
        <v>3764</v>
      </c>
      <c r="U42" s="6">
        <v>64272</v>
      </c>
      <c r="V42" s="9">
        <f t="shared" si="4"/>
        <v>8736161</v>
      </c>
      <c r="W42" s="9">
        <f t="shared" si="5"/>
        <v>262974</v>
      </c>
      <c r="X42" s="9">
        <f t="shared" si="6"/>
        <v>8999135</v>
      </c>
      <c r="Y42" s="7">
        <f t="shared" si="0"/>
        <v>2566</v>
      </c>
      <c r="Z42" s="7">
        <f t="shared" si="1"/>
        <v>2566</v>
      </c>
      <c r="AA42" s="7">
        <f t="shared" si="2"/>
        <v>2</v>
      </c>
      <c r="AB42">
        <f t="shared" si="7"/>
        <v>1</v>
      </c>
    </row>
    <row r="43" spans="1:28" x14ac:dyDescent="0.2">
      <c r="A43" s="4" t="s">
        <v>19</v>
      </c>
      <c r="B43" s="5">
        <v>243313</v>
      </c>
      <c r="C43" s="5">
        <f t="shared" si="3"/>
        <v>44986</v>
      </c>
      <c r="D43" s="6">
        <v>903158</v>
      </c>
      <c r="E43" s="6">
        <v>41343</v>
      </c>
      <c r="F43" s="6">
        <v>944501</v>
      </c>
      <c r="G43" s="6">
        <v>1154735</v>
      </c>
      <c r="H43" s="6">
        <v>57410</v>
      </c>
      <c r="I43" s="6">
        <v>1212145</v>
      </c>
      <c r="J43" s="6">
        <v>672596</v>
      </c>
      <c r="K43" s="6">
        <v>59453</v>
      </c>
      <c r="L43" s="6">
        <v>732049</v>
      </c>
      <c r="M43" s="6">
        <v>4492634</v>
      </c>
      <c r="N43" s="6">
        <v>181720</v>
      </c>
      <c r="O43" s="6">
        <v>4674354</v>
      </c>
      <c r="P43" s="6">
        <v>26532</v>
      </c>
      <c r="Q43" s="6">
        <v>992</v>
      </c>
      <c r="R43" s="6">
        <v>27524</v>
      </c>
      <c r="S43" s="6">
        <v>60140</v>
      </c>
      <c r="T43" s="6">
        <v>1432</v>
      </c>
      <c r="U43" s="6">
        <v>61572</v>
      </c>
      <c r="V43" s="9">
        <f t="shared" si="4"/>
        <v>7309795</v>
      </c>
      <c r="W43" s="9">
        <f t="shared" si="5"/>
        <v>342350</v>
      </c>
      <c r="X43" s="9">
        <f t="shared" si="6"/>
        <v>7652145</v>
      </c>
      <c r="Y43" s="7">
        <f t="shared" si="0"/>
        <v>2566</v>
      </c>
      <c r="Z43" s="7">
        <f t="shared" si="1"/>
        <v>2566</v>
      </c>
      <c r="AA43" s="7">
        <f t="shared" si="2"/>
        <v>3</v>
      </c>
      <c r="AB43">
        <f t="shared" si="7"/>
        <v>1</v>
      </c>
    </row>
    <row r="44" spans="1:28" x14ac:dyDescent="0.2">
      <c r="A44" s="4" t="s">
        <v>19</v>
      </c>
      <c r="B44" s="5">
        <v>243344</v>
      </c>
      <c r="C44" s="5">
        <f t="shared" si="3"/>
        <v>45017</v>
      </c>
      <c r="D44" s="6">
        <v>1101114</v>
      </c>
      <c r="E44" s="6">
        <v>42683</v>
      </c>
      <c r="F44" s="6">
        <v>1143797</v>
      </c>
      <c r="G44" s="6">
        <v>1163567</v>
      </c>
      <c r="H44" s="6">
        <v>57911</v>
      </c>
      <c r="I44" s="6">
        <v>1221478</v>
      </c>
      <c r="J44" s="6">
        <v>512573</v>
      </c>
      <c r="K44" s="6">
        <v>41930</v>
      </c>
      <c r="L44" s="6">
        <v>554503</v>
      </c>
      <c r="M44" s="6">
        <v>5253370</v>
      </c>
      <c r="N44" s="6">
        <v>179345</v>
      </c>
      <c r="O44" s="6">
        <v>5432715</v>
      </c>
      <c r="P44" s="6">
        <v>35154</v>
      </c>
      <c r="Q44" s="6">
        <v>16080</v>
      </c>
      <c r="R44" s="6">
        <v>51234</v>
      </c>
      <c r="S44" s="6">
        <v>58576</v>
      </c>
      <c r="T44" s="6">
        <v>23032</v>
      </c>
      <c r="U44" s="6">
        <v>81608</v>
      </c>
      <c r="V44" s="9">
        <f t="shared" si="4"/>
        <v>8124354</v>
      </c>
      <c r="W44" s="9">
        <f t="shared" si="5"/>
        <v>360981</v>
      </c>
      <c r="X44" s="9">
        <f t="shared" si="6"/>
        <v>8485335</v>
      </c>
      <c r="Y44" s="7">
        <f t="shared" si="0"/>
        <v>2566</v>
      </c>
      <c r="Z44" s="7">
        <f t="shared" si="1"/>
        <v>2566</v>
      </c>
      <c r="AA44" s="7">
        <f t="shared" si="2"/>
        <v>4</v>
      </c>
      <c r="AB44">
        <f t="shared" si="7"/>
        <v>2</v>
      </c>
    </row>
    <row r="45" spans="1:28" x14ac:dyDescent="0.2">
      <c r="A45" s="4" t="s">
        <v>19</v>
      </c>
      <c r="B45" s="5">
        <v>243374</v>
      </c>
      <c r="C45" s="5">
        <f t="shared" si="3"/>
        <v>45047</v>
      </c>
      <c r="D45" s="6">
        <v>960825</v>
      </c>
      <c r="E45" s="6">
        <v>45546</v>
      </c>
      <c r="F45" s="6">
        <v>1006371</v>
      </c>
      <c r="G45" s="6">
        <v>1461451</v>
      </c>
      <c r="H45" s="6">
        <v>71763</v>
      </c>
      <c r="I45" s="6">
        <v>1533214</v>
      </c>
      <c r="J45" s="6">
        <v>686350</v>
      </c>
      <c r="K45" s="6">
        <v>50532</v>
      </c>
      <c r="L45" s="6">
        <v>736882</v>
      </c>
      <c r="M45" s="6">
        <v>5540586</v>
      </c>
      <c r="N45" s="6">
        <v>227378</v>
      </c>
      <c r="O45" s="6">
        <v>5767964</v>
      </c>
      <c r="P45" s="6">
        <v>40912</v>
      </c>
      <c r="Q45" s="6">
        <v>9622</v>
      </c>
      <c r="R45" s="6">
        <v>50534</v>
      </c>
      <c r="S45" s="6">
        <v>87292</v>
      </c>
      <c r="T45" s="6">
        <v>13108</v>
      </c>
      <c r="U45" s="6">
        <v>100400</v>
      </c>
      <c r="V45" s="9">
        <f t="shared" si="4"/>
        <v>8777416</v>
      </c>
      <c r="W45" s="9">
        <f t="shared" si="5"/>
        <v>417949</v>
      </c>
      <c r="X45" s="9">
        <f t="shared" si="6"/>
        <v>9195365</v>
      </c>
      <c r="Y45" s="7">
        <f t="shared" si="0"/>
        <v>2566</v>
      </c>
      <c r="Z45" s="7">
        <f t="shared" si="1"/>
        <v>2566</v>
      </c>
      <c r="AA45" s="7">
        <f t="shared" si="2"/>
        <v>5</v>
      </c>
      <c r="AB45">
        <f t="shared" si="7"/>
        <v>2</v>
      </c>
    </row>
    <row r="46" spans="1:28" x14ac:dyDescent="0.2">
      <c r="A46" s="4" t="s">
        <v>19</v>
      </c>
      <c r="B46" s="5">
        <v>243405</v>
      </c>
      <c r="C46" s="5">
        <f t="shared" si="3"/>
        <v>45078</v>
      </c>
      <c r="D46" s="6">
        <v>1163734</v>
      </c>
      <c r="E46" s="6">
        <v>54555</v>
      </c>
      <c r="F46" s="6">
        <v>1218289</v>
      </c>
      <c r="G46" s="6">
        <v>1872860</v>
      </c>
      <c r="H46" s="6">
        <v>89209</v>
      </c>
      <c r="I46" s="6">
        <v>1962069</v>
      </c>
      <c r="J46" s="6">
        <v>883040</v>
      </c>
      <c r="K46" s="6">
        <v>62055</v>
      </c>
      <c r="L46" s="6">
        <v>945095</v>
      </c>
      <c r="M46" s="6">
        <v>6857077</v>
      </c>
      <c r="N46" s="6">
        <v>261397</v>
      </c>
      <c r="O46" s="6">
        <v>7118474</v>
      </c>
      <c r="P46" s="6">
        <v>25492</v>
      </c>
      <c r="Q46" s="6">
        <v>1650</v>
      </c>
      <c r="R46" s="6">
        <v>27142</v>
      </c>
      <c r="S46" s="6">
        <v>61276</v>
      </c>
      <c r="T46" s="6">
        <v>2896</v>
      </c>
      <c r="U46" s="6">
        <v>64172</v>
      </c>
      <c r="V46" s="9">
        <f t="shared" si="4"/>
        <v>10863479</v>
      </c>
      <c r="W46" s="9">
        <f t="shared" si="5"/>
        <v>471762</v>
      </c>
      <c r="X46" s="9">
        <f t="shared" si="6"/>
        <v>11335241</v>
      </c>
      <c r="Y46" s="7">
        <f t="shared" si="0"/>
        <v>2566</v>
      </c>
      <c r="Z46" s="7">
        <f t="shared" si="1"/>
        <v>2566</v>
      </c>
      <c r="AA46" s="7">
        <f t="shared" si="2"/>
        <v>6</v>
      </c>
      <c r="AB46">
        <f t="shared" si="7"/>
        <v>2</v>
      </c>
    </row>
    <row r="47" spans="1:28" x14ac:dyDescent="0.2">
      <c r="A47" s="4" t="s">
        <v>19</v>
      </c>
      <c r="B47" s="5">
        <v>243435</v>
      </c>
      <c r="C47" s="5">
        <f t="shared" si="3"/>
        <v>45108</v>
      </c>
      <c r="D47" s="6">
        <v>1050861</v>
      </c>
      <c r="E47" s="6">
        <v>49481</v>
      </c>
      <c r="F47" s="6">
        <v>1100342</v>
      </c>
      <c r="G47" s="6">
        <v>1636142</v>
      </c>
      <c r="H47" s="6">
        <v>81836</v>
      </c>
      <c r="I47" s="6">
        <v>1717978</v>
      </c>
      <c r="J47" s="6">
        <v>788101</v>
      </c>
      <c r="K47" s="6">
        <v>52614</v>
      </c>
      <c r="L47" s="6">
        <v>840715</v>
      </c>
      <c r="M47" s="6">
        <v>6986386</v>
      </c>
      <c r="N47" s="6">
        <v>200101</v>
      </c>
      <c r="O47" s="6">
        <v>7186487</v>
      </c>
      <c r="P47" s="6">
        <v>34534</v>
      </c>
      <c r="Q47" s="6">
        <v>3962</v>
      </c>
      <c r="R47" s="6">
        <v>38496</v>
      </c>
      <c r="S47" s="6">
        <v>78048</v>
      </c>
      <c r="T47" s="6">
        <v>5032</v>
      </c>
      <c r="U47" s="6">
        <v>83080</v>
      </c>
      <c r="V47" s="9">
        <f t="shared" si="4"/>
        <v>10574072</v>
      </c>
      <c r="W47" s="9">
        <f t="shared" si="5"/>
        <v>393026</v>
      </c>
      <c r="X47" s="9">
        <f t="shared" si="6"/>
        <v>10967098</v>
      </c>
      <c r="Y47" s="7">
        <f t="shared" si="0"/>
        <v>2566</v>
      </c>
      <c r="Z47" s="7">
        <f t="shared" si="1"/>
        <v>2566</v>
      </c>
      <c r="AA47" s="7">
        <f t="shared" si="2"/>
        <v>7</v>
      </c>
      <c r="AB47">
        <f t="shared" si="7"/>
        <v>3</v>
      </c>
    </row>
    <row r="48" spans="1:28" x14ac:dyDescent="0.2">
      <c r="A48" s="4" t="s">
        <v>19</v>
      </c>
      <c r="B48" s="5">
        <v>243466</v>
      </c>
      <c r="C48" s="5">
        <f t="shared" si="3"/>
        <v>45139</v>
      </c>
      <c r="D48" s="6">
        <v>1289937</v>
      </c>
      <c r="E48" s="6">
        <v>50145</v>
      </c>
      <c r="F48" s="6">
        <v>1340082</v>
      </c>
      <c r="G48" s="6">
        <v>2031165</v>
      </c>
      <c r="H48" s="6">
        <v>77253</v>
      </c>
      <c r="I48" s="6">
        <v>2108418</v>
      </c>
      <c r="J48" s="6">
        <v>1074114</v>
      </c>
      <c r="K48" s="6">
        <v>64735</v>
      </c>
      <c r="L48" s="6">
        <v>1138849</v>
      </c>
      <c r="M48" s="6">
        <v>11287446</v>
      </c>
      <c r="N48" s="6">
        <v>271297</v>
      </c>
      <c r="O48" s="6">
        <v>11558743</v>
      </c>
      <c r="P48" s="6">
        <v>32122</v>
      </c>
      <c r="Q48" s="6">
        <v>6042</v>
      </c>
      <c r="R48" s="6">
        <v>38164</v>
      </c>
      <c r="S48" s="6">
        <v>60940</v>
      </c>
      <c r="T48" s="6">
        <v>13748</v>
      </c>
      <c r="U48" s="6">
        <v>74688</v>
      </c>
      <c r="V48" s="9">
        <f t="shared" si="4"/>
        <v>15775724</v>
      </c>
      <c r="W48" s="9">
        <f t="shared" si="5"/>
        <v>483220</v>
      </c>
      <c r="X48" s="9">
        <f t="shared" si="6"/>
        <v>16258944</v>
      </c>
      <c r="Y48" s="7">
        <f t="shared" si="0"/>
        <v>2566</v>
      </c>
      <c r="Z48" s="7">
        <f t="shared" si="1"/>
        <v>2566</v>
      </c>
      <c r="AA48" s="7">
        <f t="shared" si="2"/>
        <v>8</v>
      </c>
      <c r="AB48">
        <f t="shared" si="7"/>
        <v>3</v>
      </c>
    </row>
    <row r="49" spans="1:28" x14ac:dyDescent="0.2">
      <c r="A49" s="4" t="s">
        <v>19</v>
      </c>
      <c r="B49" s="5">
        <v>243497</v>
      </c>
      <c r="C49" s="5">
        <f t="shared" si="3"/>
        <v>45170</v>
      </c>
      <c r="D49" s="6">
        <v>1267345</v>
      </c>
      <c r="E49" s="6">
        <v>47753</v>
      </c>
      <c r="F49" s="6">
        <v>1315098</v>
      </c>
      <c r="G49" s="6">
        <v>1954905</v>
      </c>
      <c r="H49" s="6">
        <v>75554</v>
      </c>
      <c r="I49" s="6">
        <v>2030459</v>
      </c>
      <c r="J49" s="6">
        <v>1011777</v>
      </c>
      <c r="K49" s="6">
        <v>56171</v>
      </c>
      <c r="L49" s="6">
        <v>1067948</v>
      </c>
      <c r="M49" s="6">
        <v>6493651</v>
      </c>
      <c r="N49" s="6">
        <v>241992</v>
      </c>
      <c r="O49" s="6">
        <v>6735643</v>
      </c>
      <c r="P49" s="6">
        <v>26620</v>
      </c>
      <c r="Q49" s="6">
        <v>3576</v>
      </c>
      <c r="R49" s="6">
        <v>30196</v>
      </c>
      <c r="S49" s="6">
        <v>75892</v>
      </c>
      <c r="T49" s="6">
        <v>5352</v>
      </c>
      <c r="U49" s="6">
        <v>81244</v>
      </c>
      <c r="V49" s="9">
        <f t="shared" si="4"/>
        <v>10830190</v>
      </c>
      <c r="W49" s="9">
        <f t="shared" si="5"/>
        <v>430398</v>
      </c>
      <c r="X49" s="9">
        <f t="shared" si="6"/>
        <v>11260588</v>
      </c>
      <c r="Y49" s="7">
        <f t="shared" si="0"/>
        <v>2566</v>
      </c>
      <c r="Z49" s="7">
        <f t="shared" si="1"/>
        <v>2566</v>
      </c>
      <c r="AA49" s="7">
        <f t="shared" si="2"/>
        <v>9</v>
      </c>
      <c r="AB49">
        <f t="shared" si="7"/>
        <v>3</v>
      </c>
    </row>
    <row r="50" spans="1:28" x14ac:dyDescent="0.2">
      <c r="A50" s="4" t="s">
        <v>19</v>
      </c>
      <c r="B50" s="5">
        <v>243527</v>
      </c>
      <c r="C50" s="5">
        <f t="shared" si="3"/>
        <v>45200</v>
      </c>
      <c r="D50" s="6">
        <v>1066625</v>
      </c>
      <c r="E50" s="6">
        <v>55774</v>
      </c>
      <c r="F50" s="6">
        <v>1122399</v>
      </c>
      <c r="G50" s="6">
        <v>1754735</v>
      </c>
      <c r="H50" s="6">
        <v>95411</v>
      </c>
      <c r="I50" s="6">
        <v>1850146</v>
      </c>
      <c r="J50" s="6">
        <v>1013562</v>
      </c>
      <c r="K50" s="6">
        <v>87674</v>
      </c>
      <c r="L50" s="6">
        <v>1101236</v>
      </c>
      <c r="M50" s="6">
        <v>5368525</v>
      </c>
      <c r="N50" s="6">
        <v>194577</v>
      </c>
      <c r="O50" s="6">
        <v>5563102</v>
      </c>
      <c r="P50" s="6">
        <v>22756</v>
      </c>
      <c r="Q50" s="6">
        <v>3540</v>
      </c>
      <c r="R50" s="6">
        <v>26296</v>
      </c>
      <c r="S50" s="6">
        <v>47572</v>
      </c>
      <c r="T50" s="6">
        <v>1964</v>
      </c>
      <c r="U50" s="6">
        <v>49536</v>
      </c>
      <c r="V50" s="9">
        <f t="shared" si="4"/>
        <v>9273775</v>
      </c>
      <c r="W50" s="9">
        <f t="shared" si="5"/>
        <v>438940</v>
      </c>
      <c r="X50" s="9">
        <f t="shared" si="6"/>
        <v>9712715</v>
      </c>
      <c r="Y50" s="7">
        <f t="shared" si="0"/>
        <v>2566</v>
      </c>
      <c r="Z50" s="7">
        <f t="shared" si="1"/>
        <v>2567</v>
      </c>
      <c r="AA50" s="7">
        <f t="shared" si="2"/>
        <v>10</v>
      </c>
      <c r="AB50">
        <f t="shared" si="7"/>
        <v>4</v>
      </c>
    </row>
    <row r="51" spans="1:28" x14ac:dyDescent="0.2">
      <c r="A51" s="4" t="s">
        <v>19</v>
      </c>
      <c r="B51" s="5">
        <v>243558</v>
      </c>
      <c r="C51" s="5">
        <f t="shared" si="3"/>
        <v>45231</v>
      </c>
      <c r="D51" s="6">
        <v>1079741</v>
      </c>
      <c r="E51" s="6">
        <v>57451</v>
      </c>
      <c r="F51" s="6">
        <v>1137192</v>
      </c>
      <c r="G51" s="6">
        <v>1881140</v>
      </c>
      <c r="H51" s="6">
        <v>120989</v>
      </c>
      <c r="I51" s="6">
        <v>2002129</v>
      </c>
      <c r="J51" s="6">
        <v>764618</v>
      </c>
      <c r="K51" s="6">
        <v>79540</v>
      </c>
      <c r="L51" s="6">
        <v>844158</v>
      </c>
      <c r="M51" s="6">
        <v>7919308</v>
      </c>
      <c r="N51" s="6">
        <v>243970</v>
      </c>
      <c r="O51" s="6">
        <v>8163278</v>
      </c>
      <c r="P51" s="6">
        <v>33714</v>
      </c>
      <c r="Q51" s="6">
        <v>3506</v>
      </c>
      <c r="R51" s="6">
        <v>37220</v>
      </c>
      <c r="S51" s="6">
        <v>64948</v>
      </c>
      <c r="T51" s="6">
        <v>4824</v>
      </c>
      <c r="U51" s="6">
        <v>69772</v>
      </c>
      <c r="V51" s="9">
        <f t="shared" si="4"/>
        <v>11743469</v>
      </c>
      <c r="W51" s="9">
        <f t="shared" si="5"/>
        <v>510280</v>
      </c>
      <c r="X51" s="9">
        <f t="shared" si="6"/>
        <v>12253749</v>
      </c>
      <c r="Y51" s="7">
        <f t="shared" si="0"/>
        <v>2566</v>
      </c>
      <c r="Z51" s="7">
        <f t="shared" si="1"/>
        <v>2567</v>
      </c>
      <c r="AA51" s="7">
        <f t="shared" si="2"/>
        <v>11</v>
      </c>
      <c r="AB51">
        <f t="shared" si="7"/>
        <v>4</v>
      </c>
    </row>
    <row r="52" spans="1:28" x14ac:dyDescent="0.2">
      <c r="A52" s="4" t="s">
        <v>19</v>
      </c>
      <c r="B52" s="5">
        <v>243588</v>
      </c>
      <c r="C52" s="5">
        <f t="shared" si="3"/>
        <v>45261</v>
      </c>
      <c r="D52" s="6">
        <v>782335</v>
      </c>
      <c r="E52" s="6">
        <v>43842</v>
      </c>
      <c r="F52" s="6">
        <v>826177</v>
      </c>
      <c r="G52" s="6">
        <v>1178998</v>
      </c>
      <c r="H52" s="6">
        <v>80529</v>
      </c>
      <c r="I52" s="6">
        <v>1259527</v>
      </c>
      <c r="J52" s="6">
        <v>559270</v>
      </c>
      <c r="K52" s="6">
        <v>62914</v>
      </c>
      <c r="L52" s="6">
        <v>622184</v>
      </c>
      <c r="M52" s="6">
        <v>4713483</v>
      </c>
      <c r="N52" s="6">
        <v>315400</v>
      </c>
      <c r="O52" s="6">
        <v>5028883</v>
      </c>
      <c r="P52" s="6">
        <v>24108</v>
      </c>
      <c r="Q52" s="6">
        <v>2308</v>
      </c>
      <c r="R52" s="6">
        <v>26416</v>
      </c>
      <c r="S52" s="6">
        <v>36320</v>
      </c>
      <c r="T52" s="6">
        <v>3908</v>
      </c>
      <c r="U52" s="6">
        <v>40228</v>
      </c>
      <c r="V52" s="9">
        <f t="shared" si="4"/>
        <v>7294514</v>
      </c>
      <c r="W52" s="9">
        <f t="shared" si="5"/>
        <v>508901</v>
      </c>
      <c r="X52" s="9">
        <f t="shared" si="6"/>
        <v>7803415</v>
      </c>
      <c r="Y52" s="7">
        <f t="shared" si="0"/>
        <v>2566</v>
      </c>
      <c r="Z52" s="7">
        <f t="shared" si="1"/>
        <v>2567</v>
      </c>
      <c r="AA52" s="7">
        <f t="shared" si="2"/>
        <v>12</v>
      </c>
      <c r="AB52">
        <f t="shared" si="7"/>
        <v>4</v>
      </c>
    </row>
    <row r="53" spans="1:28" x14ac:dyDescent="0.2">
      <c r="A53" s="4" t="s">
        <v>19</v>
      </c>
      <c r="B53" s="5">
        <v>243619</v>
      </c>
      <c r="C53" s="5">
        <f t="shared" si="3"/>
        <v>45292</v>
      </c>
      <c r="D53" s="6">
        <v>798112</v>
      </c>
      <c r="E53" s="6">
        <v>43272</v>
      </c>
      <c r="F53" s="6">
        <v>841384</v>
      </c>
      <c r="G53" s="6">
        <v>1132964</v>
      </c>
      <c r="H53" s="6">
        <v>76814</v>
      </c>
      <c r="I53" s="6">
        <v>1209778</v>
      </c>
      <c r="J53" s="6">
        <v>484879</v>
      </c>
      <c r="K53" s="6">
        <v>51749</v>
      </c>
      <c r="L53" s="6">
        <v>536628</v>
      </c>
      <c r="M53" s="6">
        <v>5915734</v>
      </c>
      <c r="N53" s="6">
        <v>283095</v>
      </c>
      <c r="O53" s="6">
        <v>6198829</v>
      </c>
      <c r="P53" s="6">
        <v>39318</v>
      </c>
      <c r="Q53" s="6">
        <v>4544</v>
      </c>
      <c r="R53" s="6">
        <v>43862</v>
      </c>
      <c r="S53" s="6">
        <v>80368</v>
      </c>
      <c r="T53" s="6">
        <v>10116</v>
      </c>
      <c r="U53" s="6">
        <v>90484</v>
      </c>
      <c r="V53" s="9">
        <f t="shared" si="4"/>
        <v>8451375</v>
      </c>
      <c r="W53" s="9">
        <f t="shared" si="5"/>
        <v>469590</v>
      </c>
      <c r="X53" s="9">
        <f t="shared" si="6"/>
        <v>8920965</v>
      </c>
      <c r="Y53" s="7">
        <f t="shared" si="0"/>
        <v>2567</v>
      </c>
      <c r="Z53" s="7">
        <f t="shared" si="1"/>
        <v>2567</v>
      </c>
      <c r="AA53" s="7">
        <f t="shared" si="2"/>
        <v>1</v>
      </c>
      <c r="AB53">
        <f t="shared" si="7"/>
        <v>1</v>
      </c>
    </row>
    <row r="54" spans="1:28" x14ac:dyDescent="0.2">
      <c r="A54" s="4" t="s">
        <v>19</v>
      </c>
      <c r="B54" s="5">
        <v>243650</v>
      </c>
      <c r="C54" s="5">
        <f t="shared" si="3"/>
        <v>45323</v>
      </c>
      <c r="D54" s="6">
        <v>775724</v>
      </c>
      <c r="E54" s="6">
        <v>35211</v>
      </c>
      <c r="F54" s="6">
        <v>810935</v>
      </c>
      <c r="G54" s="6">
        <v>1288684</v>
      </c>
      <c r="H54" s="6">
        <v>65057</v>
      </c>
      <c r="I54" s="6">
        <v>1353741</v>
      </c>
      <c r="J54" s="6">
        <v>532954</v>
      </c>
      <c r="K54" s="6">
        <v>52116</v>
      </c>
      <c r="L54" s="6">
        <v>585070</v>
      </c>
      <c r="M54" s="6">
        <v>6832190</v>
      </c>
      <c r="N54" s="6">
        <v>177754</v>
      </c>
      <c r="O54" s="6">
        <v>7009944</v>
      </c>
      <c r="P54" s="6">
        <v>33914</v>
      </c>
      <c r="Q54" s="6">
        <v>3498</v>
      </c>
      <c r="R54" s="6">
        <v>37412</v>
      </c>
      <c r="S54" s="6">
        <v>77896</v>
      </c>
      <c r="T54" s="6">
        <v>3400</v>
      </c>
      <c r="U54" s="6">
        <v>81296</v>
      </c>
      <c r="V54" s="9">
        <f t="shared" si="4"/>
        <v>9541362</v>
      </c>
      <c r="W54" s="9">
        <f t="shared" si="5"/>
        <v>337036</v>
      </c>
      <c r="X54" s="9">
        <f t="shared" si="6"/>
        <v>9878398</v>
      </c>
      <c r="Y54" s="7">
        <f t="shared" si="0"/>
        <v>2567</v>
      </c>
      <c r="Z54" s="7">
        <f t="shared" si="1"/>
        <v>2567</v>
      </c>
      <c r="AA54" s="7">
        <f t="shared" si="2"/>
        <v>2</v>
      </c>
      <c r="AB54">
        <f t="shared" si="7"/>
        <v>1</v>
      </c>
    </row>
    <row r="55" spans="1:28" x14ac:dyDescent="0.2">
      <c r="A55" s="4" t="s">
        <v>19</v>
      </c>
      <c r="B55" s="5">
        <v>243678</v>
      </c>
      <c r="C55" s="5">
        <f t="shared" si="3"/>
        <v>45352</v>
      </c>
      <c r="D55" s="6">
        <v>852131</v>
      </c>
      <c r="E55" s="6">
        <v>37554</v>
      </c>
      <c r="F55" s="6">
        <v>889685</v>
      </c>
      <c r="G55" s="6">
        <v>1372586</v>
      </c>
      <c r="H55" s="6">
        <v>67283</v>
      </c>
      <c r="I55" s="6">
        <v>1439869</v>
      </c>
      <c r="J55" s="6">
        <v>568483</v>
      </c>
      <c r="K55" s="6">
        <v>42072</v>
      </c>
      <c r="L55" s="6">
        <v>610555</v>
      </c>
      <c r="M55" s="6">
        <v>4272464</v>
      </c>
      <c r="N55" s="6">
        <v>187429</v>
      </c>
      <c r="O55" s="6">
        <v>4459893</v>
      </c>
      <c r="P55" s="6">
        <v>23292</v>
      </c>
      <c r="Q55" s="6">
        <v>1154</v>
      </c>
      <c r="R55" s="6">
        <v>24446</v>
      </c>
      <c r="S55" s="6">
        <v>41868</v>
      </c>
      <c r="T55" s="6">
        <v>2760</v>
      </c>
      <c r="U55" s="6">
        <v>44628</v>
      </c>
      <c r="V55" s="9">
        <f t="shared" si="4"/>
        <v>7130824</v>
      </c>
      <c r="W55" s="9">
        <f t="shared" si="5"/>
        <v>338252</v>
      </c>
      <c r="X55" s="9">
        <f t="shared" si="6"/>
        <v>7469076</v>
      </c>
      <c r="Y55" s="7">
        <f t="shared" si="0"/>
        <v>2567</v>
      </c>
      <c r="Z55" s="7">
        <f t="shared" si="1"/>
        <v>2567</v>
      </c>
      <c r="AA55" s="7">
        <f t="shared" si="2"/>
        <v>3</v>
      </c>
      <c r="AB55">
        <f t="shared" si="7"/>
        <v>1</v>
      </c>
    </row>
    <row r="56" spans="1:28" x14ac:dyDescent="0.2">
      <c r="A56" s="4" t="s">
        <v>19</v>
      </c>
      <c r="B56" s="5">
        <v>243709</v>
      </c>
      <c r="C56" s="5">
        <f t="shared" si="3"/>
        <v>45383</v>
      </c>
      <c r="D56" s="6">
        <v>998712</v>
      </c>
      <c r="E56" s="6">
        <v>35244</v>
      </c>
      <c r="F56" s="6">
        <v>1033956</v>
      </c>
      <c r="G56" s="6">
        <v>1602695</v>
      </c>
      <c r="H56" s="6">
        <v>55866</v>
      </c>
      <c r="I56" s="6">
        <v>1658561</v>
      </c>
      <c r="J56" s="6">
        <v>664711</v>
      </c>
      <c r="K56" s="6">
        <v>39046</v>
      </c>
      <c r="L56" s="6">
        <v>703757</v>
      </c>
      <c r="M56" s="6">
        <v>6374684</v>
      </c>
      <c r="N56" s="6">
        <v>178172</v>
      </c>
      <c r="O56" s="6">
        <v>6552856</v>
      </c>
      <c r="P56" s="6">
        <v>28286</v>
      </c>
      <c r="Q56" s="6">
        <v>6042</v>
      </c>
      <c r="R56" s="6">
        <v>34328</v>
      </c>
      <c r="S56" s="6">
        <v>63192</v>
      </c>
      <c r="T56" s="6">
        <v>9492</v>
      </c>
      <c r="U56" s="6">
        <v>72684</v>
      </c>
      <c r="V56" s="9">
        <f t="shared" si="4"/>
        <v>9732280</v>
      </c>
      <c r="W56" s="9">
        <f t="shared" si="5"/>
        <v>323862</v>
      </c>
      <c r="X56" s="9">
        <f t="shared" si="6"/>
        <v>10056142</v>
      </c>
      <c r="Y56" s="7">
        <f t="shared" si="0"/>
        <v>2567</v>
      </c>
      <c r="Z56" s="7">
        <f t="shared" si="1"/>
        <v>2567</v>
      </c>
      <c r="AA56" s="7">
        <f t="shared" si="2"/>
        <v>4</v>
      </c>
      <c r="AB56">
        <f t="shared" si="7"/>
        <v>2</v>
      </c>
    </row>
    <row r="57" spans="1:28" x14ac:dyDescent="0.2">
      <c r="A57" s="4" t="s">
        <v>19</v>
      </c>
      <c r="B57" s="5">
        <v>243739</v>
      </c>
      <c r="C57" s="5">
        <f t="shared" si="3"/>
        <v>45413</v>
      </c>
      <c r="D57" s="6">
        <v>1176061</v>
      </c>
      <c r="E57" s="6">
        <v>41211</v>
      </c>
      <c r="F57" s="6">
        <v>1217272</v>
      </c>
      <c r="G57" s="6">
        <v>1956695</v>
      </c>
      <c r="H57" s="6">
        <v>77387</v>
      </c>
      <c r="I57" s="6">
        <v>2034082</v>
      </c>
      <c r="J57" s="6">
        <v>808455</v>
      </c>
      <c r="K57" s="6">
        <v>44767</v>
      </c>
      <c r="L57" s="6">
        <v>853222</v>
      </c>
      <c r="M57" s="6">
        <v>8452871</v>
      </c>
      <c r="N57" s="6">
        <v>222712</v>
      </c>
      <c r="O57" s="6">
        <v>8675583</v>
      </c>
      <c r="P57" s="6">
        <v>63090</v>
      </c>
      <c r="Q57" s="6">
        <v>4964</v>
      </c>
      <c r="R57" s="6">
        <v>68054</v>
      </c>
      <c r="S57" s="6">
        <v>129748</v>
      </c>
      <c r="T57" s="6">
        <v>7916</v>
      </c>
      <c r="U57" s="6">
        <v>137664</v>
      </c>
      <c r="V57" s="9">
        <f t="shared" si="4"/>
        <v>12586920</v>
      </c>
      <c r="W57" s="9">
        <f t="shared" si="5"/>
        <v>398957</v>
      </c>
      <c r="X57" s="9">
        <f t="shared" si="6"/>
        <v>12985877</v>
      </c>
      <c r="Y57" s="7">
        <f t="shared" si="0"/>
        <v>2567</v>
      </c>
      <c r="Z57" s="7">
        <f t="shared" si="1"/>
        <v>2567</v>
      </c>
      <c r="AA57" s="7">
        <f t="shared" si="2"/>
        <v>5</v>
      </c>
      <c r="AB57">
        <f t="shared" si="7"/>
        <v>2</v>
      </c>
    </row>
    <row r="58" spans="1:28" x14ac:dyDescent="0.2">
      <c r="A58" s="4" t="s">
        <v>19</v>
      </c>
      <c r="B58" s="5">
        <v>243770</v>
      </c>
      <c r="C58" s="5">
        <f t="shared" si="3"/>
        <v>45444</v>
      </c>
      <c r="D58" s="6">
        <v>1196250</v>
      </c>
      <c r="E58" s="6">
        <v>55426</v>
      </c>
      <c r="F58" s="6">
        <v>1251676</v>
      </c>
      <c r="G58" s="6">
        <v>2056969</v>
      </c>
      <c r="H58" s="6">
        <v>113186</v>
      </c>
      <c r="I58" s="6">
        <v>2170155</v>
      </c>
      <c r="J58" s="6">
        <v>930856</v>
      </c>
      <c r="K58" s="6">
        <v>66152</v>
      </c>
      <c r="L58" s="6">
        <v>997008</v>
      </c>
      <c r="M58" s="6">
        <v>8396759</v>
      </c>
      <c r="N58" s="6">
        <v>306021</v>
      </c>
      <c r="O58" s="6">
        <v>8702780</v>
      </c>
      <c r="P58" s="6">
        <v>130120</v>
      </c>
      <c r="Q58" s="6">
        <v>2834</v>
      </c>
      <c r="R58" s="6">
        <v>132954</v>
      </c>
      <c r="S58" s="6">
        <v>254232</v>
      </c>
      <c r="T58" s="6">
        <v>4408</v>
      </c>
      <c r="U58" s="6">
        <v>258640</v>
      </c>
      <c r="V58" s="9">
        <f t="shared" si="4"/>
        <v>12965186</v>
      </c>
      <c r="W58" s="9">
        <f t="shared" si="5"/>
        <v>548027</v>
      </c>
      <c r="X58" s="9">
        <f t="shared" si="6"/>
        <v>13513213</v>
      </c>
      <c r="Y58" s="7">
        <f t="shared" si="0"/>
        <v>2567</v>
      </c>
      <c r="Z58" s="7">
        <f t="shared" si="1"/>
        <v>2567</v>
      </c>
      <c r="AA58" s="7">
        <f t="shared" si="2"/>
        <v>6</v>
      </c>
      <c r="AB58">
        <f t="shared" si="7"/>
        <v>2</v>
      </c>
    </row>
    <row r="59" spans="1:28" x14ac:dyDescent="0.2">
      <c r="A59" s="4" t="s">
        <v>19</v>
      </c>
      <c r="B59" s="5">
        <v>243800</v>
      </c>
      <c r="C59" s="5">
        <f t="shared" si="3"/>
        <v>45474</v>
      </c>
      <c r="D59" s="6">
        <v>1321356</v>
      </c>
      <c r="E59" s="6">
        <v>66598</v>
      </c>
      <c r="F59" s="6">
        <v>1387954</v>
      </c>
      <c r="G59" s="6">
        <v>2337770</v>
      </c>
      <c r="H59" s="6">
        <v>132122</v>
      </c>
      <c r="I59" s="6">
        <v>2469892</v>
      </c>
      <c r="J59" s="6">
        <v>986070</v>
      </c>
      <c r="K59" s="6">
        <v>82366</v>
      </c>
      <c r="L59" s="6">
        <v>1068436</v>
      </c>
      <c r="M59" s="6">
        <v>9373530</v>
      </c>
      <c r="N59" s="6">
        <v>379146</v>
      </c>
      <c r="O59" s="6">
        <v>9752676</v>
      </c>
      <c r="P59" s="6">
        <v>94582</v>
      </c>
      <c r="Q59" s="6">
        <v>1746</v>
      </c>
      <c r="R59" s="6">
        <v>96328</v>
      </c>
      <c r="S59" s="6">
        <v>175140</v>
      </c>
      <c r="T59" s="6">
        <v>2564</v>
      </c>
      <c r="U59" s="6">
        <v>177704</v>
      </c>
      <c r="V59" s="9">
        <f t="shared" si="4"/>
        <v>14288448</v>
      </c>
      <c r="W59" s="9">
        <f t="shared" si="5"/>
        <v>664542</v>
      </c>
      <c r="X59" s="9">
        <f t="shared" si="6"/>
        <v>14952990</v>
      </c>
      <c r="Y59" s="7">
        <f t="shared" si="0"/>
        <v>2567</v>
      </c>
      <c r="Z59" s="7">
        <f t="shared" si="1"/>
        <v>2567</v>
      </c>
      <c r="AA59" s="7">
        <f t="shared" si="2"/>
        <v>7</v>
      </c>
      <c r="AB59">
        <f t="shared" si="7"/>
        <v>3</v>
      </c>
    </row>
    <row r="60" spans="1:28" x14ac:dyDescent="0.2">
      <c r="A60" s="4" t="s">
        <v>19</v>
      </c>
      <c r="B60" s="5">
        <v>243831</v>
      </c>
      <c r="C60" s="5">
        <f t="shared" si="3"/>
        <v>45505</v>
      </c>
      <c r="D60" s="6">
        <v>1335097</v>
      </c>
      <c r="E60" s="6">
        <v>77760</v>
      </c>
      <c r="F60" s="6">
        <v>1412857</v>
      </c>
      <c r="G60" s="6">
        <v>2341713</v>
      </c>
      <c r="H60" s="6">
        <v>134600</v>
      </c>
      <c r="I60" s="6">
        <v>2476313</v>
      </c>
      <c r="J60" s="6">
        <v>1086114</v>
      </c>
      <c r="K60" s="6">
        <v>96217</v>
      </c>
      <c r="L60" s="6">
        <v>1182331</v>
      </c>
      <c r="M60" s="6">
        <v>8412153</v>
      </c>
      <c r="N60" s="6">
        <v>387902</v>
      </c>
      <c r="O60" s="6">
        <v>8800055</v>
      </c>
      <c r="P60" s="6">
        <v>84678</v>
      </c>
      <c r="Q60" s="6">
        <v>2872</v>
      </c>
      <c r="R60" s="6">
        <v>87550</v>
      </c>
      <c r="S60" s="6">
        <v>167336</v>
      </c>
      <c r="T60" s="6">
        <v>4832</v>
      </c>
      <c r="U60" s="6">
        <v>172168</v>
      </c>
      <c r="V60" s="9">
        <f t="shared" si="4"/>
        <v>13427091</v>
      </c>
      <c r="W60" s="9">
        <f t="shared" si="5"/>
        <v>704183</v>
      </c>
      <c r="X60" s="9">
        <f t="shared" si="6"/>
        <v>14131274</v>
      </c>
      <c r="Y60" s="7">
        <f t="shared" si="0"/>
        <v>2567</v>
      </c>
      <c r="Z60" s="7">
        <f t="shared" si="1"/>
        <v>2567</v>
      </c>
      <c r="AA60" s="7">
        <f t="shared" si="2"/>
        <v>8</v>
      </c>
      <c r="AB60">
        <f t="shared" si="7"/>
        <v>3</v>
      </c>
    </row>
    <row r="61" spans="1:28" x14ac:dyDescent="0.2">
      <c r="A61" s="4" t="s">
        <v>19</v>
      </c>
      <c r="B61" s="5">
        <v>243862</v>
      </c>
      <c r="C61" s="5">
        <f t="shared" si="3"/>
        <v>45536</v>
      </c>
      <c r="D61" s="6">
        <v>1111957</v>
      </c>
      <c r="E61" s="6">
        <v>60921</v>
      </c>
      <c r="F61" s="6">
        <v>1172878</v>
      </c>
      <c r="G61" s="6">
        <v>1860573</v>
      </c>
      <c r="H61" s="6">
        <v>102067</v>
      </c>
      <c r="I61" s="6">
        <v>1962640</v>
      </c>
      <c r="J61" s="6">
        <v>892192</v>
      </c>
      <c r="K61" s="6">
        <v>77007</v>
      </c>
      <c r="L61" s="6">
        <v>969199</v>
      </c>
      <c r="M61" s="6">
        <v>6236072</v>
      </c>
      <c r="N61" s="6">
        <v>318526</v>
      </c>
      <c r="O61" s="6">
        <v>6554598</v>
      </c>
      <c r="P61" s="6">
        <v>40184</v>
      </c>
      <c r="Q61" s="6">
        <v>12028</v>
      </c>
      <c r="R61" s="6">
        <v>52212</v>
      </c>
      <c r="S61" s="6">
        <v>65648</v>
      </c>
      <c r="T61" s="6">
        <v>13480</v>
      </c>
      <c r="U61" s="6">
        <v>79128</v>
      </c>
      <c r="V61" s="9">
        <f t="shared" si="4"/>
        <v>10206626</v>
      </c>
      <c r="W61" s="9">
        <f t="shared" si="5"/>
        <v>584029</v>
      </c>
      <c r="X61" s="9">
        <f t="shared" si="6"/>
        <v>10790655</v>
      </c>
      <c r="Y61" s="7">
        <f t="shared" si="0"/>
        <v>2567</v>
      </c>
      <c r="Z61" s="7">
        <f t="shared" si="1"/>
        <v>2567</v>
      </c>
      <c r="AA61" s="7">
        <f t="shared" si="2"/>
        <v>9</v>
      </c>
      <c r="AB61">
        <f t="shared" si="7"/>
        <v>3</v>
      </c>
    </row>
    <row r="62" spans="1:28" x14ac:dyDescent="0.2">
      <c r="A62" s="7" t="s">
        <v>20</v>
      </c>
      <c r="B62" s="5">
        <v>242066</v>
      </c>
      <c r="C62" s="5">
        <f t="shared" si="3"/>
        <v>43739</v>
      </c>
      <c r="D62" s="8">
        <v>10882600</v>
      </c>
      <c r="E62" s="8">
        <v>234752</v>
      </c>
      <c r="F62" s="8">
        <v>11117352</v>
      </c>
      <c r="G62" s="8">
        <v>11375150</v>
      </c>
      <c r="H62" s="8">
        <v>235892</v>
      </c>
      <c r="I62" s="8">
        <v>11611042</v>
      </c>
      <c r="J62" s="8">
        <v>6328704</v>
      </c>
      <c r="K62" s="8">
        <v>159000</v>
      </c>
      <c r="L62" s="8">
        <v>6487704</v>
      </c>
      <c r="M62" s="8">
        <v>25092962</v>
      </c>
      <c r="N62" s="8">
        <v>426000</v>
      </c>
      <c r="O62" s="8">
        <v>25518962</v>
      </c>
      <c r="P62" s="8">
        <v>226000</v>
      </c>
      <c r="Q62" s="8">
        <v>124000</v>
      </c>
      <c r="R62" s="8">
        <v>350000</v>
      </c>
      <c r="S62" s="8">
        <v>376000</v>
      </c>
      <c r="T62" s="8">
        <v>148000</v>
      </c>
      <c r="U62" s="8">
        <v>524000</v>
      </c>
      <c r="V62" s="9">
        <f t="shared" si="4"/>
        <v>54281416</v>
      </c>
      <c r="W62" s="9">
        <f t="shared" si="5"/>
        <v>1327644</v>
      </c>
      <c r="X62" s="9">
        <f t="shared" si="6"/>
        <v>55609060</v>
      </c>
      <c r="Y62" s="7">
        <f t="shared" si="0"/>
        <v>2562</v>
      </c>
      <c r="Z62" s="7">
        <f t="shared" si="1"/>
        <v>2563</v>
      </c>
      <c r="AA62" s="7">
        <f t="shared" si="2"/>
        <v>10</v>
      </c>
      <c r="AB62">
        <f t="shared" si="7"/>
        <v>4</v>
      </c>
    </row>
    <row r="63" spans="1:28" x14ac:dyDescent="0.2">
      <c r="A63" s="7" t="s">
        <v>20</v>
      </c>
      <c r="B63" s="5">
        <v>242097</v>
      </c>
      <c r="C63" s="5">
        <f t="shared" si="3"/>
        <v>43770</v>
      </c>
      <c r="D63" s="8">
        <v>9155000</v>
      </c>
      <c r="E63" s="8">
        <v>186000</v>
      </c>
      <c r="F63" s="8">
        <v>9341000</v>
      </c>
      <c r="G63" s="8">
        <v>11383623</v>
      </c>
      <c r="H63" s="8">
        <v>222000</v>
      </c>
      <c r="I63" s="8">
        <v>11605623</v>
      </c>
      <c r="J63" s="8">
        <v>6367519</v>
      </c>
      <c r="K63" s="8">
        <v>175000</v>
      </c>
      <c r="L63" s="8">
        <v>6542519</v>
      </c>
      <c r="M63" s="8">
        <v>28298489</v>
      </c>
      <c r="N63" s="8">
        <v>508000</v>
      </c>
      <c r="O63" s="8">
        <v>28806489</v>
      </c>
      <c r="P63" s="8">
        <v>152000</v>
      </c>
      <c r="Q63" s="8">
        <v>194000</v>
      </c>
      <c r="R63" s="8">
        <v>346000</v>
      </c>
      <c r="S63" s="8">
        <v>276000</v>
      </c>
      <c r="T63" s="8">
        <v>240000</v>
      </c>
      <c r="U63" s="8">
        <v>516000</v>
      </c>
      <c r="V63" s="9">
        <f t="shared" si="4"/>
        <v>55632631</v>
      </c>
      <c r="W63" s="9">
        <f t="shared" si="5"/>
        <v>1525000</v>
      </c>
      <c r="X63" s="9">
        <f t="shared" si="6"/>
        <v>57157631</v>
      </c>
      <c r="Y63" s="7">
        <f t="shared" si="0"/>
        <v>2562</v>
      </c>
      <c r="Z63" s="7">
        <f t="shared" si="1"/>
        <v>2563</v>
      </c>
      <c r="AA63" s="7">
        <f t="shared" si="2"/>
        <v>11</v>
      </c>
      <c r="AB63">
        <f t="shared" si="7"/>
        <v>4</v>
      </c>
    </row>
    <row r="64" spans="1:28" x14ac:dyDescent="0.2">
      <c r="A64" s="7" t="s">
        <v>20</v>
      </c>
      <c r="B64" s="5">
        <v>242127</v>
      </c>
      <c r="C64" s="5">
        <f t="shared" si="3"/>
        <v>43800</v>
      </c>
      <c r="D64" s="8">
        <v>8184000</v>
      </c>
      <c r="E64" s="8">
        <v>196000</v>
      </c>
      <c r="F64" s="8">
        <v>8380000</v>
      </c>
      <c r="G64" s="8">
        <v>10107000</v>
      </c>
      <c r="H64" s="8">
        <v>226000</v>
      </c>
      <c r="I64" s="8">
        <v>10333000</v>
      </c>
      <c r="J64" s="8">
        <v>4845000</v>
      </c>
      <c r="K64" s="8">
        <v>135000</v>
      </c>
      <c r="L64" s="8">
        <v>4980000</v>
      </c>
      <c r="M64" s="8">
        <v>23644942</v>
      </c>
      <c r="N64" s="8">
        <v>394000</v>
      </c>
      <c r="O64" s="8">
        <v>24038942</v>
      </c>
      <c r="P64" s="8">
        <v>250000</v>
      </c>
      <c r="Q64" s="8">
        <v>284000</v>
      </c>
      <c r="R64" s="8">
        <v>534000</v>
      </c>
      <c r="S64" s="8">
        <v>444000</v>
      </c>
      <c r="T64" s="8">
        <v>336000</v>
      </c>
      <c r="U64" s="8">
        <v>780000</v>
      </c>
      <c r="V64" s="9">
        <f t="shared" si="4"/>
        <v>47474942</v>
      </c>
      <c r="W64" s="9">
        <f t="shared" si="5"/>
        <v>1571000</v>
      </c>
      <c r="X64" s="9">
        <f t="shared" si="6"/>
        <v>49045942</v>
      </c>
      <c r="Y64" s="7">
        <f t="shared" si="0"/>
        <v>2562</v>
      </c>
      <c r="Z64" s="7">
        <f t="shared" si="1"/>
        <v>2563</v>
      </c>
      <c r="AA64" s="7">
        <f t="shared" si="2"/>
        <v>12</v>
      </c>
      <c r="AB64">
        <f t="shared" si="7"/>
        <v>4</v>
      </c>
    </row>
    <row r="65" spans="1:28" x14ac:dyDescent="0.2">
      <c r="A65" s="7" t="s">
        <v>20</v>
      </c>
      <c r="B65" s="5">
        <v>242158</v>
      </c>
      <c r="C65" s="5">
        <f t="shared" si="3"/>
        <v>43831</v>
      </c>
      <c r="D65" s="8">
        <v>10120092</v>
      </c>
      <c r="E65" s="8">
        <v>188000</v>
      </c>
      <c r="F65" s="8">
        <v>10308092</v>
      </c>
      <c r="G65" s="8">
        <v>11778000</v>
      </c>
      <c r="H65" s="8">
        <v>211000</v>
      </c>
      <c r="I65" s="8">
        <v>11989000</v>
      </c>
      <c r="J65" s="8">
        <v>6353377</v>
      </c>
      <c r="K65" s="8">
        <v>165000</v>
      </c>
      <c r="L65" s="8">
        <v>6518377</v>
      </c>
      <c r="M65" s="8">
        <v>25223077</v>
      </c>
      <c r="N65" s="8">
        <v>396000</v>
      </c>
      <c r="O65" s="8">
        <v>25619077</v>
      </c>
      <c r="P65" s="8">
        <v>356000</v>
      </c>
      <c r="Q65" s="8">
        <v>322000</v>
      </c>
      <c r="R65" s="8">
        <v>678000</v>
      </c>
      <c r="S65" s="8">
        <v>1536000</v>
      </c>
      <c r="T65" s="8">
        <v>324000</v>
      </c>
      <c r="U65" s="8">
        <v>1860000</v>
      </c>
      <c r="V65" s="9">
        <f t="shared" si="4"/>
        <v>55366546</v>
      </c>
      <c r="W65" s="9">
        <f t="shared" si="5"/>
        <v>1606000</v>
      </c>
      <c r="X65" s="9">
        <f t="shared" si="6"/>
        <v>56972546</v>
      </c>
      <c r="Y65" s="7">
        <f t="shared" si="0"/>
        <v>2563</v>
      </c>
      <c r="Z65" s="7">
        <f t="shared" si="1"/>
        <v>2563</v>
      </c>
      <c r="AA65" s="7">
        <f t="shared" si="2"/>
        <v>1</v>
      </c>
      <c r="AB65">
        <f t="shared" si="7"/>
        <v>1</v>
      </c>
    </row>
    <row r="66" spans="1:28" x14ac:dyDescent="0.2">
      <c r="A66" s="7" t="s">
        <v>20</v>
      </c>
      <c r="B66" s="5">
        <v>242189</v>
      </c>
      <c r="C66" s="5">
        <f t="shared" si="3"/>
        <v>43862</v>
      </c>
      <c r="D66" s="8">
        <v>9109000</v>
      </c>
      <c r="E66" s="8">
        <v>187000</v>
      </c>
      <c r="F66" s="8">
        <v>9296000</v>
      </c>
      <c r="G66" s="8">
        <v>10949000</v>
      </c>
      <c r="H66" s="8">
        <v>218000</v>
      </c>
      <c r="I66" s="8">
        <v>11167000</v>
      </c>
      <c r="J66" s="8">
        <v>6704000</v>
      </c>
      <c r="K66" s="8">
        <v>168000</v>
      </c>
      <c r="L66" s="8">
        <v>6872000</v>
      </c>
      <c r="M66" s="8">
        <v>23005056</v>
      </c>
      <c r="N66" s="8">
        <v>401000</v>
      </c>
      <c r="O66" s="8">
        <v>23406056</v>
      </c>
      <c r="P66" s="8">
        <v>232000</v>
      </c>
      <c r="Q66" s="8">
        <v>350000</v>
      </c>
      <c r="R66" s="8">
        <v>582000</v>
      </c>
      <c r="S66" s="8">
        <v>440000</v>
      </c>
      <c r="T66" s="8">
        <v>440000</v>
      </c>
      <c r="U66" s="8">
        <v>880000</v>
      </c>
      <c r="V66" s="9">
        <f t="shared" si="4"/>
        <v>50439056</v>
      </c>
      <c r="W66" s="9">
        <f t="shared" si="5"/>
        <v>1764000</v>
      </c>
      <c r="X66" s="9">
        <f t="shared" si="6"/>
        <v>52203056</v>
      </c>
      <c r="Y66" s="7">
        <f t="shared" ref="Y66:Y129" si="8">IF(MONTH(B66)&gt;=10, YEAR(B66), YEAR(B66))</f>
        <v>2563</v>
      </c>
      <c r="Z66" s="7">
        <f t="shared" ref="Z66:Z129" si="9">IF(MONTH(B66)&gt;=10, YEAR(B66)+1, YEAR(B66))</f>
        <v>2563</v>
      </c>
      <c r="AA66" s="7">
        <f t="shared" ref="AA66:AA129" si="10">MONTH(B66)</f>
        <v>2</v>
      </c>
      <c r="AB66">
        <f t="shared" si="7"/>
        <v>1</v>
      </c>
    </row>
    <row r="67" spans="1:28" x14ac:dyDescent="0.2">
      <c r="A67" s="7" t="s">
        <v>20</v>
      </c>
      <c r="B67" s="5">
        <v>242217</v>
      </c>
      <c r="C67" s="5">
        <f t="shared" ref="C67:C130" si="11">DATE(Y67-543,AA67,1)</f>
        <v>43891</v>
      </c>
      <c r="D67" s="8">
        <v>10785000</v>
      </c>
      <c r="E67" s="8">
        <v>202000</v>
      </c>
      <c r="F67" s="8">
        <v>10987000</v>
      </c>
      <c r="G67" s="8">
        <v>13246157</v>
      </c>
      <c r="H67" s="8">
        <v>255000</v>
      </c>
      <c r="I67" s="8">
        <v>13501157</v>
      </c>
      <c r="J67" s="8">
        <v>6248000</v>
      </c>
      <c r="K67" s="8">
        <v>162000</v>
      </c>
      <c r="L67" s="8">
        <v>6410000</v>
      </c>
      <c r="M67" s="8">
        <v>28168986</v>
      </c>
      <c r="N67" s="8">
        <v>455000</v>
      </c>
      <c r="O67" s="8">
        <v>28623986</v>
      </c>
      <c r="P67" s="8">
        <v>286000</v>
      </c>
      <c r="Q67" s="8">
        <v>374000</v>
      </c>
      <c r="R67" s="8">
        <v>660000</v>
      </c>
      <c r="S67" s="8">
        <v>464000</v>
      </c>
      <c r="T67" s="8">
        <v>472000</v>
      </c>
      <c r="U67" s="8">
        <v>936000</v>
      </c>
      <c r="V67" s="9">
        <f t="shared" ref="V67:V130" si="12">D67+G67+J67+M67+P67+S67</f>
        <v>59198143</v>
      </c>
      <c r="W67" s="9">
        <f t="shared" ref="W67:W130" si="13">E67+H67+K67+N67+Q67+T67</f>
        <v>1920000</v>
      </c>
      <c r="X67" s="9">
        <f t="shared" ref="X67:X130" si="14">F67+I67+L67+O67+R67+U67</f>
        <v>61118143</v>
      </c>
      <c r="Y67" s="7">
        <f t="shared" si="8"/>
        <v>2563</v>
      </c>
      <c r="Z67" s="7">
        <f t="shared" si="9"/>
        <v>2563</v>
      </c>
      <c r="AA67" s="7">
        <f t="shared" si="10"/>
        <v>3</v>
      </c>
      <c r="AB67">
        <f t="shared" ref="AB67:AB130" si="15">ROUNDUP(AA67/3,0)</f>
        <v>1</v>
      </c>
    </row>
    <row r="68" spans="1:28" x14ac:dyDescent="0.2">
      <c r="A68" s="7" t="s">
        <v>20</v>
      </c>
      <c r="B68" s="5">
        <v>242248</v>
      </c>
      <c r="C68" s="5">
        <f t="shared" si="11"/>
        <v>43922</v>
      </c>
      <c r="D68" s="8">
        <v>11159000</v>
      </c>
      <c r="E68" s="8">
        <v>185000</v>
      </c>
      <c r="F68" s="8">
        <v>11344000</v>
      </c>
      <c r="G68" s="8">
        <v>10695000</v>
      </c>
      <c r="H68" s="8">
        <v>222000</v>
      </c>
      <c r="I68" s="8">
        <v>10917000</v>
      </c>
      <c r="J68" s="8">
        <v>4103323</v>
      </c>
      <c r="K68" s="8">
        <v>134000</v>
      </c>
      <c r="L68" s="8">
        <v>4237323</v>
      </c>
      <c r="M68" s="8">
        <v>20895731</v>
      </c>
      <c r="N68" s="8">
        <v>355000</v>
      </c>
      <c r="O68" s="8">
        <v>21250731</v>
      </c>
      <c r="P68" s="8">
        <v>148000</v>
      </c>
      <c r="Q68" s="8">
        <v>272000</v>
      </c>
      <c r="R68" s="8">
        <v>420000</v>
      </c>
      <c r="S68" s="8">
        <v>188000</v>
      </c>
      <c r="T68" s="8">
        <v>348000</v>
      </c>
      <c r="U68" s="8">
        <v>536000</v>
      </c>
      <c r="V68" s="9">
        <f t="shared" si="12"/>
        <v>47189054</v>
      </c>
      <c r="W68" s="9">
        <f t="shared" si="13"/>
        <v>1516000</v>
      </c>
      <c r="X68" s="9">
        <f t="shared" si="14"/>
        <v>48705054</v>
      </c>
      <c r="Y68" s="7">
        <f t="shared" si="8"/>
        <v>2563</v>
      </c>
      <c r="Z68" s="7">
        <f t="shared" si="9"/>
        <v>2563</v>
      </c>
      <c r="AA68" s="7">
        <f t="shared" si="10"/>
        <v>4</v>
      </c>
      <c r="AB68">
        <f t="shared" si="15"/>
        <v>2</v>
      </c>
    </row>
    <row r="69" spans="1:28" x14ac:dyDescent="0.2">
      <c r="A69" s="7" t="s">
        <v>20</v>
      </c>
      <c r="B69" s="5">
        <v>242278</v>
      </c>
      <c r="C69" s="5">
        <f t="shared" si="11"/>
        <v>43952</v>
      </c>
      <c r="D69" s="8">
        <v>9027000</v>
      </c>
      <c r="E69" s="8">
        <v>197000</v>
      </c>
      <c r="F69" s="8">
        <v>9224000</v>
      </c>
      <c r="G69" s="8">
        <v>9354000</v>
      </c>
      <c r="H69" s="8">
        <v>222000</v>
      </c>
      <c r="I69" s="8">
        <v>9576000</v>
      </c>
      <c r="J69" s="8">
        <v>6144408</v>
      </c>
      <c r="K69" s="8">
        <v>166000</v>
      </c>
      <c r="L69" s="8">
        <v>6310408</v>
      </c>
      <c r="M69" s="8">
        <v>24941320</v>
      </c>
      <c r="N69" s="8">
        <v>364000</v>
      </c>
      <c r="O69" s="8">
        <v>25305320</v>
      </c>
      <c r="P69" s="8">
        <v>154000</v>
      </c>
      <c r="Q69" s="8">
        <v>224000</v>
      </c>
      <c r="R69" s="8">
        <v>378000</v>
      </c>
      <c r="S69" s="8">
        <v>172000</v>
      </c>
      <c r="T69" s="8">
        <v>264000</v>
      </c>
      <c r="U69" s="8">
        <v>436000</v>
      </c>
      <c r="V69" s="9">
        <f t="shared" si="12"/>
        <v>49792728</v>
      </c>
      <c r="W69" s="9">
        <f t="shared" si="13"/>
        <v>1437000</v>
      </c>
      <c r="X69" s="9">
        <f t="shared" si="14"/>
        <v>51229728</v>
      </c>
      <c r="Y69" s="7">
        <f t="shared" si="8"/>
        <v>2563</v>
      </c>
      <c r="Z69" s="7">
        <f t="shared" si="9"/>
        <v>2563</v>
      </c>
      <c r="AA69" s="7">
        <f t="shared" si="10"/>
        <v>5</v>
      </c>
      <c r="AB69">
        <f t="shared" si="15"/>
        <v>2</v>
      </c>
    </row>
    <row r="70" spans="1:28" x14ac:dyDescent="0.2">
      <c r="A70" s="7" t="s">
        <v>20</v>
      </c>
      <c r="B70" s="5">
        <v>242309</v>
      </c>
      <c r="C70" s="5">
        <f t="shared" si="11"/>
        <v>43983</v>
      </c>
      <c r="D70" s="8">
        <v>8057000</v>
      </c>
      <c r="E70" s="8">
        <v>194000</v>
      </c>
      <c r="F70" s="8">
        <v>8251000</v>
      </c>
      <c r="G70" s="8">
        <v>8581000</v>
      </c>
      <c r="H70" s="8">
        <v>249000</v>
      </c>
      <c r="I70" s="8">
        <v>8830000</v>
      </c>
      <c r="J70" s="8">
        <v>6114000</v>
      </c>
      <c r="K70" s="8">
        <v>163000</v>
      </c>
      <c r="L70" s="8">
        <v>6277000</v>
      </c>
      <c r="M70" s="8">
        <v>29916887</v>
      </c>
      <c r="N70" s="8">
        <v>442000</v>
      </c>
      <c r="O70" s="8">
        <v>30358887</v>
      </c>
      <c r="P70" s="8">
        <v>380000</v>
      </c>
      <c r="Q70" s="8">
        <v>270000</v>
      </c>
      <c r="R70" s="8">
        <v>650000</v>
      </c>
      <c r="S70" s="8">
        <v>280000</v>
      </c>
      <c r="T70" s="8">
        <v>664000</v>
      </c>
      <c r="U70" s="8">
        <v>944000</v>
      </c>
      <c r="V70" s="9">
        <f t="shared" si="12"/>
        <v>53328887</v>
      </c>
      <c r="W70" s="9">
        <f t="shared" si="13"/>
        <v>1982000</v>
      </c>
      <c r="X70" s="9">
        <f t="shared" si="14"/>
        <v>55310887</v>
      </c>
      <c r="Y70" s="7">
        <f t="shared" si="8"/>
        <v>2563</v>
      </c>
      <c r="Z70" s="7">
        <f t="shared" si="9"/>
        <v>2563</v>
      </c>
      <c r="AA70" s="7">
        <f t="shared" si="10"/>
        <v>6</v>
      </c>
      <c r="AB70">
        <f t="shared" si="15"/>
        <v>2</v>
      </c>
    </row>
    <row r="71" spans="1:28" x14ac:dyDescent="0.2">
      <c r="A71" s="7" t="s">
        <v>20</v>
      </c>
      <c r="B71" s="5">
        <v>242339</v>
      </c>
      <c r="C71" s="5">
        <f t="shared" si="11"/>
        <v>44013</v>
      </c>
      <c r="D71" s="8">
        <v>8494000</v>
      </c>
      <c r="E71" s="8">
        <v>178000</v>
      </c>
      <c r="F71" s="8">
        <v>8672000</v>
      </c>
      <c r="G71" s="8">
        <v>8900000</v>
      </c>
      <c r="H71" s="8">
        <v>213000</v>
      </c>
      <c r="I71" s="8">
        <v>9113000</v>
      </c>
      <c r="J71" s="8">
        <v>4755000</v>
      </c>
      <c r="K71" s="8">
        <v>119000</v>
      </c>
      <c r="L71" s="8">
        <v>4874000</v>
      </c>
      <c r="M71" s="8">
        <v>30113807</v>
      </c>
      <c r="N71" s="8">
        <v>427000</v>
      </c>
      <c r="O71" s="8">
        <v>30540807</v>
      </c>
      <c r="P71" s="8">
        <v>220000</v>
      </c>
      <c r="Q71" s="8">
        <v>346000</v>
      </c>
      <c r="R71" s="8">
        <v>566000</v>
      </c>
      <c r="S71" s="8">
        <v>248000</v>
      </c>
      <c r="T71" s="8">
        <v>452000</v>
      </c>
      <c r="U71" s="8">
        <v>700000</v>
      </c>
      <c r="V71" s="9">
        <f t="shared" si="12"/>
        <v>52730807</v>
      </c>
      <c r="W71" s="9">
        <f t="shared" si="13"/>
        <v>1735000</v>
      </c>
      <c r="X71" s="9">
        <f t="shared" si="14"/>
        <v>54465807</v>
      </c>
      <c r="Y71" s="7">
        <f t="shared" si="8"/>
        <v>2563</v>
      </c>
      <c r="Z71" s="7">
        <f t="shared" si="9"/>
        <v>2563</v>
      </c>
      <c r="AA71" s="7">
        <f t="shared" si="10"/>
        <v>7</v>
      </c>
      <c r="AB71">
        <f t="shared" si="15"/>
        <v>3</v>
      </c>
    </row>
    <row r="72" spans="1:28" x14ac:dyDescent="0.2">
      <c r="A72" s="7" t="s">
        <v>20</v>
      </c>
      <c r="B72" s="5">
        <v>242370</v>
      </c>
      <c r="C72" s="5">
        <f t="shared" si="11"/>
        <v>44044</v>
      </c>
      <c r="D72" s="8">
        <v>9645465</v>
      </c>
      <c r="E72" s="8">
        <v>204556</v>
      </c>
      <c r="F72" s="8">
        <v>9850021</v>
      </c>
      <c r="G72" s="8">
        <v>11496864</v>
      </c>
      <c r="H72" s="8">
        <v>277441</v>
      </c>
      <c r="I72" s="8">
        <v>11774305</v>
      </c>
      <c r="J72" s="8">
        <v>5460444</v>
      </c>
      <c r="K72" s="8">
        <v>205729</v>
      </c>
      <c r="L72" s="8">
        <v>5666173</v>
      </c>
      <c r="M72" s="8">
        <v>29983809</v>
      </c>
      <c r="N72" s="8">
        <v>421552</v>
      </c>
      <c r="O72" s="8">
        <v>30405361</v>
      </c>
      <c r="P72" s="8">
        <v>169730</v>
      </c>
      <c r="Q72" s="8">
        <v>179254</v>
      </c>
      <c r="R72" s="8">
        <v>348984</v>
      </c>
      <c r="S72" s="8">
        <v>251560</v>
      </c>
      <c r="T72" s="8">
        <v>244268</v>
      </c>
      <c r="U72" s="8">
        <v>495828</v>
      </c>
      <c r="V72" s="9">
        <f t="shared" si="12"/>
        <v>57007872</v>
      </c>
      <c r="W72" s="9">
        <f t="shared" si="13"/>
        <v>1532800</v>
      </c>
      <c r="X72" s="9">
        <f t="shared" si="14"/>
        <v>58540672</v>
      </c>
      <c r="Y72" s="7">
        <f t="shared" si="8"/>
        <v>2563</v>
      </c>
      <c r="Z72" s="7">
        <f t="shared" si="9"/>
        <v>2563</v>
      </c>
      <c r="AA72" s="7">
        <f t="shared" si="10"/>
        <v>8</v>
      </c>
      <c r="AB72">
        <f t="shared" si="15"/>
        <v>3</v>
      </c>
    </row>
    <row r="73" spans="1:28" x14ac:dyDescent="0.2">
      <c r="A73" s="7" t="s">
        <v>20</v>
      </c>
      <c r="B73" s="5">
        <v>242401</v>
      </c>
      <c r="C73" s="5">
        <f t="shared" si="11"/>
        <v>44075</v>
      </c>
      <c r="D73" s="8">
        <v>10071000</v>
      </c>
      <c r="E73" s="8">
        <v>204000</v>
      </c>
      <c r="F73" s="8">
        <v>10275000</v>
      </c>
      <c r="G73" s="8">
        <v>12637000</v>
      </c>
      <c r="H73" s="8">
        <v>304000</v>
      </c>
      <c r="I73" s="8">
        <v>12941000</v>
      </c>
      <c r="J73" s="8">
        <v>5244000</v>
      </c>
      <c r="K73" s="8">
        <v>173000</v>
      </c>
      <c r="L73" s="8">
        <v>5417000</v>
      </c>
      <c r="M73" s="8">
        <v>32495438</v>
      </c>
      <c r="N73" s="8">
        <v>430000</v>
      </c>
      <c r="O73" s="8">
        <v>32925438</v>
      </c>
      <c r="P73" s="8">
        <v>168000</v>
      </c>
      <c r="Q73" s="8">
        <v>188000</v>
      </c>
      <c r="R73" s="8">
        <v>356000</v>
      </c>
      <c r="S73" s="8">
        <v>248000</v>
      </c>
      <c r="T73" s="8">
        <v>252000</v>
      </c>
      <c r="U73" s="8">
        <v>500000</v>
      </c>
      <c r="V73" s="9">
        <f t="shared" si="12"/>
        <v>60863438</v>
      </c>
      <c r="W73" s="9">
        <f t="shared" si="13"/>
        <v>1551000</v>
      </c>
      <c r="X73" s="9">
        <f t="shared" si="14"/>
        <v>62414438</v>
      </c>
      <c r="Y73" s="7">
        <f t="shared" si="8"/>
        <v>2563</v>
      </c>
      <c r="Z73" s="7">
        <f t="shared" si="9"/>
        <v>2563</v>
      </c>
      <c r="AA73" s="7">
        <f t="shared" si="10"/>
        <v>9</v>
      </c>
      <c r="AB73">
        <f t="shared" si="15"/>
        <v>3</v>
      </c>
    </row>
    <row r="74" spans="1:28" x14ac:dyDescent="0.2">
      <c r="A74" s="7" t="s">
        <v>20</v>
      </c>
      <c r="B74" s="5">
        <v>242431</v>
      </c>
      <c r="C74" s="5">
        <f t="shared" si="11"/>
        <v>44105</v>
      </c>
      <c r="D74" s="8">
        <v>12434000</v>
      </c>
      <c r="E74" s="8">
        <v>245000</v>
      </c>
      <c r="F74" s="8">
        <v>12679000</v>
      </c>
      <c r="G74" s="8">
        <v>13057000</v>
      </c>
      <c r="H74" s="8">
        <v>261000</v>
      </c>
      <c r="I74" s="8">
        <v>13318000</v>
      </c>
      <c r="J74" s="8">
        <v>5860000</v>
      </c>
      <c r="K74" s="8">
        <v>167000</v>
      </c>
      <c r="L74" s="8">
        <v>6027000</v>
      </c>
      <c r="M74" s="8">
        <v>30751687</v>
      </c>
      <c r="N74" s="8">
        <v>451000</v>
      </c>
      <c r="O74" s="8">
        <v>31202687</v>
      </c>
      <c r="P74" s="8">
        <v>326000</v>
      </c>
      <c r="Q74" s="8">
        <v>298000</v>
      </c>
      <c r="R74" s="8">
        <v>624000</v>
      </c>
      <c r="S74" s="8">
        <v>476000</v>
      </c>
      <c r="T74" s="8">
        <v>336000</v>
      </c>
      <c r="U74" s="8">
        <v>812000</v>
      </c>
      <c r="V74" s="9">
        <f t="shared" si="12"/>
        <v>62904687</v>
      </c>
      <c r="W74" s="9">
        <f t="shared" si="13"/>
        <v>1758000</v>
      </c>
      <c r="X74" s="9">
        <f t="shared" si="14"/>
        <v>64662687</v>
      </c>
      <c r="Y74" s="7">
        <f t="shared" si="8"/>
        <v>2563</v>
      </c>
      <c r="Z74" s="7">
        <f t="shared" si="9"/>
        <v>2564</v>
      </c>
      <c r="AA74" s="7">
        <f t="shared" si="10"/>
        <v>10</v>
      </c>
      <c r="AB74">
        <f t="shared" si="15"/>
        <v>4</v>
      </c>
    </row>
    <row r="75" spans="1:28" x14ac:dyDescent="0.2">
      <c r="A75" s="7" t="s">
        <v>20</v>
      </c>
      <c r="B75" s="5">
        <v>242462</v>
      </c>
      <c r="C75" s="5">
        <f t="shared" si="11"/>
        <v>44136</v>
      </c>
      <c r="D75" s="8">
        <v>14033000</v>
      </c>
      <c r="E75" s="8">
        <v>306000</v>
      </c>
      <c r="F75" s="8">
        <v>14339000</v>
      </c>
      <c r="G75" s="8">
        <v>13477000</v>
      </c>
      <c r="H75" s="8">
        <v>354000</v>
      </c>
      <c r="I75" s="8">
        <v>13831000</v>
      </c>
      <c r="J75" s="8">
        <v>5952000</v>
      </c>
      <c r="K75" s="8">
        <v>192000</v>
      </c>
      <c r="L75" s="8">
        <v>6144000</v>
      </c>
      <c r="M75" s="8">
        <v>27418415</v>
      </c>
      <c r="N75" s="8">
        <v>543000</v>
      </c>
      <c r="O75" s="8">
        <v>27961415</v>
      </c>
      <c r="P75" s="8">
        <v>168000</v>
      </c>
      <c r="Q75" s="8">
        <v>170000</v>
      </c>
      <c r="R75" s="8">
        <v>338000</v>
      </c>
      <c r="S75" s="8">
        <v>296000</v>
      </c>
      <c r="T75" s="8">
        <v>196000</v>
      </c>
      <c r="U75" s="8">
        <v>492000</v>
      </c>
      <c r="V75" s="9">
        <f t="shared" si="12"/>
        <v>61344415</v>
      </c>
      <c r="W75" s="9">
        <f t="shared" si="13"/>
        <v>1761000</v>
      </c>
      <c r="X75" s="9">
        <f t="shared" si="14"/>
        <v>63105415</v>
      </c>
      <c r="Y75" s="7">
        <f t="shared" si="8"/>
        <v>2563</v>
      </c>
      <c r="Z75" s="7">
        <f t="shared" si="9"/>
        <v>2564</v>
      </c>
      <c r="AA75" s="7">
        <f t="shared" si="10"/>
        <v>11</v>
      </c>
      <c r="AB75">
        <f t="shared" si="15"/>
        <v>4</v>
      </c>
    </row>
    <row r="76" spans="1:28" x14ac:dyDescent="0.2">
      <c r="A76" s="7" t="s">
        <v>20</v>
      </c>
      <c r="B76" s="5">
        <v>242492</v>
      </c>
      <c r="C76" s="5">
        <f t="shared" si="11"/>
        <v>44166</v>
      </c>
      <c r="D76" s="8">
        <v>11835000</v>
      </c>
      <c r="E76" s="8">
        <v>279000</v>
      </c>
      <c r="F76" s="8">
        <v>12114000</v>
      </c>
      <c r="G76" s="8">
        <v>14148000</v>
      </c>
      <c r="H76" s="8">
        <v>351000</v>
      </c>
      <c r="I76" s="8">
        <v>14499000</v>
      </c>
      <c r="J76" s="8">
        <v>5955000</v>
      </c>
      <c r="K76" s="8">
        <v>178000</v>
      </c>
      <c r="L76" s="8">
        <v>6133000</v>
      </c>
      <c r="M76" s="8">
        <v>32079278</v>
      </c>
      <c r="N76" s="8">
        <v>594000</v>
      </c>
      <c r="O76" s="8">
        <v>32673278</v>
      </c>
      <c r="P76" s="8">
        <v>276000</v>
      </c>
      <c r="Q76" s="8">
        <v>354000</v>
      </c>
      <c r="R76" s="8">
        <v>630000</v>
      </c>
      <c r="S76" s="8">
        <v>400000</v>
      </c>
      <c r="T76" s="8">
        <v>460000</v>
      </c>
      <c r="U76" s="8">
        <v>860000</v>
      </c>
      <c r="V76" s="9">
        <f t="shared" si="12"/>
        <v>64693278</v>
      </c>
      <c r="W76" s="9">
        <f t="shared" si="13"/>
        <v>2216000</v>
      </c>
      <c r="X76" s="9">
        <f t="shared" si="14"/>
        <v>66909278</v>
      </c>
      <c r="Y76" s="7">
        <f t="shared" si="8"/>
        <v>2563</v>
      </c>
      <c r="Z76" s="7">
        <f t="shared" si="9"/>
        <v>2564</v>
      </c>
      <c r="AA76" s="7">
        <f t="shared" si="10"/>
        <v>12</v>
      </c>
      <c r="AB76">
        <f t="shared" si="15"/>
        <v>4</v>
      </c>
    </row>
    <row r="77" spans="1:28" x14ac:dyDescent="0.2">
      <c r="A77" s="7" t="s">
        <v>20</v>
      </c>
      <c r="B77" s="5">
        <v>242523</v>
      </c>
      <c r="C77" s="5">
        <f t="shared" si="11"/>
        <v>44197</v>
      </c>
      <c r="D77" s="8">
        <v>9358000</v>
      </c>
      <c r="E77" s="8">
        <v>227000</v>
      </c>
      <c r="F77" s="8">
        <v>9585000</v>
      </c>
      <c r="G77" s="8">
        <v>14016000</v>
      </c>
      <c r="H77" s="8">
        <v>367000</v>
      </c>
      <c r="I77" s="8">
        <v>14383000</v>
      </c>
      <c r="J77" s="8">
        <v>6716000</v>
      </c>
      <c r="K77" s="8">
        <v>189000</v>
      </c>
      <c r="L77" s="8">
        <v>6905000</v>
      </c>
      <c r="M77" s="8">
        <v>25052822</v>
      </c>
      <c r="N77" s="8">
        <v>438000</v>
      </c>
      <c r="O77" s="8">
        <v>25490822</v>
      </c>
      <c r="P77" s="8">
        <v>66000</v>
      </c>
      <c r="Q77" s="8">
        <v>184000</v>
      </c>
      <c r="R77" s="8">
        <v>250000</v>
      </c>
      <c r="S77" s="8">
        <v>120000</v>
      </c>
      <c r="T77" s="8">
        <v>236000</v>
      </c>
      <c r="U77" s="8">
        <v>356000</v>
      </c>
      <c r="V77" s="9">
        <f t="shared" si="12"/>
        <v>55328822</v>
      </c>
      <c r="W77" s="9">
        <f t="shared" si="13"/>
        <v>1641000</v>
      </c>
      <c r="X77" s="9">
        <f t="shared" si="14"/>
        <v>56969822</v>
      </c>
      <c r="Y77" s="7">
        <f t="shared" si="8"/>
        <v>2564</v>
      </c>
      <c r="Z77" s="7">
        <f t="shared" si="9"/>
        <v>2564</v>
      </c>
      <c r="AA77" s="7">
        <f t="shared" si="10"/>
        <v>1</v>
      </c>
      <c r="AB77">
        <f t="shared" si="15"/>
        <v>1</v>
      </c>
    </row>
    <row r="78" spans="1:28" x14ac:dyDescent="0.2">
      <c r="A78" s="7" t="s">
        <v>20</v>
      </c>
      <c r="B78" s="5">
        <v>242554</v>
      </c>
      <c r="C78" s="5">
        <f t="shared" si="11"/>
        <v>44228</v>
      </c>
      <c r="D78" s="8">
        <v>14047000</v>
      </c>
      <c r="E78" s="8">
        <v>312000</v>
      </c>
      <c r="F78" s="8">
        <v>14359000</v>
      </c>
      <c r="G78" s="8">
        <v>13906000</v>
      </c>
      <c r="H78" s="8">
        <v>313000</v>
      </c>
      <c r="I78" s="8">
        <v>14219000</v>
      </c>
      <c r="J78" s="8">
        <v>5999000</v>
      </c>
      <c r="K78" s="8">
        <v>174000</v>
      </c>
      <c r="L78" s="8">
        <v>6173000</v>
      </c>
      <c r="M78" s="8">
        <v>30391650</v>
      </c>
      <c r="N78" s="8">
        <v>480000</v>
      </c>
      <c r="O78" s="8">
        <v>30871650</v>
      </c>
      <c r="P78" s="8">
        <v>220000</v>
      </c>
      <c r="Q78" s="8">
        <v>154000</v>
      </c>
      <c r="R78" s="8">
        <v>374000</v>
      </c>
      <c r="S78" s="8">
        <v>340000</v>
      </c>
      <c r="T78" s="8">
        <v>220000</v>
      </c>
      <c r="U78" s="8">
        <v>560000</v>
      </c>
      <c r="V78" s="9">
        <f t="shared" si="12"/>
        <v>64903650</v>
      </c>
      <c r="W78" s="9">
        <f t="shared" si="13"/>
        <v>1653000</v>
      </c>
      <c r="X78" s="9">
        <f t="shared" si="14"/>
        <v>66556650</v>
      </c>
      <c r="Y78" s="7">
        <f t="shared" si="8"/>
        <v>2564</v>
      </c>
      <c r="Z78" s="7">
        <f t="shared" si="9"/>
        <v>2564</v>
      </c>
      <c r="AA78" s="7">
        <f t="shared" si="10"/>
        <v>2</v>
      </c>
      <c r="AB78">
        <f t="shared" si="15"/>
        <v>1</v>
      </c>
    </row>
    <row r="79" spans="1:28" x14ac:dyDescent="0.2">
      <c r="A79" s="7" t="s">
        <v>20</v>
      </c>
      <c r="B79" s="5">
        <v>242583</v>
      </c>
      <c r="C79" s="5">
        <f t="shared" si="11"/>
        <v>44256</v>
      </c>
      <c r="D79" s="8">
        <v>14053000</v>
      </c>
      <c r="E79" s="8">
        <v>320000</v>
      </c>
      <c r="F79" s="8">
        <v>14373000</v>
      </c>
      <c r="G79" s="8">
        <v>16194000</v>
      </c>
      <c r="H79" s="8">
        <v>400000</v>
      </c>
      <c r="I79" s="8">
        <v>16594000</v>
      </c>
      <c r="J79" s="8">
        <v>7746000</v>
      </c>
      <c r="K79" s="8">
        <v>212000</v>
      </c>
      <c r="L79" s="8">
        <v>7958000</v>
      </c>
      <c r="M79" s="8">
        <v>39328564</v>
      </c>
      <c r="N79" s="8">
        <v>657000</v>
      </c>
      <c r="O79" s="8">
        <v>39985564</v>
      </c>
      <c r="P79" s="8">
        <v>214000</v>
      </c>
      <c r="Q79" s="8">
        <v>162000</v>
      </c>
      <c r="R79" s="8">
        <v>376000</v>
      </c>
      <c r="S79" s="8">
        <v>416000</v>
      </c>
      <c r="T79" s="8">
        <v>180000</v>
      </c>
      <c r="U79" s="8">
        <v>596000</v>
      </c>
      <c r="V79" s="9">
        <f t="shared" si="12"/>
        <v>77951564</v>
      </c>
      <c r="W79" s="9">
        <f t="shared" si="13"/>
        <v>1931000</v>
      </c>
      <c r="X79" s="9">
        <f t="shared" si="14"/>
        <v>79882564</v>
      </c>
      <c r="Y79" s="7">
        <f t="shared" si="8"/>
        <v>2564</v>
      </c>
      <c r="Z79" s="7">
        <f t="shared" si="9"/>
        <v>2564</v>
      </c>
      <c r="AA79" s="7">
        <f t="shared" si="10"/>
        <v>3</v>
      </c>
      <c r="AB79">
        <f t="shared" si="15"/>
        <v>1</v>
      </c>
    </row>
    <row r="80" spans="1:28" x14ac:dyDescent="0.2">
      <c r="A80" s="7" t="s">
        <v>20</v>
      </c>
      <c r="B80" s="5">
        <v>242614</v>
      </c>
      <c r="C80" s="5">
        <f t="shared" si="11"/>
        <v>44287</v>
      </c>
      <c r="D80" s="8">
        <v>9997000</v>
      </c>
      <c r="E80" s="8">
        <v>248000</v>
      </c>
      <c r="F80" s="8">
        <v>10245000</v>
      </c>
      <c r="G80" s="8">
        <v>9382000</v>
      </c>
      <c r="H80" s="8">
        <v>242000</v>
      </c>
      <c r="I80" s="8">
        <v>9624000</v>
      </c>
      <c r="J80" s="8">
        <v>4493000</v>
      </c>
      <c r="K80" s="8">
        <v>139000</v>
      </c>
      <c r="L80" s="8">
        <v>4632000</v>
      </c>
      <c r="M80" s="8">
        <v>19528602</v>
      </c>
      <c r="N80" s="8">
        <v>323000</v>
      </c>
      <c r="O80" s="8">
        <v>19851602</v>
      </c>
      <c r="P80" s="8">
        <v>118000</v>
      </c>
      <c r="Q80" s="8">
        <v>158000</v>
      </c>
      <c r="R80" s="8">
        <v>276000</v>
      </c>
      <c r="S80" s="8">
        <v>212000</v>
      </c>
      <c r="T80" s="8">
        <v>192000</v>
      </c>
      <c r="U80" s="8">
        <v>404000</v>
      </c>
      <c r="V80" s="9">
        <f t="shared" si="12"/>
        <v>43730602</v>
      </c>
      <c r="W80" s="9">
        <f t="shared" si="13"/>
        <v>1302000</v>
      </c>
      <c r="X80" s="9">
        <f t="shared" si="14"/>
        <v>45032602</v>
      </c>
      <c r="Y80" s="7">
        <f t="shared" si="8"/>
        <v>2564</v>
      </c>
      <c r="Z80" s="7">
        <f t="shared" si="9"/>
        <v>2564</v>
      </c>
      <c r="AA80" s="7">
        <f t="shared" si="10"/>
        <v>4</v>
      </c>
      <c r="AB80">
        <f t="shared" si="15"/>
        <v>2</v>
      </c>
    </row>
    <row r="81" spans="1:28" x14ac:dyDescent="0.2">
      <c r="A81" s="7" t="s">
        <v>20</v>
      </c>
      <c r="B81" s="5">
        <v>242644</v>
      </c>
      <c r="C81" s="5">
        <f t="shared" si="11"/>
        <v>44317</v>
      </c>
      <c r="D81" s="8">
        <v>7957000</v>
      </c>
      <c r="E81" s="8">
        <v>195000</v>
      </c>
      <c r="F81" s="8">
        <v>8152000</v>
      </c>
      <c r="G81" s="8">
        <v>8716000</v>
      </c>
      <c r="H81" s="8">
        <v>236000</v>
      </c>
      <c r="I81" s="8">
        <v>8952000</v>
      </c>
      <c r="J81" s="8">
        <v>3396000</v>
      </c>
      <c r="K81" s="8">
        <v>102000</v>
      </c>
      <c r="L81" s="8">
        <v>3498000</v>
      </c>
      <c r="M81" s="8">
        <v>13940098</v>
      </c>
      <c r="N81" s="8">
        <v>238000</v>
      </c>
      <c r="O81" s="8">
        <v>14178098</v>
      </c>
      <c r="P81" s="8">
        <v>106000</v>
      </c>
      <c r="Q81" s="8">
        <v>88000</v>
      </c>
      <c r="R81" s="8">
        <v>194000</v>
      </c>
      <c r="S81" s="8">
        <v>172000</v>
      </c>
      <c r="T81" s="8">
        <v>120000</v>
      </c>
      <c r="U81" s="8">
        <v>292000</v>
      </c>
      <c r="V81" s="9">
        <f t="shared" si="12"/>
        <v>34287098</v>
      </c>
      <c r="W81" s="9">
        <f t="shared" si="13"/>
        <v>979000</v>
      </c>
      <c r="X81" s="9">
        <f t="shared" si="14"/>
        <v>35266098</v>
      </c>
      <c r="Y81" s="7">
        <f t="shared" si="8"/>
        <v>2564</v>
      </c>
      <c r="Z81" s="7">
        <f t="shared" si="9"/>
        <v>2564</v>
      </c>
      <c r="AA81" s="7">
        <f t="shared" si="10"/>
        <v>5</v>
      </c>
      <c r="AB81">
        <f t="shared" si="15"/>
        <v>2</v>
      </c>
    </row>
    <row r="82" spans="1:28" x14ac:dyDescent="0.2">
      <c r="A82" s="7" t="s">
        <v>20</v>
      </c>
      <c r="B82" s="5">
        <v>242675</v>
      </c>
      <c r="C82" s="5">
        <f t="shared" si="11"/>
        <v>44348</v>
      </c>
      <c r="D82" s="8">
        <v>9762000</v>
      </c>
      <c r="E82" s="8">
        <v>310000</v>
      </c>
      <c r="F82" s="8">
        <v>10072000</v>
      </c>
      <c r="G82" s="8">
        <v>15468000</v>
      </c>
      <c r="H82" s="8">
        <v>524000</v>
      </c>
      <c r="I82" s="8">
        <v>15992000</v>
      </c>
      <c r="J82" s="8">
        <v>4523000</v>
      </c>
      <c r="K82" s="8">
        <v>310000</v>
      </c>
      <c r="L82" s="8">
        <v>4833000</v>
      </c>
      <c r="M82" s="8">
        <v>19238264</v>
      </c>
      <c r="N82" s="8">
        <v>467000</v>
      </c>
      <c r="O82" s="8">
        <v>19705264</v>
      </c>
      <c r="P82" s="8">
        <v>108000</v>
      </c>
      <c r="Q82" s="8">
        <v>204000</v>
      </c>
      <c r="R82" s="8">
        <v>312000</v>
      </c>
      <c r="S82" s="8">
        <v>96000</v>
      </c>
      <c r="T82" s="8">
        <v>196000</v>
      </c>
      <c r="U82" s="8">
        <v>292000</v>
      </c>
      <c r="V82" s="9">
        <f t="shared" si="12"/>
        <v>49195264</v>
      </c>
      <c r="W82" s="9">
        <f t="shared" si="13"/>
        <v>2011000</v>
      </c>
      <c r="X82" s="9">
        <f t="shared" si="14"/>
        <v>51206264</v>
      </c>
      <c r="Y82" s="7">
        <f t="shared" si="8"/>
        <v>2564</v>
      </c>
      <c r="Z82" s="7">
        <f t="shared" si="9"/>
        <v>2564</v>
      </c>
      <c r="AA82" s="7">
        <f t="shared" si="10"/>
        <v>6</v>
      </c>
      <c r="AB82">
        <f t="shared" si="15"/>
        <v>2</v>
      </c>
    </row>
    <row r="83" spans="1:28" x14ac:dyDescent="0.2">
      <c r="A83" s="7" t="s">
        <v>20</v>
      </c>
      <c r="B83" s="5">
        <v>242705</v>
      </c>
      <c r="C83" s="5">
        <f t="shared" si="11"/>
        <v>44378</v>
      </c>
      <c r="D83" s="8">
        <v>8941000</v>
      </c>
      <c r="E83" s="8">
        <v>265000</v>
      </c>
      <c r="F83" s="8">
        <v>9206000</v>
      </c>
      <c r="G83" s="8">
        <v>11239000</v>
      </c>
      <c r="H83" s="8">
        <v>388000</v>
      </c>
      <c r="I83" s="8">
        <v>11627000</v>
      </c>
      <c r="J83" s="8">
        <v>5285000</v>
      </c>
      <c r="K83" s="8">
        <v>179000</v>
      </c>
      <c r="L83" s="8">
        <v>5464000</v>
      </c>
      <c r="M83" s="8">
        <v>21225095</v>
      </c>
      <c r="N83" s="8">
        <v>400000</v>
      </c>
      <c r="O83" s="8">
        <v>21625095</v>
      </c>
      <c r="P83" s="8">
        <v>154000</v>
      </c>
      <c r="Q83" s="8">
        <v>148000</v>
      </c>
      <c r="R83" s="8">
        <v>302000</v>
      </c>
      <c r="S83" s="8">
        <v>164000</v>
      </c>
      <c r="T83" s="8">
        <v>60000</v>
      </c>
      <c r="U83" s="8">
        <v>224000</v>
      </c>
      <c r="V83" s="9">
        <f t="shared" si="12"/>
        <v>47008095</v>
      </c>
      <c r="W83" s="9">
        <f t="shared" si="13"/>
        <v>1440000</v>
      </c>
      <c r="X83" s="9">
        <f t="shared" si="14"/>
        <v>48448095</v>
      </c>
      <c r="Y83" s="7">
        <f t="shared" si="8"/>
        <v>2564</v>
      </c>
      <c r="Z83" s="7">
        <f t="shared" si="9"/>
        <v>2564</v>
      </c>
      <c r="AA83" s="7">
        <f t="shared" si="10"/>
        <v>7</v>
      </c>
      <c r="AB83">
        <f t="shared" si="15"/>
        <v>3</v>
      </c>
    </row>
    <row r="84" spans="1:28" x14ac:dyDescent="0.2">
      <c r="A84" s="7" t="s">
        <v>20</v>
      </c>
      <c r="B84" s="5">
        <v>242736</v>
      </c>
      <c r="C84" s="5">
        <f t="shared" si="11"/>
        <v>44409</v>
      </c>
      <c r="D84" s="8">
        <v>7476000</v>
      </c>
      <c r="E84" s="8">
        <v>267000</v>
      </c>
      <c r="F84" s="8">
        <v>7743000</v>
      </c>
      <c r="G84" s="8">
        <v>8604000</v>
      </c>
      <c r="H84" s="8">
        <v>1109000</v>
      </c>
      <c r="I84" s="8">
        <v>9713000</v>
      </c>
      <c r="J84" s="8">
        <v>2476000</v>
      </c>
      <c r="K84" s="8">
        <v>549000</v>
      </c>
      <c r="L84" s="8">
        <v>3025000</v>
      </c>
      <c r="M84" s="8">
        <v>17117963</v>
      </c>
      <c r="N84" s="8">
        <v>2808000</v>
      </c>
      <c r="O84" s="8">
        <v>19925963</v>
      </c>
      <c r="P84" s="8">
        <v>56000</v>
      </c>
      <c r="Q84" s="8">
        <v>58000</v>
      </c>
      <c r="R84" s="8">
        <v>114000</v>
      </c>
      <c r="S84" s="8">
        <v>76000</v>
      </c>
      <c r="T84" s="8">
        <v>156000</v>
      </c>
      <c r="U84" s="8">
        <v>232000</v>
      </c>
      <c r="V84" s="9">
        <f t="shared" si="12"/>
        <v>35805963</v>
      </c>
      <c r="W84" s="9">
        <f t="shared" si="13"/>
        <v>4947000</v>
      </c>
      <c r="X84" s="9">
        <f t="shared" si="14"/>
        <v>40752963</v>
      </c>
      <c r="Y84" s="7">
        <f t="shared" si="8"/>
        <v>2564</v>
      </c>
      <c r="Z84" s="7">
        <f t="shared" si="9"/>
        <v>2564</v>
      </c>
      <c r="AA84" s="7">
        <f t="shared" si="10"/>
        <v>8</v>
      </c>
      <c r="AB84">
        <f t="shared" si="15"/>
        <v>3</v>
      </c>
    </row>
    <row r="85" spans="1:28" x14ac:dyDescent="0.2">
      <c r="A85" s="7" t="s">
        <v>20</v>
      </c>
      <c r="B85" s="5">
        <v>242767</v>
      </c>
      <c r="C85" s="5">
        <f t="shared" si="11"/>
        <v>44440</v>
      </c>
      <c r="D85" s="8">
        <v>6586000</v>
      </c>
      <c r="E85" s="8">
        <v>247000</v>
      </c>
      <c r="F85" s="8">
        <v>6833000</v>
      </c>
      <c r="G85" s="8">
        <v>9646000</v>
      </c>
      <c r="H85" s="8">
        <v>1280000</v>
      </c>
      <c r="I85" s="8">
        <v>10926000</v>
      </c>
      <c r="J85" s="8">
        <v>3045000</v>
      </c>
      <c r="K85" s="8">
        <v>686000</v>
      </c>
      <c r="L85" s="8">
        <v>3731000</v>
      </c>
      <c r="M85" s="8">
        <v>20510963</v>
      </c>
      <c r="N85" s="8">
        <v>2024000</v>
      </c>
      <c r="O85" s="8">
        <v>22534963</v>
      </c>
      <c r="P85" s="8">
        <v>56000</v>
      </c>
      <c r="Q85" s="8">
        <v>92000</v>
      </c>
      <c r="R85" s="8">
        <v>148000</v>
      </c>
      <c r="S85" s="8">
        <v>88000</v>
      </c>
      <c r="T85" s="8">
        <v>88000</v>
      </c>
      <c r="U85" s="8">
        <v>176000</v>
      </c>
      <c r="V85" s="9">
        <f t="shared" si="12"/>
        <v>39931963</v>
      </c>
      <c r="W85" s="9">
        <f t="shared" si="13"/>
        <v>4417000</v>
      </c>
      <c r="X85" s="9">
        <f t="shared" si="14"/>
        <v>44348963</v>
      </c>
      <c r="Y85" s="7">
        <f t="shared" si="8"/>
        <v>2564</v>
      </c>
      <c r="Z85" s="7">
        <f t="shared" si="9"/>
        <v>2564</v>
      </c>
      <c r="AA85" s="7">
        <f t="shared" si="10"/>
        <v>9</v>
      </c>
      <c r="AB85">
        <f t="shared" si="15"/>
        <v>3</v>
      </c>
    </row>
    <row r="86" spans="1:28" x14ac:dyDescent="0.2">
      <c r="A86" s="7" t="s">
        <v>20</v>
      </c>
      <c r="B86" s="5">
        <v>242797</v>
      </c>
      <c r="C86" s="5">
        <f t="shared" si="11"/>
        <v>44470</v>
      </c>
      <c r="D86" s="8">
        <v>8528000</v>
      </c>
      <c r="E86" s="8">
        <v>496000</v>
      </c>
      <c r="F86" s="8">
        <v>9024000</v>
      </c>
      <c r="G86" s="8">
        <v>9116000</v>
      </c>
      <c r="H86" s="8">
        <v>325000</v>
      </c>
      <c r="I86" s="8">
        <v>9441000</v>
      </c>
      <c r="J86" s="8">
        <v>3551000</v>
      </c>
      <c r="K86" s="8">
        <v>411000</v>
      </c>
      <c r="L86" s="8">
        <v>3962000</v>
      </c>
      <c r="M86" s="8">
        <v>21663000</v>
      </c>
      <c r="N86" s="8">
        <v>471000</v>
      </c>
      <c r="O86" s="8">
        <v>22134000</v>
      </c>
      <c r="P86" s="8">
        <v>66000</v>
      </c>
      <c r="Q86" s="8">
        <v>74000</v>
      </c>
      <c r="R86" s="8">
        <v>140000</v>
      </c>
      <c r="S86" s="8">
        <v>72000</v>
      </c>
      <c r="T86" s="8">
        <v>108000</v>
      </c>
      <c r="U86" s="8">
        <v>180000</v>
      </c>
      <c r="V86" s="9">
        <f t="shared" si="12"/>
        <v>42996000</v>
      </c>
      <c r="W86" s="9">
        <f t="shared" si="13"/>
        <v>1885000</v>
      </c>
      <c r="X86" s="9">
        <f t="shared" si="14"/>
        <v>44881000</v>
      </c>
      <c r="Y86" s="7">
        <f t="shared" si="8"/>
        <v>2564</v>
      </c>
      <c r="Z86" s="7">
        <f t="shared" si="9"/>
        <v>2565</v>
      </c>
      <c r="AA86" s="7">
        <f t="shared" si="10"/>
        <v>10</v>
      </c>
      <c r="AB86">
        <f t="shared" si="15"/>
        <v>4</v>
      </c>
    </row>
    <row r="87" spans="1:28" x14ac:dyDescent="0.2">
      <c r="A87" s="7" t="s">
        <v>20</v>
      </c>
      <c r="B87" s="5">
        <v>242828</v>
      </c>
      <c r="C87" s="5">
        <f t="shared" si="11"/>
        <v>44501</v>
      </c>
      <c r="D87" s="8">
        <v>8771000</v>
      </c>
      <c r="E87" s="8">
        <v>805000</v>
      </c>
      <c r="F87" s="8">
        <v>9576000</v>
      </c>
      <c r="G87" s="8">
        <v>11254000</v>
      </c>
      <c r="H87" s="8">
        <v>652000</v>
      </c>
      <c r="I87" s="8">
        <v>11906000</v>
      </c>
      <c r="J87" s="8">
        <v>5110000</v>
      </c>
      <c r="K87" s="8">
        <v>577000</v>
      </c>
      <c r="L87" s="8">
        <v>5687000</v>
      </c>
      <c r="M87" s="8">
        <v>29377981</v>
      </c>
      <c r="N87" s="8">
        <v>1089000</v>
      </c>
      <c r="O87" s="8">
        <v>30466981</v>
      </c>
      <c r="P87" s="8">
        <v>122000</v>
      </c>
      <c r="Q87" s="8">
        <v>212000</v>
      </c>
      <c r="R87" s="8">
        <v>334000</v>
      </c>
      <c r="S87" s="8">
        <v>196000</v>
      </c>
      <c r="T87" s="8">
        <v>248000</v>
      </c>
      <c r="U87" s="8">
        <v>444000</v>
      </c>
      <c r="V87" s="9">
        <f t="shared" si="12"/>
        <v>54830981</v>
      </c>
      <c r="W87" s="9">
        <f t="shared" si="13"/>
        <v>3583000</v>
      </c>
      <c r="X87" s="9">
        <f t="shared" si="14"/>
        <v>58413981</v>
      </c>
      <c r="Y87" s="7">
        <f t="shared" si="8"/>
        <v>2564</v>
      </c>
      <c r="Z87" s="7">
        <f t="shared" si="9"/>
        <v>2565</v>
      </c>
      <c r="AA87" s="7">
        <f t="shared" si="10"/>
        <v>11</v>
      </c>
      <c r="AB87">
        <f t="shared" si="15"/>
        <v>4</v>
      </c>
    </row>
    <row r="88" spans="1:28" x14ac:dyDescent="0.2">
      <c r="A88" s="7" t="s">
        <v>20</v>
      </c>
      <c r="B88" s="5">
        <v>242858</v>
      </c>
      <c r="C88" s="5">
        <f t="shared" si="11"/>
        <v>44531</v>
      </c>
      <c r="D88" s="8">
        <v>9251000</v>
      </c>
      <c r="E88" s="8">
        <v>804000</v>
      </c>
      <c r="F88" s="8">
        <v>10055000</v>
      </c>
      <c r="G88" s="8">
        <v>10788000</v>
      </c>
      <c r="H88" s="8">
        <v>455000</v>
      </c>
      <c r="I88" s="8">
        <v>11243000</v>
      </c>
      <c r="J88" s="8">
        <v>2931000</v>
      </c>
      <c r="K88" s="8">
        <v>335000</v>
      </c>
      <c r="L88" s="8">
        <v>3266000</v>
      </c>
      <c r="M88" s="8">
        <v>21018806</v>
      </c>
      <c r="N88" s="8">
        <v>741000</v>
      </c>
      <c r="O88" s="8">
        <v>21759806</v>
      </c>
      <c r="P88" s="8">
        <v>196000</v>
      </c>
      <c r="Q88" s="8">
        <v>220000</v>
      </c>
      <c r="R88" s="8">
        <v>416000</v>
      </c>
      <c r="S88" s="8">
        <v>180000</v>
      </c>
      <c r="T88" s="8">
        <v>276000</v>
      </c>
      <c r="U88" s="8">
        <v>456000</v>
      </c>
      <c r="V88" s="9">
        <f t="shared" si="12"/>
        <v>44364806</v>
      </c>
      <c r="W88" s="9">
        <f t="shared" si="13"/>
        <v>2831000</v>
      </c>
      <c r="X88" s="9">
        <f t="shared" si="14"/>
        <v>47195806</v>
      </c>
      <c r="Y88" s="7">
        <f t="shared" si="8"/>
        <v>2564</v>
      </c>
      <c r="Z88" s="7">
        <f t="shared" si="9"/>
        <v>2565</v>
      </c>
      <c r="AA88" s="7">
        <f t="shared" si="10"/>
        <v>12</v>
      </c>
      <c r="AB88">
        <f t="shared" si="15"/>
        <v>4</v>
      </c>
    </row>
    <row r="89" spans="1:28" x14ac:dyDescent="0.2">
      <c r="A89" s="7" t="s">
        <v>20</v>
      </c>
      <c r="B89" s="5">
        <v>242889</v>
      </c>
      <c r="C89" s="5">
        <f t="shared" si="11"/>
        <v>44562</v>
      </c>
      <c r="D89" s="8">
        <v>7847000</v>
      </c>
      <c r="E89" s="8">
        <v>594000</v>
      </c>
      <c r="F89" s="8">
        <v>8441000</v>
      </c>
      <c r="G89" s="8">
        <v>9599000</v>
      </c>
      <c r="H89" s="8">
        <v>407000</v>
      </c>
      <c r="I89" s="8">
        <v>10006000</v>
      </c>
      <c r="J89" s="8">
        <v>4092000</v>
      </c>
      <c r="K89" s="8">
        <v>340000</v>
      </c>
      <c r="L89" s="8">
        <v>4432000</v>
      </c>
      <c r="M89" s="8">
        <v>20086990</v>
      </c>
      <c r="N89" s="8">
        <v>501000</v>
      </c>
      <c r="O89" s="8">
        <v>20587990</v>
      </c>
      <c r="P89" s="8">
        <v>114000</v>
      </c>
      <c r="Q89" s="8">
        <v>220000</v>
      </c>
      <c r="R89" s="8">
        <v>334000</v>
      </c>
      <c r="S89" s="8">
        <v>212000</v>
      </c>
      <c r="T89" s="8">
        <v>256000</v>
      </c>
      <c r="U89" s="8">
        <v>468000</v>
      </c>
      <c r="V89" s="9">
        <f t="shared" si="12"/>
        <v>41950990</v>
      </c>
      <c r="W89" s="9">
        <f t="shared" si="13"/>
        <v>2318000</v>
      </c>
      <c r="X89" s="9">
        <f t="shared" si="14"/>
        <v>44268990</v>
      </c>
      <c r="Y89" s="7">
        <f t="shared" si="8"/>
        <v>2565</v>
      </c>
      <c r="Z89" s="7">
        <f t="shared" si="9"/>
        <v>2565</v>
      </c>
      <c r="AA89" s="7">
        <f t="shared" si="10"/>
        <v>1</v>
      </c>
      <c r="AB89">
        <f t="shared" si="15"/>
        <v>1</v>
      </c>
    </row>
    <row r="90" spans="1:28" x14ac:dyDescent="0.2">
      <c r="A90" s="7" t="s">
        <v>20</v>
      </c>
      <c r="B90" s="5">
        <v>242920</v>
      </c>
      <c r="C90" s="5">
        <f t="shared" si="11"/>
        <v>44593</v>
      </c>
      <c r="D90" s="8">
        <v>7803000</v>
      </c>
      <c r="E90" s="8">
        <v>351000</v>
      </c>
      <c r="F90" s="8">
        <v>8154000</v>
      </c>
      <c r="G90" s="8">
        <v>9213000</v>
      </c>
      <c r="H90" s="8">
        <v>383000</v>
      </c>
      <c r="I90" s="8">
        <v>9596000</v>
      </c>
      <c r="J90" s="8">
        <v>3636000</v>
      </c>
      <c r="K90" s="8">
        <v>254000</v>
      </c>
      <c r="L90" s="8">
        <v>3890000</v>
      </c>
      <c r="M90" s="8">
        <v>20685320</v>
      </c>
      <c r="N90" s="8">
        <v>472000</v>
      </c>
      <c r="O90" s="8">
        <v>21157320</v>
      </c>
      <c r="P90" s="8">
        <v>68000</v>
      </c>
      <c r="Q90" s="8">
        <v>122000</v>
      </c>
      <c r="R90" s="8">
        <v>190000</v>
      </c>
      <c r="S90" s="8">
        <v>100000</v>
      </c>
      <c r="T90" s="8">
        <v>204000</v>
      </c>
      <c r="U90" s="8">
        <v>304000</v>
      </c>
      <c r="V90" s="9">
        <f t="shared" si="12"/>
        <v>41505320</v>
      </c>
      <c r="W90" s="9">
        <f t="shared" si="13"/>
        <v>1786000</v>
      </c>
      <c r="X90" s="9">
        <f t="shared" si="14"/>
        <v>43291320</v>
      </c>
      <c r="Y90" s="7">
        <f t="shared" si="8"/>
        <v>2565</v>
      </c>
      <c r="Z90" s="7">
        <f t="shared" si="9"/>
        <v>2565</v>
      </c>
      <c r="AA90" s="7">
        <f t="shared" si="10"/>
        <v>2</v>
      </c>
      <c r="AB90">
        <f t="shared" si="15"/>
        <v>1</v>
      </c>
    </row>
    <row r="91" spans="1:28" x14ac:dyDescent="0.2">
      <c r="A91" s="7" t="s">
        <v>20</v>
      </c>
      <c r="B91" s="5">
        <v>242948</v>
      </c>
      <c r="C91" s="5">
        <f t="shared" si="11"/>
        <v>44621</v>
      </c>
      <c r="D91" s="8">
        <v>9898000</v>
      </c>
      <c r="E91" s="8">
        <v>552000</v>
      </c>
      <c r="F91" s="8">
        <v>10450000</v>
      </c>
      <c r="G91" s="8">
        <v>12212000</v>
      </c>
      <c r="H91" s="8">
        <v>514000</v>
      </c>
      <c r="I91" s="8">
        <v>12726000</v>
      </c>
      <c r="J91" s="8">
        <v>3989000</v>
      </c>
      <c r="K91" s="8">
        <v>286000</v>
      </c>
      <c r="L91" s="8">
        <v>4275000</v>
      </c>
      <c r="M91" s="8">
        <v>27968351</v>
      </c>
      <c r="N91" s="8">
        <v>721000</v>
      </c>
      <c r="O91" s="8">
        <v>28689351</v>
      </c>
      <c r="P91" s="8">
        <v>178000</v>
      </c>
      <c r="Q91" s="8">
        <v>324000</v>
      </c>
      <c r="R91" s="8">
        <v>502000</v>
      </c>
      <c r="S91" s="8">
        <v>264000</v>
      </c>
      <c r="T91" s="8">
        <v>404000</v>
      </c>
      <c r="U91" s="8">
        <v>668000</v>
      </c>
      <c r="V91" s="9">
        <f t="shared" si="12"/>
        <v>54509351</v>
      </c>
      <c r="W91" s="9">
        <f t="shared" si="13"/>
        <v>2801000</v>
      </c>
      <c r="X91" s="9">
        <f t="shared" si="14"/>
        <v>57310351</v>
      </c>
      <c r="Y91" s="7">
        <f t="shared" si="8"/>
        <v>2565</v>
      </c>
      <c r="Z91" s="7">
        <f t="shared" si="9"/>
        <v>2565</v>
      </c>
      <c r="AA91" s="7">
        <f t="shared" si="10"/>
        <v>3</v>
      </c>
      <c r="AB91">
        <f t="shared" si="15"/>
        <v>1</v>
      </c>
    </row>
    <row r="92" spans="1:28" x14ac:dyDescent="0.2">
      <c r="A92" s="7" t="s">
        <v>20</v>
      </c>
      <c r="B92" s="5">
        <v>242979</v>
      </c>
      <c r="C92" s="5">
        <f t="shared" si="11"/>
        <v>44652</v>
      </c>
      <c r="D92" s="8">
        <v>7421000</v>
      </c>
      <c r="E92" s="8">
        <v>522000</v>
      </c>
      <c r="F92" s="8">
        <v>7943000</v>
      </c>
      <c r="G92" s="8">
        <v>10424000</v>
      </c>
      <c r="H92" s="8">
        <v>408000</v>
      </c>
      <c r="I92" s="8">
        <v>10832000</v>
      </c>
      <c r="J92" s="8">
        <v>3088000</v>
      </c>
      <c r="K92" s="8">
        <v>294000</v>
      </c>
      <c r="L92" s="8">
        <v>3382000</v>
      </c>
      <c r="M92" s="8">
        <v>24015255</v>
      </c>
      <c r="N92" s="8">
        <v>531000</v>
      </c>
      <c r="O92" s="8">
        <v>24546255</v>
      </c>
      <c r="P92" s="8">
        <v>94000</v>
      </c>
      <c r="Q92" s="8">
        <v>284000</v>
      </c>
      <c r="R92" s="8">
        <v>378000</v>
      </c>
      <c r="S92" s="8">
        <v>148000</v>
      </c>
      <c r="T92" s="8">
        <v>364000</v>
      </c>
      <c r="U92" s="8">
        <v>512000</v>
      </c>
      <c r="V92" s="9">
        <f t="shared" si="12"/>
        <v>45190255</v>
      </c>
      <c r="W92" s="9">
        <f t="shared" si="13"/>
        <v>2403000</v>
      </c>
      <c r="X92" s="9">
        <f t="shared" si="14"/>
        <v>47593255</v>
      </c>
      <c r="Y92" s="7">
        <f t="shared" si="8"/>
        <v>2565</v>
      </c>
      <c r="Z92" s="7">
        <f t="shared" si="9"/>
        <v>2565</v>
      </c>
      <c r="AA92" s="7">
        <f t="shared" si="10"/>
        <v>4</v>
      </c>
      <c r="AB92">
        <f t="shared" si="15"/>
        <v>2</v>
      </c>
    </row>
    <row r="93" spans="1:28" x14ac:dyDescent="0.2">
      <c r="A93" s="7" t="s">
        <v>20</v>
      </c>
      <c r="B93" s="5">
        <v>243009</v>
      </c>
      <c r="C93" s="5">
        <f t="shared" si="11"/>
        <v>44682</v>
      </c>
      <c r="D93" s="8">
        <v>10467000</v>
      </c>
      <c r="E93" s="8">
        <v>714000</v>
      </c>
      <c r="F93" s="8">
        <v>11181000</v>
      </c>
      <c r="G93" s="8">
        <v>13645000</v>
      </c>
      <c r="H93" s="8">
        <v>528000</v>
      </c>
      <c r="I93" s="8">
        <v>14173000</v>
      </c>
      <c r="J93" s="8">
        <v>3710000</v>
      </c>
      <c r="K93" s="8">
        <v>421000</v>
      </c>
      <c r="L93" s="8">
        <v>4131000</v>
      </c>
      <c r="M93" s="8">
        <v>24674423</v>
      </c>
      <c r="N93" s="8">
        <v>577000</v>
      </c>
      <c r="O93" s="8">
        <v>25251423</v>
      </c>
      <c r="P93" s="8">
        <v>250000</v>
      </c>
      <c r="Q93" s="8">
        <v>316000</v>
      </c>
      <c r="R93" s="8">
        <v>566000</v>
      </c>
      <c r="S93" s="8">
        <v>272000</v>
      </c>
      <c r="T93" s="8">
        <v>440000</v>
      </c>
      <c r="U93" s="8">
        <v>712000</v>
      </c>
      <c r="V93" s="9">
        <f t="shared" si="12"/>
        <v>53018423</v>
      </c>
      <c r="W93" s="9">
        <f t="shared" si="13"/>
        <v>2996000</v>
      </c>
      <c r="X93" s="9">
        <f t="shared" si="14"/>
        <v>56014423</v>
      </c>
      <c r="Y93" s="7">
        <f t="shared" si="8"/>
        <v>2565</v>
      </c>
      <c r="Z93" s="7">
        <f t="shared" si="9"/>
        <v>2565</v>
      </c>
      <c r="AA93" s="7">
        <f t="shared" si="10"/>
        <v>5</v>
      </c>
      <c r="AB93">
        <f t="shared" si="15"/>
        <v>2</v>
      </c>
    </row>
    <row r="94" spans="1:28" x14ac:dyDescent="0.2">
      <c r="A94" s="7" t="s">
        <v>20</v>
      </c>
      <c r="B94" s="5">
        <v>243040</v>
      </c>
      <c r="C94" s="5">
        <f t="shared" si="11"/>
        <v>44713</v>
      </c>
      <c r="D94" s="8">
        <v>11086000</v>
      </c>
      <c r="E94" s="8">
        <v>440000</v>
      </c>
      <c r="F94" s="8">
        <v>11526000</v>
      </c>
      <c r="G94" s="8">
        <v>12368000</v>
      </c>
      <c r="H94" s="8">
        <v>399000</v>
      </c>
      <c r="I94" s="8">
        <v>12767000</v>
      </c>
      <c r="J94" s="8">
        <v>4137000</v>
      </c>
      <c r="K94" s="8">
        <v>213000</v>
      </c>
      <c r="L94" s="8">
        <v>4350000</v>
      </c>
      <c r="M94" s="8">
        <v>25131224</v>
      </c>
      <c r="N94" s="8">
        <v>533000</v>
      </c>
      <c r="O94" s="8">
        <v>25664224</v>
      </c>
      <c r="P94" s="8">
        <v>190000</v>
      </c>
      <c r="Q94" s="8">
        <v>188000</v>
      </c>
      <c r="R94" s="8">
        <v>378000</v>
      </c>
      <c r="S94" s="8">
        <v>320000</v>
      </c>
      <c r="T94" s="8">
        <v>248000</v>
      </c>
      <c r="U94" s="8">
        <v>568000</v>
      </c>
      <c r="V94" s="9">
        <f t="shared" si="12"/>
        <v>53232224</v>
      </c>
      <c r="W94" s="9">
        <f t="shared" si="13"/>
        <v>2021000</v>
      </c>
      <c r="X94" s="9">
        <f t="shared" si="14"/>
        <v>55253224</v>
      </c>
      <c r="Y94" s="7">
        <f t="shared" si="8"/>
        <v>2565</v>
      </c>
      <c r="Z94" s="7">
        <f t="shared" si="9"/>
        <v>2565</v>
      </c>
      <c r="AA94" s="7">
        <f t="shared" si="10"/>
        <v>6</v>
      </c>
      <c r="AB94">
        <f t="shared" si="15"/>
        <v>2</v>
      </c>
    </row>
    <row r="95" spans="1:28" x14ac:dyDescent="0.2">
      <c r="A95" s="7" t="s">
        <v>20</v>
      </c>
      <c r="B95" s="5">
        <v>243070</v>
      </c>
      <c r="C95" s="5">
        <f t="shared" si="11"/>
        <v>44743</v>
      </c>
      <c r="D95" s="8">
        <v>8442000</v>
      </c>
      <c r="E95" s="8">
        <v>258000</v>
      </c>
      <c r="F95" s="8">
        <v>8700000</v>
      </c>
      <c r="G95" s="8">
        <v>9602000</v>
      </c>
      <c r="H95" s="8">
        <v>318000</v>
      </c>
      <c r="I95" s="8">
        <v>9920000</v>
      </c>
      <c r="J95" s="8">
        <v>3121000</v>
      </c>
      <c r="K95" s="8">
        <v>136000</v>
      </c>
      <c r="L95" s="8">
        <v>3257000</v>
      </c>
      <c r="M95" s="8">
        <v>20660852</v>
      </c>
      <c r="N95" s="8">
        <v>400000</v>
      </c>
      <c r="O95" s="8">
        <v>21060852</v>
      </c>
      <c r="P95" s="8">
        <v>142000</v>
      </c>
      <c r="Q95" s="8">
        <v>198000</v>
      </c>
      <c r="R95" s="8">
        <v>340000</v>
      </c>
      <c r="S95" s="8">
        <v>276000</v>
      </c>
      <c r="T95" s="8">
        <v>328000</v>
      </c>
      <c r="U95" s="8">
        <v>604000</v>
      </c>
      <c r="V95" s="9">
        <f t="shared" si="12"/>
        <v>42243852</v>
      </c>
      <c r="W95" s="9">
        <f t="shared" si="13"/>
        <v>1638000</v>
      </c>
      <c r="X95" s="9">
        <f t="shared" si="14"/>
        <v>43881852</v>
      </c>
      <c r="Y95" s="7">
        <f t="shared" si="8"/>
        <v>2565</v>
      </c>
      <c r="Z95" s="7">
        <f t="shared" si="9"/>
        <v>2565</v>
      </c>
      <c r="AA95" s="7">
        <f t="shared" si="10"/>
        <v>7</v>
      </c>
      <c r="AB95">
        <f t="shared" si="15"/>
        <v>3</v>
      </c>
    </row>
    <row r="96" spans="1:28" x14ac:dyDescent="0.2">
      <c r="A96" s="7" t="s">
        <v>20</v>
      </c>
      <c r="B96" s="5">
        <v>243101</v>
      </c>
      <c r="C96" s="5">
        <f t="shared" si="11"/>
        <v>44774</v>
      </c>
      <c r="D96" s="8">
        <v>8717000</v>
      </c>
      <c r="E96" s="8">
        <v>643000</v>
      </c>
      <c r="F96" s="8">
        <v>9360000</v>
      </c>
      <c r="G96" s="8">
        <v>13539000</v>
      </c>
      <c r="H96" s="8">
        <v>501000</v>
      </c>
      <c r="I96" s="8">
        <v>14040000</v>
      </c>
      <c r="J96" s="8">
        <v>3761000</v>
      </c>
      <c r="K96" s="8">
        <v>377000</v>
      </c>
      <c r="L96" s="8">
        <v>4138000</v>
      </c>
      <c r="M96" s="8">
        <v>28296164</v>
      </c>
      <c r="N96" s="8">
        <v>556000</v>
      </c>
      <c r="O96" s="8">
        <v>28852164</v>
      </c>
      <c r="P96" s="8">
        <v>106000</v>
      </c>
      <c r="Q96" s="8">
        <v>142000</v>
      </c>
      <c r="R96" s="8">
        <v>248000</v>
      </c>
      <c r="S96" s="8">
        <v>116000</v>
      </c>
      <c r="T96" s="8">
        <v>176000</v>
      </c>
      <c r="U96" s="8">
        <v>292000</v>
      </c>
      <c r="V96" s="9">
        <f t="shared" si="12"/>
        <v>54535164</v>
      </c>
      <c r="W96" s="9">
        <f t="shared" si="13"/>
        <v>2395000</v>
      </c>
      <c r="X96" s="9">
        <f t="shared" si="14"/>
        <v>56930164</v>
      </c>
      <c r="Y96" s="7">
        <f t="shared" si="8"/>
        <v>2565</v>
      </c>
      <c r="Z96" s="7">
        <f t="shared" si="9"/>
        <v>2565</v>
      </c>
      <c r="AA96" s="7">
        <f t="shared" si="10"/>
        <v>8</v>
      </c>
      <c r="AB96">
        <f t="shared" si="15"/>
        <v>3</v>
      </c>
    </row>
    <row r="97" spans="1:28" x14ac:dyDescent="0.2">
      <c r="A97" s="7" t="s">
        <v>20</v>
      </c>
      <c r="B97" s="5">
        <v>243132</v>
      </c>
      <c r="C97" s="5">
        <f t="shared" si="11"/>
        <v>44805</v>
      </c>
      <c r="D97" s="8">
        <v>5718000</v>
      </c>
      <c r="E97" s="8">
        <v>358000</v>
      </c>
      <c r="F97" s="8">
        <v>6076000</v>
      </c>
      <c r="G97" s="8">
        <v>11476000</v>
      </c>
      <c r="H97" s="8">
        <v>639000</v>
      </c>
      <c r="I97" s="8">
        <v>12115000</v>
      </c>
      <c r="J97" s="8">
        <v>3652000</v>
      </c>
      <c r="K97" s="8">
        <v>331000</v>
      </c>
      <c r="L97" s="8">
        <v>3983000</v>
      </c>
      <c r="M97" s="8">
        <v>22674960</v>
      </c>
      <c r="N97" s="8">
        <v>637000</v>
      </c>
      <c r="O97" s="8">
        <v>23311960</v>
      </c>
      <c r="P97" s="8">
        <v>98000</v>
      </c>
      <c r="Q97" s="8">
        <v>182000</v>
      </c>
      <c r="R97" s="8">
        <v>280000</v>
      </c>
      <c r="S97" s="8">
        <v>168000</v>
      </c>
      <c r="T97" s="8">
        <v>224000</v>
      </c>
      <c r="U97" s="8">
        <v>392000</v>
      </c>
      <c r="V97" s="9">
        <f t="shared" si="12"/>
        <v>43786960</v>
      </c>
      <c r="W97" s="9">
        <f t="shared" si="13"/>
        <v>2371000</v>
      </c>
      <c r="X97" s="9">
        <f t="shared" si="14"/>
        <v>46157960</v>
      </c>
      <c r="Y97" s="7">
        <f t="shared" si="8"/>
        <v>2565</v>
      </c>
      <c r="Z97" s="7">
        <f t="shared" si="9"/>
        <v>2565</v>
      </c>
      <c r="AA97" s="7">
        <f t="shared" si="10"/>
        <v>9</v>
      </c>
      <c r="AB97">
        <f t="shared" si="15"/>
        <v>3</v>
      </c>
    </row>
    <row r="98" spans="1:28" x14ac:dyDescent="0.2">
      <c r="A98" s="7" t="s">
        <v>20</v>
      </c>
      <c r="B98" s="5">
        <v>243162</v>
      </c>
      <c r="C98" s="5">
        <f t="shared" si="11"/>
        <v>44835</v>
      </c>
      <c r="D98" s="8">
        <v>5644000</v>
      </c>
      <c r="E98" s="8">
        <v>326000</v>
      </c>
      <c r="F98" s="8">
        <v>5970000</v>
      </c>
      <c r="G98" s="8">
        <v>11289000</v>
      </c>
      <c r="H98" s="8">
        <v>440000</v>
      </c>
      <c r="I98" s="8">
        <v>11729000</v>
      </c>
      <c r="J98" s="8">
        <v>3835000</v>
      </c>
      <c r="K98" s="8">
        <v>345000</v>
      </c>
      <c r="L98" s="8">
        <v>4180000</v>
      </c>
      <c r="M98" s="8">
        <v>20321884</v>
      </c>
      <c r="N98" s="8">
        <v>423000</v>
      </c>
      <c r="O98" s="8">
        <v>20744884</v>
      </c>
      <c r="P98" s="8">
        <v>70200</v>
      </c>
      <c r="Q98" s="8">
        <v>226000</v>
      </c>
      <c r="R98" s="8">
        <v>296200</v>
      </c>
      <c r="S98" s="8">
        <v>100000</v>
      </c>
      <c r="T98" s="8">
        <v>304000</v>
      </c>
      <c r="U98" s="8">
        <v>404000</v>
      </c>
      <c r="V98" s="9">
        <f t="shared" si="12"/>
        <v>41260084</v>
      </c>
      <c r="W98" s="9">
        <f t="shared" si="13"/>
        <v>2064000</v>
      </c>
      <c r="X98" s="9">
        <f t="shared" si="14"/>
        <v>43324084</v>
      </c>
      <c r="Y98" s="7">
        <f t="shared" si="8"/>
        <v>2565</v>
      </c>
      <c r="Z98" s="7">
        <f t="shared" si="9"/>
        <v>2566</v>
      </c>
      <c r="AA98" s="7">
        <f t="shared" si="10"/>
        <v>10</v>
      </c>
      <c r="AB98">
        <f t="shared" si="15"/>
        <v>4</v>
      </c>
    </row>
    <row r="99" spans="1:28" x14ac:dyDescent="0.2">
      <c r="A99" s="7" t="s">
        <v>20</v>
      </c>
      <c r="B99" s="5">
        <v>243193</v>
      </c>
      <c r="C99" s="5">
        <f t="shared" si="11"/>
        <v>44866</v>
      </c>
      <c r="D99" s="8">
        <v>7147100</v>
      </c>
      <c r="E99" s="8">
        <v>339000</v>
      </c>
      <c r="F99" s="8">
        <v>7486100</v>
      </c>
      <c r="G99" s="8">
        <v>10609000</v>
      </c>
      <c r="H99" s="8">
        <v>490000</v>
      </c>
      <c r="I99" s="8">
        <v>11099000</v>
      </c>
      <c r="J99" s="8">
        <v>4264000</v>
      </c>
      <c r="K99" s="8">
        <v>290000</v>
      </c>
      <c r="L99" s="8">
        <v>4554000</v>
      </c>
      <c r="M99" s="8">
        <v>31904050</v>
      </c>
      <c r="N99" s="8">
        <v>421000</v>
      </c>
      <c r="O99" s="8">
        <v>32325050</v>
      </c>
      <c r="P99" s="8">
        <v>136000</v>
      </c>
      <c r="Q99" s="8">
        <v>190000</v>
      </c>
      <c r="R99" s="8">
        <v>326000</v>
      </c>
      <c r="S99" s="8">
        <v>224000</v>
      </c>
      <c r="T99" s="8">
        <v>136000</v>
      </c>
      <c r="U99" s="8">
        <v>360000</v>
      </c>
      <c r="V99" s="9">
        <f t="shared" si="12"/>
        <v>54284150</v>
      </c>
      <c r="W99" s="9">
        <f t="shared" si="13"/>
        <v>1866000</v>
      </c>
      <c r="X99" s="9">
        <f t="shared" si="14"/>
        <v>56150150</v>
      </c>
      <c r="Y99" s="7">
        <f t="shared" si="8"/>
        <v>2565</v>
      </c>
      <c r="Z99" s="7">
        <f t="shared" si="9"/>
        <v>2566</v>
      </c>
      <c r="AA99" s="7">
        <f t="shared" si="10"/>
        <v>11</v>
      </c>
      <c r="AB99">
        <f t="shared" si="15"/>
        <v>4</v>
      </c>
    </row>
    <row r="100" spans="1:28" x14ac:dyDescent="0.2">
      <c r="A100" s="7" t="s">
        <v>20</v>
      </c>
      <c r="B100" s="5">
        <v>243223</v>
      </c>
      <c r="C100" s="5">
        <f t="shared" si="11"/>
        <v>44896</v>
      </c>
      <c r="D100" s="8">
        <v>6409000</v>
      </c>
      <c r="E100" s="8">
        <v>522000</v>
      </c>
      <c r="F100" s="8">
        <v>6931000</v>
      </c>
      <c r="G100" s="8">
        <v>12801000</v>
      </c>
      <c r="H100" s="8">
        <v>524000</v>
      </c>
      <c r="I100" s="8">
        <v>13325000</v>
      </c>
      <c r="J100" s="8">
        <v>4220000</v>
      </c>
      <c r="K100" s="8">
        <v>307000</v>
      </c>
      <c r="L100" s="8">
        <v>4527000</v>
      </c>
      <c r="M100" s="8">
        <v>24756709</v>
      </c>
      <c r="N100" s="8">
        <v>305000</v>
      </c>
      <c r="O100" s="8">
        <v>25061709</v>
      </c>
      <c r="P100" s="8">
        <v>120000</v>
      </c>
      <c r="Q100" s="8">
        <v>142000</v>
      </c>
      <c r="R100" s="8">
        <v>262000</v>
      </c>
      <c r="S100" s="8">
        <v>412000</v>
      </c>
      <c r="T100" s="8">
        <v>172000</v>
      </c>
      <c r="U100" s="8">
        <v>584000</v>
      </c>
      <c r="V100" s="9">
        <f t="shared" si="12"/>
        <v>48718709</v>
      </c>
      <c r="W100" s="9">
        <f t="shared" si="13"/>
        <v>1972000</v>
      </c>
      <c r="X100" s="9">
        <f t="shared" si="14"/>
        <v>50690709</v>
      </c>
      <c r="Y100" s="7">
        <f t="shared" si="8"/>
        <v>2565</v>
      </c>
      <c r="Z100" s="7">
        <f t="shared" si="9"/>
        <v>2566</v>
      </c>
      <c r="AA100" s="7">
        <f t="shared" si="10"/>
        <v>12</v>
      </c>
      <c r="AB100">
        <f t="shared" si="15"/>
        <v>4</v>
      </c>
    </row>
    <row r="101" spans="1:28" x14ac:dyDescent="0.2">
      <c r="A101" s="7" t="s">
        <v>20</v>
      </c>
      <c r="B101" s="5">
        <v>243254</v>
      </c>
      <c r="C101" s="5">
        <f t="shared" si="11"/>
        <v>44927</v>
      </c>
      <c r="D101" s="8">
        <v>7428000</v>
      </c>
      <c r="E101" s="8">
        <v>400000</v>
      </c>
      <c r="F101" s="8">
        <v>7828000</v>
      </c>
      <c r="G101" s="8">
        <v>14194000</v>
      </c>
      <c r="H101" s="8">
        <v>536000</v>
      </c>
      <c r="I101" s="8">
        <v>14730000</v>
      </c>
      <c r="J101" s="8">
        <v>3709000</v>
      </c>
      <c r="K101" s="8">
        <v>250000</v>
      </c>
      <c r="L101" s="8">
        <v>3959000</v>
      </c>
      <c r="M101" s="8">
        <v>32164884</v>
      </c>
      <c r="N101" s="8">
        <v>696000</v>
      </c>
      <c r="O101" s="8">
        <v>32860884</v>
      </c>
      <c r="P101" s="8">
        <v>142000</v>
      </c>
      <c r="Q101" s="8">
        <v>298000</v>
      </c>
      <c r="R101" s="8">
        <v>440000</v>
      </c>
      <c r="S101" s="8">
        <v>240000</v>
      </c>
      <c r="T101" s="8">
        <v>408000</v>
      </c>
      <c r="U101" s="8">
        <v>648000</v>
      </c>
      <c r="V101" s="9">
        <f t="shared" si="12"/>
        <v>57877884</v>
      </c>
      <c r="W101" s="9">
        <f t="shared" si="13"/>
        <v>2588000</v>
      </c>
      <c r="X101" s="9">
        <f t="shared" si="14"/>
        <v>60465884</v>
      </c>
      <c r="Y101" s="7">
        <f t="shared" si="8"/>
        <v>2566</v>
      </c>
      <c r="Z101" s="7">
        <f t="shared" si="9"/>
        <v>2566</v>
      </c>
      <c r="AA101" s="7">
        <f t="shared" si="10"/>
        <v>1</v>
      </c>
      <c r="AB101">
        <f t="shared" si="15"/>
        <v>1</v>
      </c>
    </row>
    <row r="102" spans="1:28" x14ac:dyDescent="0.2">
      <c r="A102" s="7" t="s">
        <v>20</v>
      </c>
      <c r="B102" s="5">
        <v>243285</v>
      </c>
      <c r="C102" s="5">
        <f t="shared" si="11"/>
        <v>44958</v>
      </c>
      <c r="D102" s="8">
        <v>7336000</v>
      </c>
      <c r="E102" s="8">
        <v>543000</v>
      </c>
      <c r="F102" s="8">
        <v>7879000</v>
      </c>
      <c r="G102" s="8">
        <v>13627000</v>
      </c>
      <c r="H102" s="8">
        <v>549000</v>
      </c>
      <c r="I102" s="8">
        <v>14176000</v>
      </c>
      <c r="J102" s="8">
        <v>3682000</v>
      </c>
      <c r="K102" s="8">
        <v>389000</v>
      </c>
      <c r="L102" s="8">
        <v>4071000</v>
      </c>
      <c r="M102" s="8">
        <v>28720002</v>
      </c>
      <c r="N102" s="8">
        <v>734000</v>
      </c>
      <c r="O102" s="8">
        <v>29454002</v>
      </c>
      <c r="P102" s="8">
        <v>160000</v>
      </c>
      <c r="Q102" s="8">
        <v>260000</v>
      </c>
      <c r="R102" s="8">
        <v>420000</v>
      </c>
      <c r="S102" s="8">
        <v>192000</v>
      </c>
      <c r="T102" s="8">
        <v>376000</v>
      </c>
      <c r="U102" s="8">
        <v>568000</v>
      </c>
      <c r="V102" s="9">
        <f t="shared" si="12"/>
        <v>53717002</v>
      </c>
      <c r="W102" s="9">
        <f t="shared" si="13"/>
        <v>2851000</v>
      </c>
      <c r="X102" s="9">
        <f t="shared" si="14"/>
        <v>56568002</v>
      </c>
      <c r="Y102" s="7">
        <f t="shared" si="8"/>
        <v>2566</v>
      </c>
      <c r="Z102" s="7">
        <f t="shared" si="9"/>
        <v>2566</v>
      </c>
      <c r="AA102" s="7">
        <f t="shared" si="10"/>
        <v>2</v>
      </c>
      <c r="AB102">
        <f t="shared" si="15"/>
        <v>1</v>
      </c>
    </row>
    <row r="103" spans="1:28" x14ac:dyDescent="0.2">
      <c r="A103" s="7" t="s">
        <v>20</v>
      </c>
      <c r="B103" s="5">
        <v>243313</v>
      </c>
      <c r="C103" s="5">
        <f t="shared" si="11"/>
        <v>44986</v>
      </c>
      <c r="D103" s="8">
        <v>7477000</v>
      </c>
      <c r="E103" s="8">
        <v>405000</v>
      </c>
      <c r="F103" s="8">
        <v>7882000</v>
      </c>
      <c r="G103" s="8">
        <v>14548000</v>
      </c>
      <c r="H103" s="8">
        <v>557000</v>
      </c>
      <c r="I103" s="8">
        <v>15105000</v>
      </c>
      <c r="J103" s="8">
        <v>4725000</v>
      </c>
      <c r="K103" s="8">
        <v>424000</v>
      </c>
      <c r="L103" s="8">
        <v>5149000</v>
      </c>
      <c r="M103" s="8">
        <v>27881603</v>
      </c>
      <c r="N103" s="8">
        <v>698000</v>
      </c>
      <c r="O103" s="8">
        <v>28579603</v>
      </c>
      <c r="P103" s="8">
        <v>156000</v>
      </c>
      <c r="Q103" s="8">
        <v>236000</v>
      </c>
      <c r="R103" s="8">
        <v>392000</v>
      </c>
      <c r="S103" s="8">
        <v>236000</v>
      </c>
      <c r="T103" s="8">
        <v>292000</v>
      </c>
      <c r="U103" s="8">
        <v>528000</v>
      </c>
      <c r="V103" s="9">
        <f t="shared" si="12"/>
        <v>55023603</v>
      </c>
      <c r="W103" s="9">
        <f t="shared" si="13"/>
        <v>2612000</v>
      </c>
      <c r="X103" s="9">
        <f t="shared" si="14"/>
        <v>57635603</v>
      </c>
      <c r="Y103" s="7">
        <f t="shared" si="8"/>
        <v>2566</v>
      </c>
      <c r="Z103" s="7">
        <f t="shared" si="9"/>
        <v>2566</v>
      </c>
      <c r="AA103" s="7">
        <f t="shared" si="10"/>
        <v>3</v>
      </c>
      <c r="AB103">
        <f t="shared" si="15"/>
        <v>1</v>
      </c>
    </row>
    <row r="104" spans="1:28" x14ac:dyDescent="0.2">
      <c r="A104" s="7" t="s">
        <v>20</v>
      </c>
      <c r="B104" s="5">
        <v>243344</v>
      </c>
      <c r="C104" s="5">
        <f t="shared" si="11"/>
        <v>45017</v>
      </c>
      <c r="D104" s="8">
        <v>5749000</v>
      </c>
      <c r="E104" s="8">
        <v>398000</v>
      </c>
      <c r="F104" s="8">
        <v>6147000</v>
      </c>
      <c r="G104" s="8">
        <v>9601100</v>
      </c>
      <c r="H104" s="8">
        <v>430000</v>
      </c>
      <c r="I104" s="8">
        <v>10031100</v>
      </c>
      <c r="J104" s="8">
        <v>3441000</v>
      </c>
      <c r="K104" s="8">
        <v>321000</v>
      </c>
      <c r="L104" s="8">
        <v>3762000</v>
      </c>
      <c r="M104" s="8">
        <v>22117603</v>
      </c>
      <c r="N104" s="8">
        <v>614000</v>
      </c>
      <c r="O104" s="8">
        <v>22731603</v>
      </c>
      <c r="P104" s="8">
        <v>140000</v>
      </c>
      <c r="Q104" s="8">
        <v>192000</v>
      </c>
      <c r="R104" s="8">
        <v>332000</v>
      </c>
      <c r="S104" s="8">
        <v>200400</v>
      </c>
      <c r="T104" s="8">
        <v>244000</v>
      </c>
      <c r="U104" s="8">
        <v>444400</v>
      </c>
      <c r="V104" s="9">
        <f t="shared" si="12"/>
        <v>41249103</v>
      </c>
      <c r="W104" s="9">
        <f t="shared" si="13"/>
        <v>2199000</v>
      </c>
      <c r="X104" s="9">
        <f t="shared" si="14"/>
        <v>43448103</v>
      </c>
      <c r="Y104" s="7">
        <f t="shared" si="8"/>
        <v>2566</v>
      </c>
      <c r="Z104" s="7">
        <f t="shared" si="9"/>
        <v>2566</v>
      </c>
      <c r="AA104" s="7">
        <f t="shared" si="10"/>
        <v>4</v>
      </c>
      <c r="AB104">
        <f t="shared" si="15"/>
        <v>2</v>
      </c>
    </row>
    <row r="105" spans="1:28" x14ac:dyDescent="0.2">
      <c r="A105" s="7" t="s">
        <v>20</v>
      </c>
      <c r="B105" s="5">
        <v>243374</v>
      </c>
      <c r="C105" s="5">
        <f t="shared" si="11"/>
        <v>45047</v>
      </c>
      <c r="D105" s="8">
        <v>8497000</v>
      </c>
      <c r="E105" s="8">
        <v>566000</v>
      </c>
      <c r="F105" s="8">
        <v>9063000</v>
      </c>
      <c r="G105" s="8">
        <v>11569000</v>
      </c>
      <c r="H105" s="8">
        <v>625000</v>
      </c>
      <c r="I105" s="8">
        <v>12194000</v>
      </c>
      <c r="J105" s="8">
        <v>4540000</v>
      </c>
      <c r="K105" s="8">
        <v>353000</v>
      </c>
      <c r="L105" s="8">
        <v>4893000</v>
      </c>
      <c r="M105" s="8">
        <v>25792366</v>
      </c>
      <c r="N105" s="8">
        <v>713000</v>
      </c>
      <c r="O105" s="8">
        <v>26505366</v>
      </c>
      <c r="P105" s="8">
        <v>110000</v>
      </c>
      <c r="Q105" s="8">
        <v>144000</v>
      </c>
      <c r="R105" s="8">
        <v>254000</v>
      </c>
      <c r="S105" s="8">
        <v>156000</v>
      </c>
      <c r="T105" s="8">
        <v>224000</v>
      </c>
      <c r="U105" s="8">
        <v>380000</v>
      </c>
      <c r="V105" s="9">
        <f t="shared" si="12"/>
        <v>50664366</v>
      </c>
      <c r="W105" s="9">
        <f t="shared" si="13"/>
        <v>2625000</v>
      </c>
      <c r="X105" s="9">
        <f t="shared" si="14"/>
        <v>53289366</v>
      </c>
      <c r="Y105" s="7">
        <f t="shared" si="8"/>
        <v>2566</v>
      </c>
      <c r="Z105" s="7">
        <f t="shared" si="9"/>
        <v>2566</v>
      </c>
      <c r="AA105" s="7">
        <f t="shared" si="10"/>
        <v>5</v>
      </c>
      <c r="AB105">
        <f t="shared" si="15"/>
        <v>2</v>
      </c>
    </row>
    <row r="106" spans="1:28" x14ac:dyDescent="0.2">
      <c r="A106" s="7" t="s">
        <v>20</v>
      </c>
      <c r="B106" s="5">
        <v>243405</v>
      </c>
      <c r="C106" s="5">
        <f t="shared" si="11"/>
        <v>45078</v>
      </c>
      <c r="D106" s="8">
        <v>8353000</v>
      </c>
      <c r="E106" s="8">
        <v>539000</v>
      </c>
      <c r="F106" s="8">
        <v>8892000</v>
      </c>
      <c r="G106" s="8">
        <v>13596100</v>
      </c>
      <c r="H106" s="8">
        <v>682000</v>
      </c>
      <c r="I106" s="8">
        <v>14278100</v>
      </c>
      <c r="J106" s="8">
        <v>5458000</v>
      </c>
      <c r="K106" s="8">
        <v>555000</v>
      </c>
      <c r="L106" s="8">
        <v>6013000</v>
      </c>
      <c r="M106" s="8">
        <v>31014903</v>
      </c>
      <c r="N106" s="8">
        <v>969000</v>
      </c>
      <c r="O106" s="8">
        <v>31983903</v>
      </c>
      <c r="P106" s="8">
        <v>198000</v>
      </c>
      <c r="Q106" s="8">
        <v>426000</v>
      </c>
      <c r="R106" s="8">
        <v>624000</v>
      </c>
      <c r="S106" s="8">
        <v>292000</v>
      </c>
      <c r="T106" s="8">
        <v>524000</v>
      </c>
      <c r="U106" s="8">
        <v>816000</v>
      </c>
      <c r="V106" s="9">
        <f t="shared" si="12"/>
        <v>58912003</v>
      </c>
      <c r="W106" s="9">
        <f t="shared" si="13"/>
        <v>3695000</v>
      </c>
      <c r="X106" s="9">
        <f t="shared" si="14"/>
        <v>62607003</v>
      </c>
      <c r="Y106" s="7">
        <f t="shared" si="8"/>
        <v>2566</v>
      </c>
      <c r="Z106" s="7">
        <f t="shared" si="9"/>
        <v>2566</v>
      </c>
      <c r="AA106" s="7">
        <f t="shared" si="10"/>
        <v>6</v>
      </c>
      <c r="AB106">
        <f t="shared" si="15"/>
        <v>2</v>
      </c>
    </row>
    <row r="107" spans="1:28" x14ac:dyDescent="0.2">
      <c r="A107" s="7" t="s">
        <v>20</v>
      </c>
      <c r="B107" s="5">
        <v>243435</v>
      </c>
      <c r="C107" s="5">
        <f t="shared" si="11"/>
        <v>45108</v>
      </c>
      <c r="D107" s="8">
        <v>8491000</v>
      </c>
      <c r="E107" s="8">
        <v>637000</v>
      </c>
      <c r="F107" s="8">
        <v>9128000</v>
      </c>
      <c r="G107" s="8">
        <v>11649000</v>
      </c>
      <c r="H107" s="8">
        <v>682000</v>
      </c>
      <c r="I107" s="8">
        <v>12331000</v>
      </c>
      <c r="J107" s="8">
        <v>4762000</v>
      </c>
      <c r="K107" s="8">
        <v>563000</v>
      </c>
      <c r="L107" s="8">
        <v>5325000</v>
      </c>
      <c r="M107" s="8">
        <v>36295633</v>
      </c>
      <c r="N107" s="8">
        <v>1098000</v>
      </c>
      <c r="O107" s="8">
        <v>37393633</v>
      </c>
      <c r="P107" s="8">
        <v>164000</v>
      </c>
      <c r="Q107" s="8">
        <v>332000</v>
      </c>
      <c r="R107" s="8">
        <v>496000</v>
      </c>
      <c r="S107" s="8">
        <v>160000</v>
      </c>
      <c r="T107" s="8">
        <v>488000</v>
      </c>
      <c r="U107" s="8">
        <v>648000</v>
      </c>
      <c r="V107" s="9">
        <f t="shared" si="12"/>
        <v>61521633</v>
      </c>
      <c r="W107" s="9">
        <f t="shared" si="13"/>
        <v>3800000</v>
      </c>
      <c r="X107" s="9">
        <f t="shared" si="14"/>
        <v>65321633</v>
      </c>
      <c r="Y107" s="7">
        <f t="shared" si="8"/>
        <v>2566</v>
      </c>
      <c r="Z107" s="7">
        <f t="shared" si="9"/>
        <v>2566</v>
      </c>
      <c r="AA107" s="7">
        <f t="shared" si="10"/>
        <v>7</v>
      </c>
      <c r="AB107">
        <f t="shared" si="15"/>
        <v>3</v>
      </c>
    </row>
    <row r="108" spans="1:28" x14ac:dyDescent="0.2">
      <c r="A108" s="7" t="s">
        <v>20</v>
      </c>
      <c r="B108" s="5">
        <v>243466</v>
      </c>
      <c r="C108" s="5">
        <f t="shared" si="11"/>
        <v>45139</v>
      </c>
      <c r="D108" s="8">
        <v>10536000</v>
      </c>
      <c r="E108" s="8">
        <v>772000</v>
      </c>
      <c r="F108" s="8">
        <v>11308000</v>
      </c>
      <c r="G108" s="8">
        <v>15487000</v>
      </c>
      <c r="H108" s="8">
        <v>763000</v>
      </c>
      <c r="I108" s="8">
        <v>16250000</v>
      </c>
      <c r="J108" s="8">
        <v>4667000</v>
      </c>
      <c r="K108" s="8">
        <v>970000</v>
      </c>
      <c r="L108" s="8">
        <v>5637000</v>
      </c>
      <c r="M108" s="8">
        <v>30208854</v>
      </c>
      <c r="N108" s="8">
        <v>1013000</v>
      </c>
      <c r="O108" s="8">
        <v>31221854</v>
      </c>
      <c r="P108" s="8">
        <v>82000</v>
      </c>
      <c r="Q108" s="8">
        <v>260000</v>
      </c>
      <c r="R108" s="8">
        <v>342000</v>
      </c>
      <c r="S108" s="8">
        <v>164000</v>
      </c>
      <c r="T108" s="8">
        <v>332000</v>
      </c>
      <c r="U108" s="8">
        <v>496000</v>
      </c>
      <c r="V108" s="9">
        <f t="shared" si="12"/>
        <v>61144854</v>
      </c>
      <c r="W108" s="9">
        <f t="shared" si="13"/>
        <v>4110000</v>
      </c>
      <c r="X108" s="9">
        <f t="shared" si="14"/>
        <v>65254854</v>
      </c>
      <c r="Y108" s="7">
        <f t="shared" si="8"/>
        <v>2566</v>
      </c>
      <c r="Z108" s="7">
        <f t="shared" si="9"/>
        <v>2566</v>
      </c>
      <c r="AA108" s="7">
        <f t="shared" si="10"/>
        <v>8</v>
      </c>
      <c r="AB108">
        <f t="shared" si="15"/>
        <v>3</v>
      </c>
    </row>
    <row r="109" spans="1:28" x14ac:dyDescent="0.2">
      <c r="A109" s="7" t="s">
        <v>20</v>
      </c>
      <c r="B109" s="5">
        <v>243497</v>
      </c>
      <c r="C109" s="5">
        <f t="shared" si="11"/>
        <v>45170</v>
      </c>
      <c r="D109" s="8">
        <v>11384914</v>
      </c>
      <c r="E109" s="8">
        <v>460000</v>
      </c>
      <c r="F109" s="8">
        <v>11844914</v>
      </c>
      <c r="G109" s="8">
        <v>12560000</v>
      </c>
      <c r="H109" s="8">
        <v>493000</v>
      </c>
      <c r="I109" s="8">
        <v>13053000</v>
      </c>
      <c r="J109" s="8">
        <v>5417000</v>
      </c>
      <c r="K109" s="8">
        <v>624000</v>
      </c>
      <c r="L109" s="8">
        <v>6041000</v>
      </c>
      <c r="M109" s="8">
        <v>30400367</v>
      </c>
      <c r="N109" s="8">
        <v>692000</v>
      </c>
      <c r="O109" s="8">
        <v>31092367</v>
      </c>
      <c r="P109" s="8">
        <v>70000</v>
      </c>
      <c r="Q109" s="8">
        <v>236000</v>
      </c>
      <c r="R109" s="8">
        <v>306000</v>
      </c>
      <c r="S109" s="8">
        <v>144000</v>
      </c>
      <c r="T109" s="8">
        <v>280000</v>
      </c>
      <c r="U109" s="8">
        <v>424000</v>
      </c>
      <c r="V109" s="9">
        <f t="shared" si="12"/>
        <v>59976281</v>
      </c>
      <c r="W109" s="9">
        <f t="shared" si="13"/>
        <v>2785000</v>
      </c>
      <c r="X109" s="9">
        <f t="shared" si="14"/>
        <v>62761281</v>
      </c>
      <c r="Y109" s="7">
        <f t="shared" si="8"/>
        <v>2566</v>
      </c>
      <c r="Z109" s="7">
        <f t="shared" si="9"/>
        <v>2566</v>
      </c>
      <c r="AA109" s="7">
        <f t="shared" si="10"/>
        <v>9</v>
      </c>
      <c r="AB109">
        <f t="shared" si="15"/>
        <v>3</v>
      </c>
    </row>
    <row r="110" spans="1:28" x14ac:dyDescent="0.2">
      <c r="A110" s="7" t="s">
        <v>20</v>
      </c>
      <c r="B110" s="5">
        <v>243527</v>
      </c>
      <c r="C110" s="5">
        <f t="shared" si="11"/>
        <v>45200</v>
      </c>
      <c r="D110" s="8">
        <v>8749102</v>
      </c>
      <c r="E110" s="8">
        <v>437000</v>
      </c>
      <c r="F110" s="8">
        <v>9186102</v>
      </c>
      <c r="G110" s="8">
        <v>13066000</v>
      </c>
      <c r="H110" s="8">
        <v>640000</v>
      </c>
      <c r="I110" s="8">
        <v>13706000</v>
      </c>
      <c r="J110" s="8">
        <v>6935884</v>
      </c>
      <c r="K110" s="8">
        <v>764000</v>
      </c>
      <c r="L110" s="8">
        <v>7699884</v>
      </c>
      <c r="M110" s="8">
        <v>33319737</v>
      </c>
      <c r="N110" s="8">
        <v>838000</v>
      </c>
      <c r="O110" s="8">
        <v>34157737</v>
      </c>
      <c r="P110" s="8">
        <v>56000</v>
      </c>
      <c r="Q110" s="8">
        <v>330000</v>
      </c>
      <c r="R110" s="8">
        <v>386000</v>
      </c>
      <c r="S110" s="8">
        <v>196000</v>
      </c>
      <c r="T110" s="8">
        <v>500000</v>
      </c>
      <c r="U110" s="8">
        <v>696000</v>
      </c>
      <c r="V110" s="9">
        <f t="shared" si="12"/>
        <v>62322723</v>
      </c>
      <c r="W110" s="9">
        <f t="shared" si="13"/>
        <v>3509000</v>
      </c>
      <c r="X110" s="9">
        <f t="shared" si="14"/>
        <v>65831723</v>
      </c>
      <c r="Y110" s="7">
        <f t="shared" si="8"/>
        <v>2566</v>
      </c>
      <c r="Z110" s="7">
        <f t="shared" si="9"/>
        <v>2567</v>
      </c>
      <c r="AA110" s="7">
        <f t="shared" si="10"/>
        <v>10</v>
      </c>
      <c r="AB110">
        <f t="shared" si="15"/>
        <v>4</v>
      </c>
    </row>
    <row r="111" spans="1:28" x14ac:dyDescent="0.2">
      <c r="A111" s="7" t="s">
        <v>20</v>
      </c>
      <c r="B111" s="5">
        <v>243558</v>
      </c>
      <c r="C111" s="5">
        <f t="shared" si="11"/>
        <v>45231</v>
      </c>
      <c r="D111" s="8">
        <v>10108854</v>
      </c>
      <c r="E111" s="8">
        <v>494000</v>
      </c>
      <c r="F111" s="8">
        <v>10602854</v>
      </c>
      <c r="G111" s="8">
        <v>15994906</v>
      </c>
      <c r="H111" s="8">
        <v>704000</v>
      </c>
      <c r="I111" s="8">
        <v>16698906</v>
      </c>
      <c r="J111" s="8">
        <v>7369000</v>
      </c>
      <c r="K111" s="8">
        <v>742000</v>
      </c>
      <c r="L111" s="8">
        <v>8111000</v>
      </c>
      <c r="M111" s="8">
        <v>42353812</v>
      </c>
      <c r="N111" s="8">
        <v>1174000</v>
      </c>
      <c r="O111" s="8">
        <v>43527812</v>
      </c>
      <c r="P111" s="8">
        <v>162000</v>
      </c>
      <c r="Q111" s="8">
        <v>306000</v>
      </c>
      <c r="R111" s="8">
        <v>468000</v>
      </c>
      <c r="S111" s="8">
        <v>364000</v>
      </c>
      <c r="T111" s="8">
        <v>428000</v>
      </c>
      <c r="U111" s="8">
        <v>792000</v>
      </c>
      <c r="V111" s="9">
        <f t="shared" si="12"/>
        <v>76352572</v>
      </c>
      <c r="W111" s="9">
        <f t="shared" si="13"/>
        <v>3848000</v>
      </c>
      <c r="X111" s="9">
        <f t="shared" si="14"/>
        <v>80200572</v>
      </c>
      <c r="Y111" s="7">
        <f t="shared" si="8"/>
        <v>2566</v>
      </c>
      <c r="Z111" s="7">
        <f t="shared" si="9"/>
        <v>2567</v>
      </c>
      <c r="AA111" s="7">
        <f t="shared" si="10"/>
        <v>11</v>
      </c>
      <c r="AB111">
        <f t="shared" si="15"/>
        <v>4</v>
      </c>
    </row>
    <row r="112" spans="1:28" x14ac:dyDescent="0.2">
      <c r="A112" s="7" t="s">
        <v>20</v>
      </c>
      <c r="B112" s="5">
        <v>243588</v>
      </c>
      <c r="C112" s="5">
        <f t="shared" si="11"/>
        <v>45261</v>
      </c>
      <c r="D112" s="8">
        <v>7411000</v>
      </c>
      <c r="E112" s="8">
        <v>390000</v>
      </c>
      <c r="F112" s="8">
        <v>7801000</v>
      </c>
      <c r="G112" s="8">
        <v>13376000</v>
      </c>
      <c r="H112" s="8">
        <v>613000</v>
      </c>
      <c r="I112" s="8">
        <v>13989000</v>
      </c>
      <c r="J112" s="8">
        <v>4871000</v>
      </c>
      <c r="K112" s="8">
        <v>432000</v>
      </c>
      <c r="L112" s="8">
        <v>5303000</v>
      </c>
      <c r="M112" s="8">
        <v>33159584</v>
      </c>
      <c r="N112" s="8">
        <v>952000</v>
      </c>
      <c r="O112" s="8">
        <v>34111584</v>
      </c>
      <c r="P112" s="8">
        <v>204000</v>
      </c>
      <c r="Q112" s="8">
        <v>248000</v>
      </c>
      <c r="R112" s="8">
        <v>452000</v>
      </c>
      <c r="S112" s="8">
        <v>376000</v>
      </c>
      <c r="T112" s="8">
        <v>352000</v>
      </c>
      <c r="U112" s="8">
        <v>728000</v>
      </c>
      <c r="V112" s="9">
        <f t="shared" si="12"/>
        <v>59397584</v>
      </c>
      <c r="W112" s="9">
        <f t="shared" si="13"/>
        <v>2987000</v>
      </c>
      <c r="X112" s="9">
        <f t="shared" si="14"/>
        <v>62384584</v>
      </c>
      <c r="Y112" s="7">
        <f t="shared" si="8"/>
        <v>2566</v>
      </c>
      <c r="Z112" s="7">
        <f t="shared" si="9"/>
        <v>2567</v>
      </c>
      <c r="AA112" s="7">
        <f t="shared" si="10"/>
        <v>12</v>
      </c>
      <c r="AB112">
        <f t="shared" si="15"/>
        <v>4</v>
      </c>
    </row>
    <row r="113" spans="1:28" x14ac:dyDescent="0.2">
      <c r="A113" s="7" t="s">
        <v>20</v>
      </c>
      <c r="B113" s="5">
        <v>243619</v>
      </c>
      <c r="C113" s="5">
        <f t="shared" si="11"/>
        <v>45292</v>
      </c>
      <c r="D113" s="8">
        <v>8119000</v>
      </c>
      <c r="E113" s="8">
        <v>496000</v>
      </c>
      <c r="F113" s="8">
        <v>8615000</v>
      </c>
      <c r="G113" s="8">
        <v>16454000</v>
      </c>
      <c r="H113" s="8">
        <v>709000</v>
      </c>
      <c r="I113" s="8">
        <v>17163000</v>
      </c>
      <c r="J113" s="8">
        <v>7304875</v>
      </c>
      <c r="K113" s="8">
        <v>720000</v>
      </c>
      <c r="L113" s="8">
        <v>8024875</v>
      </c>
      <c r="M113" s="8">
        <v>38128693</v>
      </c>
      <c r="N113" s="8">
        <v>1040000</v>
      </c>
      <c r="O113" s="8">
        <v>39168693</v>
      </c>
      <c r="P113" s="8">
        <v>178000</v>
      </c>
      <c r="Q113" s="8">
        <v>242000</v>
      </c>
      <c r="R113" s="8">
        <v>420000</v>
      </c>
      <c r="S113" s="8">
        <v>336000</v>
      </c>
      <c r="T113" s="8">
        <v>344000</v>
      </c>
      <c r="U113" s="8">
        <v>680000</v>
      </c>
      <c r="V113" s="9">
        <f t="shared" si="12"/>
        <v>70520568</v>
      </c>
      <c r="W113" s="9">
        <f t="shared" si="13"/>
        <v>3551000</v>
      </c>
      <c r="X113" s="9">
        <f t="shared" si="14"/>
        <v>74071568</v>
      </c>
      <c r="Y113" s="7">
        <f t="shared" si="8"/>
        <v>2567</v>
      </c>
      <c r="Z113" s="7">
        <f t="shared" si="9"/>
        <v>2567</v>
      </c>
      <c r="AA113" s="7">
        <f t="shared" si="10"/>
        <v>1</v>
      </c>
      <c r="AB113">
        <f t="shared" si="15"/>
        <v>1</v>
      </c>
    </row>
    <row r="114" spans="1:28" x14ac:dyDescent="0.2">
      <c r="A114" s="7" t="s">
        <v>20</v>
      </c>
      <c r="B114" s="5">
        <v>243650</v>
      </c>
      <c r="C114" s="5">
        <f t="shared" si="11"/>
        <v>45323</v>
      </c>
      <c r="D114" s="8">
        <v>9619892</v>
      </c>
      <c r="E114" s="8">
        <v>483000</v>
      </c>
      <c r="F114" s="8">
        <v>10102892</v>
      </c>
      <c r="G114" s="8">
        <v>13925867</v>
      </c>
      <c r="H114" s="8">
        <v>689000</v>
      </c>
      <c r="I114" s="8">
        <v>14614867</v>
      </c>
      <c r="J114" s="8">
        <v>5119837</v>
      </c>
      <c r="K114" s="8">
        <v>598000</v>
      </c>
      <c r="L114" s="8">
        <v>5717837</v>
      </c>
      <c r="M114" s="8">
        <v>33483583</v>
      </c>
      <c r="N114" s="8">
        <v>1010000</v>
      </c>
      <c r="O114" s="8">
        <v>34493583</v>
      </c>
      <c r="P114" s="8">
        <v>256000</v>
      </c>
      <c r="Q114" s="8">
        <v>258000</v>
      </c>
      <c r="R114" s="8">
        <v>514000</v>
      </c>
      <c r="S114" s="8">
        <v>380000</v>
      </c>
      <c r="T114" s="8">
        <v>364000</v>
      </c>
      <c r="U114" s="8">
        <v>744000</v>
      </c>
      <c r="V114" s="9">
        <f t="shared" si="12"/>
        <v>62785179</v>
      </c>
      <c r="W114" s="9">
        <f t="shared" si="13"/>
        <v>3402000</v>
      </c>
      <c r="X114" s="9">
        <f t="shared" si="14"/>
        <v>66187179</v>
      </c>
      <c r="Y114" s="7">
        <f t="shared" si="8"/>
        <v>2567</v>
      </c>
      <c r="Z114" s="7">
        <f t="shared" si="9"/>
        <v>2567</v>
      </c>
      <c r="AA114" s="7">
        <f t="shared" si="10"/>
        <v>2</v>
      </c>
      <c r="AB114">
        <f t="shared" si="15"/>
        <v>1</v>
      </c>
    </row>
    <row r="115" spans="1:28" x14ac:dyDescent="0.2">
      <c r="A115" s="7" t="s">
        <v>20</v>
      </c>
      <c r="B115" s="5">
        <v>243678</v>
      </c>
      <c r="C115" s="5">
        <f t="shared" si="11"/>
        <v>45352</v>
      </c>
      <c r="D115" s="8">
        <v>9046000</v>
      </c>
      <c r="E115" s="8">
        <v>450000</v>
      </c>
      <c r="F115" s="8">
        <v>9496000</v>
      </c>
      <c r="G115" s="8">
        <v>15129000</v>
      </c>
      <c r="H115" s="8">
        <v>665000</v>
      </c>
      <c r="I115" s="8">
        <v>15794000</v>
      </c>
      <c r="J115" s="8">
        <v>6627488</v>
      </c>
      <c r="K115" s="8">
        <v>628000</v>
      </c>
      <c r="L115" s="8">
        <v>7255488</v>
      </c>
      <c r="M115" s="8">
        <v>34338336</v>
      </c>
      <c r="N115" s="8">
        <v>1072000</v>
      </c>
      <c r="O115" s="8">
        <v>35410336</v>
      </c>
      <c r="P115" s="8">
        <v>340000</v>
      </c>
      <c r="Q115" s="8">
        <v>380000</v>
      </c>
      <c r="R115" s="8">
        <v>720000</v>
      </c>
      <c r="S115" s="8">
        <v>588000</v>
      </c>
      <c r="T115" s="8">
        <v>412000</v>
      </c>
      <c r="U115" s="8">
        <v>1000000</v>
      </c>
      <c r="V115" s="9">
        <f t="shared" si="12"/>
        <v>66068824</v>
      </c>
      <c r="W115" s="9">
        <f t="shared" si="13"/>
        <v>3607000</v>
      </c>
      <c r="X115" s="9">
        <f t="shared" si="14"/>
        <v>69675824</v>
      </c>
      <c r="Y115" s="7">
        <f t="shared" si="8"/>
        <v>2567</v>
      </c>
      <c r="Z115" s="7">
        <f t="shared" si="9"/>
        <v>2567</v>
      </c>
      <c r="AA115" s="7">
        <f t="shared" si="10"/>
        <v>3</v>
      </c>
      <c r="AB115">
        <f t="shared" si="15"/>
        <v>1</v>
      </c>
    </row>
    <row r="116" spans="1:28" x14ac:dyDescent="0.2">
      <c r="A116" s="7" t="s">
        <v>20</v>
      </c>
      <c r="B116" s="5">
        <v>243709</v>
      </c>
      <c r="C116" s="5">
        <f t="shared" si="11"/>
        <v>45383</v>
      </c>
      <c r="D116" s="8">
        <v>8768921</v>
      </c>
      <c r="E116" s="8">
        <v>460000</v>
      </c>
      <c r="F116" s="8">
        <v>9228921</v>
      </c>
      <c r="G116" s="8">
        <v>12242000</v>
      </c>
      <c r="H116" s="8">
        <v>598000</v>
      </c>
      <c r="I116" s="8">
        <v>12840000</v>
      </c>
      <c r="J116" s="8">
        <v>4623709</v>
      </c>
      <c r="K116" s="8">
        <v>626000</v>
      </c>
      <c r="L116" s="8">
        <v>5249709</v>
      </c>
      <c r="M116" s="8">
        <v>27423973</v>
      </c>
      <c r="N116" s="8">
        <v>854000</v>
      </c>
      <c r="O116" s="8">
        <v>28277973</v>
      </c>
      <c r="P116" s="8">
        <v>144000</v>
      </c>
      <c r="Q116" s="8">
        <v>340000</v>
      </c>
      <c r="R116" s="8">
        <v>484000</v>
      </c>
      <c r="S116" s="8">
        <v>256000</v>
      </c>
      <c r="T116" s="8">
        <v>492000</v>
      </c>
      <c r="U116" s="8">
        <v>748000</v>
      </c>
      <c r="V116" s="9">
        <f t="shared" si="12"/>
        <v>53458603</v>
      </c>
      <c r="W116" s="9">
        <f t="shared" si="13"/>
        <v>3370000</v>
      </c>
      <c r="X116" s="9">
        <f t="shared" si="14"/>
        <v>56828603</v>
      </c>
      <c r="Y116" s="7">
        <f t="shared" si="8"/>
        <v>2567</v>
      </c>
      <c r="Z116" s="7">
        <f t="shared" si="9"/>
        <v>2567</v>
      </c>
      <c r="AA116" s="7">
        <f t="shared" si="10"/>
        <v>4</v>
      </c>
      <c r="AB116">
        <f t="shared" si="15"/>
        <v>2</v>
      </c>
    </row>
    <row r="117" spans="1:28" x14ac:dyDescent="0.2">
      <c r="A117" s="7" t="s">
        <v>20</v>
      </c>
      <c r="B117" s="5">
        <v>243739</v>
      </c>
      <c r="C117" s="5">
        <f t="shared" si="11"/>
        <v>45413</v>
      </c>
      <c r="D117" s="8">
        <v>10530770</v>
      </c>
      <c r="E117" s="8">
        <v>546000</v>
      </c>
      <c r="F117" s="8">
        <v>11076770</v>
      </c>
      <c r="G117" s="8">
        <v>11833823</v>
      </c>
      <c r="H117" s="8">
        <v>640000</v>
      </c>
      <c r="I117" s="8">
        <v>12473823</v>
      </c>
      <c r="J117" s="8">
        <v>5358643</v>
      </c>
      <c r="K117" s="8">
        <v>646000</v>
      </c>
      <c r="L117" s="8">
        <v>6004643</v>
      </c>
      <c r="M117" s="8">
        <v>33427679</v>
      </c>
      <c r="N117" s="8">
        <v>928000</v>
      </c>
      <c r="O117" s="8">
        <v>34355679</v>
      </c>
      <c r="P117" s="8">
        <v>202000</v>
      </c>
      <c r="Q117" s="8">
        <v>372000</v>
      </c>
      <c r="R117" s="8">
        <v>574000</v>
      </c>
      <c r="S117" s="8">
        <v>444000</v>
      </c>
      <c r="T117" s="8">
        <v>472000</v>
      </c>
      <c r="U117" s="8">
        <v>916000</v>
      </c>
      <c r="V117" s="9">
        <f t="shared" si="12"/>
        <v>61796915</v>
      </c>
      <c r="W117" s="9">
        <f t="shared" si="13"/>
        <v>3604000</v>
      </c>
      <c r="X117" s="9">
        <f t="shared" si="14"/>
        <v>65400915</v>
      </c>
      <c r="Y117" s="7">
        <f t="shared" si="8"/>
        <v>2567</v>
      </c>
      <c r="Z117" s="7">
        <f t="shared" si="9"/>
        <v>2567</v>
      </c>
      <c r="AA117" s="7">
        <f t="shared" si="10"/>
        <v>5</v>
      </c>
      <c r="AB117">
        <f t="shared" si="15"/>
        <v>2</v>
      </c>
    </row>
    <row r="118" spans="1:28" x14ac:dyDescent="0.2">
      <c r="A118" s="7" t="s">
        <v>20</v>
      </c>
      <c r="B118" s="5">
        <v>243770</v>
      </c>
      <c r="C118" s="5">
        <f t="shared" si="11"/>
        <v>45444</v>
      </c>
      <c r="D118" s="8">
        <v>7391858</v>
      </c>
      <c r="E118" s="8">
        <v>430000</v>
      </c>
      <c r="F118" s="8">
        <v>7821858</v>
      </c>
      <c r="G118" s="8">
        <v>13741611</v>
      </c>
      <c r="H118" s="8">
        <v>689000</v>
      </c>
      <c r="I118" s="8">
        <v>14430611</v>
      </c>
      <c r="J118" s="8">
        <v>4727888</v>
      </c>
      <c r="K118" s="8">
        <v>568000</v>
      </c>
      <c r="L118" s="8">
        <v>5295888</v>
      </c>
      <c r="M118" s="8">
        <v>36482091</v>
      </c>
      <c r="N118" s="8">
        <v>1084000</v>
      </c>
      <c r="O118" s="8">
        <v>37566091</v>
      </c>
      <c r="P118" s="8">
        <v>1156000</v>
      </c>
      <c r="Q118" s="8">
        <v>398000</v>
      </c>
      <c r="R118" s="8">
        <v>1554000</v>
      </c>
      <c r="S118" s="8">
        <v>1264000</v>
      </c>
      <c r="T118" s="8">
        <v>548000</v>
      </c>
      <c r="U118" s="8">
        <v>1812000</v>
      </c>
      <c r="V118" s="9">
        <f t="shared" si="12"/>
        <v>64763448</v>
      </c>
      <c r="W118" s="9">
        <f t="shared" si="13"/>
        <v>3717000</v>
      </c>
      <c r="X118" s="9">
        <f t="shared" si="14"/>
        <v>68480448</v>
      </c>
      <c r="Y118" s="7">
        <f t="shared" si="8"/>
        <v>2567</v>
      </c>
      <c r="Z118" s="7">
        <f t="shared" si="9"/>
        <v>2567</v>
      </c>
      <c r="AA118" s="7">
        <f t="shared" si="10"/>
        <v>6</v>
      </c>
      <c r="AB118">
        <f t="shared" si="15"/>
        <v>2</v>
      </c>
    </row>
    <row r="119" spans="1:28" x14ac:dyDescent="0.2">
      <c r="A119" s="7" t="s">
        <v>20</v>
      </c>
      <c r="B119" s="5">
        <v>243800</v>
      </c>
      <c r="C119" s="5">
        <f t="shared" si="11"/>
        <v>45474</v>
      </c>
      <c r="D119" s="8">
        <v>9504549</v>
      </c>
      <c r="E119" s="8">
        <v>501000</v>
      </c>
      <c r="F119" s="8">
        <v>10005549</v>
      </c>
      <c r="G119" s="8">
        <v>15107082</v>
      </c>
      <c r="H119" s="8">
        <v>774000</v>
      </c>
      <c r="I119" s="8">
        <v>15881082</v>
      </c>
      <c r="J119" s="8">
        <v>5179098</v>
      </c>
      <c r="K119" s="8">
        <v>788000</v>
      </c>
      <c r="L119" s="8">
        <v>5967098</v>
      </c>
      <c r="M119" s="8">
        <v>39264393</v>
      </c>
      <c r="N119" s="8">
        <v>1118000</v>
      </c>
      <c r="O119" s="8">
        <v>40382393</v>
      </c>
      <c r="P119" s="8">
        <v>402000</v>
      </c>
      <c r="Q119" s="8">
        <v>556000</v>
      </c>
      <c r="R119" s="8">
        <v>958000</v>
      </c>
      <c r="S119" s="8">
        <v>2540000</v>
      </c>
      <c r="T119" s="8">
        <v>848000</v>
      </c>
      <c r="U119" s="8">
        <v>3388000</v>
      </c>
      <c r="V119" s="9">
        <f t="shared" si="12"/>
        <v>71997122</v>
      </c>
      <c r="W119" s="9">
        <f t="shared" si="13"/>
        <v>4585000</v>
      </c>
      <c r="X119" s="9">
        <f t="shared" si="14"/>
        <v>76582122</v>
      </c>
      <c r="Y119" s="7">
        <f t="shared" si="8"/>
        <v>2567</v>
      </c>
      <c r="Z119" s="7">
        <f t="shared" si="9"/>
        <v>2567</v>
      </c>
      <c r="AA119" s="7">
        <f t="shared" si="10"/>
        <v>7</v>
      </c>
      <c r="AB119">
        <f t="shared" si="15"/>
        <v>3</v>
      </c>
    </row>
    <row r="120" spans="1:28" x14ac:dyDescent="0.2">
      <c r="A120" s="7" t="s">
        <v>20</v>
      </c>
      <c r="B120" s="5">
        <v>243831</v>
      </c>
      <c r="C120" s="5">
        <f t="shared" si="11"/>
        <v>45505</v>
      </c>
      <c r="D120" s="8">
        <v>9968609</v>
      </c>
      <c r="E120" s="8">
        <v>521000</v>
      </c>
      <c r="F120" s="8">
        <v>10489609</v>
      </c>
      <c r="G120" s="8">
        <v>13916679</v>
      </c>
      <c r="H120" s="8">
        <v>733000</v>
      </c>
      <c r="I120" s="8">
        <v>14649679</v>
      </c>
      <c r="J120" s="8">
        <v>5535109</v>
      </c>
      <c r="K120" s="8">
        <v>704000</v>
      </c>
      <c r="L120" s="8">
        <v>6239109</v>
      </c>
      <c r="M120" s="8">
        <v>36217355</v>
      </c>
      <c r="N120" s="8">
        <v>1154000</v>
      </c>
      <c r="O120" s="8">
        <v>37371355</v>
      </c>
      <c r="P120" s="8">
        <v>126000</v>
      </c>
      <c r="Q120" s="8">
        <v>334000</v>
      </c>
      <c r="R120" s="8">
        <v>460000</v>
      </c>
      <c r="S120" s="8">
        <v>196000</v>
      </c>
      <c r="T120" s="8">
        <v>524000</v>
      </c>
      <c r="U120" s="8">
        <v>720000</v>
      </c>
      <c r="V120" s="9">
        <f t="shared" si="12"/>
        <v>65959752</v>
      </c>
      <c r="W120" s="9">
        <f t="shared" si="13"/>
        <v>3970000</v>
      </c>
      <c r="X120" s="9">
        <f t="shared" si="14"/>
        <v>69929752</v>
      </c>
      <c r="Y120" s="7">
        <f t="shared" si="8"/>
        <v>2567</v>
      </c>
      <c r="Z120" s="7">
        <f t="shared" si="9"/>
        <v>2567</v>
      </c>
      <c r="AA120" s="7">
        <f t="shared" si="10"/>
        <v>8</v>
      </c>
      <c r="AB120">
        <f t="shared" si="15"/>
        <v>3</v>
      </c>
    </row>
    <row r="121" spans="1:28" x14ac:dyDescent="0.2">
      <c r="A121" s="7" t="s">
        <v>20</v>
      </c>
      <c r="B121" s="5">
        <v>243862</v>
      </c>
      <c r="C121" s="5">
        <f t="shared" si="11"/>
        <v>45536</v>
      </c>
      <c r="D121" s="8">
        <v>6996298</v>
      </c>
      <c r="E121" s="8">
        <v>399000</v>
      </c>
      <c r="F121" s="8">
        <v>7395298</v>
      </c>
      <c r="G121" s="8">
        <v>13342904</v>
      </c>
      <c r="H121" s="8">
        <v>698000</v>
      </c>
      <c r="I121" s="8">
        <v>14040904</v>
      </c>
      <c r="J121" s="8">
        <v>5657848</v>
      </c>
      <c r="K121" s="8">
        <v>752000</v>
      </c>
      <c r="L121" s="8">
        <v>6409848</v>
      </c>
      <c r="M121" s="8">
        <v>35142534</v>
      </c>
      <c r="N121" s="8">
        <v>1034000</v>
      </c>
      <c r="O121" s="8">
        <v>36176534</v>
      </c>
      <c r="P121" s="8">
        <v>178000</v>
      </c>
      <c r="Q121" s="8">
        <v>438000</v>
      </c>
      <c r="R121" s="8">
        <v>616000</v>
      </c>
      <c r="S121" s="8">
        <v>276000</v>
      </c>
      <c r="T121" s="8">
        <v>512000</v>
      </c>
      <c r="U121" s="8">
        <v>788000</v>
      </c>
      <c r="V121" s="9">
        <f t="shared" si="12"/>
        <v>61593584</v>
      </c>
      <c r="W121" s="9">
        <f t="shared" si="13"/>
        <v>3833000</v>
      </c>
      <c r="X121" s="9">
        <f t="shared" si="14"/>
        <v>65426584</v>
      </c>
      <c r="Y121" s="7">
        <f t="shared" si="8"/>
        <v>2567</v>
      </c>
      <c r="Z121" s="7">
        <f t="shared" si="9"/>
        <v>2567</v>
      </c>
      <c r="AA121" s="7">
        <f t="shared" si="10"/>
        <v>9</v>
      </c>
      <c r="AB121">
        <f t="shared" si="15"/>
        <v>3</v>
      </c>
    </row>
    <row r="122" spans="1:28" x14ac:dyDescent="0.2">
      <c r="A122" s="4" t="s">
        <v>21</v>
      </c>
      <c r="B122" s="5">
        <v>242066</v>
      </c>
      <c r="C122" s="5">
        <f t="shared" si="11"/>
        <v>43739</v>
      </c>
      <c r="D122" s="9">
        <v>904095</v>
      </c>
      <c r="E122" s="9">
        <v>10665</v>
      </c>
      <c r="F122" s="9">
        <v>914760</v>
      </c>
      <c r="G122" s="9">
        <v>924387</v>
      </c>
      <c r="H122" s="9">
        <v>9537</v>
      </c>
      <c r="I122" s="9">
        <v>933924</v>
      </c>
      <c r="J122" s="9">
        <v>424864</v>
      </c>
      <c r="K122" s="9">
        <v>3745</v>
      </c>
      <c r="L122" s="9">
        <v>428609</v>
      </c>
      <c r="M122" s="9">
        <v>2507773</v>
      </c>
      <c r="N122" s="9">
        <v>26925</v>
      </c>
      <c r="O122" s="9">
        <v>2534698</v>
      </c>
      <c r="P122" s="9">
        <v>57646</v>
      </c>
      <c r="Q122" s="9">
        <v>1590</v>
      </c>
      <c r="R122" s="9">
        <v>59236</v>
      </c>
      <c r="S122" s="9">
        <v>110092</v>
      </c>
      <c r="T122" s="9">
        <v>2368</v>
      </c>
      <c r="U122" s="9">
        <v>112460</v>
      </c>
      <c r="V122" s="9">
        <f t="shared" si="12"/>
        <v>4928857</v>
      </c>
      <c r="W122" s="9">
        <f t="shared" si="13"/>
        <v>54830</v>
      </c>
      <c r="X122" s="9">
        <f t="shared" si="14"/>
        <v>4983687</v>
      </c>
      <c r="Y122" s="7">
        <f t="shared" si="8"/>
        <v>2562</v>
      </c>
      <c r="Z122" s="7">
        <f t="shared" si="9"/>
        <v>2563</v>
      </c>
      <c r="AA122" s="7">
        <f t="shared" si="10"/>
        <v>10</v>
      </c>
      <c r="AB122">
        <f t="shared" si="15"/>
        <v>4</v>
      </c>
    </row>
    <row r="123" spans="1:28" x14ac:dyDescent="0.2">
      <c r="A123" s="4" t="s">
        <v>21</v>
      </c>
      <c r="B123" s="5">
        <v>242097</v>
      </c>
      <c r="C123" s="5">
        <f t="shared" si="11"/>
        <v>43770</v>
      </c>
      <c r="D123" s="9">
        <v>792543</v>
      </c>
      <c r="E123" s="9">
        <v>12398</v>
      </c>
      <c r="F123" s="9">
        <v>804941</v>
      </c>
      <c r="G123" s="9">
        <v>1094559</v>
      </c>
      <c r="H123" s="9">
        <v>16720</v>
      </c>
      <c r="I123" s="9">
        <v>1111279</v>
      </c>
      <c r="J123" s="9">
        <v>509811</v>
      </c>
      <c r="K123" s="9">
        <v>5333</v>
      </c>
      <c r="L123" s="9">
        <v>515144</v>
      </c>
      <c r="M123" s="9">
        <v>2867226</v>
      </c>
      <c r="N123" s="9">
        <v>31129</v>
      </c>
      <c r="O123" s="9">
        <v>2898355</v>
      </c>
      <c r="P123" s="9">
        <v>36394</v>
      </c>
      <c r="Q123" s="9">
        <v>1040</v>
      </c>
      <c r="R123" s="9">
        <v>37434</v>
      </c>
      <c r="S123" s="9">
        <v>111192</v>
      </c>
      <c r="T123" s="9">
        <v>1536</v>
      </c>
      <c r="U123" s="9">
        <v>112728</v>
      </c>
      <c r="V123" s="9">
        <f t="shared" si="12"/>
        <v>5411725</v>
      </c>
      <c r="W123" s="9">
        <f t="shared" si="13"/>
        <v>68156</v>
      </c>
      <c r="X123" s="9">
        <f t="shared" si="14"/>
        <v>5479881</v>
      </c>
      <c r="Y123" s="7">
        <f t="shared" si="8"/>
        <v>2562</v>
      </c>
      <c r="Z123" s="7">
        <f t="shared" si="9"/>
        <v>2563</v>
      </c>
      <c r="AA123" s="7">
        <f t="shared" si="10"/>
        <v>11</v>
      </c>
      <c r="AB123">
        <f t="shared" si="15"/>
        <v>4</v>
      </c>
    </row>
    <row r="124" spans="1:28" x14ac:dyDescent="0.2">
      <c r="A124" s="4" t="s">
        <v>21</v>
      </c>
      <c r="B124" s="5">
        <v>242127</v>
      </c>
      <c r="C124" s="5">
        <f t="shared" si="11"/>
        <v>43800</v>
      </c>
      <c r="D124" s="9">
        <v>578660</v>
      </c>
      <c r="E124" s="9">
        <v>7762</v>
      </c>
      <c r="F124" s="9">
        <v>586422</v>
      </c>
      <c r="G124" s="9">
        <v>756322</v>
      </c>
      <c r="H124" s="9">
        <v>7468</v>
      </c>
      <c r="I124" s="9">
        <v>763790</v>
      </c>
      <c r="J124" s="9">
        <v>283227</v>
      </c>
      <c r="K124" s="9">
        <v>2813</v>
      </c>
      <c r="L124" s="9">
        <v>286040</v>
      </c>
      <c r="M124" s="9">
        <v>2205499</v>
      </c>
      <c r="N124" s="9">
        <v>19901</v>
      </c>
      <c r="O124" s="9">
        <v>2225400</v>
      </c>
      <c r="P124" s="9">
        <v>22632</v>
      </c>
      <c r="Q124" s="9">
        <v>708</v>
      </c>
      <c r="R124" s="9">
        <v>23340</v>
      </c>
      <c r="S124" s="9">
        <v>22260</v>
      </c>
      <c r="T124" s="9">
        <v>1028</v>
      </c>
      <c r="U124" s="9">
        <v>23288</v>
      </c>
      <c r="V124" s="9">
        <f t="shared" si="12"/>
        <v>3868600</v>
      </c>
      <c r="W124" s="9">
        <f t="shared" si="13"/>
        <v>39680</v>
      </c>
      <c r="X124" s="9">
        <f t="shared" si="14"/>
        <v>3908280</v>
      </c>
      <c r="Y124" s="7">
        <f t="shared" si="8"/>
        <v>2562</v>
      </c>
      <c r="Z124" s="7">
        <f t="shared" si="9"/>
        <v>2563</v>
      </c>
      <c r="AA124" s="7">
        <f t="shared" si="10"/>
        <v>12</v>
      </c>
      <c r="AB124">
        <f t="shared" si="15"/>
        <v>4</v>
      </c>
    </row>
    <row r="125" spans="1:28" x14ac:dyDescent="0.2">
      <c r="A125" s="4" t="s">
        <v>21</v>
      </c>
      <c r="B125" s="5">
        <v>242158</v>
      </c>
      <c r="C125" s="5">
        <f t="shared" si="11"/>
        <v>43831</v>
      </c>
      <c r="D125" s="9">
        <v>724407</v>
      </c>
      <c r="E125" s="9">
        <v>5813</v>
      </c>
      <c r="F125" s="9">
        <v>730220</v>
      </c>
      <c r="G125" s="9">
        <v>893627</v>
      </c>
      <c r="H125" s="9">
        <v>7758</v>
      </c>
      <c r="I125" s="9">
        <v>901385</v>
      </c>
      <c r="J125" s="9">
        <v>419633</v>
      </c>
      <c r="K125" s="9">
        <v>3600</v>
      </c>
      <c r="L125" s="9">
        <v>423233</v>
      </c>
      <c r="M125" s="9">
        <v>3256780</v>
      </c>
      <c r="N125" s="9">
        <v>26099</v>
      </c>
      <c r="O125" s="9">
        <v>3282879</v>
      </c>
      <c r="P125" s="9">
        <v>81862</v>
      </c>
      <c r="Q125" s="9">
        <v>4028</v>
      </c>
      <c r="R125" s="9">
        <v>85890</v>
      </c>
      <c r="S125" s="9">
        <v>137032</v>
      </c>
      <c r="T125" s="9">
        <v>4816</v>
      </c>
      <c r="U125" s="9">
        <v>141848</v>
      </c>
      <c r="V125" s="9">
        <f t="shared" si="12"/>
        <v>5513341</v>
      </c>
      <c r="W125" s="9">
        <f t="shared" si="13"/>
        <v>52114</v>
      </c>
      <c r="X125" s="9">
        <f t="shared" si="14"/>
        <v>5565455</v>
      </c>
      <c r="Y125" s="7">
        <f t="shared" si="8"/>
        <v>2563</v>
      </c>
      <c r="Z125" s="7">
        <f t="shared" si="9"/>
        <v>2563</v>
      </c>
      <c r="AA125" s="7">
        <f t="shared" si="10"/>
        <v>1</v>
      </c>
      <c r="AB125">
        <f t="shared" si="15"/>
        <v>1</v>
      </c>
    </row>
    <row r="126" spans="1:28" x14ac:dyDescent="0.2">
      <c r="A126" s="4" t="s">
        <v>21</v>
      </c>
      <c r="B126" s="5">
        <v>242189</v>
      </c>
      <c r="C126" s="5">
        <f t="shared" si="11"/>
        <v>43862</v>
      </c>
      <c r="D126" s="9">
        <v>661412</v>
      </c>
      <c r="E126" s="9">
        <v>14951</v>
      </c>
      <c r="F126" s="9">
        <v>676363</v>
      </c>
      <c r="G126" s="9">
        <v>949561</v>
      </c>
      <c r="H126" s="9">
        <v>37855</v>
      </c>
      <c r="I126" s="9">
        <v>987416</v>
      </c>
      <c r="J126" s="9">
        <v>511345</v>
      </c>
      <c r="K126" s="9">
        <v>3587</v>
      </c>
      <c r="L126" s="9">
        <v>514932</v>
      </c>
      <c r="M126" s="9">
        <v>3142761</v>
      </c>
      <c r="N126" s="9">
        <v>22901</v>
      </c>
      <c r="O126" s="9">
        <v>3165662</v>
      </c>
      <c r="P126" s="9">
        <v>150420</v>
      </c>
      <c r="Q126" s="9">
        <v>1636</v>
      </c>
      <c r="R126" s="9">
        <v>152056</v>
      </c>
      <c r="S126" s="9">
        <v>364484</v>
      </c>
      <c r="T126" s="9">
        <v>2124</v>
      </c>
      <c r="U126" s="9">
        <v>366608</v>
      </c>
      <c r="V126" s="9">
        <f t="shared" si="12"/>
        <v>5779983</v>
      </c>
      <c r="W126" s="9">
        <f t="shared" si="13"/>
        <v>83054</v>
      </c>
      <c r="X126" s="9">
        <f t="shared" si="14"/>
        <v>5863037</v>
      </c>
      <c r="Y126" s="7">
        <f t="shared" si="8"/>
        <v>2563</v>
      </c>
      <c r="Z126" s="7">
        <f t="shared" si="9"/>
        <v>2563</v>
      </c>
      <c r="AA126" s="7">
        <f t="shared" si="10"/>
        <v>2</v>
      </c>
      <c r="AB126">
        <f t="shared" si="15"/>
        <v>1</v>
      </c>
    </row>
    <row r="127" spans="1:28" x14ac:dyDescent="0.2">
      <c r="A127" s="4" t="s">
        <v>21</v>
      </c>
      <c r="B127" s="5">
        <v>242217</v>
      </c>
      <c r="C127" s="5">
        <f t="shared" si="11"/>
        <v>43891</v>
      </c>
      <c r="D127" s="9">
        <v>743248</v>
      </c>
      <c r="E127" s="9">
        <v>9407</v>
      </c>
      <c r="F127" s="9">
        <v>752655</v>
      </c>
      <c r="G127" s="9">
        <v>956361</v>
      </c>
      <c r="H127" s="9">
        <v>7944</v>
      </c>
      <c r="I127" s="9">
        <v>964305</v>
      </c>
      <c r="J127" s="9">
        <v>478382</v>
      </c>
      <c r="K127" s="9">
        <v>4226</v>
      </c>
      <c r="L127" s="9">
        <v>482608</v>
      </c>
      <c r="M127" s="9">
        <v>2927939</v>
      </c>
      <c r="N127" s="9">
        <v>25671</v>
      </c>
      <c r="O127" s="9">
        <v>2953610</v>
      </c>
      <c r="P127" s="9">
        <v>106170</v>
      </c>
      <c r="Q127" s="9">
        <v>1594</v>
      </c>
      <c r="R127" s="9">
        <v>107764</v>
      </c>
      <c r="S127" s="9">
        <v>221628</v>
      </c>
      <c r="T127" s="9">
        <v>1552</v>
      </c>
      <c r="U127" s="9">
        <v>223180</v>
      </c>
      <c r="V127" s="9">
        <f t="shared" si="12"/>
        <v>5433728</v>
      </c>
      <c r="W127" s="9">
        <f t="shared" si="13"/>
        <v>50394</v>
      </c>
      <c r="X127" s="9">
        <f t="shared" si="14"/>
        <v>5484122</v>
      </c>
      <c r="Y127" s="7">
        <f t="shared" si="8"/>
        <v>2563</v>
      </c>
      <c r="Z127" s="7">
        <f t="shared" si="9"/>
        <v>2563</v>
      </c>
      <c r="AA127" s="7">
        <f t="shared" si="10"/>
        <v>3</v>
      </c>
      <c r="AB127">
        <f t="shared" si="15"/>
        <v>1</v>
      </c>
    </row>
    <row r="128" spans="1:28" x14ac:dyDescent="0.2">
      <c r="A128" s="4" t="s">
        <v>21</v>
      </c>
      <c r="B128" s="5">
        <v>242248</v>
      </c>
      <c r="C128" s="5">
        <f t="shared" si="11"/>
        <v>43922</v>
      </c>
      <c r="D128" s="9">
        <v>709418</v>
      </c>
      <c r="E128" s="9">
        <v>7162</v>
      </c>
      <c r="F128" s="9">
        <v>716580</v>
      </c>
      <c r="G128" s="9">
        <v>786305</v>
      </c>
      <c r="H128" s="9">
        <v>6551</v>
      </c>
      <c r="I128" s="9">
        <v>792856</v>
      </c>
      <c r="J128" s="9">
        <v>353589</v>
      </c>
      <c r="K128" s="9">
        <v>2514</v>
      </c>
      <c r="L128" s="9">
        <v>356103</v>
      </c>
      <c r="M128" s="9">
        <v>2653073</v>
      </c>
      <c r="N128" s="9">
        <v>17712</v>
      </c>
      <c r="O128" s="9">
        <v>2670785</v>
      </c>
      <c r="P128" s="9">
        <v>58646</v>
      </c>
      <c r="Q128" s="9">
        <v>106</v>
      </c>
      <c r="R128" s="9">
        <v>58752</v>
      </c>
      <c r="S128" s="9">
        <v>51400</v>
      </c>
      <c r="T128" s="9">
        <v>184</v>
      </c>
      <c r="U128" s="9">
        <v>51584</v>
      </c>
      <c r="V128" s="9">
        <f t="shared" si="12"/>
        <v>4612431</v>
      </c>
      <c r="W128" s="9">
        <f t="shared" si="13"/>
        <v>34229</v>
      </c>
      <c r="X128" s="9">
        <f t="shared" si="14"/>
        <v>4646660</v>
      </c>
      <c r="Y128" s="7">
        <f t="shared" si="8"/>
        <v>2563</v>
      </c>
      <c r="Z128" s="7">
        <f t="shared" si="9"/>
        <v>2563</v>
      </c>
      <c r="AA128" s="7">
        <f t="shared" si="10"/>
        <v>4</v>
      </c>
      <c r="AB128">
        <f t="shared" si="15"/>
        <v>2</v>
      </c>
    </row>
    <row r="129" spans="1:28" x14ac:dyDescent="0.2">
      <c r="A129" s="4" t="s">
        <v>21</v>
      </c>
      <c r="B129" s="5">
        <v>242278</v>
      </c>
      <c r="C129" s="5">
        <f t="shared" si="11"/>
        <v>43952</v>
      </c>
      <c r="D129" s="9">
        <v>773921</v>
      </c>
      <c r="E129" s="9">
        <v>7696</v>
      </c>
      <c r="F129" s="9">
        <v>781617</v>
      </c>
      <c r="G129" s="9">
        <v>693804</v>
      </c>
      <c r="H129" s="9">
        <v>7359</v>
      </c>
      <c r="I129" s="9">
        <v>701163</v>
      </c>
      <c r="J129" s="9">
        <v>640498</v>
      </c>
      <c r="K129" s="9">
        <v>5288</v>
      </c>
      <c r="L129" s="9">
        <v>645786</v>
      </c>
      <c r="M129" s="9">
        <v>2454444</v>
      </c>
      <c r="N129" s="9">
        <v>24855</v>
      </c>
      <c r="O129" s="9">
        <v>2479299</v>
      </c>
      <c r="P129" s="9">
        <v>52780</v>
      </c>
      <c r="Q129" s="9">
        <v>194</v>
      </c>
      <c r="R129" s="9">
        <v>52974</v>
      </c>
      <c r="S129" s="9">
        <v>96772</v>
      </c>
      <c r="T129" s="9">
        <v>424</v>
      </c>
      <c r="U129" s="9">
        <v>97196</v>
      </c>
      <c r="V129" s="9">
        <f t="shared" si="12"/>
        <v>4712219</v>
      </c>
      <c r="W129" s="9">
        <f t="shared" si="13"/>
        <v>45816</v>
      </c>
      <c r="X129" s="9">
        <f t="shared" si="14"/>
        <v>4758035</v>
      </c>
      <c r="Y129" s="7">
        <f t="shared" si="8"/>
        <v>2563</v>
      </c>
      <c r="Z129" s="7">
        <f t="shared" si="9"/>
        <v>2563</v>
      </c>
      <c r="AA129" s="7">
        <f t="shared" si="10"/>
        <v>5</v>
      </c>
      <c r="AB129">
        <f t="shared" si="15"/>
        <v>2</v>
      </c>
    </row>
    <row r="130" spans="1:28" x14ac:dyDescent="0.2">
      <c r="A130" s="4" t="s">
        <v>21</v>
      </c>
      <c r="B130" s="5">
        <v>242309</v>
      </c>
      <c r="C130" s="5">
        <f t="shared" si="11"/>
        <v>43983</v>
      </c>
      <c r="D130" s="9">
        <v>927082</v>
      </c>
      <c r="E130" s="9">
        <v>9174</v>
      </c>
      <c r="F130" s="9">
        <v>936256</v>
      </c>
      <c r="G130" s="9">
        <v>1092377</v>
      </c>
      <c r="H130" s="9">
        <v>10289</v>
      </c>
      <c r="I130" s="9">
        <v>1102666</v>
      </c>
      <c r="J130" s="9">
        <v>662111</v>
      </c>
      <c r="K130" s="9">
        <v>3926</v>
      </c>
      <c r="L130" s="9">
        <v>666037</v>
      </c>
      <c r="M130" s="9">
        <v>2948928</v>
      </c>
      <c r="N130" s="9">
        <v>29891</v>
      </c>
      <c r="O130" s="9">
        <v>2978819</v>
      </c>
      <c r="P130" s="9">
        <v>98136</v>
      </c>
      <c r="Q130" s="9">
        <v>1286</v>
      </c>
      <c r="R130" s="9">
        <v>99422</v>
      </c>
      <c r="S130" s="9">
        <v>234364</v>
      </c>
      <c r="T130" s="9">
        <v>1592</v>
      </c>
      <c r="U130" s="9">
        <v>235956</v>
      </c>
      <c r="V130" s="9">
        <f t="shared" si="12"/>
        <v>5962998</v>
      </c>
      <c r="W130" s="9">
        <f t="shared" si="13"/>
        <v>56158</v>
      </c>
      <c r="X130" s="9">
        <f t="shared" si="14"/>
        <v>6019156</v>
      </c>
      <c r="Y130" s="7">
        <f t="shared" ref="Y130:Y193" si="16">IF(MONTH(B130)&gt;=10, YEAR(B130), YEAR(B130))</f>
        <v>2563</v>
      </c>
      <c r="Z130" s="7">
        <f t="shared" ref="Z130:Z193" si="17">IF(MONTH(B130)&gt;=10, YEAR(B130)+1, YEAR(B130))</f>
        <v>2563</v>
      </c>
      <c r="AA130" s="7">
        <f t="shared" ref="AA130:AA193" si="18">MONTH(B130)</f>
        <v>6</v>
      </c>
      <c r="AB130">
        <f t="shared" si="15"/>
        <v>2</v>
      </c>
    </row>
    <row r="131" spans="1:28" x14ac:dyDescent="0.2">
      <c r="A131" s="4" t="s">
        <v>21</v>
      </c>
      <c r="B131" s="5">
        <v>242339</v>
      </c>
      <c r="C131" s="5">
        <f t="shared" ref="C131:C194" si="19">DATE(Y131-543,AA131,1)</f>
        <v>44013</v>
      </c>
      <c r="D131" s="9">
        <v>710849</v>
      </c>
      <c r="E131" s="9">
        <v>8013</v>
      </c>
      <c r="F131" s="9">
        <v>718862</v>
      </c>
      <c r="G131" s="9">
        <v>757855</v>
      </c>
      <c r="H131" s="9">
        <v>9217</v>
      </c>
      <c r="I131" s="9">
        <v>767072</v>
      </c>
      <c r="J131" s="9">
        <v>490996</v>
      </c>
      <c r="K131" s="9">
        <v>3901</v>
      </c>
      <c r="L131" s="9">
        <v>494897</v>
      </c>
      <c r="M131" s="9">
        <v>2844277</v>
      </c>
      <c r="N131" s="9">
        <v>33687</v>
      </c>
      <c r="O131" s="9">
        <v>2877964</v>
      </c>
      <c r="P131" s="9">
        <v>73326</v>
      </c>
      <c r="Q131" s="9">
        <v>1516</v>
      </c>
      <c r="R131" s="9">
        <v>74842</v>
      </c>
      <c r="S131" s="9">
        <v>132148</v>
      </c>
      <c r="T131" s="9">
        <v>1728</v>
      </c>
      <c r="U131" s="9">
        <v>133876</v>
      </c>
      <c r="V131" s="9">
        <f t="shared" ref="V131:V194" si="20">D131+G131+J131+M131+P131+S131</f>
        <v>5009451</v>
      </c>
      <c r="W131" s="9">
        <f t="shared" ref="W131:W194" si="21">E131+H131+K131+N131+Q131+T131</f>
        <v>58062</v>
      </c>
      <c r="X131" s="9">
        <f t="shared" ref="X131:X194" si="22">F131+I131+L131+O131+R131+U131</f>
        <v>5067513</v>
      </c>
      <c r="Y131" s="7">
        <f t="shared" si="16"/>
        <v>2563</v>
      </c>
      <c r="Z131" s="7">
        <f t="shared" si="17"/>
        <v>2563</v>
      </c>
      <c r="AA131" s="7">
        <f t="shared" si="18"/>
        <v>7</v>
      </c>
      <c r="AB131">
        <f t="shared" ref="AB131:AB194" si="23">ROUNDUP(AA131/3,0)</f>
        <v>3</v>
      </c>
    </row>
    <row r="132" spans="1:28" x14ac:dyDescent="0.2">
      <c r="A132" s="4" t="s">
        <v>21</v>
      </c>
      <c r="B132" s="5">
        <v>242370</v>
      </c>
      <c r="C132" s="5">
        <f t="shared" si="19"/>
        <v>44044</v>
      </c>
      <c r="D132" s="9">
        <v>632216</v>
      </c>
      <c r="E132" s="9">
        <v>6614</v>
      </c>
      <c r="F132" s="9">
        <v>638830</v>
      </c>
      <c r="G132" s="9">
        <v>856992</v>
      </c>
      <c r="H132" s="9">
        <v>7578</v>
      </c>
      <c r="I132" s="9">
        <v>864570</v>
      </c>
      <c r="J132" s="9">
        <v>739843</v>
      </c>
      <c r="K132" s="9">
        <v>3013</v>
      </c>
      <c r="L132" s="9">
        <v>742856</v>
      </c>
      <c r="M132" s="9">
        <v>4031351</v>
      </c>
      <c r="N132" s="9">
        <v>20887</v>
      </c>
      <c r="O132" s="9">
        <v>4052238</v>
      </c>
      <c r="P132" s="9">
        <v>109156</v>
      </c>
      <c r="Q132" s="9">
        <v>1330</v>
      </c>
      <c r="R132" s="9">
        <v>110486</v>
      </c>
      <c r="S132" s="9">
        <v>194056</v>
      </c>
      <c r="T132" s="9">
        <v>1904</v>
      </c>
      <c r="U132" s="9">
        <v>195960</v>
      </c>
      <c r="V132" s="9">
        <f t="shared" si="20"/>
        <v>6563614</v>
      </c>
      <c r="W132" s="9">
        <f t="shared" si="21"/>
        <v>41326</v>
      </c>
      <c r="X132" s="9">
        <f t="shared" si="22"/>
        <v>6604940</v>
      </c>
      <c r="Y132" s="7">
        <f t="shared" si="16"/>
        <v>2563</v>
      </c>
      <c r="Z132" s="7">
        <f t="shared" si="17"/>
        <v>2563</v>
      </c>
      <c r="AA132" s="7">
        <f t="shared" si="18"/>
        <v>8</v>
      </c>
      <c r="AB132">
        <f t="shared" si="23"/>
        <v>3</v>
      </c>
    </row>
    <row r="133" spans="1:28" x14ac:dyDescent="0.2">
      <c r="A133" s="4" t="s">
        <v>21</v>
      </c>
      <c r="B133" s="5">
        <v>242401</v>
      </c>
      <c r="C133" s="5">
        <f t="shared" si="19"/>
        <v>44075</v>
      </c>
      <c r="D133" s="9">
        <v>659346</v>
      </c>
      <c r="E133" s="9">
        <v>8166</v>
      </c>
      <c r="F133" s="9">
        <v>667512</v>
      </c>
      <c r="G133" s="9">
        <v>782308</v>
      </c>
      <c r="H133" s="9">
        <v>10397</v>
      </c>
      <c r="I133" s="9">
        <v>792705</v>
      </c>
      <c r="J133" s="9">
        <v>615224</v>
      </c>
      <c r="K133" s="9">
        <v>4230</v>
      </c>
      <c r="L133" s="9">
        <v>619454</v>
      </c>
      <c r="M133" s="9">
        <v>2800306</v>
      </c>
      <c r="N133" s="9">
        <v>28422</v>
      </c>
      <c r="O133" s="9">
        <v>2828728</v>
      </c>
      <c r="P133" s="9">
        <v>110494</v>
      </c>
      <c r="Q133" s="9">
        <v>2114</v>
      </c>
      <c r="R133" s="9">
        <v>112608</v>
      </c>
      <c r="S133" s="9">
        <v>280928</v>
      </c>
      <c r="T133" s="9">
        <v>2676</v>
      </c>
      <c r="U133" s="9">
        <v>283604</v>
      </c>
      <c r="V133" s="9">
        <f t="shared" si="20"/>
        <v>5248606</v>
      </c>
      <c r="W133" s="9">
        <f t="shared" si="21"/>
        <v>56005</v>
      </c>
      <c r="X133" s="9">
        <f t="shared" si="22"/>
        <v>5304611</v>
      </c>
      <c r="Y133" s="7">
        <f t="shared" si="16"/>
        <v>2563</v>
      </c>
      <c r="Z133" s="7">
        <f t="shared" si="17"/>
        <v>2563</v>
      </c>
      <c r="AA133" s="7">
        <f t="shared" si="18"/>
        <v>9</v>
      </c>
      <c r="AB133">
        <f t="shared" si="23"/>
        <v>3</v>
      </c>
    </row>
    <row r="134" spans="1:28" x14ac:dyDescent="0.2">
      <c r="A134" s="4" t="s">
        <v>21</v>
      </c>
      <c r="B134" s="5">
        <v>242431</v>
      </c>
      <c r="C134" s="5">
        <f t="shared" si="19"/>
        <v>44105</v>
      </c>
      <c r="D134" s="9">
        <v>768481</v>
      </c>
      <c r="E134" s="9">
        <v>11337</v>
      </c>
      <c r="F134" s="9">
        <v>779818</v>
      </c>
      <c r="G134" s="9">
        <v>852109</v>
      </c>
      <c r="H134" s="9">
        <v>24155</v>
      </c>
      <c r="I134" s="9">
        <v>876264</v>
      </c>
      <c r="J134" s="9">
        <v>777172</v>
      </c>
      <c r="K134" s="9">
        <v>4625</v>
      </c>
      <c r="L134" s="9">
        <v>781797</v>
      </c>
      <c r="M134" s="9">
        <v>2722346</v>
      </c>
      <c r="N134" s="9">
        <v>29398</v>
      </c>
      <c r="O134" s="9">
        <v>2751744</v>
      </c>
      <c r="P134" s="9">
        <v>112258</v>
      </c>
      <c r="Q134" s="9">
        <v>2468</v>
      </c>
      <c r="R134" s="9">
        <v>114726</v>
      </c>
      <c r="S134" s="9">
        <v>293000</v>
      </c>
      <c r="T134" s="9">
        <v>4184</v>
      </c>
      <c r="U134" s="9">
        <v>297184</v>
      </c>
      <c r="V134" s="9">
        <f t="shared" si="20"/>
        <v>5525366</v>
      </c>
      <c r="W134" s="9">
        <f t="shared" si="21"/>
        <v>76167</v>
      </c>
      <c r="X134" s="9">
        <f t="shared" si="22"/>
        <v>5601533</v>
      </c>
      <c r="Y134" s="7">
        <f t="shared" si="16"/>
        <v>2563</v>
      </c>
      <c r="Z134" s="7">
        <f t="shared" si="17"/>
        <v>2564</v>
      </c>
      <c r="AA134" s="7">
        <f t="shared" si="18"/>
        <v>10</v>
      </c>
      <c r="AB134">
        <f t="shared" si="23"/>
        <v>4</v>
      </c>
    </row>
    <row r="135" spans="1:28" x14ac:dyDescent="0.2">
      <c r="A135" s="4" t="s">
        <v>21</v>
      </c>
      <c r="B135" s="5">
        <v>242462</v>
      </c>
      <c r="C135" s="5">
        <f t="shared" si="19"/>
        <v>44136</v>
      </c>
      <c r="D135" s="9">
        <v>906137</v>
      </c>
      <c r="E135" s="9">
        <v>12248</v>
      </c>
      <c r="F135" s="9">
        <v>918385</v>
      </c>
      <c r="G135" s="9">
        <v>1030907</v>
      </c>
      <c r="H135" s="9">
        <v>13016</v>
      </c>
      <c r="I135" s="9">
        <v>1043923</v>
      </c>
      <c r="J135" s="9">
        <v>631033</v>
      </c>
      <c r="K135" s="9">
        <v>5249</v>
      </c>
      <c r="L135" s="9">
        <v>636282</v>
      </c>
      <c r="M135" s="9">
        <v>3891514</v>
      </c>
      <c r="N135" s="9">
        <v>37104</v>
      </c>
      <c r="O135" s="9">
        <v>3928618</v>
      </c>
      <c r="P135" s="9">
        <v>169566</v>
      </c>
      <c r="Q135" s="9">
        <v>3002</v>
      </c>
      <c r="R135" s="9">
        <v>172568</v>
      </c>
      <c r="S135" s="9">
        <v>259308</v>
      </c>
      <c r="T135" s="9">
        <v>4184</v>
      </c>
      <c r="U135" s="9">
        <v>263492</v>
      </c>
      <c r="V135" s="9">
        <f t="shared" si="20"/>
        <v>6888465</v>
      </c>
      <c r="W135" s="9">
        <f t="shared" si="21"/>
        <v>74803</v>
      </c>
      <c r="X135" s="9">
        <f t="shared" si="22"/>
        <v>6963268</v>
      </c>
      <c r="Y135" s="7">
        <f t="shared" si="16"/>
        <v>2563</v>
      </c>
      <c r="Z135" s="7">
        <f t="shared" si="17"/>
        <v>2564</v>
      </c>
      <c r="AA135" s="7">
        <f t="shared" si="18"/>
        <v>11</v>
      </c>
      <c r="AB135">
        <f t="shared" si="23"/>
        <v>4</v>
      </c>
    </row>
    <row r="136" spans="1:28" x14ac:dyDescent="0.2">
      <c r="A136" s="4" t="s">
        <v>21</v>
      </c>
      <c r="B136" s="5">
        <v>242492</v>
      </c>
      <c r="C136" s="5">
        <f t="shared" si="19"/>
        <v>44166</v>
      </c>
      <c r="D136" s="9">
        <v>801079</v>
      </c>
      <c r="E136" s="9">
        <v>8990</v>
      </c>
      <c r="F136" s="9">
        <v>810069</v>
      </c>
      <c r="G136" s="9">
        <v>879000</v>
      </c>
      <c r="H136" s="9">
        <v>10526</v>
      </c>
      <c r="I136" s="9">
        <v>889526</v>
      </c>
      <c r="J136" s="9">
        <v>649000</v>
      </c>
      <c r="K136" s="9">
        <v>4733</v>
      </c>
      <c r="L136" s="9">
        <v>653733</v>
      </c>
      <c r="M136" s="9">
        <v>3941000</v>
      </c>
      <c r="N136" s="9">
        <v>34313</v>
      </c>
      <c r="O136" s="9">
        <v>3975313</v>
      </c>
      <c r="P136" s="9">
        <v>243442</v>
      </c>
      <c r="Q136" s="9">
        <v>2172</v>
      </c>
      <c r="R136" s="9">
        <v>245614</v>
      </c>
      <c r="S136" s="9">
        <v>472400</v>
      </c>
      <c r="T136" s="9">
        <v>3808</v>
      </c>
      <c r="U136" s="9">
        <v>476208</v>
      </c>
      <c r="V136" s="9">
        <f t="shared" si="20"/>
        <v>6985921</v>
      </c>
      <c r="W136" s="9">
        <f t="shared" si="21"/>
        <v>64542</v>
      </c>
      <c r="X136" s="9">
        <f t="shared" si="22"/>
        <v>7050463</v>
      </c>
      <c r="Y136" s="7">
        <f t="shared" si="16"/>
        <v>2563</v>
      </c>
      <c r="Z136" s="7">
        <f t="shared" si="17"/>
        <v>2564</v>
      </c>
      <c r="AA136" s="7">
        <f t="shared" si="18"/>
        <v>12</v>
      </c>
      <c r="AB136">
        <f t="shared" si="23"/>
        <v>4</v>
      </c>
    </row>
    <row r="137" spans="1:28" x14ac:dyDescent="0.2">
      <c r="A137" s="4" t="s">
        <v>21</v>
      </c>
      <c r="B137" s="5">
        <v>242523</v>
      </c>
      <c r="C137" s="5">
        <f t="shared" si="19"/>
        <v>44197</v>
      </c>
      <c r="D137" s="9">
        <v>925219</v>
      </c>
      <c r="E137" s="9">
        <v>6896</v>
      </c>
      <c r="F137" s="9">
        <v>932115</v>
      </c>
      <c r="G137" s="9">
        <v>850000</v>
      </c>
      <c r="H137" s="9">
        <v>7976</v>
      </c>
      <c r="I137" s="9">
        <v>857976</v>
      </c>
      <c r="J137" s="9">
        <v>483615</v>
      </c>
      <c r="K137" s="9">
        <v>3217</v>
      </c>
      <c r="L137" s="9">
        <v>486832</v>
      </c>
      <c r="M137" s="9">
        <v>4289000</v>
      </c>
      <c r="N137" s="9">
        <v>24540</v>
      </c>
      <c r="O137" s="9">
        <v>4313540</v>
      </c>
      <c r="P137" s="9">
        <v>205254</v>
      </c>
      <c r="Q137" s="9">
        <v>1164</v>
      </c>
      <c r="R137" s="9">
        <v>206418</v>
      </c>
      <c r="S137" s="9">
        <v>495720</v>
      </c>
      <c r="T137" s="9">
        <v>1776</v>
      </c>
      <c r="U137" s="9">
        <v>497496</v>
      </c>
      <c r="V137" s="9">
        <f t="shared" si="20"/>
        <v>7248808</v>
      </c>
      <c r="W137" s="9">
        <f t="shared" si="21"/>
        <v>45569</v>
      </c>
      <c r="X137" s="9">
        <f t="shared" si="22"/>
        <v>7294377</v>
      </c>
      <c r="Y137" s="7">
        <f t="shared" si="16"/>
        <v>2564</v>
      </c>
      <c r="Z137" s="7">
        <f t="shared" si="17"/>
        <v>2564</v>
      </c>
      <c r="AA137" s="7">
        <f t="shared" si="18"/>
        <v>1</v>
      </c>
      <c r="AB137">
        <f t="shared" si="23"/>
        <v>1</v>
      </c>
    </row>
    <row r="138" spans="1:28" x14ac:dyDescent="0.2">
      <c r="A138" s="4" t="s">
        <v>21</v>
      </c>
      <c r="B138" s="5">
        <v>242554</v>
      </c>
      <c r="C138" s="5">
        <f t="shared" si="19"/>
        <v>44228</v>
      </c>
      <c r="D138" s="9">
        <v>896975</v>
      </c>
      <c r="E138" s="9">
        <v>7810</v>
      </c>
      <c r="F138" s="9">
        <v>904785</v>
      </c>
      <c r="G138" s="9">
        <v>831996</v>
      </c>
      <c r="H138" s="9">
        <v>9557</v>
      </c>
      <c r="I138" s="9">
        <v>841553</v>
      </c>
      <c r="J138" s="9">
        <v>721565</v>
      </c>
      <c r="K138" s="9">
        <v>4506</v>
      </c>
      <c r="L138" s="9">
        <v>726071</v>
      </c>
      <c r="M138" s="9">
        <v>3423887</v>
      </c>
      <c r="N138" s="9">
        <v>24134</v>
      </c>
      <c r="O138" s="9">
        <v>3448021</v>
      </c>
      <c r="P138" s="9">
        <v>210358</v>
      </c>
      <c r="Q138" s="9">
        <v>4878</v>
      </c>
      <c r="R138" s="9">
        <v>215236</v>
      </c>
      <c r="S138" s="9">
        <v>386208</v>
      </c>
      <c r="T138" s="9">
        <v>3928</v>
      </c>
      <c r="U138" s="9">
        <v>390136</v>
      </c>
      <c r="V138" s="9">
        <f t="shared" si="20"/>
        <v>6470989</v>
      </c>
      <c r="W138" s="9">
        <f t="shared" si="21"/>
        <v>54813</v>
      </c>
      <c r="X138" s="9">
        <f t="shared" si="22"/>
        <v>6525802</v>
      </c>
      <c r="Y138" s="7">
        <f t="shared" si="16"/>
        <v>2564</v>
      </c>
      <c r="Z138" s="7">
        <f t="shared" si="17"/>
        <v>2564</v>
      </c>
      <c r="AA138" s="7">
        <f t="shared" si="18"/>
        <v>2</v>
      </c>
      <c r="AB138">
        <f t="shared" si="23"/>
        <v>1</v>
      </c>
    </row>
    <row r="139" spans="1:28" x14ac:dyDescent="0.2">
      <c r="A139" s="4" t="s">
        <v>21</v>
      </c>
      <c r="B139" s="5">
        <v>242583</v>
      </c>
      <c r="C139" s="5">
        <f t="shared" si="19"/>
        <v>44256</v>
      </c>
      <c r="D139" s="9">
        <v>991110</v>
      </c>
      <c r="E139" s="9">
        <v>14126</v>
      </c>
      <c r="F139" s="9">
        <v>1005236</v>
      </c>
      <c r="G139" s="9">
        <v>985660</v>
      </c>
      <c r="H139" s="9">
        <v>27313</v>
      </c>
      <c r="I139" s="9">
        <v>1012973</v>
      </c>
      <c r="J139" s="9">
        <v>668347</v>
      </c>
      <c r="K139" s="9">
        <v>5810</v>
      </c>
      <c r="L139" s="9">
        <v>674157</v>
      </c>
      <c r="M139" s="9">
        <v>3873501</v>
      </c>
      <c r="N139" s="9">
        <v>32050</v>
      </c>
      <c r="O139" s="9">
        <v>3905551</v>
      </c>
      <c r="P139" s="9">
        <v>117236</v>
      </c>
      <c r="Q139" s="9">
        <v>3584</v>
      </c>
      <c r="R139" s="9">
        <v>120820</v>
      </c>
      <c r="S139" s="9">
        <v>198360</v>
      </c>
      <c r="T139" s="9">
        <v>6192</v>
      </c>
      <c r="U139" s="9">
        <v>204552</v>
      </c>
      <c r="V139" s="9">
        <f t="shared" si="20"/>
        <v>6834214</v>
      </c>
      <c r="W139" s="9">
        <f t="shared" si="21"/>
        <v>89075</v>
      </c>
      <c r="X139" s="9">
        <f t="shared" si="22"/>
        <v>6923289</v>
      </c>
      <c r="Y139" s="7">
        <f t="shared" si="16"/>
        <v>2564</v>
      </c>
      <c r="Z139" s="7">
        <f t="shared" si="17"/>
        <v>2564</v>
      </c>
      <c r="AA139" s="7">
        <f t="shared" si="18"/>
        <v>3</v>
      </c>
      <c r="AB139">
        <f t="shared" si="23"/>
        <v>1</v>
      </c>
    </row>
    <row r="140" spans="1:28" x14ac:dyDescent="0.2">
      <c r="A140" s="4" t="s">
        <v>21</v>
      </c>
      <c r="B140" s="5">
        <v>242614</v>
      </c>
      <c r="C140" s="5">
        <f t="shared" si="19"/>
        <v>44287</v>
      </c>
      <c r="D140" s="9">
        <v>434225</v>
      </c>
      <c r="E140" s="9">
        <v>5693</v>
      </c>
      <c r="F140" s="9">
        <v>439918</v>
      </c>
      <c r="G140" s="9">
        <v>486535</v>
      </c>
      <c r="H140" s="9">
        <v>7284</v>
      </c>
      <c r="I140" s="9">
        <v>493819</v>
      </c>
      <c r="J140" s="9">
        <v>362845</v>
      </c>
      <c r="K140" s="9">
        <v>5096</v>
      </c>
      <c r="L140" s="9">
        <v>367941</v>
      </c>
      <c r="M140" s="9">
        <v>1783778</v>
      </c>
      <c r="N140" s="9">
        <v>20542</v>
      </c>
      <c r="O140" s="9">
        <v>1804320</v>
      </c>
      <c r="P140" s="9">
        <v>13820</v>
      </c>
      <c r="Q140" s="9">
        <v>1258</v>
      </c>
      <c r="R140" s="9">
        <v>15078</v>
      </c>
      <c r="S140" s="9">
        <v>24168</v>
      </c>
      <c r="T140" s="9">
        <v>1572</v>
      </c>
      <c r="U140" s="9">
        <v>25740</v>
      </c>
      <c r="V140" s="9">
        <f t="shared" si="20"/>
        <v>3105371</v>
      </c>
      <c r="W140" s="9">
        <f t="shared" si="21"/>
        <v>41445</v>
      </c>
      <c r="X140" s="9">
        <f t="shared" si="22"/>
        <v>3146816</v>
      </c>
      <c r="Y140" s="7">
        <f t="shared" si="16"/>
        <v>2564</v>
      </c>
      <c r="Z140" s="7">
        <f t="shared" si="17"/>
        <v>2564</v>
      </c>
      <c r="AA140" s="7">
        <f t="shared" si="18"/>
        <v>4</v>
      </c>
      <c r="AB140">
        <f t="shared" si="23"/>
        <v>2</v>
      </c>
    </row>
    <row r="141" spans="1:28" x14ac:dyDescent="0.2">
      <c r="A141" s="4" t="s">
        <v>21</v>
      </c>
      <c r="B141" s="5">
        <v>242644</v>
      </c>
      <c r="C141" s="5">
        <f t="shared" si="19"/>
        <v>44317</v>
      </c>
      <c r="D141" s="9">
        <v>688305</v>
      </c>
      <c r="E141" s="9">
        <v>6097</v>
      </c>
      <c r="F141" s="9">
        <v>694402</v>
      </c>
      <c r="G141" s="9">
        <v>794086</v>
      </c>
      <c r="H141" s="9">
        <v>7264</v>
      </c>
      <c r="I141" s="9">
        <v>801350</v>
      </c>
      <c r="J141" s="9">
        <v>509091</v>
      </c>
      <c r="K141" s="9">
        <v>4063</v>
      </c>
      <c r="L141" s="9">
        <v>513154</v>
      </c>
      <c r="M141" s="9">
        <v>2651453</v>
      </c>
      <c r="N141" s="9">
        <v>20093</v>
      </c>
      <c r="O141" s="9">
        <v>2671546</v>
      </c>
      <c r="P141" s="9">
        <v>54388</v>
      </c>
      <c r="Q141" s="9">
        <v>1430</v>
      </c>
      <c r="R141" s="9">
        <v>55818</v>
      </c>
      <c r="S141" s="9">
        <v>80616</v>
      </c>
      <c r="T141" s="9">
        <v>1972</v>
      </c>
      <c r="U141" s="9">
        <v>82588</v>
      </c>
      <c r="V141" s="9">
        <f t="shared" si="20"/>
        <v>4777939</v>
      </c>
      <c r="W141" s="9">
        <f t="shared" si="21"/>
        <v>40919</v>
      </c>
      <c r="X141" s="9">
        <f t="shared" si="22"/>
        <v>4818858</v>
      </c>
      <c r="Y141" s="7">
        <f t="shared" si="16"/>
        <v>2564</v>
      </c>
      <c r="Z141" s="7">
        <f t="shared" si="17"/>
        <v>2564</v>
      </c>
      <c r="AA141" s="7">
        <f t="shared" si="18"/>
        <v>5</v>
      </c>
      <c r="AB141">
        <f t="shared" si="23"/>
        <v>2</v>
      </c>
    </row>
    <row r="142" spans="1:28" x14ac:dyDescent="0.2">
      <c r="A142" s="4" t="s">
        <v>21</v>
      </c>
      <c r="B142" s="5">
        <v>242675</v>
      </c>
      <c r="C142" s="5">
        <f t="shared" si="19"/>
        <v>44348</v>
      </c>
      <c r="D142" s="9">
        <v>1106932</v>
      </c>
      <c r="E142" s="9">
        <v>10806</v>
      </c>
      <c r="F142" s="9">
        <v>1117738</v>
      </c>
      <c r="G142" s="9">
        <v>1023182</v>
      </c>
      <c r="H142" s="9">
        <v>13578</v>
      </c>
      <c r="I142" s="9">
        <v>1036760</v>
      </c>
      <c r="J142" s="9">
        <v>608804</v>
      </c>
      <c r="K142" s="9">
        <v>4869</v>
      </c>
      <c r="L142" s="9">
        <v>613673</v>
      </c>
      <c r="M142" s="9">
        <v>3922506</v>
      </c>
      <c r="N142" s="9">
        <v>29017</v>
      </c>
      <c r="O142" s="9">
        <v>3951523</v>
      </c>
      <c r="P142" s="9">
        <v>62278</v>
      </c>
      <c r="Q142" s="9">
        <v>1524</v>
      </c>
      <c r="R142" s="9">
        <v>63802</v>
      </c>
      <c r="S142" s="9">
        <v>110384</v>
      </c>
      <c r="T142" s="9">
        <v>1540</v>
      </c>
      <c r="U142" s="9">
        <v>111924</v>
      </c>
      <c r="V142" s="9">
        <f t="shared" si="20"/>
        <v>6834086</v>
      </c>
      <c r="W142" s="9">
        <f t="shared" si="21"/>
        <v>61334</v>
      </c>
      <c r="X142" s="9">
        <f t="shared" si="22"/>
        <v>6895420</v>
      </c>
      <c r="Y142" s="7">
        <f t="shared" si="16"/>
        <v>2564</v>
      </c>
      <c r="Z142" s="7">
        <f t="shared" si="17"/>
        <v>2564</v>
      </c>
      <c r="AA142" s="7">
        <f t="shared" si="18"/>
        <v>6</v>
      </c>
      <c r="AB142">
        <f t="shared" si="23"/>
        <v>2</v>
      </c>
    </row>
    <row r="143" spans="1:28" x14ac:dyDescent="0.2">
      <c r="A143" s="4" t="s">
        <v>21</v>
      </c>
      <c r="B143" s="5">
        <v>242705</v>
      </c>
      <c r="C143" s="5">
        <f t="shared" si="19"/>
        <v>44378</v>
      </c>
      <c r="D143" s="9">
        <v>688834</v>
      </c>
      <c r="E143" s="9">
        <v>7052</v>
      </c>
      <c r="F143" s="9">
        <v>695886</v>
      </c>
      <c r="G143" s="9">
        <v>729800</v>
      </c>
      <c r="H143" s="9">
        <v>9072</v>
      </c>
      <c r="I143" s="9">
        <v>738872</v>
      </c>
      <c r="J143" s="9">
        <v>675991</v>
      </c>
      <c r="K143" s="9">
        <v>6004</v>
      </c>
      <c r="L143" s="9">
        <v>681995</v>
      </c>
      <c r="M143" s="9">
        <v>4126581</v>
      </c>
      <c r="N143" s="9">
        <v>33114</v>
      </c>
      <c r="O143" s="9">
        <v>4159695</v>
      </c>
      <c r="P143" s="9">
        <v>118464</v>
      </c>
      <c r="Q143" s="9">
        <v>8436</v>
      </c>
      <c r="R143" s="9">
        <v>126900</v>
      </c>
      <c r="S143" s="9">
        <v>42660</v>
      </c>
      <c r="T143" s="9">
        <v>8516</v>
      </c>
      <c r="U143" s="9">
        <v>51176</v>
      </c>
      <c r="V143" s="9">
        <f t="shared" si="20"/>
        <v>6382330</v>
      </c>
      <c r="W143" s="9">
        <f t="shared" si="21"/>
        <v>72194</v>
      </c>
      <c r="X143" s="9">
        <f t="shared" si="22"/>
        <v>6454524</v>
      </c>
      <c r="Y143" s="7">
        <f t="shared" si="16"/>
        <v>2564</v>
      </c>
      <c r="Z143" s="7">
        <f t="shared" si="17"/>
        <v>2564</v>
      </c>
      <c r="AA143" s="7">
        <f t="shared" si="18"/>
        <v>7</v>
      </c>
      <c r="AB143">
        <f t="shared" si="23"/>
        <v>3</v>
      </c>
    </row>
    <row r="144" spans="1:28" x14ac:dyDescent="0.2">
      <c r="A144" s="4" t="s">
        <v>21</v>
      </c>
      <c r="B144" s="5">
        <v>242736</v>
      </c>
      <c r="C144" s="5">
        <f t="shared" si="19"/>
        <v>44409</v>
      </c>
      <c r="D144" s="9">
        <v>989489</v>
      </c>
      <c r="E144" s="9">
        <v>11993</v>
      </c>
      <c r="F144" s="9">
        <v>1001482</v>
      </c>
      <c r="G144" s="9">
        <v>1045196</v>
      </c>
      <c r="H144" s="9">
        <v>14517</v>
      </c>
      <c r="I144" s="9">
        <v>1059713</v>
      </c>
      <c r="J144" s="9">
        <v>522100</v>
      </c>
      <c r="K144" s="9">
        <v>5655</v>
      </c>
      <c r="L144" s="9">
        <v>527755</v>
      </c>
      <c r="M144" s="9">
        <v>5058865</v>
      </c>
      <c r="N144" s="9">
        <v>30145</v>
      </c>
      <c r="O144" s="9">
        <v>5089010</v>
      </c>
      <c r="P144" s="9">
        <v>131528</v>
      </c>
      <c r="Q144" s="9">
        <v>458</v>
      </c>
      <c r="R144" s="9">
        <v>131986</v>
      </c>
      <c r="S144" s="9">
        <v>269384</v>
      </c>
      <c r="T144" s="9">
        <v>640</v>
      </c>
      <c r="U144" s="9">
        <v>270024</v>
      </c>
      <c r="V144" s="9">
        <f t="shared" si="20"/>
        <v>8016562</v>
      </c>
      <c r="W144" s="9">
        <f t="shared" si="21"/>
        <v>63408</v>
      </c>
      <c r="X144" s="9">
        <f t="shared" si="22"/>
        <v>8079970</v>
      </c>
      <c r="Y144" s="7">
        <f t="shared" si="16"/>
        <v>2564</v>
      </c>
      <c r="Z144" s="7">
        <f t="shared" si="17"/>
        <v>2564</v>
      </c>
      <c r="AA144" s="7">
        <f t="shared" si="18"/>
        <v>8</v>
      </c>
      <c r="AB144">
        <f t="shared" si="23"/>
        <v>3</v>
      </c>
    </row>
    <row r="145" spans="1:28" x14ac:dyDescent="0.2">
      <c r="A145" s="4" t="s">
        <v>21</v>
      </c>
      <c r="B145" s="5">
        <v>242767</v>
      </c>
      <c r="C145" s="5">
        <f t="shared" si="19"/>
        <v>44440</v>
      </c>
      <c r="D145" s="9">
        <v>904730</v>
      </c>
      <c r="E145" s="9">
        <v>9976</v>
      </c>
      <c r="F145" s="9">
        <v>914706</v>
      </c>
      <c r="G145" s="9">
        <v>863488</v>
      </c>
      <c r="H145" s="9">
        <v>11570</v>
      </c>
      <c r="I145" s="9">
        <v>875058</v>
      </c>
      <c r="J145" s="9">
        <v>641976</v>
      </c>
      <c r="K145" s="9">
        <v>5591</v>
      </c>
      <c r="L145" s="9">
        <v>647567</v>
      </c>
      <c r="M145" s="9">
        <v>4897471</v>
      </c>
      <c r="N145" s="9">
        <v>27368</v>
      </c>
      <c r="O145" s="9">
        <v>4924839</v>
      </c>
      <c r="P145" s="9">
        <v>52316</v>
      </c>
      <c r="Q145" s="9">
        <v>966</v>
      </c>
      <c r="R145" s="9">
        <v>53282</v>
      </c>
      <c r="S145" s="9">
        <v>92280</v>
      </c>
      <c r="T145" s="9">
        <v>828</v>
      </c>
      <c r="U145" s="9">
        <v>93108</v>
      </c>
      <c r="V145" s="9">
        <f t="shared" si="20"/>
        <v>7452261</v>
      </c>
      <c r="W145" s="9">
        <f t="shared" si="21"/>
        <v>56299</v>
      </c>
      <c r="X145" s="9">
        <f t="shared" si="22"/>
        <v>7508560</v>
      </c>
      <c r="Y145" s="7">
        <f t="shared" si="16"/>
        <v>2564</v>
      </c>
      <c r="Z145" s="7">
        <f t="shared" si="17"/>
        <v>2564</v>
      </c>
      <c r="AA145" s="7">
        <f t="shared" si="18"/>
        <v>9</v>
      </c>
      <c r="AB145">
        <f t="shared" si="23"/>
        <v>3</v>
      </c>
    </row>
    <row r="146" spans="1:28" x14ac:dyDescent="0.2">
      <c r="A146" s="4" t="s">
        <v>21</v>
      </c>
      <c r="B146" s="5">
        <v>242797</v>
      </c>
      <c r="C146" s="5">
        <f t="shared" si="19"/>
        <v>44470</v>
      </c>
      <c r="D146" s="9">
        <v>831097</v>
      </c>
      <c r="E146" s="9">
        <v>9770</v>
      </c>
      <c r="F146" s="9">
        <v>840867</v>
      </c>
      <c r="G146" s="9">
        <v>1050991</v>
      </c>
      <c r="H146" s="9">
        <v>13176</v>
      </c>
      <c r="I146" s="9">
        <v>1064167</v>
      </c>
      <c r="J146" s="9">
        <v>520223</v>
      </c>
      <c r="K146" s="9">
        <v>6788</v>
      </c>
      <c r="L146" s="9">
        <v>527011</v>
      </c>
      <c r="M146" s="9">
        <v>3441720</v>
      </c>
      <c r="N146" s="9">
        <v>35851</v>
      </c>
      <c r="O146" s="9">
        <v>3477571</v>
      </c>
      <c r="P146" s="9">
        <v>107718</v>
      </c>
      <c r="Q146" s="9">
        <v>1048</v>
      </c>
      <c r="R146" s="9">
        <v>108766</v>
      </c>
      <c r="S146" s="9">
        <v>207656</v>
      </c>
      <c r="T146" s="9">
        <v>968</v>
      </c>
      <c r="U146" s="9">
        <v>208624</v>
      </c>
      <c r="V146" s="9">
        <f t="shared" si="20"/>
        <v>6159405</v>
      </c>
      <c r="W146" s="9">
        <f t="shared" si="21"/>
        <v>67601</v>
      </c>
      <c r="X146" s="9">
        <f t="shared" si="22"/>
        <v>6227006</v>
      </c>
      <c r="Y146" s="7">
        <f t="shared" si="16"/>
        <v>2564</v>
      </c>
      <c r="Z146" s="7">
        <f t="shared" si="17"/>
        <v>2565</v>
      </c>
      <c r="AA146" s="7">
        <f t="shared" si="18"/>
        <v>10</v>
      </c>
      <c r="AB146">
        <f t="shared" si="23"/>
        <v>4</v>
      </c>
    </row>
    <row r="147" spans="1:28" x14ac:dyDescent="0.2">
      <c r="A147" s="4" t="s">
        <v>21</v>
      </c>
      <c r="B147" s="5">
        <v>242828</v>
      </c>
      <c r="C147" s="5">
        <f t="shared" si="19"/>
        <v>44501</v>
      </c>
      <c r="D147" s="9">
        <v>1060060</v>
      </c>
      <c r="E147" s="9">
        <v>13060</v>
      </c>
      <c r="F147" s="9">
        <v>1073120</v>
      </c>
      <c r="G147" s="9">
        <v>1127718</v>
      </c>
      <c r="H147" s="9">
        <v>13201</v>
      </c>
      <c r="I147" s="9">
        <v>1140919</v>
      </c>
      <c r="J147" s="9">
        <v>872510</v>
      </c>
      <c r="K147" s="9">
        <v>9228</v>
      </c>
      <c r="L147" s="9">
        <v>881738</v>
      </c>
      <c r="M147" s="9">
        <v>4347481</v>
      </c>
      <c r="N147" s="9">
        <v>37626</v>
      </c>
      <c r="O147" s="9">
        <v>4385107</v>
      </c>
      <c r="P147" s="9">
        <v>71528</v>
      </c>
      <c r="Q147" s="9">
        <v>552</v>
      </c>
      <c r="R147" s="9">
        <v>72080</v>
      </c>
      <c r="S147" s="9">
        <v>143516</v>
      </c>
      <c r="T147" s="9">
        <v>1208</v>
      </c>
      <c r="U147" s="9">
        <v>144724</v>
      </c>
      <c r="V147" s="9">
        <f t="shared" si="20"/>
        <v>7622813</v>
      </c>
      <c r="W147" s="9">
        <f t="shared" si="21"/>
        <v>74875</v>
      </c>
      <c r="X147" s="9">
        <f t="shared" si="22"/>
        <v>7697688</v>
      </c>
      <c r="Y147" s="7">
        <f t="shared" si="16"/>
        <v>2564</v>
      </c>
      <c r="Z147" s="7">
        <f t="shared" si="17"/>
        <v>2565</v>
      </c>
      <c r="AA147" s="7">
        <f t="shared" si="18"/>
        <v>11</v>
      </c>
      <c r="AB147">
        <f t="shared" si="23"/>
        <v>4</v>
      </c>
    </row>
    <row r="148" spans="1:28" x14ac:dyDescent="0.2">
      <c r="A148" s="4" t="s">
        <v>21</v>
      </c>
      <c r="B148" s="5">
        <v>242858</v>
      </c>
      <c r="C148" s="5">
        <f t="shared" si="19"/>
        <v>44531</v>
      </c>
      <c r="D148" s="9">
        <v>596071</v>
      </c>
      <c r="E148" s="9">
        <v>8458</v>
      </c>
      <c r="F148" s="9">
        <v>604529</v>
      </c>
      <c r="G148" s="9">
        <v>691056</v>
      </c>
      <c r="H148" s="9">
        <v>10904</v>
      </c>
      <c r="I148" s="9">
        <v>701960</v>
      </c>
      <c r="J148" s="9">
        <v>379764</v>
      </c>
      <c r="K148" s="9">
        <v>5427</v>
      </c>
      <c r="L148" s="9">
        <v>385191</v>
      </c>
      <c r="M148" s="9">
        <v>3900902</v>
      </c>
      <c r="N148" s="9">
        <v>26791</v>
      </c>
      <c r="O148" s="9">
        <v>3927693</v>
      </c>
      <c r="P148" s="9">
        <v>41826</v>
      </c>
      <c r="Q148" s="9">
        <v>442</v>
      </c>
      <c r="R148" s="9">
        <v>42268</v>
      </c>
      <c r="S148" s="9">
        <v>78656</v>
      </c>
      <c r="T148" s="9">
        <v>816</v>
      </c>
      <c r="U148" s="9">
        <v>79472</v>
      </c>
      <c r="V148" s="9">
        <f t="shared" si="20"/>
        <v>5688275</v>
      </c>
      <c r="W148" s="9">
        <f t="shared" si="21"/>
        <v>52838</v>
      </c>
      <c r="X148" s="9">
        <f t="shared" si="22"/>
        <v>5741113</v>
      </c>
      <c r="Y148" s="7">
        <f t="shared" si="16"/>
        <v>2564</v>
      </c>
      <c r="Z148" s="7">
        <f t="shared" si="17"/>
        <v>2565</v>
      </c>
      <c r="AA148" s="7">
        <f t="shared" si="18"/>
        <v>12</v>
      </c>
      <c r="AB148">
        <f t="shared" si="23"/>
        <v>4</v>
      </c>
    </row>
    <row r="149" spans="1:28" x14ac:dyDescent="0.2">
      <c r="A149" s="4" t="s">
        <v>21</v>
      </c>
      <c r="B149" s="5">
        <v>242889</v>
      </c>
      <c r="C149" s="5">
        <f t="shared" si="19"/>
        <v>44562</v>
      </c>
      <c r="D149" s="9">
        <v>365456</v>
      </c>
      <c r="E149" s="9">
        <v>6335</v>
      </c>
      <c r="F149" s="9">
        <v>371791</v>
      </c>
      <c r="G149" s="9">
        <v>481516</v>
      </c>
      <c r="H149" s="9">
        <v>5980</v>
      </c>
      <c r="I149" s="9">
        <v>487496</v>
      </c>
      <c r="J149" s="9">
        <v>218577</v>
      </c>
      <c r="K149" s="9">
        <v>2586</v>
      </c>
      <c r="L149" s="9">
        <v>221163</v>
      </c>
      <c r="M149" s="9">
        <v>1656948</v>
      </c>
      <c r="N149" s="9">
        <v>16442</v>
      </c>
      <c r="O149" s="9">
        <v>1673390</v>
      </c>
      <c r="P149" s="9">
        <v>84842</v>
      </c>
      <c r="Q149" s="9">
        <v>322</v>
      </c>
      <c r="R149" s="9">
        <v>85164</v>
      </c>
      <c r="S149" s="9">
        <v>197600</v>
      </c>
      <c r="T149" s="9">
        <v>604</v>
      </c>
      <c r="U149" s="9">
        <v>198204</v>
      </c>
      <c r="V149" s="9">
        <f t="shared" si="20"/>
        <v>3004939</v>
      </c>
      <c r="W149" s="9">
        <f t="shared" si="21"/>
        <v>32269</v>
      </c>
      <c r="X149" s="9">
        <f t="shared" si="22"/>
        <v>3037208</v>
      </c>
      <c r="Y149" s="7">
        <f t="shared" si="16"/>
        <v>2565</v>
      </c>
      <c r="Z149" s="7">
        <f t="shared" si="17"/>
        <v>2565</v>
      </c>
      <c r="AA149" s="7">
        <f t="shared" si="18"/>
        <v>1</v>
      </c>
      <c r="AB149">
        <f t="shared" si="23"/>
        <v>1</v>
      </c>
    </row>
    <row r="150" spans="1:28" x14ac:dyDescent="0.2">
      <c r="A150" s="4" t="s">
        <v>21</v>
      </c>
      <c r="B150" s="5">
        <v>242920</v>
      </c>
      <c r="C150" s="5">
        <f t="shared" si="19"/>
        <v>44593</v>
      </c>
      <c r="D150" s="9">
        <v>831246</v>
      </c>
      <c r="E150" s="9">
        <v>10304</v>
      </c>
      <c r="F150" s="9">
        <v>841550</v>
      </c>
      <c r="G150" s="9">
        <v>995457</v>
      </c>
      <c r="H150" s="9">
        <v>12037</v>
      </c>
      <c r="I150" s="9">
        <v>1007494</v>
      </c>
      <c r="J150" s="9">
        <v>519928</v>
      </c>
      <c r="K150" s="9">
        <v>4859</v>
      </c>
      <c r="L150" s="9">
        <v>524787</v>
      </c>
      <c r="M150" s="9">
        <v>4387914</v>
      </c>
      <c r="N150" s="9">
        <v>25308</v>
      </c>
      <c r="O150" s="9">
        <v>4413222</v>
      </c>
      <c r="P150" s="9">
        <v>173600</v>
      </c>
      <c r="Q150" s="9">
        <v>690</v>
      </c>
      <c r="R150" s="9">
        <v>174290</v>
      </c>
      <c r="S150" s="9">
        <v>426048</v>
      </c>
      <c r="T150" s="9">
        <v>984</v>
      </c>
      <c r="U150" s="9">
        <v>427032</v>
      </c>
      <c r="V150" s="9">
        <f t="shared" si="20"/>
        <v>7334193</v>
      </c>
      <c r="W150" s="9">
        <f t="shared" si="21"/>
        <v>54182</v>
      </c>
      <c r="X150" s="9">
        <f t="shared" si="22"/>
        <v>7388375</v>
      </c>
      <c r="Y150" s="7">
        <f t="shared" si="16"/>
        <v>2565</v>
      </c>
      <c r="Z150" s="7">
        <f t="shared" si="17"/>
        <v>2565</v>
      </c>
      <c r="AA150" s="7">
        <f t="shared" si="18"/>
        <v>2</v>
      </c>
      <c r="AB150">
        <f t="shared" si="23"/>
        <v>1</v>
      </c>
    </row>
    <row r="151" spans="1:28" x14ac:dyDescent="0.2">
      <c r="A151" s="4" t="s">
        <v>21</v>
      </c>
      <c r="B151" s="5">
        <v>242948</v>
      </c>
      <c r="C151" s="5">
        <f t="shared" si="19"/>
        <v>44621</v>
      </c>
      <c r="D151" s="9">
        <v>777769</v>
      </c>
      <c r="E151" s="9">
        <v>6979</v>
      </c>
      <c r="F151" s="9">
        <v>784748</v>
      </c>
      <c r="G151" s="9">
        <v>686356</v>
      </c>
      <c r="H151" s="9">
        <v>7850</v>
      </c>
      <c r="I151" s="9">
        <v>694206</v>
      </c>
      <c r="J151" s="9">
        <v>404356</v>
      </c>
      <c r="K151" s="9">
        <v>3528</v>
      </c>
      <c r="L151" s="9">
        <v>407884</v>
      </c>
      <c r="M151" s="9">
        <v>3656898</v>
      </c>
      <c r="N151" s="9">
        <v>25189</v>
      </c>
      <c r="O151" s="9">
        <v>3682087</v>
      </c>
      <c r="P151" s="9">
        <v>144212</v>
      </c>
      <c r="Q151" s="9">
        <v>584</v>
      </c>
      <c r="R151" s="9">
        <v>144796</v>
      </c>
      <c r="S151" s="9">
        <v>284524</v>
      </c>
      <c r="T151" s="9">
        <v>1328</v>
      </c>
      <c r="U151" s="9">
        <v>285852</v>
      </c>
      <c r="V151" s="9">
        <f t="shared" si="20"/>
        <v>5954115</v>
      </c>
      <c r="W151" s="9">
        <f t="shared" si="21"/>
        <v>45458</v>
      </c>
      <c r="X151" s="9">
        <f t="shared" si="22"/>
        <v>5999573</v>
      </c>
      <c r="Y151" s="7">
        <f t="shared" si="16"/>
        <v>2565</v>
      </c>
      <c r="Z151" s="7">
        <f t="shared" si="17"/>
        <v>2565</v>
      </c>
      <c r="AA151" s="7">
        <f t="shared" si="18"/>
        <v>3</v>
      </c>
      <c r="AB151">
        <f t="shared" si="23"/>
        <v>1</v>
      </c>
    </row>
    <row r="152" spans="1:28" x14ac:dyDescent="0.2">
      <c r="A152" s="4" t="s">
        <v>21</v>
      </c>
      <c r="B152" s="5">
        <v>242979</v>
      </c>
      <c r="C152" s="5">
        <f t="shared" si="19"/>
        <v>44652</v>
      </c>
      <c r="D152" s="9">
        <v>629654</v>
      </c>
      <c r="E152" s="9">
        <v>7689</v>
      </c>
      <c r="F152" s="9">
        <v>637343</v>
      </c>
      <c r="G152" s="9">
        <v>653362</v>
      </c>
      <c r="H152" s="9">
        <v>8960</v>
      </c>
      <c r="I152" s="9">
        <v>662322</v>
      </c>
      <c r="J152" s="9">
        <v>268675</v>
      </c>
      <c r="K152" s="9">
        <v>3398</v>
      </c>
      <c r="L152" s="9">
        <v>272073</v>
      </c>
      <c r="M152" s="9">
        <v>2838740</v>
      </c>
      <c r="N152" s="9">
        <v>22523</v>
      </c>
      <c r="O152" s="9">
        <v>2861263</v>
      </c>
      <c r="P152" s="9">
        <v>76590</v>
      </c>
      <c r="Q152" s="9">
        <v>922</v>
      </c>
      <c r="R152" s="9">
        <v>77512</v>
      </c>
      <c r="S152" s="9">
        <v>224548</v>
      </c>
      <c r="T152" s="9">
        <v>1808</v>
      </c>
      <c r="U152" s="9">
        <v>226356</v>
      </c>
      <c r="V152" s="9">
        <f t="shared" si="20"/>
        <v>4691569</v>
      </c>
      <c r="W152" s="9">
        <f t="shared" si="21"/>
        <v>45300</v>
      </c>
      <c r="X152" s="9">
        <f t="shared" si="22"/>
        <v>4736869</v>
      </c>
      <c r="Y152" s="7">
        <f t="shared" si="16"/>
        <v>2565</v>
      </c>
      <c r="Z152" s="7">
        <f t="shared" si="17"/>
        <v>2565</v>
      </c>
      <c r="AA152" s="7">
        <f t="shared" si="18"/>
        <v>4</v>
      </c>
      <c r="AB152">
        <f t="shared" si="23"/>
        <v>2</v>
      </c>
    </row>
    <row r="153" spans="1:28" x14ac:dyDescent="0.2">
      <c r="A153" s="4" t="s">
        <v>21</v>
      </c>
      <c r="B153" s="5">
        <v>243009</v>
      </c>
      <c r="C153" s="5">
        <f t="shared" si="19"/>
        <v>44682</v>
      </c>
      <c r="D153" s="9">
        <v>647010</v>
      </c>
      <c r="E153" s="9">
        <v>10669</v>
      </c>
      <c r="F153" s="9">
        <v>657679</v>
      </c>
      <c r="G153" s="9">
        <v>739444</v>
      </c>
      <c r="H153" s="9">
        <v>14480</v>
      </c>
      <c r="I153" s="9">
        <v>753924</v>
      </c>
      <c r="J153" s="9">
        <v>406174</v>
      </c>
      <c r="K153" s="9">
        <v>5548</v>
      </c>
      <c r="L153" s="9">
        <v>411722</v>
      </c>
      <c r="M153" s="9">
        <v>3726944</v>
      </c>
      <c r="N153" s="9">
        <v>32063</v>
      </c>
      <c r="O153" s="9">
        <v>3759007</v>
      </c>
      <c r="P153" s="9">
        <v>80120</v>
      </c>
      <c r="Q153" s="9">
        <v>2588</v>
      </c>
      <c r="R153" s="9">
        <v>82708</v>
      </c>
      <c r="S153" s="9">
        <v>199040</v>
      </c>
      <c r="T153" s="9">
        <v>4152</v>
      </c>
      <c r="U153" s="9">
        <v>203192</v>
      </c>
      <c r="V153" s="9">
        <f t="shared" si="20"/>
        <v>5798732</v>
      </c>
      <c r="W153" s="9">
        <f t="shared" si="21"/>
        <v>69500</v>
      </c>
      <c r="X153" s="9">
        <f t="shared" si="22"/>
        <v>5868232</v>
      </c>
      <c r="Y153" s="7">
        <f t="shared" si="16"/>
        <v>2565</v>
      </c>
      <c r="Z153" s="7">
        <f t="shared" si="17"/>
        <v>2565</v>
      </c>
      <c r="AA153" s="7">
        <f t="shared" si="18"/>
        <v>5</v>
      </c>
      <c r="AB153">
        <f t="shared" si="23"/>
        <v>2</v>
      </c>
    </row>
    <row r="154" spans="1:28" x14ac:dyDescent="0.2">
      <c r="A154" s="4" t="s">
        <v>21</v>
      </c>
      <c r="B154" s="5">
        <v>243040</v>
      </c>
      <c r="C154" s="5">
        <f t="shared" si="19"/>
        <v>44713</v>
      </c>
      <c r="D154" s="9">
        <v>896555</v>
      </c>
      <c r="E154" s="9">
        <v>15617</v>
      </c>
      <c r="F154" s="9">
        <v>912172</v>
      </c>
      <c r="G154" s="9">
        <v>1000825</v>
      </c>
      <c r="H154" s="9">
        <v>20168</v>
      </c>
      <c r="I154" s="9">
        <v>1020993</v>
      </c>
      <c r="J154" s="9">
        <v>689787</v>
      </c>
      <c r="K154" s="9">
        <v>9738</v>
      </c>
      <c r="L154" s="9">
        <v>699525</v>
      </c>
      <c r="M154" s="9">
        <v>3251067</v>
      </c>
      <c r="N154" s="9">
        <v>47895</v>
      </c>
      <c r="O154" s="9">
        <v>3298962</v>
      </c>
      <c r="P154" s="9">
        <v>128300</v>
      </c>
      <c r="Q154" s="9">
        <v>3082</v>
      </c>
      <c r="R154" s="9">
        <v>131382</v>
      </c>
      <c r="S154" s="9">
        <v>260500</v>
      </c>
      <c r="T154" s="9">
        <v>5484</v>
      </c>
      <c r="U154" s="9">
        <v>265984</v>
      </c>
      <c r="V154" s="9">
        <f t="shared" si="20"/>
        <v>6227034</v>
      </c>
      <c r="W154" s="9">
        <f t="shared" si="21"/>
        <v>101984</v>
      </c>
      <c r="X154" s="9">
        <f t="shared" si="22"/>
        <v>6329018</v>
      </c>
      <c r="Y154" s="7">
        <f t="shared" si="16"/>
        <v>2565</v>
      </c>
      <c r="Z154" s="7">
        <f t="shared" si="17"/>
        <v>2565</v>
      </c>
      <c r="AA154" s="7">
        <f t="shared" si="18"/>
        <v>6</v>
      </c>
      <c r="AB154">
        <f t="shared" si="23"/>
        <v>2</v>
      </c>
    </row>
    <row r="155" spans="1:28" x14ac:dyDescent="0.2">
      <c r="A155" s="4" t="s">
        <v>21</v>
      </c>
      <c r="B155" s="5">
        <v>243070</v>
      </c>
      <c r="C155" s="5">
        <f t="shared" si="19"/>
        <v>44743</v>
      </c>
      <c r="D155" s="9">
        <v>736471</v>
      </c>
      <c r="E155" s="9">
        <v>12000</v>
      </c>
      <c r="F155" s="9">
        <v>748471</v>
      </c>
      <c r="G155" s="9">
        <v>890322</v>
      </c>
      <c r="H155" s="9">
        <v>17339</v>
      </c>
      <c r="I155" s="9">
        <v>907661</v>
      </c>
      <c r="J155" s="9">
        <v>445733</v>
      </c>
      <c r="K155" s="9">
        <v>8207</v>
      </c>
      <c r="L155" s="9">
        <v>453940</v>
      </c>
      <c r="M155" s="9">
        <v>2220512</v>
      </c>
      <c r="N155" s="9">
        <v>34586</v>
      </c>
      <c r="O155" s="9">
        <v>2255098</v>
      </c>
      <c r="P155" s="9">
        <v>43748</v>
      </c>
      <c r="Q155" s="9">
        <v>942</v>
      </c>
      <c r="R155" s="9">
        <v>44690</v>
      </c>
      <c r="S155" s="9">
        <v>115080</v>
      </c>
      <c r="T155" s="9">
        <v>1608</v>
      </c>
      <c r="U155" s="9">
        <v>116688</v>
      </c>
      <c r="V155" s="9">
        <f t="shared" si="20"/>
        <v>4451866</v>
      </c>
      <c r="W155" s="9">
        <f t="shared" si="21"/>
        <v>74682</v>
      </c>
      <c r="X155" s="9">
        <f t="shared" si="22"/>
        <v>4526548</v>
      </c>
      <c r="Y155" s="7">
        <f t="shared" si="16"/>
        <v>2565</v>
      </c>
      <c r="Z155" s="7">
        <f t="shared" si="17"/>
        <v>2565</v>
      </c>
      <c r="AA155" s="7">
        <f t="shared" si="18"/>
        <v>7</v>
      </c>
      <c r="AB155">
        <f t="shared" si="23"/>
        <v>3</v>
      </c>
    </row>
    <row r="156" spans="1:28" x14ac:dyDescent="0.2">
      <c r="A156" s="4" t="s">
        <v>21</v>
      </c>
      <c r="B156" s="5">
        <v>243101</v>
      </c>
      <c r="C156" s="5">
        <f t="shared" si="19"/>
        <v>44774</v>
      </c>
      <c r="D156" s="9">
        <v>1020329</v>
      </c>
      <c r="E156" s="9">
        <v>19614</v>
      </c>
      <c r="F156" s="9">
        <v>1039943</v>
      </c>
      <c r="G156" s="9">
        <v>1122177</v>
      </c>
      <c r="H156" s="9">
        <v>21855</v>
      </c>
      <c r="I156" s="9">
        <v>1144032</v>
      </c>
      <c r="J156" s="9">
        <v>410490</v>
      </c>
      <c r="K156" s="9">
        <v>7947</v>
      </c>
      <c r="L156" s="9">
        <v>418437</v>
      </c>
      <c r="M156" s="9">
        <v>2945908</v>
      </c>
      <c r="N156" s="9">
        <v>48276</v>
      </c>
      <c r="O156" s="9">
        <v>2994184</v>
      </c>
      <c r="P156" s="9">
        <v>34058</v>
      </c>
      <c r="Q156" s="9">
        <v>1608</v>
      </c>
      <c r="R156" s="9">
        <v>35666</v>
      </c>
      <c r="S156" s="9">
        <v>60616</v>
      </c>
      <c r="T156" s="9">
        <v>2344</v>
      </c>
      <c r="U156" s="9">
        <v>62960</v>
      </c>
      <c r="V156" s="9">
        <f t="shared" si="20"/>
        <v>5593578</v>
      </c>
      <c r="W156" s="9">
        <f t="shared" si="21"/>
        <v>101644</v>
      </c>
      <c r="X156" s="9">
        <f t="shared" si="22"/>
        <v>5695222</v>
      </c>
      <c r="Y156" s="7">
        <f t="shared" si="16"/>
        <v>2565</v>
      </c>
      <c r="Z156" s="7">
        <f t="shared" si="17"/>
        <v>2565</v>
      </c>
      <c r="AA156" s="7">
        <f t="shared" si="18"/>
        <v>8</v>
      </c>
      <c r="AB156">
        <f t="shared" si="23"/>
        <v>3</v>
      </c>
    </row>
    <row r="157" spans="1:28" x14ac:dyDescent="0.2">
      <c r="A157" s="4" t="s">
        <v>21</v>
      </c>
      <c r="B157" s="5">
        <v>243132</v>
      </c>
      <c r="C157" s="5">
        <f t="shared" si="19"/>
        <v>44805</v>
      </c>
      <c r="D157" s="9">
        <v>685420</v>
      </c>
      <c r="E157" s="9">
        <v>16282</v>
      </c>
      <c r="F157" s="9">
        <v>701702</v>
      </c>
      <c r="G157" s="9">
        <v>868420</v>
      </c>
      <c r="H157" s="9">
        <v>18842</v>
      </c>
      <c r="I157" s="9">
        <v>887262</v>
      </c>
      <c r="J157" s="9">
        <v>461815</v>
      </c>
      <c r="K157" s="9">
        <v>9447</v>
      </c>
      <c r="L157" s="9">
        <v>471262</v>
      </c>
      <c r="M157" s="9">
        <v>2426393</v>
      </c>
      <c r="N157" s="9">
        <v>45044</v>
      </c>
      <c r="O157" s="9">
        <v>2471437</v>
      </c>
      <c r="P157" s="9">
        <v>24916</v>
      </c>
      <c r="Q157" s="9">
        <v>818</v>
      </c>
      <c r="R157" s="9">
        <v>25734</v>
      </c>
      <c r="S157" s="9">
        <v>39948</v>
      </c>
      <c r="T157" s="9">
        <v>1304</v>
      </c>
      <c r="U157" s="9">
        <v>41252</v>
      </c>
      <c r="V157" s="9">
        <f t="shared" si="20"/>
        <v>4506912</v>
      </c>
      <c r="W157" s="9">
        <f t="shared" si="21"/>
        <v>91737</v>
      </c>
      <c r="X157" s="9">
        <f t="shared" si="22"/>
        <v>4598649</v>
      </c>
      <c r="Y157" s="7">
        <f t="shared" si="16"/>
        <v>2565</v>
      </c>
      <c r="Z157" s="7">
        <f t="shared" si="17"/>
        <v>2565</v>
      </c>
      <c r="AA157" s="7">
        <f t="shared" si="18"/>
        <v>9</v>
      </c>
      <c r="AB157">
        <f t="shared" si="23"/>
        <v>3</v>
      </c>
    </row>
    <row r="158" spans="1:28" x14ac:dyDescent="0.2">
      <c r="A158" s="4" t="s">
        <v>21</v>
      </c>
      <c r="B158" s="5">
        <v>243162</v>
      </c>
      <c r="C158" s="5">
        <f t="shared" si="19"/>
        <v>44835</v>
      </c>
      <c r="D158" s="9">
        <v>830939</v>
      </c>
      <c r="E158" s="9">
        <v>18378</v>
      </c>
      <c r="F158" s="9">
        <v>849317</v>
      </c>
      <c r="G158" s="9">
        <v>885378</v>
      </c>
      <c r="H158" s="9">
        <v>20639</v>
      </c>
      <c r="I158" s="9">
        <v>906017</v>
      </c>
      <c r="J158" s="9">
        <v>339700</v>
      </c>
      <c r="K158" s="9">
        <v>7204</v>
      </c>
      <c r="L158" s="9">
        <v>346904</v>
      </c>
      <c r="M158" s="9">
        <v>2596658</v>
      </c>
      <c r="N158" s="9">
        <v>46418</v>
      </c>
      <c r="O158" s="9">
        <v>2643076</v>
      </c>
      <c r="P158" s="9">
        <v>34826</v>
      </c>
      <c r="Q158" s="9">
        <v>1744</v>
      </c>
      <c r="R158" s="9">
        <v>36570</v>
      </c>
      <c r="S158" s="9">
        <v>60896</v>
      </c>
      <c r="T158" s="9">
        <v>1740</v>
      </c>
      <c r="U158" s="9">
        <v>62636</v>
      </c>
      <c r="V158" s="9">
        <f t="shared" si="20"/>
        <v>4748397</v>
      </c>
      <c r="W158" s="9">
        <f t="shared" si="21"/>
        <v>96123</v>
      </c>
      <c r="X158" s="9">
        <f t="shared" si="22"/>
        <v>4844520</v>
      </c>
      <c r="Y158" s="7">
        <f t="shared" si="16"/>
        <v>2565</v>
      </c>
      <c r="Z158" s="7">
        <f t="shared" si="17"/>
        <v>2566</v>
      </c>
      <c r="AA158" s="7">
        <f t="shared" si="18"/>
        <v>10</v>
      </c>
      <c r="AB158">
        <f t="shared" si="23"/>
        <v>4</v>
      </c>
    </row>
    <row r="159" spans="1:28" x14ac:dyDescent="0.2">
      <c r="A159" s="4" t="s">
        <v>21</v>
      </c>
      <c r="B159" s="5">
        <v>243193</v>
      </c>
      <c r="C159" s="5">
        <f t="shared" si="19"/>
        <v>44866</v>
      </c>
      <c r="D159" s="9">
        <v>888990</v>
      </c>
      <c r="E159" s="9">
        <v>18853</v>
      </c>
      <c r="F159" s="9">
        <v>907843</v>
      </c>
      <c r="G159" s="9">
        <v>1030542</v>
      </c>
      <c r="H159" s="9">
        <v>27950</v>
      </c>
      <c r="I159" s="9">
        <v>1058492</v>
      </c>
      <c r="J159" s="9">
        <v>425209</v>
      </c>
      <c r="K159" s="9">
        <v>10765</v>
      </c>
      <c r="L159" s="9">
        <v>435974</v>
      </c>
      <c r="M159" s="9">
        <v>3401527</v>
      </c>
      <c r="N159" s="9">
        <v>49507</v>
      </c>
      <c r="O159" s="9">
        <v>3451034</v>
      </c>
      <c r="P159" s="9">
        <v>67206</v>
      </c>
      <c r="Q159" s="9">
        <v>1310</v>
      </c>
      <c r="R159" s="9">
        <v>68516</v>
      </c>
      <c r="S159" s="9">
        <v>117412</v>
      </c>
      <c r="T159" s="9">
        <v>2440</v>
      </c>
      <c r="U159" s="9">
        <v>119852</v>
      </c>
      <c r="V159" s="9">
        <f t="shared" si="20"/>
        <v>5930886</v>
      </c>
      <c r="W159" s="9">
        <f t="shared" si="21"/>
        <v>110825</v>
      </c>
      <c r="X159" s="9">
        <f t="shared" si="22"/>
        <v>6041711</v>
      </c>
      <c r="Y159" s="7">
        <f t="shared" si="16"/>
        <v>2565</v>
      </c>
      <c r="Z159" s="7">
        <f t="shared" si="17"/>
        <v>2566</v>
      </c>
      <c r="AA159" s="7">
        <f t="shared" si="18"/>
        <v>11</v>
      </c>
      <c r="AB159">
        <f t="shared" si="23"/>
        <v>4</v>
      </c>
    </row>
    <row r="160" spans="1:28" x14ac:dyDescent="0.2">
      <c r="A160" s="4" t="s">
        <v>21</v>
      </c>
      <c r="B160" s="5">
        <v>243223</v>
      </c>
      <c r="C160" s="5">
        <f t="shared" si="19"/>
        <v>44896</v>
      </c>
      <c r="D160" s="9">
        <v>840388</v>
      </c>
      <c r="E160" s="9">
        <v>38555</v>
      </c>
      <c r="F160" s="9">
        <v>878943</v>
      </c>
      <c r="G160" s="9">
        <v>803723</v>
      </c>
      <c r="H160" s="9">
        <v>90678</v>
      </c>
      <c r="I160" s="9">
        <v>894401</v>
      </c>
      <c r="J160" s="9">
        <v>332946</v>
      </c>
      <c r="K160" s="9">
        <v>10556</v>
      </c>
      <c r="L160" s="9">
        <v>343502</v>
      </c>
      <c r="M160" s="9">
        <v>2589319</v>
      </c>
      <c r="N160" s="9">
        <v>61150</v>
      </c>
      <c r="O160" s="9">
        <v>2650469</v>
      </c>
      <c r="P160" s="9">
        <v>50862</v>
      </c>
      <c r="Q160" s="9">
        <v>1270</v>
      </c>
      <c r="R160" s="9">
        <v>52132</v>
      </c>
      <c r="S160" s="9">
        <v>106644</v>
      </c>
      <c r="T160" s="9">
        <v>2044</v>
      </c>
      <c r="U160" s="9">
        <v>108688</v>
      </c>
      <c r="V160" s="9">
        <f t="shared" si="20"/>
        <v>4723882</v>
      </c>
      <c r="W160" s="9">
        <f t="shared" si="21"/>
        <v>204253</v>
      </c>
      <c r="X160" s="9">
        <f t="shared" si="22"/>
        <v>4928135</v>
      </c>
      <c r="Y160" s="7">
        <f t="shared" si="16"/>
        <v>2565</v>
      </c>
      <c r="Z160" s="7">
        <f t="shared" si="17"/>
        <v>2566</v>
      </c>
      <c r="AA160" s="7">
        <f t="shared" si="18"/>
        <v>12</v>
      </c>
      <c r="AB160">
        <f t="shared" si="23"/>
        <v>4</v>
      </c>
    </row>
    <row r="161" spans="1:28" x14ac:dyDescent="0.2">
      <c r="A161" s="4" t="s">
        <v>21</v>
      </c>
      <c r="B161" s="5">
        <v>243254</v>
      </c>
      <c r="C161" s="5">
        <f t="shared" si="19"/>
        <v>44927</v>
      </c>
      <c r="D161" s="9">
        <v>692498</v>
      </c>
      <c r="E161" s="9">
        <v>17171</v>
      </c>
      <c r="F161" s="9">
        <v>709669</v>
      </c>
      <c r="G161" s="9">
        <v>774238</v>
      </c>
      <c r="H161" s="9">
        <v>27162</v>
      </c>
      <c r="I161" s="9">
        <v>801400</v>
      </c>
      <c r="J161" s="9">
        <v>355232</v>
      </c>
      <c r="K161" s="9">
        <v>10677</v>
      </c>
      <c r="L161" s="9">
        <v>365909</v>
      </c>
      <c r="M161" s="9">
        <v>2836255</v>
      </c>
      <c r="N161" s="9">
        <v>55349</v>
      </c>
      <c r="O161" s="9">
        <v>2891604</v>
      </c>
      <c r="P161" s="9">
        <v>85584</v>
      </c>
      <c r="Q161" s="9">
        <v>3356</v>
      </c>
      <c r="R161" s="9">
        <v>88940</v>
      </c>
      <c r="S161" s="9">
        <v>163088</v>
      </c>
      <c r="T161" s="9">
        <v>4236</v>
      </c>
      <c r="U161" s="9">
        <v>167324</v>
      </c>
      <c r="V161" s="9">
        <f t="shared" si="20"/>
        <v>4906895</v>
      </c>
      <c r="W161" s="9">
        <f t="shared" si="21"/>
        <v>117951</v>
      </c>
      <c r="X161" s="9">
        <f t="shared" si="22"/>
        <v>5024846</v>
      </c>
      <c r="Y161" s="7">
        <f t="shared" si="16"/>
        <v>2566</v>
      </c>
      <c r="Z161" s="7">
        <f t="shared" si="17"/>
        <v>2566</v>
      </c>
      <c r="AA161" s="7">
        <f t="shared" si="18"/>
        <v>1</v>
      </c>
      <c r="AB161">
        <f t="shared" si="23"/>
        <v>1</v>
      </c>
    </row>
    <row r="162" spans="1:28" x14ac:dyDescent="0.2">
      <c r="A162" s="4" t="s">
        <v>21</v>
      </c>
      <c r="B162" s="5">
        <v>243285</v>
      </c>
      <c r="C162" s="5">
        <f t="shared" si="19"/>
        <v>44958</v>
      </c>
      <c r="D162" s="9">
        <v>624710</v>
      </c>
      <c r="E162" s="9">
        <v>22400</v>
      </c>
      <c r="F162" s="9">
        <v>647110</v>
      </c>
      <c r="G162" s="9">
        <v>780938</v>
      </c>
      <c r="H162" s="9">
        <v>42748</v>
      </c>
      <c r="I162" s="9">
        <v>823686</v>
      </c>
      <c r="J162" s="9">
        <v>441303</v>
      </c>
      <c r="K162" s="9">
        <v>8729</v>
      </c>
      <c r="L162" s="9">
        <v>450032</v>
      </c>
      <c r="M162" s="9">
        <v>2928289</v>
      </c>
      <c r="N162" s="9">
        <v>42580</v>
      </c>
      <c r="O162" s="9">
        <v>2970869</v>
      </c>
      <c r="P162" s="9">
        <v>126050</v>
      </c>
      <c r="Q162" s="9">
        <v>1504</v>
      </c>
      <c r="R162" s="9">
        <v>127554</v>
      </c>
      <c r="S162" s="9">
        <v>252520</v>
      </c>
      <c r="T162" s="9">
        <v>2532</v>
      </c>
      <c r="U162" s="9">
        <v>255052</v>
      </c>
      <c r="V162" s="9">
        <f t="shared" si="20"/>
        <v>5153810</v>
      </c>
      <c r="W162" s="9">
        <f t="shared" si="21"/>
        <v>120493</v>
      </c>
      <c r="X162" s="9">
        <f t="shared" si="22"/>
        <v>5274303</v>
      </c>
      <c r="Y162" s="7">
        <f t="shared" si="16"/>
        <v>2566</v>
      </c>
      <c r="Z162" s="7">
        <f t="shared" si="17"/>
        <v>2566</v>
      </c>
      <c r="AA162" s="7">
        <f t="shared" si="18"/>
        <v>2</v>
      </c>
      <c r="AB162">
        <f t="shared" si="23"/>
        <v>1</v>
      </c>
    </row>
    <row r="163" spans="1:28" x14ac:dyDescent="0.2">
      <c r="A163" s="4" t="s">
        <v>21</v>
      </c>
      <c r="B163" s="5">
        <v>243313</v>
      </c>
      <c r="C163" s="5">
        <f t="shared" si="19"/>
        <v>44986</v>
      </c>
      <c r="D163" s="9">
        <v>653008</v>
      </c>
      <c r="E163" s="9">
        <v>15262</v>
      </c>
      <c r="F163" s="9">
        <v>668270</v>
      </c>
      <c r="G163" s="9">
        <v>723786</v>
      </c>
      <c r="H163" s="9">
        <v>17904</v>
      </c>
      <c r="I163" s="9">
        <v>741690</v>
      </c>
      <c r="J163" s="9">
        <v>424562</v>
      </c>
      <c r="K163" s="9">
        <v>8067</v>
      </c>
      <c r="L163" s="9">
        <v>432629</v>
      </c>
      <c r="M163" s="9">
        <v>2843315</v>
      </c>
      <c r="N163" s="9">
        <v>45130</v>
      </c>
      <c r="O163" s="9">
        <v>2888445</v>
      </c>
      <c r="P163" s="9">
        <v>101120</v>
      </c>
      <c r="Q163" s="9">
        <v>3918</v>
      </c>
      <c r="R163" s="9">
        <v>105038</v>
      </c>
      <c r="S163" s="9">
        <v>217452</v>
      </c>
      <c r="T163" s="9">
        <v>6224</v>
      </c>
      <c r="U163" s="9">
        <v>223676</v>
      </c>
      <c r="V163" s="9">
        <f t="shared" si="20"/>
        <v>4963243</v>
      </c>
      <c r="W163" s="9">
        <f t="shared" si="21"/>
        <v>96505</v>
      </c>
      <c r="X163" s="9">
        <f t="shared" si="22"/>
        <v>5059748</v>
      </c>
      <c r="Y163" s="7">
        <f t="shared" si="16"/>
        <v>2566</v>
      </c>
      <c r="Z163" s="7">
        <f t="shared" si="17"/>
        <v>2566</v>
      </c>
      <c r="AA163" s="7">
        <f t="shared" si="18"/>
        <v>3</v>
      </c>
      <c r="AB163">
        <f t="shared" si="23"/>
        <v>1</v>
      </c>
    </row>
    <row r="164" spans="1:28" x14ac:dyDescent="0.2">
      <c r="A164" s="4" t="s">
        <v>21</v>
      </c>
      <c r="B164" s="5">
        <v>243344</v>
      </c>
      <c r="C164" s="5">
        <f t="shared" si="19"/>
        <v>45017</v>
      </c>
      <c r="D164" s="9">
        <v>466399</v>
      </c>
      <c r="E164" s="9">
        <v>11815</v>
      </c>
      <c r="F164" s="9">
        <v>478214</v>
      </c>
      <c r="G164" s="9">
        <v>536112</v>
      </c>
      <c r="H164" s="9">
        <v>13675</v>
      </c>
      <c r="I164" s="9">
        <v>549787</v>
      </c>
      <c r="J164" s="9">
        <v>283891</v>
      </c>
      <c r="K164" s="9">
        <v>6176</v>
      </c>
      <c r="L164" s="9">
        <v>290067</v>
      </c>
      <c r="M164" s="9">
        <v>1897352</v>
      </c>
      <c r="N164" s="9">
        <v>38629</v>
      </c>
      <c r="O164" s="9">
        <v>1935981</v>
      </c>
      <c r="P164" s="9">
        <v>83994</v>
      </c>
      <c r="Q164" s="9">
        <v>1538</v>
      </c>
      <c r="R164" s="9">
        <v>85532</v>
      </c>
      <c r="S164" s="9">
        <v>182180</v>
      </c>
      <c r="T164" s="9">
        <v>2284</v>
      </c>
      <c r="U164" s="9">
        <v>184464</v>
      </c>
      <c r="V164" s="9">
        <f t="shared" si="20"/>
        <v>3449928</v>
      </c>
      <c r="W164" s="9">
        <f t="shared" si="21"/>
        <v>74117</v>
      </c>
      <c r="X164" s="9">
        <f t="shared" si="22"/>
        <v>3524045</v>
      </c>
      <c r="Y164" s="7">
        <f t="shared" si="16"/>
        <v>2566</v>
      </c>
      <c r="Z164" s="7">
        <f t="shared" si="17"/>
        <v>2566</v>
      </c>
      <c r="AA164" s="7">
        <f t="shared" si="18"/>
        <v>4</v>
      </c>
      <c r="AB164">
        <f t="shared" si="23"/>
        <v>2</v>
      </c>
    </row>
    <row r="165" spans="1:28" x14ac:dyDescent="0.2">
      <c r="A165" s="4" t="s">
        <v>21</v>
      </c>
      <c r="B165" s="5">
        <v>243374</v>
      </c>
      <c r="C165" s="5">
        <f t="shared" si="19"/>
        <v>45047</v>
      </c>
      <c r="D165" s="9">
        <v>699018</v>
      </c>
      <c r="E165" s="9">
        <v>15440</v>
      </c>
      <c r="F165" s="9">
        <v>714458</v>
      </c>
      <c r="G165" s="9">
        <v>829980</v>
      </c>
      <c r="H165" s="9">
        <v>18825</v>
      </c>
      <c r="I165" s="9">
        <v>848805</v>
      </c>
      <c r="J165" s="9">
        <v>470144</v>
      </c>
      <c r="K165" s="9">
        <v>10621</v>
      </c>
      <c r="L165" s="9">
        <v>480765</v>
      </c>
      <c r="M165" s="9">
        <v>3218506</v>
      </c>
      <c r="N165" s="9">
        <v>51071</v>
      </c>
      <c r="O165" s="9">
        <v>3269577</v>
      </c>
      <c r="P165" s="9">
        <v>144072</v>
      </c>
      <c r="Q165" s="9">
        <v>8778</v>
      </c>
      <c r="R165" s="9">
        <v>152850</v>
      </c>
      <c r="S165" s="9">
        <v>331448</v>
      </c>
      <c r="T165" s="9">
        <v>13556</v>
      </c>
      <c r="U165" s="9">
        <v>345004</v>
      </c>
      <c r="V165" s="9">
        <f t="shared" si="20"/>
        <v>5693168</v>
      </c>
      <c r="W165" s="9">
        <f t="shared" si="21"/>
        <v>118291</v>
      </c>
      <c r="X165" s="9">
        <f t="shared" si="22"/>
        <v>5811459</v>
      </c>
      <c r="Y165" s="7">
        <f t="shared" si="16"/>
        <v>2566</v>
      </c>
      <c r="Z165" s="7">
        <f t="shared" si="17"/>
        <v>2566</v>
      </c>
      <c r="AA165" s="7">
        <f t="shared" si="18"/>
        <v>5</v>
      </c>
      <c r="AB165">
        <f t="shared" si="23"/>
        <v>2</v>
      </c>
    </row>
    <row r="166" spans="1:28" x14ac:dyDescent="0.2">
      <c r="A166" s="4" t="s">
        <v>21</v>
      </c>
      <c r="B166" s="5">
        <v>243405</v>
      </c>
      <c r="C166" s="5">
        <f t="shared" si="19"/>
        <v>45078</v>
      </c>
      <c r="D166" s="9">
        <v>792092</v>
      </c>
      <c r="E166" s="9">
        <v>22162</v>
      </c>
      <c r="F166" s="9">
        <v>814254</v>
      </c>
      <c r="G166" s="9">
        <v>1068157</v>
      </c>
      <c r="H166" s="9">
        <v>26518</v>
      </c>
      <c r="I166" s="9">
        <v>1094675</v>
      </c>
      <c r="J166" s="9">
        <v>519369</v>
      </c>
      <c r="K166" s="9">
        <v>12686</v>
      </c>
      <c r="L166" s="9">
        <v>532055</v>
      </c>
      <c r="M166" s="9">
        <v>3625323</v>
      </c>
      <c r="N166" s="9">
        <v>62939</v>
      </c>
      <c r="O166" s="9">
        <v>3688262</v>
      </c>
      <c r="P166" s="9">
        <v>78974</v>
      </c>
      <c r="Q166" s="9">
        <v>3408</v>
      </c>
      <c r="R166" s="9">
        <v>82382</v>
      </c>
      <c r="S166" s="9">
        <v>145156</v>
      </c>
      <c r="T166" s="9">
        <v>5844</v>
      </c>
      <c r="U166" s="9">
        <v>151000</v>
      </c>
      <c r="V166" s="9">
        <f t="shared" si="20"/>
        <v>6229071</v>
      </c>
      <c r="W166" s="9">
        <f t="shared" si="21"/>
        <v>133557</v>
      </c>
      <c r="X166" s="9">
        <f t="shared" si="22"/>
        <v>6362628</v>
      </c>
      <c r="Y166" s="7">
        <f t="shared" si="16"/>
        <v>2566</v>
      </c>
      <c r="Z166" s="7">
        <f t="shared" si="17"/>
        <v>2566</v>
      </c>
      <c r="AA166" s="7">
        <f t="shared" si="18"/>
        <v>6</v>
      </c>
      <c r="AB166">
        <f t="shared" si="23"/>
        <v>2</v>
      </c>
    </row>
    <row r="167" spans="1:28" x14ac:dyDescent="0.2">
      <c r="A167" s="4" t="s">
        <v>21</v>
      </c>
      <c r="B167" s="5">
        <v>243435</v>
      </c>
      <c r="C167" s="5">
        <f t="shared" si="19"/>
        <v>45108</v>
      </c>
      <c r="D167" s="9">
        <v>913694</v>
      </c>
      <c r="E167" s="9">
        <v>24770</v>
      </c>
      <c r="F167" s="9">
        <v>938464</v>
      </c>
      <c r="G167" s="9">
        <v>985332</v>
      </c>
      <c r="H167" s="9">
        <v>30266</v>
      </c>
      <c r="I167" s="9">
        <v>1015598</v>
      </c>
      <c r="J167" s="9">
        <v>495266</v>
      </c>
      <c r="K167" s="9">
        <v>15836</v>
      </c>
      <c r="L167" s="9">
        <v>511102</v>
      </c>
      <c r="M167" s="9">
        <v>3352624</v>
      </c>
      <c r="N167" s="9">
        <v>73661</v>
      </c>
      <c r="O167" s="9">
        <v>3426285</v>
      </c>
      <c r="P167" s="9">
        <v>40144</v>
      </c>
      <c r="Q167" s="9">
        <v>2302</v>
      </c>
      <c r="R167" s="9">
        <v>42446</v>
      </c>
      <c r="S167" s="9">
        <v>62728</v>
      </c>
      <c r="T167" s="9">
        <v>2916</v>
      </c>
      <c r="U167" s="9">
        <v>65644</v>
      </c>
      <c r="V167" s="9">
        <f t="shared" si="20"/>
        <v>5849788</v>
      </c>
      <c r="W167" s="9">
        <f t="shared" si="21"/>
        <v>149751</v>
      </c>
      <c r="X167" s="9">
        <f t="shared" si="22"/>
        <v>5999539</v>
      </c>
      <c r="Y167" s="7">
        <f t="shared" si="16"/>
        <v>2566</v>
      </c>
      <c r="Z167" s="7">
        <f t="shared" si="17"/>
        <v>2566</v>
      </c>
      <c r="AA167" s="7">
        <f t="shared" si="18"/>
        <v>7</v>
      </c>
      <c r="AB167">
        <f t="shared" si="23"/>
        <v>3</v>
      </c>
    </row>
    <row r="168" spans="1:28" x14ac:dyDescent="0.2">
      <c r="A168" s="4" t="s">
        <v>21</v>
      </c>
      <c r="B168" s="5">
        <v>243466</v>
      </c>
      <c r="C168" s="5">
        <f t="shared" si="19"/>
        <v>45139</v>
      </c>
      <c r="D168" s="9">
        <v>814903</v>
      </c>
      <c r="E168" s="9">
        <v>19730</v>
      </c>
      <c r="F168" s="9">
        <v>834633</v>
      </c>
      <c r="G168" s="9">
        <v>1083604</v>
      </c>
      <c r="H168" s="9">
        <v>23749</v>
      </c>
      <c r="I168" s="9">
        <v>1107353</v>
      </c>
      <c r="J168" s="9">
        <v>533027</v>
      </c>
      <c r="K168" s="9">
        <v>14035</v>
      </c>
      <c r="L168" s="9">
        <v>547062</v>
      </c>
      <c r="M168" s="9">
        <v>3333629</v>
      </c>
      <c r="N168" s="9">
        <v>60047</v>
      </c>
      <c r="O168" s="9">
        <v>3393676</v>
      </c>
      <c r="P168" s="9">
        <v>71656</v>
      </c>
      <c r="Q168" s="9">
        <v>4502</v>
      </c>
      <c r="R168" s="9">
        <v>76158</v>
      </c>
      <c r="S168" s="9">
        <v>137520</v>
      </c>
      <c r="T168" s="9">
        <v>5228</v>
      </c>
      <c r="U168" s="9">
        <v>142748</v>
      </c>
      <c r="V168" s="9">
        <f t="shared" si="20"/>
        <v>5974339</v>
      </c>
      <c r="W168" s="9">
        <f t="shared" si="21"/>
        <v>127291</v>
      </c>
      <c r="X168" s="9">
        <f t="shared" si="22"/>
        <v>6101630</v>
      </c>
      <c r="Y168" s="7">
        <f t="shared" si="16"/>
        <v>2566</v>
      </c>
      <c r="Z168" s="7">
        <f t="shared" si="17"/>
        <v>2566</v>
      </c>
      <c r="AA168" s="7">
        <f t="shared" si="18"/>
        <v>8</v>
      </c>
      <c r="AB168">
        <f t="shared" si="23"/>
        <v>3</v>
      </c>
    </row>
    <row r="169" spans="1:28" x14ac:dyDescent="0.2">
      <c r="A169" s="4" t="s">
        <v>21</v>
      </c>
      <c r="B169" s="5">
        <v>243497</v>
      </c>
      <c r="C169" s="5">
        <f t="shared" si="19"/>
        <v>45170</v>
      </c>
      <c r="D169" s="9">
        <v>1120994</v>
      </c>
      <c r="E169" s="9">
        <v>25321</v>
      </c>
      <c r="F169" s="9">
        <v>1146315</v>
      </c>
      <c r="G169" s="9">
        <v>1340575</v>
      </c>
      <c r="H169" s="9">
        <v>36471</v>
      </c>
      <c r="I169" s="9">
        <v>1377046</v>
      </c>
      <c r="J169" s="9">
        <v>557051</v>
      </c>
      <c r="K169" s="9">
        <v>15774</v>
      </c>
      <c r="L169" s="9">
        <v>572825</v>
      </c>
      <c r="M169" s="9">
        <v>2892781</v>
      </c>
      <c r="N169" s="9">
        <v>70769</v>
      </c>
      <c r="O169" s="9">
        <v>2963550</v>
      </c>
      <c r="P169" s="9">
        <v>91706</v>
      </c>
      <c r="Q169" s="9">
        <v>6512</v>
      </c>
      <c r="R169" s="9">
        <v>98218</v>
      </c>
      <c r="S169" s="9">
        <v>152840</v>
      </c>
      <c r="T169" s="9">
        <v>9328</v>
      </c>
      <c r="U169" s="9">
        <v>162168</v>
      </c>
      <c r="V169" s="9">
        <f t="shared" si="20"/>
        <v>6155947</v>
      </c>
      <c r="W169" s="9">
        <f t="shared" si="21"/>
        <v>164175</v>
      </c>
      <c r="X169" s="9">
        <f t="shared" si="22"/>
        <v>6320122</v>
      </c>
      <c r="Y169" s="7">
        <f t="shared" si="16"/>
        <v>2566</v>
      </c>
      <c r="Z169" s="7">
        <f t="shared" si="17"/>
        <v>2566</v>
      </c>
      <c r="AA169" s="7">
        <f t="shared" si="18"/>
        <v>9</v>
      </c>
      <c r="AB169">
        <f t="shared" si="23"/>
        <v>3</v>
      </c>
    </row>
    <row r="170" spans="1:28" x14ac:dyDescent="0.2">
      <c r="A170" s="4" t="s">
        <v>21</v>
      </c>
      <c r="B170" s="5">
        <v>243527</v>
      </c>
      <c r="C170" s="5">
        <f t="shared" si="19"/>
        <v>45200</v>
      </c>
      <c r="D170" s="9">
        <v>920067</v>
      </c>
      <c r="E170" s="9">
        <v>22157</v>
      </c>
      <c r="F170" s="9">
        <v>942224</v>
      </c>
      <c r="G170" s="9">
        <v>1082213</v>
      </c>
      <c r="H170" s="9">
        <v>29370</v>
      </c>
      <c r="I170" s="9">
        <v>1111583</v>
      </c>
      <c r="J170" s="9">
        <v>469290</v>
      </c>
      <c r="K170" s="9">
        <v>16440</v>
      </c>
      <c r="L170" s="9">
        <v>485730</v>
      </c>
      <c r="M170" s="9">
        <v>3235404</v>
      </c>
      <c r="N170" s="9">
        <v>76262</v>
      </c>
      <c r="O170" s="9">
        <v>3311666</v>
      </c>
      <c r="P170" s="9">
        <v>37042</v>
      </c>
      <c r="Q170" s="9">
        <v>4444</v>
      </c>
      <c r="R170" s="9">
        <v>41486</v>
      </c>
      <c r="S170" s="9">
        <v>52388</v>
      </c>
      <c r="T170" s="9">
        <v>6736</v>
      </c>
      <c r="U170" s="9">
        <v>59124</v>
      </c>
      <c r="V170" s="9">
        <f t="shared" si="20"/>
        <v>5796404</v>
      </c>
      <c r="W170" s="9">
        <f t="shared" si="21"/>
        <v>155409</v>
      </c>
      <c r="X170" s="9">
        <f t="shared" si="22"/>
        <v>5951813</v>
      </c>
      <c r="Y170" s="7">
        <f t="shared" si="16"/>
        <v>2566</v>
      </c>
      <c r="Z170" s="7">
        <f t="shared" si="17"/>
        <v>2567</v>
      </c>
      <c r="AA170" s="7">
        <f t="shared" si="18"/>
        <v>10</v>
      </c>
      <c r="AB170">
        <f t="shared" si="23"/>
        <v>4</v>
      </c>
    </row>
    <row r="171" spans="1:28" x14ac:dyDescent="0.2">
      <c r="A171" s="4" t="s">
        <v>21</v>
      </c>
      <c r="B171" s="5">
        <v>243558</v>
      </c>
      <c r="C171" s="5">
        <f t="shared" si="19"/>
        <v>45231</v>
      </c>
      <c r="D171" s="9">
        <v>804573</v>
      </c>
      <c r="E171" s="9">
        <v>19438</v>
      </c>
      <c r="F171" s="9">
        <v>824011</v>
      </c>
      <c r="G171" s="9">
        <v>982472</v>
      </c>
      <c r="H171" s="9">
        <v>75799</v>
      </c>
      <c r="I171" s="9">
        <v>1058271</v>
      </c>
      <c r="J171" s="9">
        <v>608007</v>
      </c>
      <c r="K171" s="9">
        <v>18846</v>
      </c>
      <c r="L171" s="9">
        <v>626853</v>
      </c>
      <c r="M171" s="9">
        <v>3511777</v>
      </c>
      <c r="N171" s="9">
        <v>83460</v>
      </c>
      <c r="O171" s="9">
        <v>3595237</v>
      </c>
      <c r="P171" s="9">
        <v>61110</v>
      </c>
      <c r="Q171" s="9">
        <v>1854</v>
      </c>
      <c r="R171" s="9">
        <v>62964</v>
      </c>
      <c r="S171" s="9">
        <v>89780</v>
      </c>
      <c r="T171" s="9">
        <v>3016</v>
      </c>
      <c r="U171" s="9">
        <v>92796</v>
      </c>
      <c r="V171" s="9">
        <f t="shared" si="20"/>
        <v>6057719</v>
      </c>
      <c r="W171" s="9">
        <f t="shared" si="21"/>
        <v>202413</v>
      </c>
      <c r="X171" s="9">
        <f t="shared" si="22"/>
        <v>6260132</v>
      </c>
      <c r="Y171" s="7">
        <f t="shared" si="16"/>
        <v>2566</v>
      </c>
      <c r="Z171" s="7">
        <f t="shared" si="17"/>
        <v>2567</v>
      </c>
      <c r="AA171" s="7">
        <f t="shared" si="18"/>
        <v>11</v>
      </c>
      <c r="AB171">
        <f t="shared" si="23"/>
        <v>4</v>
      </c>
    </row>
    <row r="172" spans="1:28" x14ac:dyDescent="0.2">
      <c r="A172" s="4" t="s">
        <v>21</v>
      </c>
      <c r="B172" s="5">
        <v>243588</v>
      </c>
      <c r="C172" s="5">
        <f t="shared" si="19"/>
        <v>45261</v>
      </c>
      <c r="D172" s="9">
        <v>1000457</v>
      </c>
      <c r="E172" s="9">
        <v>33733</v>
      </c>
      <c r="F172" s="9">
        <v>1034190</v>
      </c>
      <c r="G172" s="9">
        <v>1073226</v>
      </c>
      <c r="H172" s="9">
        <v>32557</v>
      </c>
      <c r="I172" s="9">
        <v>1105783</v>
      </c>
      <c r="J172" s="9">
        <v>466508</v>
      </c>
      <c r="K172" s="9">
        <v>17697</v>
      </c>
      <c r="L172" s="9">
        <v>484205</v>
      </c>
      <c r="M172" s="9">
        <v>3018945</v>
      </c>
      <c r="N172" s="9">
        <v>78131</v>
      </c>
      <c r="O172" s="9">
        <v>3097076</v>
      </c>
      <c r="P172" s="9">
        <v>36816</v>
      </c>
      <c r="Q172" s="9">
        <v>2486</v>
      </c>
      <c r="R172" s="9">
        <v>39302</v>
      </c>
      <c r="S172" s="9">
        <v>65564</v>
      </c>
      <c r="T172" s="9">
        <v>3468</v>
      </c>
      <c r="U172" s="9">
        <v>69032</v>
      </c>
      <c r="V172" s="9">
        <f t="shared" si="20"/>
        <v>5661516</v>
      </c>
      <c r="W172" s="9">
        <f t="shared" si="21"/>
        <v>168072</v>
      </c>
      <c r="X172" s="9">
        <f t="shared" si="22"/>
        <v>5829588</v>
      </c>
      <c r="Y172" s="7">
        <f t="shared" si="16"/>
        <v>2566</v>
      </c>
      <c r="Z172" s="7">
        <f t="shared" si="17"/>
        <v>2567</v>
      </c>
      <c r="AA172" s="7">
        <f t="shared" si="18"/>
        <v>12</v>
      </c>
      <c r="AB172">
        <f t="shared" si="23"/>
        <v>4</v>
      </c>
    </row>
    <row r="173" spans="1:28" x14ac:dyDescent="0.2">
      <c r="A173" s="4" t="s">
        <v>21</v>
      </c>
      <c r="B173" s="5">
        <v>243619</v>
      </c>
      <c r="C173" s="5">
        <f t="shared" si="19"/>
        <v>45292</v>
      </c>
      <c r="D173" s="9">
        <v>929134</v>
      </c>
      <c r="E173" s="9">
        <v>21438</v>
      </c>
      <c r="F173" s="9">
        <v>950572</v>
      </c>
      <c r="G173" s="9">
        <v>879856</v>
      </c>
      <c r="H173" s="9">
        <v>25106</v>
      </c>
      <c r="I173" s="9">
        <v>904962</v>
      </c>
      <c r="J173" s="9">
        <v>322832</v>
      </c>
      <c r="K173" s="9">
        <v>12527</v>
      </c>
      <c r="L173" s="9">
        <v>335359</v>
      </c>
      <c r="M173" s="9">
        <v>2726426</v>
      </c>
      <c r="N173" s="9">
        <v>65022</v>
      </c>
      <c r="O173" s="9">
        <v>2791448</v>
      </c>
      <c r="P173" s="9">
        <v>53860</v>
      </c>
      <c r="Q173" s="9">
        <v>3550</v>
      </c>
      <c r="R173" s="9">
        <v>57410</v>
      </c>
      <c r="S173" s="9">
        <v>109180</v>
      </c>
      <c r="T173" s="9">
        <v>5056</v>
      </c>
      <c r="U173" s="9">
        <v>114236</v>
      </c>
      <c r="V173" s="9">
        <f t="shared" si="20"/>
        <v>5021288</v>
      </c>
      <c r="W173" s="9">
        <f t="shared" si="21"/>
        <v>132699</v>
      </c>
      <c r="X173" s="9">
        <f t="shared" si="22"/>
        <v>5153987</v>
      </c>
      <c r="Y173" s="7">
        <f t="shared" si="16"/>
        <v>2567</v>
      </c>
      <c r="Z173" s="7">
        <f t="shared" si="17"/>
        <v>2567</v>
      </c>
      <c r="AA173" s="7">
        <f t="shared" si="18"/>
        <v>1</v>
      </c>
      <c r="AB173">
        <f t="shared" si="23"/>
        <v>1</v>
      </c>
    </row>
    <row r="174" spans="1:28" x14ac:dyDescent="0.2">
      <c r="A174" s="4" t="s">
        <v>21</v>
      </c>
      <c r="B174" s="5">
        <v>243650</v>
      </c>
      <c r="C174" s="5">
        <f t="shared" si="19"/>
        <v>45323</v>
      </c>
      <c r="D174" s="9">
        <v>733351</v>
      </c>
      <c r="E174" s="9">
        <v>18777</v>
      </c>
      <c r="F174" s="9">
        <v>752128</v>
      </c>
      <c r="G174" s="9">
        <v>930718</v>
      </c>
      <c r="H174" s="9">
        <v>24612</v>
      </c>
      <c r="I174" s="9">
        <v>955330</v>
      </c>
      <c r="J174" s="9">
        <v>519136</v>
      </c>
      <c r="K174" s="9">
        <v>18112</v>
      </c>
      <c r="L174" s="9">
        <v>537248</v>
      </c>
      <c r="M174" s="9">
        <v>4440526</v>
      </c>
      <c r="N174" s="9">
        <v>67924</v>
      </c>
      <c r="O174" s="9">
        <v>4508450</v>
      </c>
      <c r="P174" s="9">
        <v>257434</v>
      </c>
      <c r="Q174" s="9">
        <v>1916</v>
      </c>
      <c r="R174" s="9">
        <v>259350</v>
      </c>
      <c r="S174" s="9">
        <v>503080</v>
      </c>
      <c r="T174" s="9">
        <v>1916</v>
      </c>
      <c r="U174" s="9">
        <v>504996</v>
      </c>
      <c r="V174" s="9">
        <f t="shared" si="20"/>
        <v>7384245</v>
      </c>
      <c r="W174" s="9">
        <f t="shared" si="21"/>
        <v>133257</v>
      </c>
      <c r="X174" s="9">
        <f t="shared" si="22"/>
        <v>7517502</v>
      </c>
      <c r="Y174" s="7">
        <f t="shared" si="16"/>
        <v>2567</v>
      </c>
      <c r="Z174" s="7">
        <f t="shared" si="17"/>
        <v>2567</v>
      </c>
      <c r="AA174" s="7">
        <f t="shared" si="18"/>
        <v>2</v>
      </c>
      <c r="AB174">
        <f t="shared" si="23"/>
        <v>1</v>
      </c>
    </row>
    <row r="175" spans="1:28" x14ac:dyDescent="0.2">
      <c r="A175" s="4" t="s">
        <v>21</v>
      </c>
      <c r="B175" s="5">
        <v>243678</v>
      </c>
      <c r="C175" s="5">
        <f t="shared" si="19"/>
        <v>45352</v>
      </c>
      <c r="D175" s="9">
        <v>836663</v>
      </c>
      <c r="E175" s="9">
        <v>19614</v>
      </c>
      <c r="F175" s="9">
        <v>856277</v>
      </c>
      <c r="G175" s="9">
        <v>987620</v>
      </c>
      <c r="H175" s="9">
        <v>24666</v>
      </c>
      <c r="I175" s="9">
        <v>1012286</v>
      </c>
      <c r="J175" s="9">
        <v>336885</v>
      </c>
      <c r="K175" s="9">
        <v>14488</v>
      </c>
      <c r="L175" s="9">
        <v>351373</v>
      </c>
      <c r="M175" s="9">
        <v>3527134</v>
      </c>
      <c r="N175" s="9">
        <v>64945</v>
      </c>
      <c r="O175" s="9">
        <v>3592079</v>
      </c>
      <c r="P175" s="9">
        <v>77050</v>
      </c>
      <c r="Q175" s="9">
        <v>1596</v>
      </c>
      <c r="R175" s="9">
        <v>78646</v>
      </c>
      <c r="S175" s="9">
        <v>207400</v>
      </c>
      <c r="T175" s="9">
        <v>1868</v>
      </c>
      <c r="U175" s="9">
        <v>209268</v>
      </c>
      <c r="V175" s="9">
        <f t="shared" si="20"/>
        <v>5972752</v>
      </c>
      <c r="W175" s="9">
        <f t="shared" si="21"/>
        <v>127177</v>
      </c>
      <c r="X175" s="9">
        <f t="shared" si="22"/>
        <v>6099929</v>
      </c>
      <c r="Y175" s="7">
        <f t="shared" si="16"/>
        <v>2567</v>
      </c>
      <c r="Z175" s="7">
        <f t="shared" si="17"/>
        <v>2567</v>
      </c>
      <c r="AA175" s="7">
        <f t="shared" si="18"/>
        <v>3</v>
      </c>
      <c r="AB175">
        <f t="shared" si="23"/>
        <v>1</v>
      </c>
    </row>
    <row r="176" spans="1:28" x14ac:dyDescent="0.2">
      <c r="A176" s="4" t="s">
        <v>21</v>
      </c>
      <c r="B176" s="5">
        <v>243709</v>
      </c>
      <c r="C176" s="5">
        <f t="shared" si="19"/>
        <v>45383</v>
      </c>
      <c r="D176" s="9">
        <v>719298</v>
      </c>
      <c r="E176" s="9">
        <v>18319</v>
      </c>
      <c r="F176" s="9">
        <v>737617</v>
      </c>
      <c r="G176" s="9">
        <v>807849</v>
      </c>
      <c r="H176" s="9">
        <v>24822</v>
      </c>
      <c r="I176" s="9">
        <v>832671</v>
      </c>
      <c r="J176" s="9">
        <v>274426</v>
      </c>
      <c r="K176" s="9">
        <v>9955</v>
      </c>
      <c r="L176" s="9">
        <v>284381</v>
      </c>
      <c r="M176" s="9">
        <v>2960652</v>
      </c>
      <c r="N176" s="9">
        <v>67211</v>
      </c>
      <c r="O176" s="9">
        <v>3027863</v>
      </c>
      <c r="P176" s="9">
        <v>100354</v>
      </c>
      <c r="Q176" s="9">
        <v>2200</v>
      </c>
      <c r="R176" s="9">
        <v>102554</v>
      </c>
      <c r="S176" s="9">
        <v>175668</v>
      </c>
      <c r="T176" s="9">
        <v>5312</v>
      </c>
      <c r="U176" s="9">
        <v>180980</v>
      </c>
      <c r="V176" s="9">
        <f t="shared" si="20"/>
        <v>5038247</v>
      </c>
      <c r="W176" s="9">
        <f t="shared" si="21"/>
        <v>127819</v>
      </c>
      <c r="X176" s="9">
        <f t="shared" si="22"/>
        <v>5166066</v>
      </c>
      <c r="Y176" s="7">
        <f t="shared" si="16"/>
        <v>2567</v>
      </c>
      <c r="Z176" s="7">
        <f t="shared" si="17"/>
        <v>2567</v>
      </c>
      <c r="AA176" s="7">
        <f t="shared" si="18"/>
        <v>4</v>
      </c>
      <c r="AB176">
        <f t="shared" si="23"/>
        <v>2</v>
      </c>
    </row>
    <row r="177" spans="1:28" x14ac:dyDescent="0.2">
      <c r="A177" s="4" t="s">
        <v>21</v>
      </c>
      <c r="B177" s="5">
        <v>243739</v>
      </c>
      <c r="C177" s="5">
        <f t="shared" si="19"/>
        <v>45413</v>
      </c>
      <c r="D177" s="9">
        <v>890643</v>
      </c>
      <c r="E177" s="9">
        <v>23203</v>
      </c>
      <c r="F177" s="9">
        <v>913846</v>
      </c>
      <c r="G177" s="9">
        <v>1001173</v>
      </c>
      <c r="H177" s="9">
        <v>30006</v>
      </c>
      <c r="I177" s="9">
        <v>1031179</v>
      </c>
      <c r="J177" s="9">
        <v>380378</v>
      </c>
      <c r="K177" s="9">
        <v>20573</v>
      </c>
      <c r="L177" s="9">
        <v>400951</v>
      </c>
      <c r="M177" s="9">
        <v>3719954</v>
      </c>
      <c r="N177" s="9">
        <v>77183</v>
      </c>
      <c r="O177" s="9">
        <v>3797137</v>
      </c>
      <c r="P177" s="9">
        <v>74422</v>
      </c>
      <c r="Q177" s="9">
        <v>4718</v>
      </c>
      <c r="R177" s="9">
        <v>79140</v>
      </c>
      <c r="S177" s="9">
        <v>138840</v>
      </c>
      <c r="T177" s="9">
        <v>5428</v>
      </c>
      <c r="U177" s="9">
        <v>144268</v>
      </c>
      <c r="V177" s="9">
        <f t="shared" si="20"/>
        <v>6205410</v>
      </c>
      <c r="W177" s="9">
        <f t="shared" si="21"/>
        <v>161111</v>
      </c>
      <c r="X177" s="9">
        <f t="shared" si="22"/>
        <v>6366521</v>
      </c>
      <c r="Y177" s="7">
        <f t="shared" si="16"/>
        <v>2567</v>
      </c>
      <c r="Z177" s="7">
        <f t="shared" si="17"/>
        <v>2567</v>
      </c>
      <c r="AA177" s="7">
        <f t="shared" si="18"/>
        <v>5</v>
      </c>
      <c r="AB177">
        <f t="shared" si="23"/>
        <v>2</v>
      </c>
    </row>
    <row r="178" spans="1:28" x14ac:dyDescent="0.2">
      <c r="A178" s="4" t="s">
        <v>21</v>
      </c>
      <c r="B178" s="5">
        <v>243770</v>
      </c>
      <c r="C178" s="5">
        <f t="shared" si="19"/>
        <v>45444</v>
      </c>
      <c r="D178" s="9">
        <v>857067</v>
      </c>
      <c r="E178" s="9">
        <v>32139</v>
      </c>
      <c r="F178" s="9">
        <v>889206</v>
      </c>
      <c r="G178" s="9">
        <v>971849</v>
      </c>
      <c r="H178" s="9">
        <v>58649</v>
      </c>
      <c r="I178" s="9">
        <v>1030498</v>
      </c>
      <c r="J178" s="9">
        <v>349669</v>
      </c>
      <c r="K178" s="9">
        <v>15701</v>
      </c>
      <c r="L178" s="9">
        <v>365370</v>
      </c>
      <c r="M178" s="9">
        <v>3942317</v>
      </c>
      <c r="N178" s="9">
        <v>77364</v>
      </c>
      <c r="O178" s="9">
        <v>4019681</v>
      </c>
      <c r="P178" s="9">
        <v>162786</v>
      </c>
      <c r="Q178" s="9">
        <v>8406</v>
      </c>
      <c r="R178" s="9">
        <v>171192</v>
      </c>
      <c r="S178" s="9">
        <v>328552</v>
      </c>
      <c r="T178" s="9">
        <v>11548</v>
      </c>
      <c r="U178" s="9">
        <v>340100</v>
      </c>
      <c r="V178" s="9">
        <f t="shared" si="20"/>
        <v>6612240</v>
      </c>
      <c r="W178" s="9">
        <f t="shared" si="21"/>
        <v>203807</v>
      </c>
      <c r="X178" s="9">
        <f t="shared" si="22"/>
        <v>6816047</v>
      </c>
      <c r="Y178" s="7">
        <f t="shared" si="16"/>
        <v>2567</v>
      </c>
      <c r="Z178" s="7">
        <f t="shared" si="17"/>
        <v>2567</v>
      </c>
      <c r="AA178" s="7">
        <f t="shared" si="18"/>
        <v>6</v>
      </c>
      <c r="AB178">
        <f t="shared" si="23"/>
        <v>2</v>
      </c>
    </row>
    <row r="179" spans="1:28" x14ac:dyDescent="0.2">
      <c r="A179" s="4" t="s">
        <v>21</v>
      </c>
      <c r="B179" s="5">
        <v>243800</v>
      </c>
      <c r="C179" s="5">
        <f t="shared" si="19"/>
        <v>45474</v>
      </c>
      <c r="D179" s="9">
        <v>1136758</v>
      </c>
      <c r="E179" s="9">
        <v>29434</v>
      </c>
      <c r="F179" s="9">
        <v>1166192</v>
      </c>
      <c r="G179" s="9">
        <v>1486356</v>
      </c>
      <c r="H179" s="9">
        <v>43539</v>
      </c>
      <c r="I179" s="9">
        <v>1529895</v>
      </c>
      <c r="J179" s="9">
        <v>663863</v>
      </c>
      <c r="K179" s="9">
        <v>21287</v>
      </c>
      <c r="L179" s="9">
        <v>685150</v>
      </c>
      <c r="M179" s="9">
        <v>8180830</v>
      </c>
      <c r="N179" s="9">
        <v>133867</v>
      </c>
      <c r="O179" s="9">
        <v>8314697</v>
      </c>
      <c r="P179" s="9">
        <v>134434</v>
      </c>
      <c r="Q179" s="9">
        <v>3980</v>
      </c>
      <c r="R179" s="9">
        <v>138414</v>
      </c>
      <c r="S179" s="9">
        <v>288988</v>
      </c>
      <c r="T179" s="9">
        <v>6384</v>
      </c>
      <c r="U179" s="9">
        <v>295372</v>
      </c>
      <c r="V179" s="9">
        <f t="shared" si="20"/>
        <v>11891229</v>
      </c>
      <c r="W179" s="9">
        <f t="shared" si="21"/>
        <v>238491</v>
      </c>
      <c r="X179" s="9">
        <f t="shared" si="22"/>
        <v>12129720</v>
      </c>
      <c r="Y179" s="7">
        <f t="shared" si="16"/>
        <v>2567</v>
      </c>
      <c r="Z179" s="7">
        <f t="shared" si="17"/>
        <v>2567</v>
      </c>
      <c r="AA179" s="7">
        <f t="shared" si="18"/>
        <v>7</v>
      </c>
      <c r="AB179">
        <f t="shared" si="23"/>
        <v>3</v>
      </c>
    </row>
    <row r="180" spans="1:28" x14ac:dyDescent="0.2">
      <c r="A180" s="4" t="s">
        <v>21</v>
      </c>
      <c r="B180" s="5">
        <v>243831</v>
      </c>
      <c r="C180" s="5">
        <f t="shared" si="19"/>
        <v>45505</v>
      </c>
      <c r="D180" s="9">
        <v>1007898</v>
      </c>
      <c r="E180" s="9">
        <v>29064</v>
      </c>
      <c r="F180" s="9">
        <v>1036962</v>
      </c>
      <c r="G180" s="9">
        <v>1151457</v>
      </c>
      <c r="H180" s="9">
        <v>41278</v>
      </c>
      <c r="I180" s="9">
        <v>1192735</v>
      </c>
      <c r="J180" s="9">
        <v>416528</v>
      </c>
      <c r="K180" s="9">
        <v>18239</v>
      </c>
      <c r="L180" s="9">
        <v>434767</v>
      </c>
      <c r="M180" s="9">
        <v>4496212</v>
      </c>
      <c r="N180" s="9">
        <v>106987</v>
      </c>
      <c r="O180" s="9">
        <v>4603199</v>
      </c>
      <c r="P180" s="9">
        <v>67042</v>
      </c>
      <c r="Q180" s="9">
        <v>14606</v>
      </c>
      <c r="R180" s="9">
        <v>81648</v>
      </c>
      <c r="S180" s="9">
        <v>128656</v>
      </c>
      <c r="T180" s="9">
        <v>23560</v>
      </c>
      <c r="U180" s="9">
        <v>152216</v>
      </c>
      <c r="V180" s="9">
        <f t="shared" si="20"/>
        <v>7267793</v>
      </c>
      <c r="W180" s="9">
        <f t="shared" si="21"/>
        <v>233734</v>
      </c>
      <c r="X180" s="9">
        <f t="shared" si="22"/>
        <v>7501527</v>
      </c>
      <c r="Y180" s="7">
        <f t="shared" si="16"/>
        <v>2567</v>
      </c>
      <c r="Z180" s="7">
        <f t="shared" si="17"/>
        <v>2567</v>
      </c>
      <c r="AA180" s="7">
        <f t="shared" si="18"/>
        <v>8</v>
      </c>
      <c r="AB180">
        <f t="shared" si="23"/>
        <v>3</v>
      </c>
    </row>
    <row r="181" spans="1:28" x14ac:dyDescent="0.2">
      <c r="A181" s="4" t="s">
        <v>21</v>
      </c>
      <c r="B181" s="5">
        <v>243862</v>
      </c>
      <c r="C181" s="5">
        <f t="shared" si="19"/>
        <v>45536</v>
      </c>
      <c r="D181" s="9">
        <v>964097</v>
      </c>
      <c r="E181" s="9">
        <v>26771</v>
      </c>
      <c r="F181" s="9">
        <v>990868</v>
      </c>
      <c r="G181" s="9">
        <v>949950</v>
      </c>
      <c r="H181" s="9">
        <v>32905</v>
      </c>
      <c r="I181" s="9">
        <v>982855</v>
      </c>
      <c r="J181" s="9">
        <v>297555</v>
      </c>
      <c r="K181" s="9">
        <v>15276</v>
      </c>
      <c r="L181" s="9">
        <v>312831</v>
      </c>
      <c r="M181" s="9">
        <v>3073308</v>
      </c>
      <c r="N181" s="9">
        <v>83821</v>
      </c>
      <c r="O181" s="9">
        <v>3157129</v>
      </c>
      <c r="P181" s="9">
        <v>43056</v>
      </c>
      <c r="Q181" s="9">
        <v>1498</v>
      </c>
      <c r="R181" s="9">
        <v>44554</v>
      </c>
      <c r="S181" s="9">
        <v>87916</v>
      </c>
      <c r="T181" s="9">
        <v>2728</v>
      </c>
      <c r="U181" s="9">
        <v>90644</v>
      </c>
      <c r="V181" s="9">
        <f t="shared" si="20"/>
        <v>5415882</v>
      </c>
      <c r="W181" s="9">
        <f t="shared" si="21"/>
        <v>162999</v>
      </c>
      <c r="X181" s="9">
        <f t="shared" si="22"/>
        <v>5578881</v>
      </c>
      <c r="Y181" s="7">
        <f t="shared" si="16"/>
        <v>2567</v>
      </c>
      <c r="Z181" s="7">
        <f t="shared" si="17"/>
        <v>2567</v>
      </c>
      <c r="AA181" s="7">
        <f t="shared" si="18"/>
        <v>9</v>
      </c>
      <c r="AB181">
        <f t="shared" si="23"/>
        <v>3</v>
      </c>
    </row>
    <row r="182" spans="1:28" x14ac:dyDescent="0.2">
      <c r="A182" s="4" t="s">
        <v>22</v>
      </c>
      <c r="B182" s="5">
        <v>242066</v>
      </c>
      <c r="C182" s="5">
        <f t="shared" si="19"/>
        <v>43739</v>
      </c>
      <c r="D182" s="9">
        <v>1295326</v>
      </c>
      <c r="E182" s="9">
        <v>22008</v>
      </c>
      <c r="F182" s="9">
        <v>1317334</v>
      </c>
      <c r="G182" s="9">
        <v>1746343</v>
      </c>
      <c r="H182" s="9">
        <v>24446</v>
      </c>
      <c r="I182" s="9">
        <v>1770789</v>
      </c>
      <c r="J182" s="9">
        <v>1347052</v>
      </c>
      <c r="K182" s="9">
        <v>21385</v>
      </c>
      <c r="L182" s="9">
        <v>1368437</v>
      </c>
      <c r="M182" s="9">
        <v>6103219</v>
      </c>
      <c r="N182" s="9">
        <v>84046</v>
      </c>
      <c r="O182" s="9">
        <v>6187265</v>
      </c>
      <c r="P182" s="9">
        <v>18728</v>
      </c>
      <c r="Q182" s="9">
        <v>4084</v>
      </c>
      <c r="R182" s="9">
        <v>22812</v>
      </c>
      <c r="S182" s="9">
        <v>29276</v>
      </c>
      <c r="T182" s="9">
        <v>2816</v>
      </c>
      <c r="U182" s="9">
        <v>32092</v>
      </c>
      <c r="V182" s="9">
        <f t="shared" si="20"/>
        <v>10539944</v>
      </c>
      <c r="W182" s="9">
        <f t="shared" si="21"/>
        <v>158785</v>
      </c>
      <c r="X182" s="9">
        <f t="shared" si="22"/>
        <v>10698729</v>
      </c>
      <c r="Y182" s="7">
        <f t="shared" si="16"/>
        <v>2562</v>
      </c>
      <c r="Z182" s="7">
        <f t="shared" si="17"/>
        <v>2563</v>
      </c>
      <c r="AA182" s="7">
        <f t="shared" si="18"/>
        <v>10</v>
      </c>
      <c r="AB182">
        <f t="shared" si="23"/>
        <v>4</v>
      </c>
    </row>
    <row r="183" spans="1:28" x14ac:dyDescent="0.2">
      <c r="A183" s="4" t="s">
        <v>22</v>
      </c>
      <c r="B183" s="5">
        <v>242097</v>
      </c>
      <c r="C183" s="5">
        <f t="shared" si="19"/>
        <v>43770</v>
      </c>
      <c r="D183" s="9">
        <v>1257619</v>
      </c>
      <c r="E183" s="9">
        <v>30796</v>
      </c>
      <c r="F183" s="9">
        <v>1288415</v>
      </c>
      <c r="G183" s="9">
        <v>1736782</v>
      </c>
      <c r="H183" s="9">
        <v>35629</v>
      </c>
      <c r="I183" s="9">
        <v>1772411</v>
      </c>
      <c r="J183" s="9">
        <v>1276183</v>
      </c>
      <c r="K183" s="9">
        <v>28693</v>
      </c>
      <c r="L183" s="9">
        <v>1304876</v>
      </c>
      <c r="M183" s="9">
        <v>6272538</v>
      </c>
      <c r="N183" s="9">
        <v>116479</v>
      </c>
      <c r="O183" s="9">
        <v>6389017</v>
      </c>
      <c r="P183" s="9">
        <v>22798</v>
      </c>
      <c r="Q183" s="9">
        <v>1738</v>
      </c>
      <c r="R183" s="9">
        <v>24536</v>
      </c>
      <c r="S183" s="9">
        <v>69068</v>
      </c>
      <c r="T183" s="9">
        <v>2504</v>
      </c>
      <c r="U183" s="9">
        <v>71572</v>
      </c>
      <c r="V183" s="9">
        <f t="shared" si="20"/>
        <v>10634988</v>
      </c>
      <c r="W183" s="9">
        <f t="shared" si="21"/>
        <v>215839</v>
      </c>
      <c r="X183" s="9">
        <f t="shared" si="22"/>
        <v>10850827</v>
      </c>
      <c r="Y183" s="7">
        <f t="shared" si="16"/>
        <v>2562</v>
      </c>
      <c r="Z183" s="7">
        <f t="shared" si="17"/>
        <v>2563</v>
      </c>
      <c r="AA183" s="7">
        <f t="shared" si="18"/>
        <v>11</v>
      </c>
      <c r="AB183">
        <f t="shared" si="23"/>
        <v>4</v>
      </c>
    </row>
    <row r="184" spans="1:28" x14ac:dyDescent="0.2">
      <c r="A184" s="4" t="s">
        <v>22</v>
      </c>
      <c r="B184" s="5">
        <v>242127</v>
      </c>
      <c r="C184" s="5">
        <f t="shared" si="19"/>
        <v>43800</v>
      </c>
      <c r="D184" s="9">
        <v>1066980</v>
      </c>
      <c r="E184" s="9">
        <v>19554</v>
      </c>
      <c r="F184" s="9">
        <v>1086534</v>
      </c>
      <c r="G184" s="9">
        <v>1479675</v>
      </c>
      <c r="H184" s="9">
        <v>23396</v>
      </c>
      <c r="I184" s="9">
        <v>1503071</v>
      </c>
      <c r="J184" s="9">
        <v>715041</v>
      </c>
      <c r="K184" s="9">
        <v>15009</v>
      </c>
      <c r="L184" s="9">
        <v>730050</v>
      </c>
      <c r="M184" s="9">
        <v>3116424</v>
      </c>
      <c r="N184" s="9">
        <v>60635</v>
      </c>
      <c r="O184" s="9">
        <v>3177059</v>
      </c>
      <c r="P184" s="9">
        <v>15066</v>
      </c>
      <c r="Q184" s="9">
        <v>3918</v>
      </c>
      <c r="R184" s="9">
        <v>18984</v>
      </c>
      <c r="S184" s="9">
        <v>11356</v>
      </c>
      <c r="T184" s="9">
        <v>3696</v>
      </c>
      <c r="U184" s="9">
        <v>15052</v>
      </c>
      <c r="V184" s="9">
        <f t="shared" si="20"/>
        <v>6404542</v>
      </c>
      <c r="W184" s="9">
        <f t="shared" si="21"/>
        <v>126208</v>
      </c>
      <c r="X184" s="9">
        <f t="shared" si="22"/>
        <v>6530750</v>
      </c>
      <c r="Y184" s="7">
        <f t="shared" si="16"/>
        <v>2562</v>
      </c>
      <c r="Z184" s="7">
        <f t="shared" si="17"/>
        <v>2563</v>
      </c>
      <c r="AA184" s="7">
        <f t="shared" si="18"/>
        <v>12</v>
      </c>
      <c r="AB184">
        <f t="shared" si="23"/>
        <v>4</v>
      </c>
    </row>
    <row r="185" spans="1:28" x14ac:dyDescent="0.2">
      <c r="A185" s="4" t="s">
        <v>22</v>
      </c>
      <c r="B185" s="5">
        <v>242158</v>
      </c>
      <c r="C185" s="5">
        <f t="shared" si="19"/>
        <v>43831</v>
      </c>
      <c r="D185" s="9">
        <v>1489576</v>
      </c>
      <c r="E185" s="9">
        <v>26951</v>
      </c>
      <c r="F185" s="9">
        <v>1516527</v>
      </c>
      <c r="G185" s="9">
        <v>1918581</v>
      </c>
      <c r="H185" s="9">
        <v>29012</v>
      </c>
      <c r="I185" s="9">
        <v>1947593</v>
      </c>
      <c r="J185" s="9">
        <v>1206423</v>
      </c>
      <c r="K185" s="9">
        <v>25204</v>
      </c>
      <c r="L185" s="9">
        <v>1231627</v>
      </c>
      <c r="M185" s="9">
        <v>5436925</v>
      </c>
      <c r="N185" s="9">
        <v>95002</v>
      </c>
      <c r="O185" s="9">
        <v>5531927</v>
      </c>
      <c r="P185" s="9">
        <v>72644</v>
      </c>
      <c r="Q185" s="9">
        <v>25082</v>
      </c>
      <c r="R185" s="9">
        <v>97726</v>
      </c>
      <c r="S185" s="9">
        <v>107160</v>
      </c>
      <c r="T185" s="9">
        <v>30328</v>
      </c>
      <c r="U185" s="9">
        <v>137488</v>
      </c>
      <c r="V185" s="9">
        <f t="shared" si="20"/>
        <v>10231309</v>
      </c>
      <c r="W185" s="9">
        <f t="shared" si="21"/>
        <v>231579</v>
      </c>
      <c r="X185" s="9">
        <f t="shared" si="22"/>
        <v>10462888</v>
      </c>
      <c r="Y185" s="7">
        <f t="shared" si="16"/>
        <v>2563</v>
      </c>
      <c r="Z185" s="7">
        <f t="shared" si="17"/>
        <v>2563</v>
      </c>
      <c r="AA185" s="7">
        <f t="shared" si="18"/>
        <v>1</v>
      </c>
      <c r="AB185">
        <f t="shared" si="23"/>
        <v>1</v>
      </c>
    </row>
    <row r="186" spans="1:28" x14ac:dyDescent="0.2">
      <c r="A186" s="4" t="s">
        <v>22</v>
      </c>
      <c r="B186" s="5">
        <v>242189</v>
      </c>
      <c r="C186" s="5">
        <f t="shared" si="19"/>
        <v>43862</v>
      </c>
      <c r="D186" s="9">
        <v>1185477</v>
      </c>
      <c r="E186" s="9">
        <v>23442</v>
      </c>
      <c r="F186" s="9">
        <v>1208919</v>
      </c>
      <c r="G186" s="9">
        <v>1467422</v>
      </c>
      <c r="H186" s="9">
        <v>23694</v>
      </c>
      <c r="I186" s="9">
        <v>1491116</v>
      </c>
      <c r="J186" s="9">
        <v>904880</v>
      </c>
      <c r="K186" s="9">
        <v>19555</v>
      </c>
      <c r="L186" s="9">
        <v>924435</v>
      </c>
      <c r="M186" s="9">
        <v>4683413</v>
      </c>
      <c r="N186" s="9">
        <v>95444</v>
      </c>
      <c r="O186" s="9">
        <v>4778857</v>
      </c>
      <c r="P186" s="9">
        <v>35244</v>
      </c>
      <c r="Q186" s="9">
        <v>17206</v>
      </c>
      <c r="R186" s="9">
        <v>52450</v>
      </c>
      <c r="S186" s="9">
        <v>47340</v>
      </c>
      <c r="T186" s="9">
        <v>27048</v>
      </c>
      <c r="U186" s="9">
        <v>74388</v>
      </c>
      <c r="V186" s="9">
        <f t="shared" si="20"/>
        <v>8323776</v>
      </c>
      <c r="W186" s="9">
        <f t="shared" si="21"/>
        <v>206389</v>
      </c>
      <c r="X186" s="9">
        <f t="shared" si="22"/>
        <v>8530165</v>
      </c>
      <c r="Y186" s="7">
        <f t="shared" si="16"/>
        <v>2563</v>
      </c>
      <c r="Z186" s="7">
        <f t="shared" si="17"/>
        <v>2563</v>
      </c>
      <c r="AA186" s="7">
        <f t="shared" si="18"/>
        <v>2</v>
      </c>
      <c r="AB186">
        <f t="shared" si="23"/>
        <v>1</v>
      </c>
    </row>
    <row r="187" spans="1:28" x14ac:dyDescent="0.2">
      <c r="A187" s="4" t="s">
        <v>22</v>
      </c>
      <c r="B187" s="5">
        <v>242217</v>
      </c>
      <c r="C187" s="5">
        <f t="shared" si="19"/>
        <v>43891</v>
      </c>
      <c r="D187" s="9">
        <v>1248506</v>
      </c>
      <c r="E187" s="9">
        <v>18824</v>
      </c>
      <c r="F187" s="9">
        <v>1267330</v>
      </c>
      <c r="G187" s="9">
        <v>1625198</v>
      </c>
      <c r="H187" s="9">
        <v>20487</v>
      </c>
      <c r="I187" s="9">
        <v>1645685</v>
      </c>
      <c r="J187" s="9">
        <v>984638</v>
      </c>
      <c r="K187" s="9">
        <v>14308</v>
      </c>
      <c r="L187" s="9">
        <v>998946</v>
      </c>
      <c r="M187" s="9">
        <v>4513246</v>
      </c>
      <c r="N187" s="9">
        <v>72091</v>
      </c>
      <c r="O187" s="9">
        <v>4585337</v>
      </c>
      <c r="P187" s="9">
        <v>47202</v>
      </c>
      <c r="Q187" s="9">
        <v>13700</v>
      </c>
      <c r="R187" s="9">
        <v>60902</v>
      </c>
      <c r="S187" s="9">
        <v>67100</v>
      </c>
      <c r="T187" s="9">
        <v>28452</v>
      </c>
      <c r="U187" s="9">
        <v>95552</v>
      </c>
      <c r="V187" s="9">
        <f t="shared" si="20"/>
        <v>8485890</v>
      </c>
      <c r="W187" s="9">
        <f t="shared" si="21"/>
        <v>167862</v>
      </c>
      <c r="X187" s="9">
        <f t="shared" si="22"/>
        <v>8653752</v>
      </c>
      <c r="Y187" s="7">
        <f t="shared" si="16"/>
        <v>2563</v>
      </c>
      <c r="Z187" s="7">
        <f t="shared" si="17"/>
        <v>2563</v>
      </c>
      <c r="AA187" s="7">
        <f t="shared" si="18"/>
        <v>3</v>
      </c>
      <c r="AB187">
        <f t="shared" si="23"/>
        <v>1</v>
      </c>
    </row>
    <row r="188" spans="1:28" x14ac:dyDescent="0.2">
      <c r="A188" s="4" t="s">
        <v>22</v>
      </c>
      <c r="B188" s="5">
        <v>242248</v>
      </c>
      <c r="C188" s="5">
        <f t="shared" si="19"/>
        <v>43922</v>
      </c>
      <c r="D188" s="9">
        <v>947557</v>
      </c>
      <c r="E188" s="9">
        <v>15364</v>
      </c>
      <c r="F188" s="9">
        <v>962921</v>
      </c>
      <c r="G188" s="9">
        <v>1289209</v>
      </c>
      <c r="H188" s="9">
        <v>17632</v>
      </c>
      <c r="I188" s="9">
        <v>1306841</v>
      </c>
      <c r="J188" s="9">
        <v>581838</v>
      </c>
      <c r="K188" s="9">
        <v>9773</v>
      </c>
      <c r="L188" s="9">
        <v>591611</v>
      </c>
      <c r="M188" s="9">
        <v>2962838</v>
      </c>
      <c r="N188" s="9">
        <v>49764</v>
      </c>
      <c r="O188" s="9">
        <v>3012602</v>
      </c>
      <c r="P188" s="9">
        <v>33400</v>
      </c>
      <c r="Q188" s="9">
        <v>4044</v>
      </c>
      <c r="R188" s="9">
        <v>37444</v>
      </c>
      <c r="S188" s="9">
        <v>48400</v>
      </c>
      <c r="T188" s="9">
        <v>5520</v>
      </c>
      <c r="U188" s="9">
        <v>53920</v>
      </c>
      <c r="V188" s="9">
        <f t="shared" si="20"/>
        <v>5863242</v>
      </c>
      <c r="W188" s="9">
        <f t="shared" si="21"/>
        <v>102097</v>
      </c>
      <c r="X188" s="9">
        <f t="shared" si="22"/>
        <v>5965339</v>
      </c>
      <c r="Y188" s="7">
        <f t="shared" si="16"/>
        <v>2563</v>
      </c>
      <c r="Z188" s="7">
        <f t="shared" si="17"/>
        <v>2563</v>
      </c>
      <c r="AA188" s="7">
        <f t="shared" si="18"/>
        <v>4</v>
      </c>
      <c r="AB188">
        <f t="shared" si="23"/>
        <v>2</v>
      </c>
    </row>
    <row r="189" spans="1:28" x14ac:dyDescent="0.2">
      <c r="A189" s="4" t="s">
        <v>22</v>
      </c>
      <c r="B189" s="5">
        <v>242278</v>
      </c>
      <c r="C189" s="5">
        <f t="shared" si="19"/>
        <v>43952</v>
      </c>
      <c r="D189" s="9">
        <v>1064702</v>
      </c>
      <c r="E189" s="9">
        <v>22044</v>
      </c>
      <c r="F189" s="9">
        <v>1086746</v>
      </c>
      <c r="G189" s="9">
        <v>1408750</v>
      </c>
      <c r="H189" s="9">
        <v>25237</v>
      </c>
      <c r="I189" s="9">
        <v>1433987</v>
      </c>
      <c r="J189" s="9">
        <v>759962</v>
      </c>
      <c r="K189" s="9">
        <v>16907</v>
      </c>
      <c r="L189" s="9">
        <v>776869</v>
      </c>
      <c r="M189" s="9">
        <v>3516179</v>
      </c>
      <c r="N189" s="9">
        <v>78482</v>
      </c>
      <c r="O189" s="9">
        <v>3594661</v>
      </c>
      <c r="P189" s="9">
        <v>4918</v>
      </c>
      <c r="Q189" s="9">
        <v>862</v>
      </c>
      <c r="R189" s="9">
        <v>5780</v>
      </c>
      <c r="S189" s="9">
        <v>5480</v>
      </c>
      <c r="T189" s="9">
        <v>856</v>
      </c>
      <c r="U189" s="9">
        <v>6336</v>
      </c>
      <c r="V189" s="9">
        <f t="shared" si="20"/>
        <v>6759991</v>
      </c>
      <c r="W189" s="9">
        <f t="shared" si="21"/>
        <v>144388</v>
      </c>
      <c r="X189" s="9">
        <f t="shared" si="22"/>
        <v>6904379</v>
      </c>
      <c r="Y189" s="7">
        <f t="shared" si="16"/>
        <v>2563</v>
      </c>
      <c r="Z189" s="7">
        <f t="shared" si="17"/>
        <v>2563</v>
      </c>
      <c r="AA189" s="7">
        <f t="shared" si="18"/>
        <v>5</v>
      </c>
      <c r="AB189">
        <f t="shared" si="23"/>
        <v>2</v>
      </c>
    </row>
    <row r="190" spans="1:28" x14ac:dyDescent="0.2">
      <c r="A190" s="4" t="s">
        <v>22</v>
      </c>
      <c r="B190" s="5">
        <v>242309</v>
      </c>
      <c r="C190" s="5">
        <f t="shared" si="19"/>
        <v>43983</v>
      </c>
      <c r="D190" s="9">
        <v>1008031</v>
      </c>
      <c r="E190" s="9">
        <v>20642</v>
      </c>
      <c r="F190" s="9">
        <v>1028673</v>
      </c>
      <c r="G190" s="9">
        <v>1310459</v>
      </c>
      <c r="H190" s="9">
        <v>25475</v>
      </c>
      <c r="I190" s="9">
        <v>1335934</v>
      </c>
      <c r="J190" s="9">
        <v>818328</v>
      </c>
      <c r="K190" s="9">
        <v>17534</v>
      </c>
      <c r="L190" s="9">
        <v>835862</v>
      </c>
      <c r="M190" s="9">
        <v>3044795</v>
      </c>
      <c r="N190" s="9">
        <v>68305</v>
      </c>
      <c r="O190" s="9">
        <v>3113100</v>
      </c>
      <c r="P190" s="9">
        <v>35836</v>
      </c>
      <c r="Q190" s="9">
        <v>6552</v>
      </c>
      <c r="R190" s="9">
        <v>42388</v>
      </c>
      <c r="S190" s="9">
        <v>57380</v>
      </c>
      <c r="T190" s="9">
        <v>25000</v>
      </c>
      <c r="U190" s="9">
        <v>82380</v>
      </c>
      <c r="V190" s="9">
        <f t="shared" si="20"/>
        <v>6274829</v>
      </c>
      <c r="W190" s="9">
        <f t="shared" si="21"/>
        <v>163508</v>
      </c>
      <c r="X190" s="9">
        <f t="shared" si="22"/>
        <v>6438337</v>
      </c>
      <c r="Y190" s="7">
        <f t="shared" si="16"/>
        <v>2563</v>
      </c>
      <c r="Z190" s="7">
        <f t="shared" si="17"/>
        <v>2563</v>
      </c>
      <c r="AA190" s="7">
        <f t="shared" si="18"/>
        <v>6</v>
      </c>
      <c r="AB190">
        <f t="shared" si="23"/>
        <v>2</v>
      </c>
    </row>
    <row r="191" spans="1:28" x14ac:dyDescent="0.2">
      <c r="A191" s="4" t="s">
        <v>22</v>
      </c>
      <c r="B191" s="5">
        <v>242339</v>
      </c>
      <c r="C191" s="5">
        <f t="shared" si="19"/>
        <v>44013</v>
      </c>
      <c r="D191" s="9">
        <v>923219</v>
      </c>
      <c r="E191" s="9">
        <v>18601</v>
      </c>
      <c r="F191" s="9">
        <v>941820</v>
      </c>
      <c r="G191" s="9">
        <v>1434520</v>
      </c>
      <c r="H191" s="9">
        <v>18533</v>
      </c>
      <c r="I191" s="9">
        <v>1453053</v>
      </c>
      <c r="J191" s="9">
        <v>524030</v>
      </c>
      <c r="K191" s="9">
        <v>10741</v>
      </c>
      <c r="L191" s="9">
        <v>534771</v>
      </c>
      <c r="M191" s="9">
        <v>2781716</v>
      </c>
      <c r="N191" s="9">
        <v>50480</v>
      </c>
      <c r="O191" s="9">
        <v>2832196</v>
      </c>
      <c r="P191" s="9">
        <v>12710</v>
      </c>
      <c r="Q191" s="9">
        <v>2690</v>
      </c>
      <c r="R191" s="9">
        <v>15400</v>
      </c>
      <c r="S191" s="9">
        <v>18524</v>
      </c>
      <c r="T191" s="9">
        <v>3668</v>
      </c>
      <c r="U191" s="9">
        <v>22192</v>
      </c>
      <c r="V191" s="9">
        <f t="shared" si="20"/>
        <v>5694719</v>
      </c>
      <c r="W191" s="9">
        <f t="shared" si="21"/>
        <v>104713</v>
      </c>
      <c r="X191" s="9">
        <f t="shared" si="22"/>
        <v>5799432</v>
      </c>
      <c r="Y191" s="7">
        <f t="shared" si="16"/>
        <v>2563</v>
      </c>
      <c r="Z191" s="7">
        <f t="shared" si="17"/>
        <v>2563</v>
      </c>
      <c r="AA191" s="7">
        <f t="shared" si="18"/>
        <v>7</v>
      </c>
      <c r="AB191">
        <f t="shared" si="23"/>
        <v>3</v>
      </c>
    </row>
    <row r="192" spans="1:28" x14ac:dyDescent="0.2">
      <c r="A192" s="4" t="s">
        <v>22</v>
      </c>
      <c r="B192" s="5">
        <v>242370</v>
      </c>
      <c r="C192" s="5">
        <f t="shared" si="19"/>
        <v>44044</v>
      </c>
      <c r="D192" s="9">
        <v>1234882</v>
      </c>
      <c r="E192" s="9">
        <v>18793</v>
      </c>
      <c r="F192" s="9">
        <v>1253675</v>
      </c>
      <c r="G192" s="9">
        <v>1487882</v>
      </c>
      <c r="H192" s="9">
        <v>18719</v>
      </c>
      <c r="I192" s="9">
        <v>1506601</v>
      </c>
      <c r="J192" s="9">
        <v>761642</v>
      </c>
      <c r="K192" s="9">
        <v>11969</v>
      </c>
      <c r="L192" s="9">
        <v>773611</v>
      </c>
      <c r="M192" s="9">
        <v>4139123</v>
      </c>
      <c r="N192" s="9">
        <v>71912</v>
      </c>
      <c r="O192" s="9">
        <v>4211035</v>
      </c>
      <c r="P192" s="9">
        <v>23462</v>
      </c>
      <c r="Q192" s="9">
        <v>7504</v>
      </c>
      <c r="R192" s="9">
        <v>30966</v>
      </c>
      <c r="S192" s="9">
        <v>25108</v>
      </c>
      <c r="T192" s="9">
        <v>8660</v>
      </c>
      <c r="U192" s="9">
        <v>33768</v>
      </c>
      <c r="V192" s="9">
        <f t="shared" si="20"/>
        <v>7672099</v>
      </c>
      <c r="W192" s="9">
        <f t="shared" si="21"/>
        <v>137557</v>
      </c>
      <c r="X192" s="9">
        <f t="shared" si="22"/>
        <v>7809656</v>
      </c>
      <c r="Y192" s="7">
        <f t="shared" si="16"/>
        <v>2563</v>
      </c>
      <c r="Z192" s="7">
        <f t="shared" si="17"/>
        <v>2563</v>
      </c>
      <c r="AA192" s="7">
        <f t="shared" si="18"/>
        <v>8</v>
      </c>
      <c r="AB192">
        <f t="shared" si="23"/>
        <v>3</v>
      </c>
    </row>
    <row r="193" spans="1:28" x14ac:dyDescent="0.2">
      <c r="A193" s="4" t="s">
        <v>22</v>
      </c>
      <c r="B193" s="5">
        <v>242401</v>
      </c>
      <c r="C193" s="5">
        <f t="shared" si="19"/>
        <v>44075</v>
      </c>
      <c r="D193" s="9">
        <v>1226795</v>
      </c>
      <c r="E193" s="9">
        <v>22456</v>
      </c>
      <c r="F193" s="9">
        <v>1249251</v>
      </c>
      <c r="G193" s="9">
        <v>1538327</v>
      </c>
      <c r="H193" s="9">
        <v>28187</v>
      </c>
      <c r="I193" s="9">
        <v>1566514</v>
      </c>
      <c r="J193" s="9">
        <v>781461</v>
      </c>
      <c r="K193" s="9">
        <v>17664</v>
      </c>
      <c r="L193" s="9">
        <v>799125</v>
      </c>
      <c r="M193" s="9">
        <v>4180276</v>
      </c>
      <c r="N193" s="9">
        <v>88283</v>
      </c>
      <c r="O193" s="9">
        <v>4268559</v>
      </c>
      <c r="P193" s="9">
        <v>18358</v>
      </c>
      <c r="Q193" s="9">
        <v>2156</v>
      </c>
      <c r="R193" s="9">
        <v>20514</v>
      </c>
      <c r="S193" s="9">
        <v>21716</v>
      </c>
      <c r="T193" s="9">
        <v>2088</v>
      </c>
      <c r="U193" s="9">
        <v>23804</v>
      </c>
      <c r="V193" s="9">
        <f t="shared" si="20"/>
        <v>7766933</v>
      </c>
      <c r="W193" s="9">
        <f t="shared" si="21"/>
        <v>160834</v>
      </c>
      <c r="X193" s="9">
        <f t="shared" si="22"/>
        <v>7927767</v>
      </c>
      <c r="Y193" s="7">
        <f t="shared" si="16"/>
        <v>2563</v>
      </c>
      <c r="Z193" s="7">
        <f t="shared" si="17"/>
        <v>2563</v>
      </c>
      <c r="AA193" s="7">
        <f t="shared" si="18"/>
        <v>9</v>
      </c>
      <c r="AB193">
        <f t="shared" si="23"/>
        <v>3</v>
      </c>
    </row>
    <row r="194" spans="1:28" x14ac:dyDescent="0.2">
      <c r="A194" s="4" t="s">
        <v>22</v>
      </c>
      <c r="B194" s="5">
        <v>242431</v>
      </c>
      <c r="C194" s="5">
        <f t="shared" si="19"/>
        <v>44105</v>
      </c>
      <c r="D194" s="9">
        <v>1158699</v>
      </c>
      <c r="E194" s="9">
        <v>26615</v>
      </c>
      <c r="F194" s="9">
        <v>1185314</v>
      </c>
      <c r="G194" s="9">
        <v>1478025</v>
      </c>
      <c r="H194" s="9">
        <v>29116</v>
      </c>
      <c r="I194" s="9">
        <v>1507141</v>
      </c>
      <c r="J194" s="9">
        <v>715107</v>
      </c>
      <c r="K194" s="9">
        <v>16900</v>
      </c>
      <c r="L194" s="9">
        <v>732007</v>
      </c>
      <c r="M194" s="9">
        <v>3848687</v>
      </c>
      <c r="N194" s="9">
        <v>85845</v>
      </c>
      <c r="O194" s="9">
        <v>3934532</v>
      </c>
      <c r="P194" s="9">
        <v>16518</v>
      </c>
      <c r="Q194" s="9">
        <v>2520</v>
      </c>
      <c r="R194" s="9">
        <v>19038</v>
      </c>
      <c r="S194" s="9">
        <v>33760</v>
      </c>
      <c r="T194" s="9">
        <v>4028</v>
      </c>
      <c r="U194" s="9">
        <v>37788</v>
      </c>
      <c r="V194" s="9">
        <f t="shared" si="20"/>
        <v>7250796</v>
      </c>
      <c r="W194" s="9">
        <f t="shared" si="21"/>
        <v>165024</v>
      </c>
      <c r="X194" s="9">
        <f t="shared" si="22"/>
        <v>7415820</v>
      </c>
      <c r="Y194" s="7">
        <f t="shared" ref="Y194:Y257" si="24">IF(MONTH(B194)&gt;=10, YEAR(B194), YEAR(B194))</f>
        <v>2563</v>
      </c>
      <c r="Z194" s="7">
        <f t="shared" ref="Z194:Z257" si="25">IF(MONTH(B194)&gt;=10, YEAR(B194)+1, YEAR(B194))</f>
        <v>2564</v>
      </c>
      <c r="AA194" s="7">
        <f t="shared" ref="AA194:AA257" si="26">MONTH(B194)</f>
        <v>10</v>
      </c>
      <c r="AB194">
        <f t="shared" si="23"/>
        <v>4</v>
      </c>
    </row>
    <row r="195" spans="1:28" x14ac:dyDescent="0.2">
      <c r="A195" s="4" t="s">
        <v>22</v>
      </c>
      <c r="B195" s="5">
        <v>242462</v>
      </c>
      <c r="C195" s="5">
        <f t="shared" ref="C195:C258" si="27">DATE(Y195-543,AA195,1)</f>
        <v>44136</v>
      </c>
      <c r="D195" s="9">
        <v>1261371</v>
      </c>
      <c r="E195" s="9">
        <v>18680</v>
      </c>
      <c r="F195" s="9">
        <v>1280051</v>
      </c>
      <c r="G195" s="9">
        <v>1590241</v>
      </c>
      <c r="H195" s="9">
        <v>22439</v>
      </c>
      <c r="I195" s="9">
        <v>1612680</v>
      </c>
      <c r="J195" s="9">
        <v>741016</v>
      </c>
      <c r="K195" s="9">
        <v>13566</v>
      </c>
      <c r="L195" s="9">
        <v>754582</v>
      </c>
      <c r="M195" s="9">
        <v>4291150</v>
      </c>
      <c r="N195" s="9">
        <v>77795</v>
      </c>
      <c r="O195" s="9">
        <v>4368945</v>
      </c>
      <c r="P195" s="9">
        <v>6588</v>
      </c>
      <c r="Q195" s="9">
        <v>3556</v>
      </c>
      <c r="R195" s="9">
        <v>10144</v>
      </c>
      <c r="S195" s="9">
        <v>10012</v>
      </c>
      <c r="T195" s="9">
        <v>5304</v>
      </c>
      <c r="U195" s="9">
        <v>15316</v>
      </c>
      <c r="V195" s="9">
        <f t="shared" ref="V195:V258" si="28">D195+G195+J195+M195+P195+S195</f>
        <v>7900378</v>
      </c>
      <c r="W195" s="9">
        <f t="shared" ref="W195:W258" si="29">E195+H195+K195+N195+Q195+T195</f>
        <v>141340</v>
      </c>
      <c r="X195" s="9">
        <f t="shared" ref="X195:X258" si="30">F195+I195+L195+O195+R195+U195</f>
        <v>8041718</v>
      </c>
      <c r="Y195" s="7">
        <f t="shared" si="24"/>
        <v>2563</v>
      </c>
      <c r="Z195" s="7">
        <f t="shared" si="25"/>
        <v>2564</v>
      </c>
      <c r="AA195" s="7">
        <f t="shared" si="26"/>
        <v>11</v>
      </c>
      <c r="AB195">
        <f t="shared" ref="AB195:AB258" si="31">ROUNDUP(AA195/3,0)</f>
        <v>4</v>
      </c>
    </row>
    <row r="196" spans="1:28" x14ac:dyDescent="0.2">
      <c r="A196" s="4" t="s">
        <v>22</v>
      </c>
      <c r="B196" s="5">
        <v>242492</v>
      </c>
      <c r="C196" s="5">
        <f t="shared" si="27"/>
        <v>44166</v>
      </c>
      <c r="D196" s="9">
        <v>1281549</v>
      </c>
      <c r="E196" s="9">
        <v>21533</v>
      </c>
      <c r="F196" s="9">
        <v>1303082</v>
      </c>
      <c r="G196" s="9">
        <v>1548883</v>
      </c>
      <c r="H196" s="9">
        <v>23765</v>
      </c>
      <c r="I196" s="9">
        <v>1572648</v>
      </c>
      <c r="J196" s="9">
        <v>727880</v>
      </c>
      <c r="K196" s="9">
        <v>11436</v>
      </c>
      <c r="L196" s="9">
        <v>739316</v>
      </c>
      <c r="M196" s="9">
        <v>3964609</v>
      </c>
      <c r="N196" s="9">
        <v>88774</v>
      </c>
      <c r="O196" s="9">
        <v>4053383</v>
      </c>
      <c r="P196" s="9">
        <v>22140</v>
      </c>
      <c r="Q196" s="9">
        <v>2442</v>
      </c>
      <c r="R196" s="9">
        <v>24582</v>
      </c>
      <c r="S196" s="9">
        <v>31460</v>
      </c>
      <c r="T196" s="9">
        <v>3072</v>
      </c>
      <c r="U196" s="9">
        <v>34532</v>
      </c>
      <c r="V196" s="9">
        <f t="shared" si="28"/>
        <v>7576521</v>
      </c>
      <c r="W196" s="9">
        <f t="shared" si="29"/>
        <v>151022</v>
      </c>
      <c r="X196" s="9">
        <f t="shared" si="30"/>
        <v>7727543</v>
      </c>
      <c r="Y196" s="7">
        <f t="shared" si="24"/>
        <v>2563</v>
      </c>
      <c r="Z196" s="7">
        <f t="shared" si="25"/>
        <v>2564</v>
      </c>
      <c r="AA196" s="7">
        <f t="shared" si="26"/>
        <v>12</v>
      </c>
      <c r="AB196">
        <f t="shared" si="31"/>
        <v>4</v>
      </c>
    </row>
    <row r="197" spans="1:28" x14ac:dyDescent="0.2">
      <c r="A197" s="4" t="s">
        <v>22</v>
      </c>
      <c r="B197" s="5">
        <v>242523</v>
      </c>
      <c r="C197" s="5">
        <f t="shared" si="27"/>
        <v>44197</v>
      </c>
      <c r="D197" s="9">
        <v>1389085</v>
      </c>
      <c r="E197" s="9">
        <v>13545</v>
      </c>
      <c r="F197" s="9">
        <v>1402630</v>
      </c>
      <c r="G197" s="9">
        <v>1723909</v>
      </c>
      <c r="H197" s="9">
        <v>14598</v>
      </c>
      <c r="I197" s="9">
        <v>1738507</v>
      </c>
      <c r="J197" s="9">
        <v>815478</v>
      </c>
      <c r="K197" s="9">
        <v>9605</v>
      </c>
      <c r="L197" s="9">
        <v>825083</v>
      </c>
      <c r="M197" s="9">
        <v>4615282</v>
      </c>
      <c r="N197" s="9">
        <v>51787</v>
      </c>
      <c r="O197" s="9">
        <v>4667069</v>
      </c>
      <c r="P197" s="9">
        <v>51522</v>
      </c>
      <c r="Q197" s="9">
        <v>7544</v>
      </c>
      <c r="R197" s="9">
        <v>59066</v>
      </c>
      <c r="S197" s="9">
        <v>71980</v>
      </c>
      <c r="T197" s="9">
        <v>8932</v>
      </c>
      <c r="U197" s="9">
        <v>80912</v>
      </c>
      <c r="V197" s="9">
        <f t="shared" si="28"/>
        <v>8667256</v>
      </c>
      <c r="W197" s="9">
        <f t="shared" si="29"/>
        <v>106011</v>
      </c>
      <c r="X197" s="9">
        <f t="shared" si="30"/>
        <v>8773267</v>
      </c>
      <c r="Y197" s="7">
        <f t="shared" si="24"/>
        <v>2564</v>
      </c>
      <c r="Z197" s="7">
        <f t="shared" si="25"/>
        <v>2564</v>
      </c>
      <c r="AA197" s="7">
        <f t="shared" si="26"/>
        <v>1</v>
      </c>
      <c r="AB197">
        <f t="shared" si="31"/>
        <v>1</v>
      </c>
    </row>
    <row r="198" spans="1:28" x14ac:dyDescent="0.2">
      <c r="A198" s="4" t="s">
        <v>22</v>
      </c>
      <c r="B198" s="5">
        <v>242554</v>
      </c>
      <c r="C198" s="5">
        <f t="shared" si="27"/>
        <v>44228</v>
      </c>
      <c r="D198" s="9">
        <v>1010295</v>
      </c>
      <c r="E198" s="9">
        <v>17209</v>
      </c>
      <c r="F198" s="9">
        <v>1027504</v>
      </c>
      <c r="G198" s="9">
        <v>1447045</v>
      </c>
      <c r="H198" s="9">
        <v>21834</v>
      </c>
      <c r="I198" s="9">
        <v>1468879</v>
      </c>
      <c r="J198" s="9">
        <v>711980</v>
      </c>
      <c r="K198" s="9">
        <v>15334</v>
      </c>
      <c r="L198" s="9">
        <v>727314</v>
      </c>
      <c r="M198" s="9">
        <v>3920119</v>
      </c>
      <c r="N198" s="9">
        <v>74233</v>
      </c>
      <c r="O198" s="9">
        <v>3994352</v>
      </c>
      <c r="P198" s="9">
        <v>30508</v>
      </c>
      <c r="Q198" s="9">
        <v>1334</v>
      </c>
      <c r="R198" s="9">
        <v>31842</v>
      </c>
      <c r="S198" s="9">
        <v>22104</v>
      </c>
      <c r="T198" s="9">
        <v>1640</v>
      </c>
      <c r="U198" s="9">
        <v>23744</v>
      </c>
      <c r="V198" s="9">
        <f t="shared" si="28"/>
        <v>7142051</v>
      </c>
      <c r="W198" s="9">
        <f t="shared" si="29"/>
        <v>131584</v>
      </c>
      <c r="X198" s="9">
        <f t="shared" si="30"/>
        <v>7273635</v>
      </c>
      <c r="Y198" s="7">
        <f t="shared" si="24"/>
        <v>2564</v>
      </c>
      <c r="Z198" s="7">
        <f t="shared" si="25"/>
        <v>2564</v>
      </c>
      <c r="AA198" s="7">
        <f t="shared" si="26"/>
        <v>2</v>
      </c>
      <c r="AB198">
        <f t="shared" si="31"/>
        <v>1</v>
      </c>
    </row>
    <row r="199" spans="1:28" x14ac:dyDescent="0.2">
      <c r="A199" s="4" t="s">
        <v>22</v>
      </c>
      <c r="B199" s="5">
        <v>242583</v>
      </c>
      <c r="C199" s="5">
        <f t="shared" si="27"/>
        <v>44256</v>
      </c>
      <c r="D199" s="9">
        <v>1101651</v>
      </c>
      <c r="E199" s="9">
        <v>17411</v>
      </c>
      <c r="F199" s="9">
        <v>1119062</v>
      </c>
      <c r="G199" s="9">
        <v>1479266</v>
      </c>
      <c r="H199" s="9">
        <v>18008</v>
      </c>
      <c r="I199" s="9">
        <v>1497274</v>
      </c>
      <c r="J199" s="9">
        <v>568255</v>
      </c>
      <c r="K199" s="9">
        <v>15458</v>
      </c>
      <c r="L199" s="9">
        <v>583713</v>
      </c>
      <c r="M199" s="9">
        <v>3581389</v>
      </c>
      <c r="N199" s="9">
        <v>55579</v>
      </c>
      <c r="O199" s="9">
        <v>3636968</v>
      </c>
      <c r="P199" s="9">
        <v>8080</v>
      </c>
      <c r="Q199" s="9">
        <v>1792</v>
      </c>
      <c r="R199" s="9">
        <v>9872</v>
      </c>
      <c r="S199" s="9">
        <v>20160</v>
      </c>
      <c r="T199" s="9">
        <v>2324</v>
      </c>
      <c r="U199" s="9">
        <v>22484</v>
      </c>
      <c r="V199" s="9">
        <f t="shared" si="28"/>
        <v>6758801</v>
      </c>
      <c r="W199" s="9">
        <f t="shared" si="29"/>
        <v>110572</v>
      </c>
      <c r="X199" s="9">
        <f t="shared" si="30"/>
        <v>6869373</v>
      </c>
      <c r="Y199" s="7">
        <f t="shared" si="24"/>
        <v>2564</v>
      </c>
      <c r="Z199" s="7">
        <f t="shared" si="25"/>
        <v>2564</v>
      </c>
      <c r="AA199" s="7">
        <f t="shared" si="26"/>
        <v>3</v>
      </c>
      <c r="AB199">
        <f t="shared" si="31"/>
        <v>1</v>
      </c>
    </row>
    <row r="200" spans="1:28" x14ac:dyDescent="0.2">
      <c r="A200" s="4" t="s">
        <v>22</v>
      </c>
      <c r="B200" s="5">
        <v>242614</v>
      </c>
      <c r="C200" s="5">
        <f t="shared" si="27"/>
        <v>44287</v>
      </c>
      <c r="D200" s="9">
        <v>938947</v>
      </c>
      <c r="E200" s="9">
        <v>13020</v>
      </c>
      <c r="F200" s="9">
        <v>951967</v>
      </c>
      <c r="G200" s="9">
        <v>1256840</v>
      </c>
      <c r="H200" s="9">
        <v>15038</v>
      </c>
      <c r="I200" s="9">
        <v>1271878</v>
      </c>
      <c r="J200" s="9">
        <v>472136</v>
      </c>
      <c r="K200" s="9">
        <v>7952</v>
      </c>
      <c r="L200" s="9">
        <v>480088</v>
      </c>
      <c r="M200" s="9">
        <v>2872710</v>
      </c>
      <c r="N200" s="9">
        <v>40553</v>
      </c>
      <c r="O200" s="9">
        <v>2913263</v>
      </c>
      <c r="P200" s="9">
        <v>4854</v>
      </c>
      <c r="Q200" s="9">
        <v>1426</v>
      </c>
      <c r="R200" s="9">
        <v>6280</v>
      </c>
      <c r="S200" s="9">
        <v>4464</v>
      </c>
      <c r="T200" s="9">
        <v>1156</v>
      </c>
      <c r="U200" s="9">
        <v>5620</v>
      </c>
      <c r="V200" s="9">
        <f t="shared" si="28"/>
        <v>5549951</v>
      </c>
      <c r="W200" s="9">
        <f t="shared" si="29"/>
        <v>79145</v>
      </c>
      <c r="X200" s="9">
        <f t="shared" si="30"/>
        <v>5629096</v>
      </c>
      <c r="Y200" s="7">
        <f t="shared" si="24"/>
        <v>2564</v>
      </c>
      <c r="Z200" s="7">
        <f t="shared" si="25"/>
        <v>2564</v>
      </c>
      <c r="AA200" s="7">
        <f t="shared" si="26"/>
        <v>4</v>
      </c>
      <c r="AB200">
        <f t="shared" si="31"/>
        <v>2</v>
      </c>
    </row>
    <row r="201" spans="1:28" x14ac:dyDescent="0.2">
      <c r="A201" s="4" t="s">
        <v>22</v>
      </c>
      <c r="B201" s="5">
        <v>242644</v>
      </c>
      <c r="C201" s="5">
        <f t="shared" si="27"/>
        <v>44317</v>
      </c>
      <c r="D201" s="9">
        <v>1195389</v>
      </c>
      <c r="E201" s="9">
        <v>24333</v>
      </c>
      <c r="F201" s="9">
        <v>1219722</v>
      </c>
      <c r="G201" s="9">
        <v>1709962</v>
      </c>
      <c r="H201" s="9">
        <v>31156</v>
      </c>
      <c r="I201" s="9">
        <v>1741118</v>
      </c>
      <c r="J201" s="9">
        <v>585431</v>
      </c>
      <c r="K201" s="9">
        <v>15391</v>
      </c>
      <c r="L201" s="9">
        <v>600822</v>
      </c>
      <c r="M201" s="9">
        <v>3732857</v>
      </c>
      <c r="N201" s="9">
        <v>80626</v>
      </c>
      <c r="O201" s="9">
        <v>3813483</v>
      </c>
      <c r="P201" s="9">
        <v>18390</v>
      </c>
      <c r="Q201" s="9">
        <v>2122</v>
      </c>
      <c r="R201" s="9">
        <v>20512</v>
      </c>
      <c r="S201" s="9">
        <v>29800</v>
      </c>
      <c r="T201" s="9">
        <v>2888</v>
      </c>
      <c r="U201" s="9">
        <v>32688</v>
      </c>
      <c r="V201" s="9">
        <f t="shared" si="28"/>
        <v>7271829</v>
      </c>
      <c r="W201" s="9">
        <f t="shared" si="29"/>
        <v>156516</v>
      </c>
      <c r="X201" s="9">
        <f t="shared" si="30"/>
        <v>7428345</v>
      </c>
      <c r="Y201" s="7">
        <f t="shared" si="24"/>
        <v>2564</v>
      </c>
      <c r="Z201" s="7">
        <f t="shared" si="25"/>
        <v>2564</v>
      </c>
      <c r="AA201" s="7">
        <f t="shared" si="26"/>
        <v>5</v>
      </c>
      <c r="AB201">
        <f t="shared" si="31"/>
        <v>2</v>
      </c>
    </row>
    <row r="202" spans="1:28" x14ac:dyDescent="0.2">
      <c r="A202" s="4" t="s">
        <v>22</v>
      </c>
      <c r="B202" s="5">
        <v>242675</v>
      </c>
      <c r="C202" s="5">
        <f t="shared" si="27"/>
        <v>44348</v>
      </c>
      <c r="D202" s="9">
        <v>1302873</v>
      </c>
      <c r="E202" s="9">
        <v>27911</v>
      </c>
      <c r="F202" s="9">
        <v>1330784</v>
      </c>
      <c r="G202" s="9">
        <v>1812210</v>
      </c>
      <c r="H202" s="9">
        <v>37832</v>
      </c>
      <c r="I202" s="9">
        <v>1850042</v>
      </c>
      <c r="J202" s="9">
        <v>930829</v>
      </c>
      <c r="K202" s="9">
        <v>25600</v>
      </c>
      <c r="L202" s="9">
        <v>956429</v>
      </c>
      <c r="M202" s="9">
        <v>4976183</v>
      </c>
      <c r="N202" s="9">
        <v>116499</v>
      </c>
      <c r="O202" s="9">
        <v>5092682</v>
      </c>
      <c r="P202" s="9">
        <v>48442</v>
      </c>
      <c r="Q202" s="9">
        <v>2276</v>
      </c>
      <c r="R202" s="9">
        <v>50718</v>
      </c>
      <c r="S202" s="9">
        <v>32284</v>
      </c>
      <c r="T202" s="9">
        <v>3584</v>
      </c>
      <c r="U202" s="9">
        <v>35868</v>
      </c>
      <c r="V202" s="9">
        <f t="shared" si="28"/>
        <v>9102821</v>
      </c>
      <c r="W202" s="9">
        <f t="shared" si="29"/>
        <v>213702</v>
      </c>
      <c r="X202" s="9">
        <f t="shared" si="30"/>
        <v>9316523</v>
      </c>
      <c r="Y202" s="7">
        <f t="shared" si="24"/>
        <v>2564</v>
      </c>
      <c r="Z202" s="7">
        <f t="shared" si="25"/>
        <v>2564</v>
      </c>
      <c r="AA202" s="7">
        <f t="shared" si="26"/>
        <v>6</v>
      </c>
      <c r="AB202">
        <f t="shared" si="31"/>
        <v>2</v>
      </c>
    </row>
    <row r="203" spans="1:28" x14ac:dyDescent="0.2">
      <c r="A203" s="4" t="s">
        <v>22</v>
      </c>
      <c r="B203" s="5">
        <v>242705</v>
      </c>
      <c r="C203" s="5">
        <f t="shared" si="27"/>
        <v>44378</v>
      </c>
      <c r="D203" s="9">
        <v>1098916</v>
      </c>
      <c r="E203" s="9">
        <v>15690</v>
      </c>
      <c r="F203" s="9">
        <v>1114606</v>
      </c>
      <c r="G203" s="9">
        <v>1537410</v>
      </c>
      <c r="H203" s="9">
        <v>20708</v>
      </c>
      <c r="I203" s="9">
        <v>1558118</v>
      </c>
      <c r="J203" s="9">
        <v>765089</v>
      </c>
      <c r="K203" s="9">
        <v>11454</v>
      </c>
      <c r="L203" s="9">
        <v>776543</v>
      </c>
      <c r="M203" s="9">
        <v>3940152</v>
      </c>
      <c r="N203" s="9">
        <v>52838</v>
      </c>
      <c r="O203" s="9">
        <v>3992990</v>
      </c>
      <c r="P203" s="9">
        <v>10200</v>
      </c>
      <c r="Q203" s="9">
        <v>2320</v>
      </c>
      <c r="R203" s="9">
        <v>12520</v>
      </c>
      <c r="S203" s="9">
        <v>10800</v>
      </c>
      <c r="T203" s="9">
        <v>3184</v>
      </c>
      <c r="U203" s="9">
        <v>13984</v>
      </c>
      <c r="V203" s="9">
        <f t="shared" si="28"/>
        <v>7362567</v>
      </c>
      <c r="W203" s="9">
        <f t="shared" si="29"/>
        <v>106194</v>
      </c>
      <c r="X203" s="9">
        <f t="shared" si="30"/>
        <v>7468761</v>
      </c>
      <c r="Y203" s="7">
        <f t="shared" si="24"/>
        <v>2564</v>
      </c>
      <c r="Z203" s="7">
        <f t="shared" si="25"/>
        <v>2564</v>
      </c>
      <c r="AA203" s="7">
        <f t="shared" si="26"/>
        <v>7</v>
      </c>
      <c r="AB203">
        <f t="shared" si="31"/>
        <v>3</v>
      </c>
    </row>
    <row r="204" spans="1:28" x14ac:dyDescent="0.2">
      <c r="A204" s="4" t="s">
        <v>22</v>
      </c>
      <c r="B204" s="5">
        <v>242736</v>
      </c>
      <c r="C204" s="5">
        <f t="shared" si="27"/>
        <v>44409</v>
      </c>
      <c r="D204" s="9">
        <v>1237767</v>
      </c>
      <c r="E204" s="9">
        <v>23639</v>
      </c>
      <c r="F204" s="9">
        <v>1261406</v>
      </c>
      <c r="G204" s="9">
        <v>1785384</v>
      </c>
      <c r="H204" s="9">
        <v>33192</v>
      </c>
      <c r="I204" s="9">
        <v>1818576</v>
      </c>
      <c r="J204" s="9">
        <v>608156</v>
      </c>
      <c r="K204" s="9">
        <v>17788</v>
      </c>
      <c r="L204" s="9">
        <v>625944</v>
      </c>
      <c r="M204" s="9">
        <v>4654299</v>
      </c>
      <c r="N204" s="9">
        <v>95132</v>
      </c>
      <c r="O204" s="9">
        <v>4749431</v>
      </c>
      <c r="P204" s="9">
        <v>8780</v>
      </c>
      <c r="Q204" s="9">
        <v>1094</v>
      </c>
      <c r="R204" s="9">
        <v>9874</v>
      </c>
      <c r="S204" s="9">
        <v>10660</v>
      </c>
      <c r="T204" s="9">
        <v>1292</v>
      </c>
      <c r="U204" s="9">
        <v>11952</v>
      </c>
      <c r="V204" s="9">
        <f t="shared" si="28"/>
        <v>8305046</v>
      </c>
      <c r="W204" s="9">
        <f t="shared" si="29"/>
        <v>172137</v>
      </c>
      <c r="X204" s="9">
        <f t="shared" si="30"/>
        <v>8477183</v>
      </c>
      <c r="Y204" s="7">
        <f t="shared" si="24"/>
        <v>2564</v>
      </c>
      <c r="Z204" s="7">
        <f t="shared" si="25"/>
        <v>2564</v>
      </c>
      <c r="AA204" s="7">
        <f t="shared" si="26"/>
        <v>8</v>
      </c>
      <c r="AB204">
        <f t="shared" si="31"/>
        <v>3</v>
      </c>
    </row>
    <row r="205" spans="1:28" x14ac:dyDescent="0.2">
      <c r="A205" s="4" t="s">
        <v>22</v>
      </c>
      <c r="B205" s="5">
        <v>242767</v>
      </c>
      <c r="C205" s="5">
        <f t="shared" si="27"/>
        <v>44440</v>
      </c>
      <c r="D205" s="9">
        <v>1005303</v>
      </c>
      <c r="E205" s="9">
        <v>18774</v>
      </c>
      <c r="F205" s="9">
        <v>1024077</v>
      </c>
      <c r="G205" s="9">
        <v>1536454</v>
      </c>
      <c r="H205" s="9">
        <v>28834</v>
      </c>
      <c r="I205" s="9">
        <v>1565288</v>
      </c>
      <c r="J205" s="9">
        <v>656258</v>
      </c>
      <c r="K205" s="9">
        <v>16792</v>
      </c>
      <c r="L205" s="9">
        <v>673050</v>
      </c>
      <c r="M205" s="9">
        <v>4350488</v>
      </c>
      <c r="N205" s="9">
        <v>99789</v>
      </c>
      <c r="O205" s="9">
        <v>4450277</v>
      </c>
      <c r="P205" s="9">
        <v>22072</v>
      </c>
      <c r="Q205" s="9">
        <v>3576</v>
      </c>
      <c r="R205" s="9">
        <v>25648</v>
      </c>
      <c r="S205" s="9">
        <v>40728</v>
      </c>
      <c r="T205" s="9">
        <v>5016</v>
      </c>
      <c r="U205" s="9">
        <v>45744</v>
      </c>
      <c r="V205" s="9">
        <f t="shared" si="28"/>
        <v>7611303</v>
      </c>
      <c r="W205" s="9">
        <f t="shared" si="29"/>
        <v>172781</v>
      </c>
      <c r="X205" s="9">
        <f t="shared" si="30"/>
        <v>7784084</v>
      </c>
      <c r="Y205" s="7">
        <f t="shared" si="24"/>
        <v>2564</v>
      </c>
      <c r="Z205" s="7">
        <f t="shared" si="25"/>
        <v>2564</v>
      </c>
      <c r="AA205" s="7">
        <f t="shared" si="26"/>
        <v>9</v>
      </c>
      <c r="AB205">
        <f t="shared" si="31"/>
        <v>3</v>
      </c>
    </row>
    <row r="206" spans="1:28" x14ac:dyDescent="0.2">
      <c r="A206" s="4" t="s">
        <v>22</v>
      </c>
      <c r="B206" s="5">
        <v>242797</v>
      </c>
      <c r="C206" s="5">
        <f t="shared" si="27"/>
        <v>44470</v>
      </c>
      <c r="D206" s="9">
        <v>1042899</v>
      </c>
      <c r="E206" s="9">
        <v>18535</v>
      </c>
      <c r="F206" s="9">
        <v>1061434</v>
      </c>
      <c r="G206" s="9">
        <v>1542131</v>
      </c>
      <c r="H206" s="9">
        <v>26056</v>
      </c>
      <c r="I206" s="9">
        <v>1568187</v>
      </c>
      <c r="J206" s="9">
        <v>630438</v>
      </c>
      <c r="K206" s="9">
        <v>14050</v>
      </c>
      <c r="L206" s="9">
        <v>644488</v>
      </c>
      <c r="M206" s="9">
        <v>4333285</v>
      </c>
      <c r="N206" s="9">
        <v>77453</v>
      </c>
      <c r="O206" s="9">
        <v>4410738</v>
      </c>
      <c r="P206" s="9">
        <v>12404</v>
      </c>
      <c r="Q206" s="9">
        <v>12740</v>
      </c>
      <c r="R206" s="9">
        <v>25144</v>
      </c>
      <c r="S206" s="9">
        <v>24072</v>
      </c>
      <c r="T206" s="9">
        <v>15480</v>
      </c>
      <c r="U206" s="9">
        <v>39552</v>
      </c>
      <c r="V206" s="9">
        <f t="shared" si="28"/>
        <v>7585229</v>
      </c>
      <c r="W206" s="9">
        <f t="shared" si="29"/>
        <v>164314</v>
      </c>
      <c r="X206" s="9">
        <f t="shared" si="30"/>
        <v>7749543</v>
      </c>
      <c r="Y206" s="7">
        <f t="shared" si="24"/>
        <v>2564</v>
      </c>
      <c r="Z206" s="7">
        <f t="shared" si="25"/>
        <v>2565</v>
      </c>
      <c r="AA206" s="7">
        <f t="shared" si="26"/>
        <v>10</v>
      </c>
      <c r="AB206">
        <f t="shared" si="31"/>
        <v>4</v>
      </c>
    </row>
    <row r="207" spans="1:28" x14ac:dyDescent="0.2">
      <c r="A207" s="4" t="s">
        <v>22</v>
      </c>
      <c r="B207" s="5">
        <v>242828</v>
      </c>
      <c r="C207" s="5">
        <f t="shared" si="27"/>
        <v>44501</v>
      </c>
      <c r="D207" s="9">
        <v>937848</v>
      </c>
      <c r="E207" s="9">
        <v>17728</v>
      </c>
      <c r="F207" s="9">
        <v>955576</v>
      </c>
      <c r="G207" s="9">
        <v>1386949</v>
      </c>
      <c r="H207" s="9">
        <v>29541</v>
      </c>
      <c r="I207" s="9">
        <v>1416490</v>
      </c>
      <c r="J207" s="9">
        <v>586385</v>
      </c>
      <c r="K207" s="9">
        <v>17545</v>
      </c>
      <c r="L207" s="9">
        <v>603930</v>
      </c>
      <c r="M207" s="9">
        <v>3814660</v>
      </c>
      <c r="N207" s="9">
        <v>84108</v>
      </c>
      <c r="O207" s="9">
        <v>3898768</v>
      </c>
      <c r="P207" s="9">
        <v>6024</v>
      </c>
      <c r="Q207" s="9">
        <v>3478</v>
      </c>
      <c r="R207" s="9">
        <v>9502</v>
      </c>
      <c r="S207" s="9">
        <v>11808</v>
      </c>
      <c r="T207" s="9">
        <v>4448</v>
      </c>
      <c r="U207" s="9">
        <v>16256</v>
      </c>
      <c r="V207" s="9">
        <f t="shared" si="28"/>
        <v>6743674</v>
      </c>
      <c r="W207" s="9">
        <f t="shared" si="29"/>
        <v>156848</v>
      </c>
      <c r="X207" s="9">
        <f t="shared" si="30"/>
        <v>6900522</v>
      </c>
      <c r="Y207" s="7">
        <f t="shared" si="24"/>
        <v>2564</v>
      </c>
      <c r="Z207" s="7">
        <f t="shared" si="25"/>
        <v>2565</v>
      </c>
      <c r="AA207" s="7">
        <f t="shared" si="26"/>
        <v>11</v>
      </c>
      <c r="AB207">
        <f t="shared" si="31"/>
        <v>4</v>
      </c>
    </row>
    <row r="208" spans="1:28" x14ac:dyDescent="0.2">
      <c r="A208" s="4" t="s">
        <v>22</v>
      </c>
      <c r="B208" s="5">
        <v>242858</v>
      </c>
      <c r="C208" s="5">
        <f t="shared" si="27"/>
        <v>44531</v>
      </c>
      <c r="D208" s="9">
        <v>845189</v>
      </c>
      <c r="E208" s="9">
        <v>18777</v>
      </c>
      <c r="F208" s="9">
        <v>863966</v>
      </c>
      <c r="G208" s="9">
        <v>1207840</v>
      </c>
      <c r="H208" s="9">
        <v>24357</v>
      </c>
      <c r="I208" s="9">
        <v>1232197</v>
      </c>
      <c r="J208" s="9">
        <v>625137</v>
      </c>
      <c r="K208" s="9">
        <v>15216</v>
      </c>
      <c r="L208" s="9">
        <v>640353</v>
      </c>
      <c r="M208" s="9">
        <v>3988499</v>
      </c>
      <c r="N208" s="9">
        <v>81788</v>
      </c>
      <c r="O208" s="9">
        <v>4070287</v>
      </c>
      <c r="P208" s="9">
        <v>13736</v>
      </c>
      <c r="Q208" s="9">
        <v>3734</v>
      </c>
      <c r="R208" s="9">
        <v>17470</v>
      </c>
      <c r="S208" s="9">
        <v>14992</v>
      </c>
      <c r="T208" s="9">
        <v>6632</v>
      </c>
      <c r="U208" s="9">
        <v>21624</v>
      </c>
      <c r="V208" s="9">
        <f t="shared" si="28"/>
        <v>6695393</v>
      </c>
      <c r="W208" s="9">
        <f t="shared" si="29"/>
        <v>150504</v>
      </c>
      <c r="X208" s="9">
        <f t="shared" si="30"/>
        <v>6845897</v>
      </c>
      <c r="Y208" s="7">
        <f t="shared" si="24"/>
        <v>2564</v>
      </c>
      <c r="Z208" s="7">
        <f t="shared" si="25"/>
        <v>2565</v>
      </c>
      <c r="AA208" s="7">
        <f t="shared" si="26"/>
        <v>12</v>
      </c>
      <c r="AB208">
        <f t="shared" si="31"/>
        <v>4</v>
      </c>
    </row>
    <row r="209" spans="1:28" x14ac:dyDescent="0.2">
      <c r="A209" s="4" t="s">
        <v>22</v>
      </c>
      <c r="B209" s="5">
        <v>242889</v>
      </c>
      <c r="C209" s="5">
        <f t="shared" si="27"/>
        <v>44562</v>
      </c>
      <c r="D209" s="9">
        <v>875792</v>
      </c>
      <c r="E209" s="9">
        <v>14911</v>
      </c>
      <c r="F209" s="9">
        <v>890703</v>
      </c>
      <c r="G209" s="9">
        <v>1321200</v>
      </c>
      <c r="H209" s="9">
        <v>21587</v>
      </c>
      <c r="I209" s="9">
        <v>1342787</v>
      </c>
      <c r="J209" s="9">
        <v>502987</v>
      </c>
      <c r="K209" s="9">
        <v>11623</v>
      </c>
      <c r="L209" s="9">
        <v>514610</v>
      </c>
      <c r="M209" s="9">
        <v>4359734</v>
      </c>
      <c r="N209" s="9">
        <v>88610</v>
      </c>
      <c r="O209" s="9">
        <v>4448344</v>
      </c>
      <c r="P209" s="9">
        <v>8932</v>
      </c>
      <c r="Q209" s="9">
        <v>10882</v>
      </c>
      <c r="R209" s="9">
        <v>19814</v>
      </c>
      <c r="S209" s="9">
        <v>20400</v>
      </c>
      <c r="T209" s="9">
        <v>15700</v>
      </c>
      <c r="U209" s="9">
        <v>36100</v>
      </c>
      <c r="V209" s="9">
        <f t="shared" si="28"/>
        <v>7089045</v>
      </c>
      <c r="W209" s="9">
        <f t="shared" si="29"/>
        <v>163313</v>
      </c>
      <c r="X209" s="9">
        <f t="shared" si="30"/>
        <v>7252358</v>
      </c>
      <c r="Y209" s="7">
        <f t="shared" si="24"/>
        <v>2565</v>
      </c>
      <c r="Z209" s="7">
        <f t="shared" si="25"/>
        <v>2565</v>
      </c>
      <c r="AA209" s="7">
        <f t="shared" si="26"/>
        <v>1</v>
      </c>
      <c r="AB209">
        <f t="shared" si="31"/>
        <v>1</v>
      </c>
    </row>
    <row r="210" spans="1:28" x14ac:dyDescent="0.2">
      <c r="A210" s="4" t="s">
        <v>22</v>
      </c>
      <c r="B210" s="5">
        <v>242920</v>
      </c>
      <c r="C210" s="5">
        <f t="shared" si="27"/>
        <v>44593</v>
      </c>
      <c r="D210" s="9">
        <v>739756</v>
      </c>
      <c r="E210" s="9">
        <v>16385</v>
      </c>
      <c r="F210" s="9">
        <v>756141</v>
      </c>
      <c r="G210" s="9">
        <v>1094954</v>
      </c>
      <c r="H210" s="9">
        <v>22699</v>
      </c>
      <c r="I210" s="9">
        <v>1117653</v>
      </c>
      <c r="J210" s="9">
        <v>383749</v>
      </c>
      <c r="K210" s="9">
        <v>12860</v>
      </c>
      <c r="L210" s="9">
        <v>396609</v>
      </c>
      <c r="M210" s="9">
        <v>3291436</v>
      </c>
      <c r="N210" s="9">
        <v>76085</v>
      </c>
      <c r="O210" s="9">
        <v>3367521</v>
      </c>
      <c r="P210" s="9">
        <v>36000</v>
      </c>
      <c r="Q210" s="9">
        <v>9566</v>
      </c>
      <c r="R210" s="9">
        <v>45566</v>
      </c>
      <c r="S210" s="9">
        <v>52000</v>
      </c>
      <c r="T210" s="9">
        <v>13912</v>
      </c>
      <c r="U210" s="9">
        <v>65912</v>
      </c>
      <c r="V210" s="9">
        <f t="shared" si="28"/>
        <v>5597895</v>
      </c>
      <c r="W210" s="9">
        <f t="shared" si="29"/>
        <v>151507</v>
      </c>
      <c r="X210" s="9">
        <f t="shared" si="30"/>
        <v>5749402</v>
      </c>
      <c r="Y210" s="7">
        <f t="shared" si="24"/>
        <v>2565</v>
      </c>
      <c r="Z210" s="7">
        <f t="shared" si="25"/>
        <v>2565</v>
      </c>
      <c r="AA210" s="7">
        <f t="shared" si="26"/>
        <v>2</v>
      </c>
      <c r="AB210">
        <f t="shared" si="31"/>
        <v>1</v>
      </c>
    </row>
    <row r="211" spans="1:28" x14ac:dyDescent="0.2">
      <c r="A211" s="4" t="s">
        <v>22</v>
      </c>
      <c r="B211" s="5">
        <v>242948</v>
      </c>
      <c r="C211" s="5">
        <f t="shared" si="27"/>
        <v>44621</v>
      </c>
      <c r="D211" s="9">
        <v>822163</v>
      </c>
      <c r="E211" s="9">
        <v>16291</v>
      </c>
      <c r="F211" s="9">
        <v>838454</v>
      </c>
      <c r="G211" s="9">
        <v>1230393</v>
      </c>
      <c r="H211" s="9">
        <v>24063</v>
      </c>
      <c r="I211" s="9">
        <v>1254456</v>
      </c>
      <c r="J211" s="9">
        <v>538798</v>
      </c>
      <c r="K211" s="9">
        <v>15510</v>
      </c>
      <c r="L211" s="9">
        <v>554308</v>
      </c>
      <c r="M211" s="9">
        <v>3624723</v>
      </c>
      <c r="N211" s="9">
        <v>65511</v>
      </c>
      <c r="O211" s="9">
        <v>3690234</v>
      </c>
      <c r="P211" s="9">
        <v>36852</v>
      </c>
      <c r="Q211" s="9">
        <v>4872</v>
      </c>
      <c r="R211" s="9">
        <v>41724</v>
      </c>
      <c r="S211" s="9">
        <v>61292</v>
      </c>
      <c r="T211" s="9">
        <v>12536</v>
      </c>
      <c r="U211" s="9">
        <v>73828</v>
      </c>
      <c r="V211" s="9">
        <f t="shared" si="28"/>
        <v>6314221</v>
      </c>
      <c r="W211" s="9">
        <f t="shared" si="29"/>
        <v>138783</v>
      </c>
      <c r="X211" s="9">
        <f t="shared" si="30"/>
        <v>6453004</v>
      </c>
      <c r="Y211" s="7">
        <f t="shared" si="24"/>
        <v>2565</v>
      </c>
      <c r="Z211" s="7">
        <f t="shared" si="25"/>
        <v>2565</v>
      </c>
      <c r="AA211" s="7">
        <f t="shared" si="26"/>
        <v>3</v>
      </c>
      <c r="AB211">
        <f t="shared" si="31"/>
        <v>1</v>
      </c>
    </row>
    <row r="212" spans="1:28" x14ac:dyDescent="0.2">
      <c r="A212" s="4" t="s">
        <v>22</v>
      </c>
      <c r="B212" s="5">
        <v>242979</v>
      </c>
      <c r="C212" s="5">
        <f t="shared" si="27"/>
        <v>44652</v>
      </c>
      <c r="D212" s="9">
        <v>787589</v>
      </c>
      <c r="E212" s="9">
        <v>17045</v>
      </c>
      <c r="F212" s="9">
        <v>804634</v>
      </c>
      <c r="G212" s="9">
        <v>1277373</v>
      </c>
      <c r="H212" s="9">
        <v>28644</v>
      </c>
      <c r="I212" s="9">
        <v>1306017</v>
      </c>
      <c r="J212" s="9">
        <v>485032</v>
      </c>
      <c r="K212" s="9">
        <v>17632</v>
      </c>
      <c r="L212" s="9">
        <v>502664</v>
      </c>
      <c r="M212" s="9">
        <v>3642493</v>
      </c>
      <c r="N212" s="9">
        <v>76328</v>
      </c>
      <c r="O212" s="9">
        <v>3718821</v>
      </c>
      <c r="P212" s="9">
        <v>838</v>
      </c>
      <c r="Q212" s="9">
        <v>790</v>
      </c>
      <c r="R212" s="9">
        <v>1628</v>
      </c>
      <c r="S212" s="9">
        <v>1440</v>
      </c>
      <c r="T212" s="9">
        <v>1280</v>
      </c>
      <c r="U212" s="9">
        <v>2720</v>
      </c>
      <c r="V212" s="9">
        <f t="shared" si="28"/>
        <v>6194765</v>
      </c>
      <c r="W212" s="9">
        <f t="shared" si="29"/>
        <v>141719</v>
      </c>
      <c r="X212" s="9">
        <f t="shared" si="30"/>
        <v>6336484</v>
      </c>
      <c r="Y212" s="7">
        <f t="shared" si="24"/>
        <v>2565</v>
      </c>
      <c r="Z212" s="7">
        <f t="shared" si="25"/>
        <v>2565</v>
      </c>
      <c r="AA212" s="7">
        <f t="shared" si="26"/>
        <v>4</v>
      </c>
      <c r="AB212">
        <f t="shared" si="31"/>
        <v>2</v>
      </c>
    </row>
    <row r="213" spans="1:28" x14ac:dyDescent="0.2">
      <c r="A213" s="4" t="s">
        <v>22</v>
      </c>
      <c r="B213" s="5">
        <v>243009</v>
      </c>
      <c r="C213" s="5">
        <f t="shared" si="27"/>
        <v>44682</v>
      </c>
      <c r="D213" s="9">
        <v>916072</v>
      </c>
      <c r="E213" s="9">
        <v>17760</v>
      </c>
      <c r="F213" s="9">
        <v>933832</v>
      </c>
      <c r="G213" s="9">
        <v>1405174</v>
      </c>
      <c r="H213" s="9">
        <v>29805</v>
      </c>
      <c r="I213" s="9">
        <v>1434979</v>
      </c>
      <c r="J213" s="9">
        <v>482031</v>
      </c>
      <c r="K213" s="9">
        <v>15895</v>
      </c>
      <c r="L213" s="9">
        <v>497926</v>
      </c>
      <c r="M213" s="9">
        <v>3524146</v>
      </c>
      <c r="N213" s="9">
        <v>93987</v>
      </c>
      <c r="O213" s="9">
        <v>3618133</v>
      </c>
      <c r="P213" s="9">
        <v>26000</v>
      </c>
      <c r="Q213" s="9">
        <v>9836</v>
      </c>
      <c r="R213" s="9">
        <v>35836</v>
      </c>
      <c r="S213" s="9">
        <v>50244</v>
      </c>
      <c r="T213" s="9">
        <v>11172</v>
      </c>
      <c r="U213" s="9">
        <v>61416</v>
      </c>
      <c r="V213" s="9">
        <f t="shared" si="28"/>
        <v>6403667</v>
      </c>
      <c r="W213" s="9">
        <f t="shared" si="29"/>
        <v>178455</v>
      </c>
      <c r="X213" s="9">
        <f t="shared" si="30"/>
        <v>6582122</v>
      </c>
      <c r="Y213" s="7">
        <f t="shared" si="24"/>
        <v>2565</v>
      </c>
      <c r="Z213" s="7">
        <f t="shared" si="25"/>
        <v>2565</v>
      </c>
      <c r="AA213" s="7">
        <f t="shared" si="26"/>
        <v>5</v>
      </c>
      <c r="AB213">
        <f t="shared" si="31"/>
        <v>2</v>
      </c>
    </row>
    <row r="214" spans="1:28" x14ac:dyDescent="0.2">
      <c r="A214" s="4" t="s">
        <v>22</v>
      </c>
      <c r="B214" s="5">
        <v>243040</v>
      </c>
      <c r="C214" s="5">
        <f t="shared" si="27"/>
        <v>44713</v>
      </c>
      <c r="D214" s="9">
        <v>1029185</v>
      </c>
      <c r="E214" s="9">
        <v>21481</v>
      </c>
      <c r="F214" s="9">
        <v>1050666</v>
      </c>
      <c r="G214" s="9">
        <v>1571903</v>
      </c>
      <c r="H214" s="9">
        <v>35361</v>
      </c>
      <c r="I214" s="9">
        <v>1607264</v>
      </c>
      <c r="J214" s="9">
        <v>754287</v>
      </c>
      <c r="K214" s="9">
        <v>24014</v>
      </c>
      <c r="L214" s="9">
        <v>778301</v>
      </c>
      <c r="M214" s="9">
        <v>5103131</v>
      </c>
      <c r="N214" s="9">
        <v>110546</v>
      </c>
      <c r="O214" s="9">
        <v>5213677</v>
      </c>
      <c r="P214" s="9">
        <v>55362</v>
      </c>
      <c r="Q214" s="9">
        <v>13192</v>
      </c>
      <c r="R214" s="9">
        <v>68554</v>
      </c>
      <c r="S214" s="9">
        <v>89024</v>
      </c>
      <c r="T214" s="9">
        <v>19820</v>
      </c>
      <c r="U214" s="9">
        <v>108844</v>
      </c>
      <c r="V214" s="9">
        <f t="shared" si="28"/>
        <v>8602892</v>
      </c>
      <c r="W214" s="9">
        <f t="shared" si="29"/>
        <v>224414</v>
      </c>
      <c r="X214" s="9">
        <f t="shared" si="30"/>
        <v>8827306</v>
      </c>
      <c r="Y214" s="7">
        <f t="shared" si="24"/>
        <v>2565</v>
      </c>
      <c r="Z214" s="7">
        <f t="shared" si="25"/>
        <v>2565</v>
      </c>
      <c r="AA214" s="7">
        <f t="shared" si="26"/>
        <v>6</v>
      </c>
      <c r="AB214">
        <f t="shared" si="31"/>
        <v>2</v>
      </c>
    </row>
    <row r="215" spans="1:28" x14ac:dyDescent="0.2">
      <c r="A215" s="4" t="s">
        <v>22</v>
      </c>
      <c r="B215" s="5">
        <v>243070</v>
      </c>
      <c r="C215" s="5">
        <f t="shared" si="27"/>
        <v>44743</v>
      </c>
      <c r="D215" s="9">
        <v>785641</v>
      </c>
      <c r="E215" s="9">
        <v>16973</v>
      </c>
      <c r="F215" s="9">
        <v>802614</v>
      </c>
      <c r="G215" s="9">
        <v>1247522</v>
      </c>
      <c r="H215" s="9">
        <v>27542</v>
      </c>
      <c r="I215" s="9">
        <v>1275064</v>
      </c>
      <c r="J215" s="9">
        <v>420634</v>
      </c>
      <c r="K215" s="9">
        <v>13236</v>
      </c>
      <c r="L215" s="9">
        <v>433870</v>
      </c>
      <c r="M215" s="9">
        <v>3293286</v>
      </c>
      <c r="N215" s="9">
        <v>71576</v>
      </c>
      <c r="O215" s="9">
        <v>3364862</v>
      </c>
      <c r="P215" s="9">
        <v>7628</v>
      </c>
      <c r="Q215" s="9">
        <v>2152</v>
      </c>
      <c r="R215" s="9">
        <v>9780</v>
      </c>
      <c r="S215" s="9">
        <v>9268</v>
      </c>
      <c r="T215" s="9">
        <v>2368</v>
      </c>
      <c r="U215" s="9">
        <v>11636</v>
      </c>
      <c r="V215" s="9">
        <f t="shared" si="28"/>
        <v>5763979</v>
      </c>
      <c r="W215" s="9">
        <f t="shared" si="29"/>
        <v>133847</v>
      </c>
      <c r="X215" s="9">
        <f t="shared" si="30"/>
        <v>5897826</v>
      </c>
      <c r="Y215" s="7">
        <f t="shared" si="24"/>
        <v>2565</v>
      </c>
      <c r="Z215" s="7">
        <f t="shared" si="25"/>
        <v>2565</v>
      </c>
      <c r="AA215" s="7">
        <f t="shared" si="26"/>
        <v>7</v>
      </c>
      <c r="AB215">
        <f t="shared" si="31"/>
        <v>3</v>
      </c>
    </row>
    <row r="216" spans="1:28" x14ac:dyDescent="0.2">
      <c r="A216" s="4" t="s">
        <v>22</v>
      </c>
      <c r="B216" s="5">
        <v>243101</v>
      </c>
      <c r="C216" s="5">
        <f t="shared" si="27"/>
        <v>44774</v>
      </c>
      <c r="D216" s="9">
        <v>1159423</v>
      </c>
      <c r="E216" s="9">
        <v>23208</v>
      </c>
      <c r="F216" s="9">
        <v>1182631</v>
      </c>
      <c r="G216" s="9">
        <v>1847325</v>
      </c>
      <c r="H216" s="9">
        <v>37262</v>
      </c>
      <c r="I216" s="9">
        <v>1884587</v>
      </c>
      <c r="J216" s="9">
        <v>672981</v>
      </c>
      <c r="K216" s="9">
        <v>21106</v>
      </c>
      <c r="L216" s="9">
        <v>694087</v>
      </c>
      <c r="M216" s="9">
        <v>5450220</v>
      </c>
      <c r="N216" s="9">
        <v>127989</v>
      </c>
      <c r="O216" s="9">
        <v>5578209</v>
      </c>
      <c r="P216" s="9">
        <v>21000</v>
      </c>
      <c r="Q216" s="9">
        <v>19282</v>
      </c>
      <c r="R216" s="9">
        <v>40282</v>
      </c>
      <c r="S216" s="9">
        <v>45292</v>
      </c>
      <c r="T216" s="9">
        <v>25836</v>
      </c>
      <c r="U216" s="9">
        <v>71128</v>
      </c>
      <c r="V216" s="9">
        <f t="shared" si="28"/>
        <v>9196241</v>
      </c>
      <c r="W216" s="9">
        <f t="shared" si="29"/>
        <v>254683</v>
      </c>
      <c r="X216" s="9">
        <f t="shared" si="30"/>
        <v>9450924</v>
      </c>
      <c r="Y216" s="7">
        <f t="shared" si="24"/>
        <v>2565</v>
      </c>
      <c r="Z216" s="7">
        <f t="shared" si="25"/>
        <v>2565</v>
      </c>
      <c r="AA216" s="7">
        <f t="shared" si="26"/>
        <v>8</v>
      </c>
      <c r="AB216">
        <f t="shared" si="31"/>
        <v>3</v>
      </c>
    </row>
    <row r="217" spans="1:28" x14ac:dyDescent="0.2">
      <c r="A217" s="4" t="s">
        <v>22</v>
      </c>
      <c r="B217" s="5">
        <v>243132</v>
      </c>
      <c r="C217" s="5">
        <f t="shared" si="27"/>
        <v>44805</v>
      </c>
      <c r="D217" s="9">
        <v>1089951</v>
      </c>
      <c r="E217" s="9">
        <v>27208</v>
      </c>
      <c r="F217" s="9">
        <v>1117159</v>
      </c>
      <c r="G217" s="9">
        <v>1696732</v>
      </c>
      <c r="H217" s="9">
        <v>49555</v>
      </c>
      <c r="I217" s="9">
        <v>1746287</v>
      </c>
      <c r="J217" s="9">
        <v>773464</v>
      </c>
      <c r="K217" s="9">
        <v>31150</v>
      </c>
      <c r="L217" s="9">
        <v>804614</v>
      </c>
      <c r="M217" s="9">
        <v>4920453</v>
      </c>
      <c r="N217" s="9">
        <v>133852</v>
      </c>
      <c r="O217" s="9">
        <v>5054305</v>
      </c>
      <c r="P217" s="9">
        <v>45998</v>
      </c>
      <c r="Q217" s="9">
        <v>10822</v>
      </c>
      <c r="R217" s="9">
        <v>56820</v>
      </c>
      <c r="S217" s="9">
        <v>70684</v>
      </c>
      <c r="T217" s="9">
        <v>14508</v>
      </c>
      <c r="U217" s="9">
        <v>85192</v>
      </c>
      <c r="V217" s="9">
        <f t="shared" si="28"/>
        <v>8597282</v>
      </c>
      <c r="W217" s="9">
        <f t="shared" si="29"/>
        <v>267095</v>
      </c>
      <c r="X217" s="9">
        <f t="shared" si="30"/>
        <v>8864377</v>
      </c>
      <c r="Y217" s="7">
        <f t="shared" si="24"/>
        <v>2565</v>
      </c>
      <c r="Z217" s="7">
        <f t="shared" si="25"/>
        <v>2565</v>
      </c>
      <c r="AA217" s="7">
        <f t="shared" si="26"/>
        <v>9</v>
      </c>
      <c r="AB217">
        <f t="shared" si="31"/>
        <v>3</v>
      </c>
    </row>
    <row r="218" spans="1:28" x14ac:dyDescent="0.2">
      <c r="A218" s="4" t="s">
        <v>22</v>
      </c>
      <c r="B218" s="5">
        <v>243162</v>
      </c>
      <c r="C218" s="5">
        <f t="shared" si="27"/>
        <v>44835</v>
      </c>
      <c r="D218" s="9">
        <v>1241155</v>
      </c>
      <c r="E218" s="9">
        <v>21395</v>
      </c>
      <c r="F218" s="9">
        <v>1262550</v>
      </c>
      <c r="G218" s="9">
        <v>1440695</v>
      </c>
      <c r="H218" s="9">
        <v>29193</v>
      </c>
      <c r="I218" s="9">
        <v>1469888</v>
      </c>
      <c r="J218" s="9">
        <v>526768</v>
      </c>
      <c r="K218" s="9">
        <v>16963</v>
      </c>
      <c r="L218" s="9">
        <v>543731</v>
      </c>
      <c r="M218" s="9">
        <v>5012100</v>
      </c>
      <c r="N218" s="9">
        <v>101051</v>
      </c>
      <c r="O218" s="9">
        <v>5113151</v>
      </c>
      <c r="P218" s="9">
        <v>5850</v>
      </c>
      <c r="Q218" s="9">
        <v>2300</v>
      </c>
      <c r="R218" s="9">
        <v>8150</v>
      </c>
      <c r="S218" s="9">
        <v>8992</v>
      </c>
      <c r="T218" s="9">
        <v>2856</v>
      </c>
      <c r="U218" s="9">
        <v>11848</v>
      </c>
      <c r="V218" s="9">
        <f t="shared" si="28"/>
        <v>8235560</v>
      </c>
      <c r="W218" s="9">
        <f t="shared" si="29"/>
        <v>173758</v>
      </c>
      <c r="X218" s="9">
        <f t="shared" si="30"/>
        <v>8409318</v>
      </c>
      <c r="Y218" s="7">
        <f t="shared" si="24"/>
        <v>2565</v>
      </c>
      <c r="Z218" s="7">
        <f t="shared" si="25"/>
        <v>2566</v>
      </c>
      <c r="AA218" s="7">
        <f t="shared" si="26"/>
        <v>10</v>
      </c>
      <c r="AB218">
        <f t="shared" si="31"/>
        <v>4</v>
      </c>
    </row>
    <row r="219" spans="1:28" x14ac:dyDescent="0.2">
      <c r="A219" s="4" t="s">
        <v>22</v>
      </c>
      <c r="B219" s="5">
        <v>243193</v>
      </c>
      <c r="C219" s="5">
        <f t="shared" si="27"/>
        <v>44866</v>
      </c>
      <c r="D219" s="9">
        <v>847697</v>
      </c>
      <c r="E219" s="9">
        <v>18319</v>
      </c>
      <c r="F219" s="9">
        <v>866016</v>
      </c>
      <c r="G219" s="9">
        <v>1395395</v>
      </c>
      <c r="H219" s="9">
        <v>31529</v>
      </c>
      <c r="I219" s="9">
        <v>1426924</v>
      </c>
      <c r="J219" s="9">
        <v>588859</v>
      </c>
      <c r="K219" s="9">
        <v>18312</v>
      </c>
      <c r="L219" s="9">
        <v>607171</v>
      </c>
      <c r="M219" s="9">
        <v>5457429</v>
      </c>
      <c r="N219" s="9">
        <v>119075</v>
      </c>
      <c r="O219" s="9">
        <v>5576504</v>
      </c>
      <c r="P219" s="9">
        <v>41234</v>
      </c>
      <c r="Q219" s="9">
        <v>29582</v>
      </c>
      <c r="R219" s="9">
        <v>70816</v>
      </c>
      <c r="S219" s="9">
        <v>52380</v>
      </c>
      <c r="T219" s="9">
        <v>47240</v>
      </c>
      <c r="U219" s="9">
        <v>99620</v>
      </c>
      <c r="V219" s="9">
        <f t="shared" si="28"/>
        <v>8382994</v>
      </c>
      <c r="W219" s="9">
        <f t="shared" si="29"/>
        <v>264057</v>
      </c>
      <c r="X219" s="9">
        <f t="shared" si="30"/>
        <v>8647051</v>
      </c>
      <c r="Y219" s="7">
        <f t="shared" si="24"/>
        <v>2565</v>
      </c>
      <c r="Z219" s="7">
        <f t="shared" si="25"/>
        <v>2566</v>
      </c>
      <c r="AA219" s="7">
        <f t="shared" si="26"/>
        <v>11</v>
      </c>
      <c r="AB219">
        <f t="shared" si="31"/>
        <v>4</v>
      </c>
    </row>
    <row r="220" spans="1:28" x14ac:dyDescent="0.2">
      <c r="A220" s="4" t="s">
        <v>22</v>
      </c>
      <c r="B220" s="5">
        <v>243223</v>
      </c>
      <c r="C220" s="5">
        <f t="shared" si="27"/>
        <v>44896</v>
      </c>
      <c r="D220" s="9">
        <v>1062232</v>
      </c>
      <c r="E220" s="9">
        <v>25706</v>
      </c>
      <c r="F220" s="9">
        <v>1087938</v>
      </c>
      <c r="G220" s="9">
        <v>1508745</v>
      </c>
      <c r="H220" s="9">
        <v>42010</v>
      </c>
      <c r="I220" s="9">
        <v>1550755</v>
      </c>
      <c r="J220" s="9">
        <v>643527</v>
      </c>
      <c r="K220" s="9">
        <v>26388</v>
      </c>
      <c r="L220" s="9">
        <v>669915</v>
      </c>
      <c r="M220" s="9">
        <v>3980808</v>
      </c>
      <c r="N220" s="9">
        <v>105703</v>
      </c>
      <c r="O220" s="9">
        <v>4086511</v>
      </c>
      <c r="P220" s="9">
        <v>13000</v>
      </c>
      <c r="Q220" s="9">
        <v>7912</v>
      </c>
      <c r="R220" s="9">
        <v>20912</v>
      </c>
      <c r="S220" s="9">
        <v>29200</v>
      </c>
      <c r="T220" s="9">
        <v>12860</v>
      </c>
      <c r="U220" s="9">
        <v>42060</v>
      </c>
      <c r="V220" s="9">
        <f t="shared" si="28"/>
        <v>7237512</v>
      </c>
      <c r="W220" s="9">
        <f t="shared" si="29"/>
        <v>220579</v>
      </c>
      <c r="X220" s="9">
        <f t="shared" si="30"/>
        <v>7458091</v>
      </c>
      <c r="Y220" s="7">
        <f t="shared" si="24"/>
        <v>2565</v>
      </c>
      <c r="Z220" s="7">
        <f t="shared" si="25"/>
        <v>2566</v>
      </c>
      <c r="AA220" s="7">
        <f t="shared" si="26"/>
        <v>12</v>
      </c>
      <c r="AB220">
        <f t="shared" si="31"/>
        <v>4</v>
      </c>
    </row>
    <row r="221" spans="1:28" x14ac:dyDescent="0.2">
      <c r="A221" s="4" t="s">
        <v>22</v>
      </c>
      <c r="B221" s="5">
        <v>243254</v>
      </c>
      <c r="C221" s="5">
        <f t="shared" si="27"/>
        <v>44927</v>
      </c>
      <c r="D221" s="9">
        <v>986250</v>
      </c>
      <c r="E221" s="9">
        <v>22403</v>
      </c>
      <c r="F221" s="9">
        <v>1008653</v>
      </c>
      <c r="G221" s="9">
        <v>1534148</v>
      </c>
      <c r="H221" s="9">
        <v>42288</v>
      </c>
      <c r="I221" s="9">
        <v>1576436</v>
      </c>
      <c r="J221" s="9">
        <v>581750</v>
      </c>
      <c r="K221" s="9">
        <v>21696</v>
      </c>
      <c r="L221" s="9">
        <v>603446</v>
      </c>
      <c r="M221" s="9">
        <v>4581338</v>
      </c>
      <c r="N221" s="9">
        <v>113638</v>
      </c>
      <c r="O221" s="9">
        <v>4694976</v>
      </c>
      <c r="P221" s="9">
        <v>144950</v>
      </c>
      <c r="Q221" s="9">
        <v>50780</v>
      </c>
      <c r="R221" s="9">
        <v>195730</v>
      </c>
      <c r="S221" s="9">
        <v>255064</v>
      </c>
      <c r="T221" s="9">
        <v>65784</v>
      </c>
      <c r="U221" s="9">
        <v>320848</v>
      </c>
      <c r="V221" s="9">
        <f t="shared" si="28"/>
        <v>8083500</v>
      </c>
      <c r="W221" s="9">
        <f t="shared" si="29"/>
        <v>316589</v>
      </c>
      <c r="X221" s="9">
        <f t="shared" si="30"/>
        <v>8400089</v>
      </c>
      <c r="Y221" s="7">
        <f t="shared" si="24"/>
        <v>2566</v>
      </c>
      <c r="Z221" s="7">
        <f t="shared" si="25"/>
        <v>2566</v>
      </c>
      <c r="AA221" s="7">
        <f t="shared" si="26"/>
        <v>1</v>
      </c>
      <c r="AB221">
        <f t="shared" si="31"/>
        <v>1</v>
      </c>
    </row>
    <row r="222" spans="1:28" x14ac:dyDescent="0.2">
      <c r="A222" s="4" t="s">
        <v>22</v>
      </c>
      <c r="B222" s="5">
        <v>243285</v>
      </c>
      <c r="C222" s="5">
        <f t="shared" si="27"/>
        <v>44958</v>
      </c>
      <c r="D222" s="9">
        <v>981348</v>
      </c>
      <c r="E222" s="9">
        <v>20164</v>
      </c>
      <c r="F222" s="9">
        <v>1001512</v>
      </c>
      <c r="G222" s="9">
        <v>1568302</v>
      </c>
      <c r="H222" s="9">
        <v>33629</v>
      </c>
      <c r="I222" s="9">
        <v>1601931</v>
      </c>
      <c r="J222" s="9">
        <v>722929</v>
      </c>
      <c r="K222" s="9">
        <v>24404</v>
      </c>
      <c r="L222" s="9">
        <v>747333</v>
      </c>
      <c r="M222" s="9">
        <v>5329536</v>
      </c>
      <c r="N222" s="9">
        <v>117911</v>
      </c>
      <c r="O222" s="9">
        <v>5447447</v>
      </c>
      <c r="P222" s="9">
        <v>18940</v>
      </c>
      <c r="Q222" s="9">
        <v>32588</v>
      </c>
      <c r="R222" s="9">
        <v>51528</v>
      </c>
      <c r="S222" s="9">
        <v>42000</v>
      </c>
      <c r="T222" s="9">
        <v>48340</v>
      </c>
      <c r="U222" s="9">
        <v>90340</v>
      </c>
      <c r="V222" s="9">
        <f t="shared" si="28"/>
        <v>8663055</v>
      </c>
      <c r="W222" s="9">
        <f t="shared" si="29"/>
        <v>277036</v>
      </c>
      <c r="X222" s="9">
        <f t="shared" si="30"/>
        <v>8940091</v>
      </c>
      <c r="Y222" s="7">
        <f t="shared" si="24"/>
        <v>2566</v>
      </c>
      <c r="Z222" s="7">
        <f t="shared" si="25"/>
        <v>2566</v>
      </c>
      <c r="AA222" s="7">
        <f t="shared" si="26"/>
        <v>2</v>
      </c>
      <c r="AB222">
        <f t="shared" si="31"/>
        <v>1</v>
      </c>
    </row>
    <row r="223" spans="1:28" x14ac:dyDescent="0.2">
      <c r="A223" s="4" t="s">
        <v>22</v>
      </c>
      <c r="B223" s="5">
        <v>243313</v>
      </c>
      <c r="C223" s="5">
        <f t="shared" si="27"/>
        <v>44986</v>
      </c>
      <c r="D223" s="9">
        <v>1135602</v>
      </c>
      <c r="E223" s="9">
        <v>23752</v>
      </c>
      <c r="F223" s="9">
        <v>1159354</v>
      </c>
      <c r="G223" s="9">
        <v>1883075</v>
      </c>
      <c r="H223" s="9">
        <v>42908</v>
      </c>
      <c r="I223" s="9">
        <v>1925983</v>
      </c>
      <c r="J223" s="9">
        <v>800192</v>
      </c>
      <c r="K223" s="9">
        <v>28243</v>
      </c>
      <c r="L223" s="9">
        <v>828435</v>
      </c>
      <c r="M223" s="9">
        <v>5231497</v>
      </c>
      <c r="N223" s="9">
        <v>106469</v>
      </c>
      <c r="O223" s="9">
        <v>5337966</v>
      </c>
      <c r="P223" s="9">
        <v>37000</v>
      </c>
      <c r="Q223" s="9">
        <v>11498</v>
      </c>
      <c r="R223" s="9">
        <v>48498</v>
      </c>
      <c r="S223" s="9">
        <v>62840</v>
      </c>
      <c r="T223" s="9">
        <v>15512</v>
      </c>
      <c r="U223" s="9">
        <v>78352</v>
      </c>
      <c r="V223" s="9">
        <f t="shared" si="28"/>
        <v>9150206</v>
      </c>
      <c r="W223" s="9">
        <f t="shared" si="29"/>
        <v>228382</v>
      </c>
      <c r="X223" s="9">
        <f t="shared" si="30"/>
        <v>9378588</v>
      </c>
      <c r="Y223" s="7">
        <f t="shared" si="24"/>
        <v>2566</v>
      </c>
      <c r="Z223" s="7">
        <f t="shared" si="25"/>
        <v>2566</v>
      </c>
      <c r="AA223" s="7">
        <f t="shared" si="26"/>
        <v>3</v>
      </c>
      <c r="AB223">
        <f t="shared" si="31"/>
        <v>1</v>
      </c>
    </row>
    <row r="224" spans="1:28" x14ac:dyDescent="0.2">
      <c r="A224" s="4" t="s">
        <v>22</v>
      </c>
      <c r="B224" s="5">
        <v>243344</v>
      </c>
      <c r="C224" s="5">
        <f t="shared" si="27"/>
        <v>45017</v>
      </c>
      <c r="D224" s="9">
        <v>1000069</v>
      </c>
      <c r="E224" s="9">
        <v>18764</v>
      </c>
      <c r="F224" s="9">
        <v>1018833</v>
      </c>
      <c r="G224" s="9">
        <v>1245102</v>
      </c>
      <c r="H224" s="9">
        <v>27901</v>
      </c>
      <c r="I224" s="9">
        <v>1273003</v>
      </c>
      <c r="J224" s="9">
        <v>486109</v>
      </c>
      <c r="K224" s="9">
        <v>18760</v>
      </c>
      <c r="L224" s="9">
        <v>504869</v>
      </c>
      <c r="M224" s="9">
        <v>3180099</v>
      </c>
      <c r="N224" s="9">
        <v>80263</v>
      </c>
      <c r="O224" s="9">
        <v>3260362</v>
      </c>
      <c r="P224" s="9">
        <v>11566</v>
      </c>
      <c r="Q224" s="9">
        <v>6136</v>
      </c>
      <c r="R224" s="9">
        <v>17702</v>
      </c>
      <c r="S224" s="9">
        <v>20680</v>
      </c>
      <c r="T224" s="9">
        <v>12628</v>
      </c>
      <c r="U224" s="9">
        <v>33308</v>
      </c>
      <c r="V224" s="9">
        <f t="shared" si="28"/>
        <v>5943625</v>
      </c>
      <c r="W224" s="9">
        <f t="shared" si="29"/>
        <v>164452</v>
      </c>
      <c r="X224" s="9">
        <f t="shared" si="30"/>
        <v>6108077</v>
      </c>
      <c r="Y224" s="7">
        <f t="shared" si="24"/>
        <v>2566</v>
      </c>
      <c r="Z224" s="7">
        <f t="shared" si="25"/>
        <v>2566</v>
      </c>
      <c r="AA224" s="7">
        <f t="shared" si="26"/>
        <v>4</v>
      </c>
      <c r="AB224">
        <f t="shared" si="31"/>
        <v>2</v>
      </c>
    </row>
    <row r="225" spans="1:28" x14ac:dyDescent="0.2">
      <c r="A225" s="4" t="s">
        <v>22</v>
      </c>
      <c r="B225" s="5">
        <v>243374</v>
      </c>
      <c r="C225" s="5">
        <f t="shared" si="27"/>
        <v>45047</v>
      </c>
      <c r="D225" s="9">
        <v>1471661</v>
      </c>
      <c r="E225" s="9">
        <v>33956</v>
      </c>
      <c r="F225" s="9">
        <v>1505617</v>
      </c>
      <c r="G225" s="9">
        <v>1816142</v>
      </c>
      <c r="H225" s="9">
        <v>50662</v>
      </c>
      <c r="I225" s="9">
        <v>1866804</v>
      </c>
      <c r="J225" s="9">
        <v>601560</v>
      </c>
      <c r="K225" s="9">
        <v>28359</v>
      </c>
      <c r="L225" s="9">
        <v>629919</v>
      </c>
      <c r="M225" s="9">
        <v>5458874</v>
      </c>
      <c r="N225" s="9">
        <v>144714</v>
      </c>
      <c r="O225" s="9">
        <v>5603588</v>
      </c>
      <c r="P225" s="9">
        <v>18010</v>
      </c>
      <c r="Q225" s="9">
        <v>22296</v>
      </c>
      <c r="R225" s="9">
        <v>40306</v>
      </c>
      <c r="S225" s="9">
        <v>32884</v>
      </c>
      <c r="T225" s="9">
        <v>37380</v>
      </c>
      <c r="U225" s="9">
        <v>70264</v>
      </c>
      <c r="V225" s="9">
        <f t="shared" si="28"/>
        <v>9399131</v>
      </c>
      <c r="W225" s="9">
        <f t="shared" si="29"/>
        <v>317367</v>
      </c>
      <c r="X225" s="9">
        <f t="shared" si="30"/>
        <v>9716498</v>
      </c>
      <c r="Y225" s="7">
        <f t="shared" si="24"/>
        <v>2566</v>
      </c>
      <c r="Z225" s="7">
        <f t="shared" si="25"/>
        <v>2566</v>
      </c>
      <c r="AA225" s="7">
        <f t="shared" si="26"/>
        <v>5</v>
      </c>
      <c r="AB225">
        <f t="shared" si="31"/>
        <v>2</v>
      </c>
    </row>
    <row r="226" spans="1:28" x14ac:dyDescent="0.2">
      <c r="A226" s="4" t="s">
        <v>22</v>
      </c>
      <c r="B226" s="5">
        <v>243405</v>
      </c>
      <c r="C226" s="5">
        <f t="shared" si="27"/>
        <v>45078</v>
      </c>
      <c r="D226" s="9">
        <v>1235144</v>
      </c>
      <c r="E226" s="9">
        <v>27653</v>
      </c>
      <c r="F226" s="9">
        <v>1262797</v>
      </c>
      <c r="G226" s="9">
        <v>1587909</v>
      </c>
      <c r="H226" s="9">
        <v>42130</v>
      </c>
      <c r="I226" s="9">
        <v>1630039</v>
      </c>
      <c r="J226" s="9">
        <v>633318</v>
      </c>
      <c r="K226" s="9">
        <v>24757</v>
      </c>
      <c r="L226" s="9">
        <v>658075</v>
      </c>
      <c r="M226" s="9">
        <v>5347077</v>
      </c>
      <c r="N226" s="9">
        <v>122365</v>
      </c>
      <c r="O226" s="9">
        <v>5469442</v>
      </c>
      <c r="P226" s="9">
        <v>10224</v>
      </c>
      <c r="Q226" s="9">
        <v>3252</v>
      </c>
      <c r="R226" s="9">
        <v>13476</v>
      </c>
      <c r="S226" s="9">
        <v>19116</v>
      </c>
      <c r="T226" s="9">
        <v>4512</v>
      </c>
      <c r="U226" s="9">
        <v>23628</v>
      </c>
      <c r="V226" s="9">
        <f t="shared" si="28"/>
        <v>8832788</v>
      </c>
      <c r="W226" s="9">
        <f t="shared" si="29"/>
        <v>224669</v>
      </c>
      <c r="X226" s="9">
        <f t="shared" si="30"/>
        <v>9057457</v>
      </c>
      <c r="Y226" s="7">
        <f t="shared" si="24"/>
        <v>2566</v>
      </c>
      <c r="Z226" s="7">
        <f t="shared" si="25"/>
        <v>2566</v>
      </c>
      <c r="AA226" s="7">
        <f t="shared" si="26"/>
        <v>6</v>
      </c>
      <c r="AB226">
        <f t="shared" si="31"/>
        <v>2</v>
      </c>
    </row>
    <row r="227" spans="1:28" x14ac:dyDescent="0.2">
      <c r="A227" s="4" t="s">
        <v>22</v>
      </c>
      <c r="B227" s="5">
        <v>243435</v>
      </c>
      <c r="C227" s="5">
        <f t="shared" si="27"/>
        <v>45108</v>
      </c>
      <c r="D227" s="9">
        <v>1438388</v>
      </c>
      <c r="E227" s="9">
        <v>33512</v>
      </c>
      <c r="F227" s="9">
        <v>1471900</v>
      </c>
      <c r="G227" s="9">
        <v>1692333</v>
      </c>
      <c r="H227" s="9">
        <v>47661</v>
      </c>
      <c r="I227" s="9">
        <v>1739994</v>
      </c>
      <c r="J227" s="9">
        <v>715632</v>
      </c>
      <c r="K227" s="9">
        <v>31463</v>
      </c>
      <c r="L227" s="9">
        <v>747095</v>
      </c>
      <c r="M227" s="9">
        <v>5994165</v>
      </c>
      <c r="N227" s="9">
        <v>152787</v>
      </c>
      <c r="O227" s="9">
        <v>6146952</v>
      </c>
      <c r="P227" s="9">
        <v>34326</v>
      </c>
      <c r="Q227" s="9">
        <v>17360</v>
      </c>
      <c r="R227" s="9">
        <v>51686</v>
      </c>
      <c r="S227" s="9">
        <v>64452</v>
      </c>
      <c r="T227" s="9">
        <v>26896</v>
      </c>
      <c r="U227" s="9">
        <v>91348</v>
      </c>
      <c r="V227" s="9">
        <f t="shared" si="28"/>
        <v>9939296</v>
      </c>
      <c r="W227" s="9">
        <f t="shared" si="29"/>
        <v>309679</v>
      </c>
      <c r="X227" s="9">
        <f t="shared" si="30"/>
        <v>10248975</v>
      </c>
      <c r="Y227" s="7">
        <f t="shared" si="24"/>
        <v>2566</v>
      </c>
      <c r="Z227" s="7">
        <f t="shared" si="25"/>
        <v>2566</v>
      </c>
      <c r="AA227" s="7">
        <f t="shared" si="26"/>
        <v>7</v>
      </c>
      <c r="AB227">
        <f t="shared" si="31"/>
        <v>3</v>
      </c>
    </row>
    <row r="228" spans="1:28" x14ac:dyDescent="0.2">
      <c r="A228" s="4" t="s">
        <v>22</v>
      </c>
      <c r="B228" s="5">
        <v>243466</v>
      </c>
      <c r="C228" s="5">
        <f t="shared" si="27"/>
        <v>45139</v>
      </c>
      <c r="D228" s="9">
        <v>1226032</v>
      </c>
      <c r="E228" s="9">
        <v>28282</v>
      </c>
      <c r="F228" s="9">
        <v>1254314</v>
      </c>
      <c r="G228" s="9">
        <v>1799042</v>
      </c>
      <c r="H228" s="9">
        <v>45929</v>
      </c>
      <c r="I228" s="9">
        <v>1844971</v>
      </c>
      <c r="J228" s="9">
        <v>682485</v>
      </c>
      <c r="K228" s="9">
        <v>24566</v>
      </c>
      <c r="L228" s="9">
        <v>707051</v>
      </c>
      <c r="M228" s="9">
        <v>6915060</v>
      </c>
      <c r="N228" s="9">
        <v>170513</v>
      </c>
      <c r="O228" s="9">
        <v>7085573</v>
      </c>
      <c r="P228" s="9">
        <v>7916</v>
      </c>
      <c r="Q228" s="9">
        <v>4728</v>
      </c>
      <c r="R228" s="9">
        <v>12644</v>
      </c>
      <c r="S228" s="9">
        <v>19916</v>
      </c>
      <c r="T228" s="9">
        <v>6444</v>
      </c>
      <c r="U228" s="9">
        <v>26360</v>
      </c>
      <c r="V228" s="9">
        <f t="shared" si="28"/>
        <v>10650451</v>
      </c>
      <c r="W228" s="9">
        <f t="shared" si="29"/>
        <v>280462</v>
      </c>
      <c r="X228" s="9">
        <f t="shared" si="30"/>
        <v>10930913</v>
      </c>
      <c r="Y228" s="7">
        <f t="shared" si="24"/>
        <v>2566</v>
      </c>
      <c r="Z228" s="7">
        <f t="shared" si="25"/>
        <v>2566</v>
      </c>
      <c r="AA228" s="7">
        <f t="shared" si="26"/>
        <v>8</v>
      </c>
      <c r="AB228">
        <f t="shared" si="31"/>
        <v>3</v>
      </c>
    </row>
    <row r="229" spans="1:28" x14ac:dyDescent="0.2">
      <c r="A229" s="4" t="s">
        <v>22</v>
      </c>
      <c r="B229" s="5">
        <v>243497</v>
      </c>
      <c r="C229" s="5">
        <f t="shared" si="27"/>
        <v>45170</v>
      </c>
      <c r="D229" s="9">
        <v>1240760</v>
      </c>
      <c r="E229" s="9">
        <v>23449</v>
      </c>
      <c r="F229" s="9">
        <v>1264209</v>
      </c>
      <c r="G229" s="9">
        <v>1901557</v>
      </c>
      <c r="H229" s="9">
        <v>36392</v>
      </c>
      <c r="I229" s="9">
        <v>1937949</v>
      </c>
      <c r="J229" s="9">
        <v>757512</v>
      </c>
      <c r="K229" s="9">
        <v>19711</v>
      </c>
      <c r="L229" s="9">
        <v>777223</v>
      </c>
      <c r="M229" s="9">
        <v>7372964</v>
      </c>
      <c r="N229" s="9">
        <v>136664</v>
      </c>
      <c r="O229" s="9">
        <v>7509628</v>
      </c>
      <c r="P229" s="9">
        <v>24028</v>
      </c>
      <c r="Q229" s="9">
        <v>7762</v>
      </c>
      <c r="R229" s="9">
        <v>31790</v>
      </c>
      <c r="S229" s="9">
        <v>49768</v>
      </c>
      <c r="T229" s="9">
        <v>8636</v>
      </c>
      <c r="U229" s="9">
        <v>58404</v>
      </c>
      <c r="V229" s="9">
        <f t="shared" si="28"/>
        <v>11346589</v>
      </c>
      <c r="W229" s="9">
        <f t="shared" si="29"/>
        <v>232614</v>
      </c>
      <c r="X229" s="9">
        <f t="shared" si="30"/>
        <v>11579203</v>
      </c>
      <c r="Y229" s="7">
        <f t="shared" si="24"/>
        <v>2566</v>
      </c>
      <c r="Z229" s="7">
        <f t="shared" si="25"/>
        <v>2566</v>
      </c>
      <c r="AA229" s="7">
        <f t="shared" si="26"/>
        <v>9</v>
      </c>
      <c r="AB229">
        <f t="shared" si="31"/>
        <v>3</v>
      </c>
    </row>
    <row r="230" spans="1:28" x14ac:dyDescent="0.2">
      <c r="A230" s="4" t="s">
        <v>22</v>
      </c>
      <c r="B230" s="5">
        <v>243527</v>
      </c>
      <c r="C230" s="5">
        <f t="shared" si="27"/>
        <v>45200</v>
      </c>
      <c r="D230" s="9">
        <v>1267257</v>
      </c>
      <c r="E230" s="9">
        <v>35176</v>
      </c>
      <c r="F230" s="9">
        <v>1302433</v>
      </c>
      <c r="G230" s="9">
        <v>2025927</v>
      </c>
      <c r="H230" s="9">
        <v>52986</v>
      </c>
      <c r="I230" s="9">
        <v>2078913</v>
      </c>
      <c r="J230" s="9">
        <v>891993</v>
      </c>
      <c r="K230" s="9">
        <v>33523</v>
      </c>
      <c r="L230" s="9">
        <v>925516</v>
      </c>
      <c r="M230" s="9">
        <v>7372312</v>
      </c>
      <c r="N230" s="9">
        <v>180365</v>
      </c>
      <c r="O230" s="9">
        <v>7552677</v>
      </c>
      <c r="P230" s="9">
        <v>17030</v>
      </c>
      <c r="Q230" s="9">
        <v>12304</v>
      </c>
      <c r="R230" s="9">
        <v>29334</v>
      </c>
      <c r="S230" s="9">
        <v>21144</v>
      </c>
      <c r="T230" s="9">
        <v>20380</v>
      </c>
      <c r="U230" s="9">
        <v>41524</v>
      </c>
      <c r="V230" s="9">
        <f t="shared" si="28"/>
        <v>11595663</v>
      </c>
      <c r="W230" s="9">
        <f t="shared" si="29"/>
        <v>334734</v>
      </c>
      <c r="X230" s="9">
        <f t="shared" si="30"/>
        <v>11930397</v>
      </c>
      <c r="Y230" s="7">
        <f t="shared" si="24"/>
        <v>2566</v>
      </c>
      <c r="Z230" s="7">
        <f t="shared" si="25"/>
        <v>2567</v>
      </c>
      <c r="AA230" s="7">
        <f t="shared" si="26"/>
        <v>10</v>
      </c>
      <c r="AB230">
        <f t="shared" si="31"/>
        <v>4</v>
      </c>
    </row>
    <row r="231" spans="1:28" x14ac:dyDescent="0.2">
      <c r="A231" s="4" t="s">
        <v>22</v>
      </c>
      <c r="B231" s="5">
        <v>243558</v>
      </c>
      <c r="C231" s="5">
        <f t="shared" si="27"/>
        <v>45231</v>
      </c>
      <c r="D231" s="9">
        <v>1338065</v>
      </c>
      <c r="E231" s="9">
        <v>29265</v>
      </c>
      <c r="F231" s="9">
        <v>1367330</v>
      </c>
      <c r="G231" s="9">
        <v>2367361</v>
      </c>
      <c r="H231" s="9">
        <v>49073</v>
      </c>
      <c r="I231" s="9">
        <v>2416434</v>
      </c>
      <c r="J231" s="9">
        <v>824991</v>
      </c>
      <c r="K231" s="9">
        <v>27694</v>
      </c>
      <c r="L231" s="9">
        <v>852685</v>
      </c>
      <c r="M231" s="9">
        <v>7609124</v>
      </c>
      <c r="N231" s="9">
        <v>164996</v>
      </c>
      <c r="O231" s="9">
        <v>7774120</v>
      </c>
      <c r="P231" s="9">
        <v>72658</v>
      </c>
      <c r="Q231" s="9">
        <v>2210</v>
      </c>
      <c r="R231" s="9">
        <v>74868</v>
      </c>
      <c r="S231" s="9">
        <v>132676</v>
      </c>
      <c r="T231" s="9">
        <v>3744</v>
      </c>
      <c r="U231" s="9">
        <v>136420</v>
      </c>
      <c r="V231" s="9">
        <f t="shared" si="28"/>
        <v>12344875</v>
      </c>
      <c r="W231" s="9">
        <f t="shared" si="29"/>
        <v>276982</v>
      </c>
      <c r="X231" s="9">
        <f t="shared" si="30"/>
        <v>12621857</v>
      </c>
      <c r="Y231" s="7">
        <f t="shared" si="24"/>
        <v>2566</v>
      </c>
      <c r="Z231" s="7">
        <f t="shared" si="25"/>
        <v>2567</v>
      </c>
      <c r="AA231" s="7">
        <f t="shared" si="26"/>
        <v>11</v>
      </c>
      <c r="AB231">
        <f t="shared" si="31"/>
        <v>4</v>
      </c>
    </row>
    <row r="232" spans="1:28" x14ac:dyDescent="0.2">
      <c r="A232" s="4" t="s">
        <v>22</v>
      </c>
      <c r="B232" s="5">
        <v>243588</v>
      </c>
      <c r="C232" s="5">
        <f t="shared" si="27"/>
        <v>45261</v>
      </c>
      <c r="D232" s="9">
        <v>1122331</v>
      </c>
      <c r="E232" s="9">
        <v>24199</v>
      </c>
      <c r="F232" s="9">
        <v>1146530</v>
      </c>
      <c r="G232" s="9">
        <v>1725933</v>
      </c>
      <c r="H232" s="9">
        <v>41944</v>
      </c>
      <c r="I232" s="9">
        <v>1767877</v>
      </c>
      <c r="J232" s="9">
        <v>689063</v>
      </c>
      <c r="K232" s="9">
        <v>24585</v>
      </c>
      <c r="L232" s="9">
        <v>713648</v>
      </c>
      <c r="M232" s="9">
        <v>7090012</v>
      </c>
      <c r="N232" s="9">
        <v>169464</v>
      </c>
      <c r="O232" s="9">
        <v>7259476</v>
      </c>
      <c r="P232" s="9">
        <v>51502</v>
      </c>
      <c r="Q232" s="9">
        <v>6034</v>
      </c>
      <c r="R232" s="9">
        <v>57536</v>
      </c>
      <c r="S232" s="9">
        <v>94844</v>
      </c>
      <c r="T232" s="9">
        <v>10332</v>
      </c>
      <c r="U232" s="9">
        <v>105176</v>
      </c>
      <c r="V232" s="9">
        <f t="shared" si="28"/>
        <v>10773685</v>
      </c>
      <c r="W232" s="9">
        <f t="shared" si="29"/>
        <v>276558</v>
      </c>
      <c r="X232" s="9">
        <f t="shared" si="30"/>
        <v>11050243</v>
      </c>
      <c r="Y232" s="7">
        <f t="shared" si="24"/>
        <v>2566</v>
      </c>
      <c r="Z232" s="7">
        <f t="shared" si="25"/>
        <v>2567</v>
      </c>
      <c r="AA232" s="7">
        <f t="shared" si="26"/>
        <v>12</v>
      </c>
      <c r="AB232">
        <f t="shared" si="31"/>
        <v>4</v>
      </c>
    </row>
    <row r="233" spans="1:28" x14ac:dyDescent="0.2">
      <c r="A233" s="4" t="s">
        <v>22</v>
      </c>
      <c r="B233" s="5">
        <v>243619</v>
      </c>
      <c r="C233" s="5">
        <f t="shared" si="27"/>
        <v>45292</v>
      </c>
      <c r="D233" s="9">
        <v>1251020</v>
      </c>
      <c r="E233" s="9">
        <v>24797</v>
      </c>
      <c r="F233" s="9">
        <v>1275817</v>
      </c>
      <c r="G233" s="9">
        <v>1982330</v>
      </c>
      <c r="H233" s="9">
        <v>37064</v>
      </c>
      <c r="I233" s="9">
        <v>2019394</v>
      </c>
      <c r="J233" s="9">
        <v>882849</v>
      </c>
      <c r="K233" s="9">
        <v>25781</v>
      </c>
      <c r="L233" s="9">
        <v>908630</v>
      </c>
      <c r="M233" s="9">
        <v>7429946</v>
      </c>
      <c r="N233" s="9">
        <v>131423</v>
      </c>
      <c r="O233" s="9">
        <v>7561369</v>
      </c>
      <c r="P233" s="9">
        <v>59828</v>
      </c>
      <c r="Q233" s="9">
        <v>58158</v>
      </c>
      <c r="R233" s="9">
        <v>117986</v>
      </c>
      <c r="S233" s="9">
        <v>127032</v>
      </c>
      <c r="T233" s="9">
        <v>87956</v>
      </c>
      <c r="U233" s="9">
        <v>214988</v>
      </c>
      <c r="V233" s="9">
        <f t="shared" si="28"/>
        <v>11733005</v>
      </c>
      <c r="W233" s="9">
        <f t="shared" si="29"/>
        <v>365179</v>
      </c>
      <c r="X233" s="9">
        <f t="shared" si="30"/>
        <v>12098184</v>
      </c>
      <c r="Y233" s="7">
        <f t="shared" si="24"/>
        <v>2567</v>
      </c>
      <c r="Z233" s="7">
        <f t="shared" si="25"/>
        <v>2567</v>
      </c>
      <c r="AA233" s="7">
        <f t="shared" si="26"/>
        <v>1</v>
      </c>
      <c r="AB233">
        <f t="shared" si="31"/>
        <v>1</v>
      </c>
    </row>
    <row r="234" spans="1:28" x14ac:dyDescent="0.2">
      <c r="A234" s="4" t="s">
        <v>22</v>
      </c>
      <c r="B234" s="5">
        <v>243650</v>
      </c>
      <c r="C234" s="5">
        <f t="shared" si="27"/>
        <v>45323</v>
      </c>
      <c r="D234" s="9">
        <v>1207395</v>
      </c>
      <c r="E234" s="9">
        <v>22980</v>
      </c>
      <c r="F234" s="9">
        <v>1230375</v>
      </c>
      <c r="G234" s="9">
        <v>1848083</v>
      </c>
      <c r="H234" s="9">
        <v>35592</v>
      </c>
      <c r="I234" s="9">
        <v>1883675</v>
      </c>
      <c r="J234" s="9">
        <v>785037</v>
      </c>
      <c r="K234" s="9">
        <v>31090</v>
      </c>
      <c r="L234" s="9">
        <v>816127</v>
      </c>
      <c r="M234" s="9">
        <v>7377112</v>
      </c>
      <c r="N234" s="9">
        <v>165210</v>
      </c>
      <c r="O234" s="9">
        <v>7542322</v>
      </c>
      <c r="P234" s="9">
        <v>105812</v>
      </c>
      <c r="Q234" s="9">
        <v>34568</v>
      </c>
      <c r="R234" s="9">
        <v>140380</v>
      </c>
      <c r="S234" s="9">
        <v>205820</v>
      </c>
      <c r="T234" s="9">
        <v>50296</v>
      </c>
      <c r="U234" s="9">
        <v>256116</v>
      </c>
      <c r="V234" s="9">
        <f t="shared" si="28"/>
        <v>11529259</v>
      </c>
      <c r="W234" s="9">
        <f t="shared" si="29"/>
        <v>339736</v>
      </c>
      <c r="X234" s="9">
        <f t="shared" si="30"/>
        <v>11868995</v>
      </c>
      <c r="Y234" s="7">
        <f t="shared" si="24"/>
        <v>2567</v>
      </c>
      <c r="Z234" s="7">
        <f t="shared" si="25"/>
        <v>2567</v>
      </c>
      <c r="AA234" s="7">
        <f t="shared" si="26"/>
        <v>2</v>
      </c>
      <c r="AB234">
        <f t="shared" si="31"/>
        <v>1</v>
      </c>
    </row>
    <row r="235" spans="1:28" x14ac:dyDescent="0.2">
      <c r="A235" s="4" t="s">
        <v>22</v>
      </c>
      <c r="B235" s="5">
        <v>243678</v>
      </c>
      <c r="C235" s="5">
        <f t="shared" si="27"/>
        <v>45352</v>
      </c>
      <c r="D235" s="9">
        <v>1038521</v>
      </c>
      <c r="E235" s="9">
        <v>19171</v>
      </c>
      <c r="F235" s="9">
        <v>1057692</v>
      </c>
      <c r="G235" s="9">
        <v>1538261</v>
      </c>
      <c r="H235" s="9">
        <v>28451</v>
      </c>
      <c r="I235" s="9">
        <v>1566712</v>
      </c>
      <c r="J235" s="9">
        <v>747017</v>
      </c>
      <c r="K235" s="9">
        <v>24178</v>
      </c>
      <c r="L235" s="9">
        <v>771195</v>
      </c>
      <c r="M235" s="9">
        <v>5642958</v>
      </c>
      <c r="N235" s="9">
        <v>122023</v>
      </c>
      <c r="O235" s="9">
        <v>5764981</v>
      </c>
      <c r="P235" s="9">
        <v>70900</v>
      </c>
      <c r="Q235" s="9">
        <v>27410</v>
      </c>
      <c r="R235" s="9">
        <v>98310</v>
      </c>
      <c r="S235" s="9">
        <v>91568</v>
      </c>
      <c r="T235" s="9">
        <v>31556</v>
      </c>
      <c r="U235" s="9">
        <v>123124</v>
      </c>
      <c r="V235" s="9">
        <f t="shared" si="28"/>
        <v>9129225</v>
      </c>
      <c r="W235" s="9">
        <f t="shared" si="29"/>
        <v>252789</v>
      </c>
      <c r="X235" s="9">
        <f t="shared" si="30"/>
        <v>9382014</v>
      </c>
      <c r="Y235" s="7">
        <f t="shared" si="24"/>
        <v>2567</v>
      </c>
      <c r="Z235" s="7">
        <f t="shared" si="25"/>
        <v>2567</v>
      </c>
      <c r="AA235" s="7">
        <f t="shared" si="26"/>
        <v>3</v>
      </c>
      <c r="AB235">
        <f t="shared" si="31"/>
        <v>1</v>
      </c>
    </row>
    <row r="236" spans="1:28" x14ac:dyDescent="0.2">
      <c r="A236" s="4" t="s">
        <v>22</v>
      </c>
      <c r="B236" s="5">
        <v>243709</v>
      </c>
      <c r="C236" s="5">
        <f t="shared" si="27"/>
        <v>45383</v>
      </c>
      <c r="D236" s="9">
        <v>935563</v>
      </c>
      <c r="E236" s="9">
        <v>17898</v>
      </c>
      <c r="F236" s="9">
        <v>953461</v>
      </c>
      <c r="G236" s="9">
        <v>1435378</v>
      </c>
      <c r="H236" s="9">
        <v>25051</v>
      </c>
      <c r="I236" s="9">
        <v>1460429</v>
      </c>
      <c r="J236" s="9">
        <v>577459</v>
      </c>
      <c r="K236" s="9">
        <v>18660</v>
      </c>
      <c r="L236" s="9">
        <v>596119</v>
      </c>
      <c r="M236" s="9">
        <v>4432512</v>
      </c>
      <c r="N236" s="9">
        <v>86455</v>
      </c>
      <c r="O236" s="9">
        <v>4518967</v>
      </c>
      <c r="P236" s="9">
        <v>17600</v>
      </c>
      <c r="Q236" s="9">
        <v>13262</v>
      </c>
      <c r="R236" s="9">
        <v>30862</v>
      </c>
      <c r="S236" s="9">
        <v>31180</v>
      </c>
      <c r="T236" s="9">
        <v>17532</v>
      </c>
      <c r="U236" s="9">
        <v>48712</v>
      </c>
      <c r="V236" s="9">
        <f t="shared" si="28"/>
        <v>7429692</v>
      </c>
      <c r="W236" s="9">
        <f t="shared" si="29"/>
        <v>178858</v>
      </c>
      <c r="X236" s="9">
        <f t="shared" si="30"/>
        <v>7608550</v>
      </c>
      <c r="Y236" s="7">
        <f t="shared" si="24"/>
        <v>2567</v>
      </c>
      <c r="Z236" s="7">
        <f t="shared" si="25"/>
        <v>2567</v>
      </c>
      <c r="AA236" s="7">
        <f t="shared" si="26"/>
        <v>4</v>
      </c>
      <c r="AB236">
        <f t="shared" si="31"/>
        <v>2</v>
      </c>
    </row>
    <row r="237" spans="1:28" x14ac:dyDescent="0.2">
      <c r="A237" s="4" t="s">
        <v>22</v>
      </c>
      <c r="B237" s="5">
        <v>243739</v>
      </c>
      <c r="C237" s="5">
        <f t="shared" si="27"/>
        <v>45413</v>
      </c>
      <c r="D237" s="9">
        <v>1242745</v>
      </c>
      <c r="E237" s="9">
        <v>23750</v>
      </c>
      <c r="F237" s="9">
        <v>1266495</v>
      </c>
      <c r="G237" s="9">
        <v>1889219</v>
      </c>
      <c r="H237" s="9">
        <v>39131</v>
      </c>
      <c r="I237" s="9">
        <v>1928350</v>
      </c>
      <c r="J237" s="9">
        <v>663253</v>
      </c>
      <c r="K237" s="9">
        <v>25234</v>
      </c>
      <c r="L237" s="9">
        <v>688487</v>
      </c>
      <c r="M237" s="9">
        <v>6151548</v>
      </c>
      <c r="N237" s="9">
        <v>143712</v>
      </c>
      <c r="O237" s="9">
        <v>6295260</v>
      </c>
      <c r="P237" s="9">
        <v>155804</v>
      </c>
      <c r="Q237" s="9">
        <v>78058</v>
      </c>
      <c r="R237" s="9">
        <v>233862</v>
      </c>
      <c r="S237" s="9">
        <v>306924</v>
      </c>
      <c r="T237" s="9">
        <v>98944</v>
      </c>
      <c r="U237" s="9">
        <v>405868</v>
      </c>
      <c r="V237" s="9">
        <f t="shared" si="28"/>
        <v>10409493</v>
      </c>
      <c r="W237" s="9">
        <f t="shared" si="29"/>
        <v>408829</v>
      </c>
      <c r="X237" s="9">
        <f t="shared" si="30"/>
        <v>10818322</v>
      </c>
      <c r="Y237" s="7">
        <f t="shared" si="24"/>
        <v>2567</v>
      </c>
      <c r="Z237" s="7">
        <f t="shared" si="25"/>
        <v>2567</v>
      </c>
      <c r="AA237" s="7">
        <f t="shared" si="26"/>
        <v>5</v>
      </c>
      <c r="AB237">
        <f t="shared" si="31"/>
        <v>2</v>
      </c>
    </row>
    <row r="238" spans="1:28" x14ac:dyDescent="0.2">
      <c r="A238" s="4" t="s">
        <v>22</v>
      </c>
      <c r="B238" s="5">
        <v>243770</v>
      </c>
      <c r="C238" s="5">
        <f t="shared" si="27"/>
        <v>45444</v>
      </c>
      <c r="D238" s="9">
        <v>1324153</v>
      </c>
      <c r="E238" s="9">
        <v>28683</v>
      </c>
      <c r="F238" s="9">
        <v>1352836</v>
      </c>
      <c r="G238" s="9">
        <v>1683827</v>
      </c>
      <c r="H238" s="9">
        <v>40072</v>
      </c>
      <c r="I238" s="9">
        <v>1723899</v>
      </c>
      <c r="J238" s="9">
        <v>662299</v>
      </c>
      <c r="K238" s="9">
        <v>26167</v>
      </c>
      <c r="L238" s="9">
        <v>688466</v>
      </c>
      <c r="M238" s="9">
        <v>5753696</v>
      </c>
      <c r="N238" s="9">
        <v>130048</v>
      </c>
      <c r="O238" s="9">
        <v>5883744</v>
      </c>
      <c r="P238" s="9">
        <v>142342</v>
      </c>
      <c r="Q238" s="9">
        <v>14276</v>
      </c>
      <c r="R238" s="9">
        <v>156618</v>
      </c>
      <c r="S238" s="9">
        <v>172028</v>
      </c>
      <c r="T238" s="9">
        <v>21252</v>
      </c>
      <c r="U238" s="9">
        <v>193280</v>
      </c>
      <c r="V238" s="9">
        <f t="shared" si="28"/>
        <v>9738345</v>
      </c>
      <c r="W238" s="9">
        <f t="shared" si="29"/>
        <v>260498</v>
      </c>
      <c r="X238" s="9">
        <f t="shared" si="30"/>
        <v>9998843</v>
      </c>
      <c r="Y238" s="7">
        <f t="shared" si="24"/>
        <v>2567</v>
      </c>
      <c r="Z238" s="7">
        <f t="shared" si="25"/>
        <v>2567</v>
      </c>
      <c r="AA238" s="7">
        <f t="shared" si="26"/>
        <v>6</v>
      </c>
      <c r="AB238">
        <f t="shared" si="31"/>
        <v>2</v>
      </c>
    </row>
    <row r="239" spans="1:28" x14ac:dyDescent="0.2">
      <c r="A239" s="4" t="s">
        <v>22</v>
      </c>
      <c r="B239" s="5">
        <v>243800</v>
      </c>
      <c r="C239" s="5">
        <f t="shared" si="27"/>
        <v>45474</v>
      </c>
      <c r="D239" s="9">
        <v>1202744</v>
      </c>
      <c r="E239" s="9">
        <v>33750</v>
      </c>
      <c r="F239" s="9">
        <v>1236494</v>
      </c>
      <c r="G239" s="9">
        <v>1770754</v>
      </c>
      <c r="H239" s="9">
        <v>43156</v>
      </c>
      <c r="I239" s="9">
        <v>1813910</v>
      </c>
      <c r="J239" s="9">
        <v>568091</v>
      </c>
      <c r="K239" s="9">
        <v>28307</v>
      </c>
      <c r="L239" s="9">
        <v>596398</v>
      </c>
      <c r="M239" s="9">
        <v>5803284</v>
      </c>
      <c r="N239" s="9">
        <v>157338</v>
      </c>
      <c r="O239" s="9">
        <v>5960622</v>
      </c>
      <c r="P239" s="9">
        <v>8288</v>
      </c>
      <c r="Q239" s="9">
        <v>6194</v>
      </c>
      <c r="R239" s="9">
        <v>14482</v>
      </c>
      <c r="S239" s="9">
        <v>17476</v>
      </c>
      <c r="T239" s="9">
        <v>10500</v>
      </c>
      <c r="U239" s="9">
        <v>27976</v>
      </c>
      <c r="V239" s="9">
        <f t="shared" si="28"/>
        <v>9370637</v>
      </c>
      <c r="W239" s="9">
        <f t="shared" si="29"/>
        <v>279245</v>
      </c>
      <c r="X239" s="9">
        <f t="shared" si="30"/>
        <v>9649882</v>
      </c>
      <c r="Y239" s="7">
        <f t="shared" si="24"/>
        <v>2567</v>
      </c>
      <c r="Z239" s="7">
        <f t="shared" si="25"/>
        <v>2567</v>
      </c>
      <c r="AA239" s="7">
        <f t="shared" si="26"/>
        <v>7</v>
      </c>
      <c r="AB239">
        <f t="shared" si="31"/>
        <v>3</v>
      </c>
    </row>
    <row r="240" spans="1:28" x14ac:dyDescent="0.2">
      <c r="A240" s="4" t="s">
        <v>22</v>
      </c>
      <c r="B240" s="5">
        <v>243831</v>
      </c>
      <c r="C240" s="5">
        <f t="shared" si="27"/>
        <v>45505</v>
      </c>
      <c r="D240" s="9">
        <v>1406293</v>
      </c>
      <c r="E240" s="9">
        <v>38617</v>
      </c>
      <c r="F240" s="9">
        <v>1444910</v>
      </c>
      <c r="G240" s="9">
        <v>2094310</v>
      </c>
      <c r="H240" s="9">
        <v>58087</v>
      </c>
      <c r="I240" s="9">
        <v>2152397</v>
      </c>
      <c r="J240" s="9">
        <v>721564</v>
      </c>
      <c r="K240" s="9">
        <v>39873</v>
      </c>
      <c r="L240" s="9">
        <v>761437</v>
      </c>
      <c r="M240" s="9">
        <v>7335518</v>
      </c>
      <c r="N240" s="9">
        <v>224354</v>
      </c>
      <c r="O240" s="9">
        <v>7559872</v>
      </c>
      <c r="P240" s="9">
        <v>114906</v>
      </c>
      <c r="Q240" s="9">
        <v>4472</v>
      </c>
      <c r="R240" s="9">
        <v>119378</v>
      </c>
      <c r="S240" s="9">
        <v>136972</v>
      </c>
      <c r="T240" s="9">
        <v>8372</v>
      </c>
      <c r="U240" s="9">
        <v>145344</v>
      </c>
      <c r="V240" s="9">
        <f t="shared" si="28"/>
        <v>11809563</v>
      </c>
      <c r="W240" s="9">
        <f t="shared" si="29"/>
        <v>373775</v>
      </c>
      <c r="X240" s="9">
        <f t="shared" si="30"/>
        <v>12183338</v>
      </c>
      <c r="Y240" s="7">
        <f t="shared" si="24"/>
        <v>2567</v>
      </c>
      <c r="Z240" s="7">
        <f t="shared" si="25"/>
        <v>2567</v>
      </c>
      <c r="AA240" s="7">
        <f t="shared" si="26"/>
        <v>8</v>
      </c>
      <c r="AB240">
        <f t="shared" si="31"/>
        <v>3</v>
      </c>
    </row>
    <row r="241" spans="1:28" x14ac:dyDescent="0.2">
      <c r="A241" s="4" t="s">
        <v>22</v>
      </c>
      <c r="B241" s="5">
        <v>243862</v>
      </c>
      <c r="C241" s="5">
        <f t="shared" si="27"/>
        <v>45536</v>
      </c>
      <c r="D241" s="9">
        <v>1212521</v>
      </c>
      <c r="E241" s="9">
        <v>34270</v>
      </c>
      <c r="F241" s="9">
        <v>1246791</v>
      </c>
      <c r="G241" s="9">
        <v>2221371</v>
      </c>
      <c r="H241" s="9">
        <v>54384</v>
      </c>
      <c r="I241" s="9">
        <v>2275755</v>
      </c>
      <c r="J241" s="9">
        <v>774101</v>
      </c>
      <c r="K241" s="9">
        <v>31211</v>
      </c>
      <c r="L241" s="9">
        <v>805312</v>
      </c>
      <c r="M241" s="9">
        <v>6678160</v>
      </c>
      <c r="N241" s="9">
        <v>170751</v>
      </c>
      <c r="O241" s="9">
        <v>6848911</v>
      </c>
      <c r="P241" s="9">
        <v>149822</v>
      </c>
      <c r="Q241" s="9">
        <v>21340</v>
      </c>
      <c r="R241" s="9">
        <v>171162</v>
      </c>
      <c r="S241" s="9">
        <v>57524</v>
      </c>
      <c r="T241" s="9">
        <v>17560</v>
      </c>
      <c r="U241" s="9">
        <v>75084</v>
      </c>
      <c r="V241" s="9">
        <f t="shared" si="28"/>
        <v>11093499</v>
      </c>
      <c r="W241" s="9">
        <f t="shared" si="29"/>
        <v>329516</v>
      </c>
      <c r="X241" s="9">
        <f t="shared" si="30"/>
        <v>11423015</v>
      </c>
      <c r="Y241" s="7">
        <f t="shared" si="24"/>
        <v>2567</v>
      </c>
      <c r="Z241" s="7">
        <f t="shared" si="25"/>
        <v>2567</v>
      </c>
      <c r="AA241" s="7">
        <f t="shared" si="26"/>
        <v>9</v>
      </c>
      <c r="AB241">
        <f t="shared" si="31"/>
        <v>3</v>
      </c>
    </row>
    <row r="242" spans="1:28" x14ac:dyDescent="0.2">
      <c r="A242" s="4" t="s">
        <v>23</v>
      </c>
      <c r="B242" s="5">
        <v>242066</v>
      </c>
      <c r="C242" s="5">
        <f t="shared" si="27"/>
        <v>43739</v>
      </c>
      <c r="D242" s="6">
        <v>698750</v>
      </c>
      <c r="E242" s="6">
        <v>33630</v>
      </c>
      <c r="F242" s="6">
        <v>732380</v>
      </c>
      <c r="G242" s="6">
        <v>998080</v>
      </c>
      <c r="H242" s="6">
        <v>41900</v>
      </c>
      <c r="I242" s="6">
        <v>1039980</v>
      </c>
      <c r="J242" s="6">
        <v>1134408</v>
      </c>
      <c r="K242" s="6">
        <v>52700</v>
      </c>
      <c r="L242" s="6">
        <v>1187108</v>
      </c>
      <c r="M242" s="6">
        <v>6863574</v>
      </c>
      <c r="N242" s="6">
        <v>240400</v>
      </c>
      <c r="O242" s="6">
        <v>7103974</v>
      </c>
      <c r="P242" s="6">
        <v>46600</v>
      </c>
      <c r="Q242" s="6">
        <v>4800</v>
      </c>
      <c r="R242" s="6">
        <v>51400</v>
      </c>
      <c r="S242" s="6">
        <v>78000</v>
      </c>
      <c r="T242" s="6">
        <v>5600</v>
      </c>
      <c r="U242" s="6">
        <v>83600</v>
      </c>
      <c r="V242" s="9">
        <f t="shared" si="28"/>
        <v>9819412</v>
      </c>
      <c r="W242" s="9">
        <f t="shared" si="29"/>
        <v>379030</v>
      </c>
      <c r="X242" s="9">
        <f t="shared" si="30"/>
        <v>10198442</v>
      </c>
      <c r="Y242" s="7">
        <f t="shared" si="24"/>
        <v>2562</v>
      </c>
      <c r="Z242" s="7">
        <f t="shared" si="25"/>
        <v>2563</v>
      </c>
      <c r="AA242" s="7">
        <f t="shared" si="26"/>
        <v>10</v>
      </c>
      <c r="AB242">
        <f t="shared" si="31"/>
        <v>4</v>
      </c>
    </row>
    <row r="243" spans="1:28" x14ac:dyDescent="0.2">
      <c r="A243" s="4" t="s">
        <v>23</v>
      </c>
      <c r="B243" s="5">
        <v>242097</v>
      </c>
      <c r="C243" s="5">
        <f t="shared" si="27"/>
        <v>43770</v>
      </c>
      <c r="D243" s="6">
        <v>721630</v>
      </c>
      <c r="E243" s="6">
        <v>29080</v>
      </c>
      <c r="F243" s="6">
        <v>750710</v>
      </c>
      <c r="G243" s="6">
        <v>878242</v>
      </c>
      <c r="H243" s="6">
        <v>33340</v>
      </c>
      <c r="I243" s="6">
        <v>911582</v>
      </c>
      <c r="J243" s="6">
        <v>1087000</v>
      </c>
      <c r="K243" s="6">
        <v>44200</v>
      </c>
      <c r="L243" s="6">
        <v>1131200</v>
      </c>
      <c r="M243" s="6">
        <v>4552311</v>
      </c>
      <c r="N243" s="6">
        <v>162200</v>
      </c>
      <c r="O243" s="6">
        <v>4714511</v>
      </c>
      <c r="P243" s="6">
        <v>29600</v>
      </c>
      <c r="Q243" s="6">
        <v>4400</v>
      </c>
      <c r="R243" s="6">
        <v>34000</v>
      </c>
      <c r="S243" s="6">
        <v>75600</v>
      </c>
      <c r="T243" s="6">
        <v>6000</v>
      </c>
      <c r="U243" s="6">
        <v>81600</v>
      </c>
      <c r="V243" s="9">
        <f t="shared" si="28"/>
        <v>7344383</v>
      </c>
      <c r="W243" s="9">
        <f t="shared" si="29"/>
        <v>279220</v>
      </c>
      <c r="X243" s="9">
        <f t="shared" si="30"/>
        <v>7623603</v>
      </c>
      <c r="Y243" s="7">
        <f t="shared" si="24"/>
        <v>2562</v>
      </c>
      <c r="Z243" s="7">
        <f t="shared" si="25"/>
        <v>2563</v>
      </c>
      <c r="AA243" s="7">
        <f t="shared" si="26"/>
        <v>11</v>
      </c>
      <c r="AB243">
        <f t="shared" si="31"/>
        <v>4</v>
      </c>
    </row>
    <row r="244" spans="1:28" x14ac:dyDescent="0.2">
      <c r="A244" s="4" t="s">
        <v>23</v>
      </c>
      <c r="B244" s="5">
        <v>242127</v>
      </c>
      <c r="C244" s="5">
        <f t="shared" si="27"/>
        <v>43800</v>
      </c>
      <c r="D244" s="6">
        <v>601990</v>
      </c>
      <c r="E244" s="6">
        <v>26640</v>
      </c>
      <c r="F244" s="6">
        <v>628630</v>
      </c>
      <c r="G244" s="6">
        <v>743680</v>
      </c>
      <c r="H244" s="6">
        <v>29520</v>
      </c>
      <c r="I244" s="6">
        <v>773200</v>
      </c>
      <c r="J244" s="6">
        <v>1464100</v>
      </c>
      <c r="K244" s="6">
        <v>38800</v>
      </c>
      <c r="L244" s="6">
        <v>1502900</v>
      </c>
      <c r="M244" s="6">
        <v>5937621</v>
      </c>
      <c r="N244" s="6">
        <v>172100</v>
      </c>
      <c r="O244" s="6">
        <v>6109721</v>
      </c>
      <c r="P244" s="6">
        <v>13600</v>
      </c>
      <c r="Q244" s="6">
        <v>200</v>
      </c>
      <c r="R244" s="6">
        <v>13800</v>
      </c>
      <c r="S244" s="6">
        <v>27600</v>
      </c>
      <c r="T244" s="6">
        <v>800</v>
      </c>
      <c r="U244" s="6">
        <v>28400</v>
      </c>
      <c r="V244" s="9">
        <f t="shared" si="28"/>
        <v>8788591</v>
      </c>
      <c r="W244" s="9">
        <f t="shared" si="29"/>
        <v>268060</v>
      </c>
      <c r="X244" s="9">
        <f t="shared" si="30"/>
        <v>9056651</v>
      </c>
      <c r="Y244" s="7">
        <f t="shared" si="24"/>
        <v>2562</v>
      </c>
      <c r="Z244" s="7">
        <f t="shared" si="25"/>
        <v>2563</v>
      </c>
      <c r="AA244" s="7">
        <f t="shared" si="26"/>
        <v>12</v>
      </c>
      <c r="AB244">
        <f t="shared" si="31"/>
        <v>4</v>
      </c>
    </row>
    <row r="245" spans="1:28" x14ac:dyDescent="0.2">
      <c r="A245" s="4" t="s">
        <v>23</v>
      </c>
      <c r="B245" s="5">
        <v>242158</v>
      </c>
      <c r="C245" s="5">
        <f t="shared" si="27"/>
        <v>43831</v>
      </c>
      <c r="D245" s="6">
        <v>691170</v>
      </c>
      <c r="E245" s="6">
        <v>26980</v>
      </c>
      <c r="F245" s="6">
        <v>718150</v>
      </c>
      <c r="G245" s="6">
        <v>874760</v>
      </c>
      <c r="H245" s="6">
        <v>29380</v>
      </c>
      <c r="I245" s="6">
        <v>904140</v>
      </c>
      <c r="J245" s="6">
        <v>851000</v>
      </c>
      <c r="K245" s="6">
        <v>38800</v>
      </c>
      <c r="L245" s="6">
        <v>889800</v>
      </c>
      <c r="M245" s="6">
        <v>5296500</v>
      </c>
      <c r="N245" s="6">
        <v>189033</v>
      </c>
      <c r="O245" s="6">
        <v>5485533</v>
      </c>
      <c r="P245" s="6">
        <v>26800</v>
      </c>
      <c r="Q245" s="6">
        <v>1200</v>
      </c>
      <c r="R245" s="6">
        <v>28000</v>
      </c>
      <c r="S245" s="6">
        <v>41600</v>
      </c>
      <c r="T245" s="6">
        <v>1200</v>
      </c>
      <c r="U245" s="6">
        <v>42800</v>
      </c>
      <c r="V245" s="9">
        <f t="shared" si="28"/>
        <v>7781830</v>
      </c>
      <c r="W245" s="9">
        <f t="shared" si="29"/>
        <v>286593</v>
      </c>
      <c r="X245" s="9">
        <f t="shared" si="30"/>
        <v>8068423</v>
      </c>
      <c r="Y245" s="7">
        <f t="shared" si="24"/>
        <v>2563</v>
      </c>
      <c r="Z245" s="7">
        <f t="shared" si="25"/>
        <v>2563</v>
      </c>
      <c r="AA245" s="7">
        <f t="shared" si="26"/>
        <v>1</v>
      </c>
      <c r="AB245">
        <f t="shared" si="31"/>
        <v>1</v>
      </c>
    </row>
    <row r="246" spans="1:28" x14ac:dyDescent="0.2">
      <c r="A246" s="4" t="s">
        <v>23</v>
      </c>
      <c r="B246" s="5">
        <v>242189</v>
      </c>
      <c r="C246" s="5">
        <f t="shared" si="27"/>
        <v>43862</v>
      </c>
      <c r="D246" s="6">
        <v>598170</v>
      </c>
      <c r="E246" s="6">
        <v>20070</v>
      </c>
      <c r="F246" s="6">
        <v>618240</v>
      </c>
      <c r="G246" s="6">
        <v>737389</v>
      </c>
      <c r="H246" s="6">
        <v>24820</v>
      </c>
      <c r="I246" s="6">
        <v>762209</v>
      </c>
      <c r="J246" s="6">
        <v>790700</v>
      </c>
      <c r="K246" s="6">
        <v>25800</v>
      </c>
      <c r="L246" s="6">
        <v>816500</v>
      </c>
      <c r="M246" s="6">
        <v>3259752</v>
      </c>
      <c r="N246" s="6">
        <v>118900</v>
      </c>
      <c r="O246" s="6">
        <v>3378652</v>
      </c>
      <c r="P246" s="6">
        <v>21800</v>
      </c>
      <c r="Q246" s="6">
        <v>1400</v>
      </c>
      <c r="R246" s="6">
        <v>23200</v>
      </c>
      <c r="S246" s="6">
        <v>55200</v>
      </c>
      <c r="T246" s="6">
        <v>1600</v>
      </c>
      <c r="U246" s="6">
        <v>56800</v>
      </c>
      <c r="V246" s="9">
        <f t="shared" si="28"/>
        <v>5463011</v>
      </c>
      <c r="W246" s="9">
        <f t="shared" si="29"/>
        <v>192590</v>
      </c>
      <c r="X246" s="9">
        <f t="shared" si="30"/>
        <v>5655601</v>
      </c>
      <c r="Y246" s="7">
        <f t="shared" si="24"/>
        <v>2563</v>
      </c>
      <c r="Z246" s="7">
        <f t="shared" si="25"/>
        <v>2563</v>
      </c>
      <c r="AA246" s="7">
        <f t="shared" si="26"/>
        <v>2</v>
      </c>
      <c r="AB246">
        <f t="shared" si="31"/>
        <v>1</v>
      </c>
    </row>
    <row r="247" spans="1:28" x14ac:dyDescent="0.2">
      <c r="A247" s="4" t="s">
        <v>23</v>
      </c>
      <c r="B247" s="5">
        <v>242217</v>
      </c>
      <c r="C247" s="5">
        <f t="shared" si="27"/>
        <v>43891</v>
      </c>
      <c r="D247" s="6">
        <v>694680</v>
      </c>
      <c r="E247" s="6">
        <v>20880</v>
      </c>
      <c r="F247" s="6">
        <v>715560</v>
      </c>
      <c r="G247" s="6">
        <v>852900</v>
      </c>
      <c r="H247" s="6">
        <v>22960</v>
      </c>
      <c r="I247" s="6">
        <v>875860</v>
      </c>
      <c r="J247" s="6">
        <v>874100</v>
      </c>
      <c r="K247" s="6">
        <v>25800</v>
      </c>
      <c r="L247" s="6">
        <v>899900</v>
      </c>
      <c r="M247" s="6">
        <v>4777267</v>
      </c>
      <c r="N247" s="6">
        <v>115100</v>
      </c>
      <c r="O247" s="6">
        <v>4892367</v>
      </c>
      <c r="P247" s="6">
        <v>15800</v>
      </c>
      <c r="Q247" s="6">
        <v>400</v>
      </c>
      <c r="R247" s="6">
        <v>16200</v>
      </c>
      <c r="S247" s="6">
        <v>37600</v>
      </c>
      <c r="T247" s="6">
        <v>800</v>
      </c>
      <c r="U247" s="6">
        <v>38400</v>
      </c>
      <c r="V247" s="9">
        <f t="shared" si="28"/>
        <v>7252347</v>
      </c>
      <c r="W247" s="9">
        <f t="shared" si="29"/>
        <v>185940</v>
      </c>
      <c r="X247" s="9">
        <f t="shared" si="30"/>
        <v>7438287</v>
      </c>
      <c r="Y247" s="7">
        <f t="shared" si="24"/>
        <v>2563</v>
      </c>
      <c r="Z247" s="7">
        <f t="shared" si="25"/>
        <v>2563</v>
      </c>
      <c r="AA247" s="7">
        <f t="shared" si="26"/>
        <v>3</v>
      </c>
      <c r="AB247">
        <f t="shared" si="31"/>
        <v>1</v>
      </c>
    </row>
    <row r="248" spans="1:28" x14ac:dyDescent="0.2">
      <c r="A248" s="4" t="s">
        <v>23</v>
      </c>
      <c r="B248" s="5">
        <v>242248</v>
      </c>
      <c r="C248" s="5">
        <f t="shared" si="27"/>
        <v>43922</v>
      </c>
      <c r="D248" s="6">
        <v>794210</v>
      </c>
      <c r="E248" s="6">
        <v>21130</v>
      </c>
      <c r="F248" s="6">
        <v>815340</v>
      </c>
      <c r="G248" s="6">
        <v>1134100</v>
      </c>
      <c r="H248" s="6">
        <v>23920</v>
      </c>
      <c r="I248" s="6">
        <v>1158020</v>
      </c>
      <c r="J248" s="6">
        <v>728305</v>
      </c>
      <c r="K248" s="6">
        <v>23000</v>
      </c>
      <c r="L248" s="6">
        <v>751305</v>
      </c>
      <c r="M248" s="6">
        <v>6783918</v>
      </c>
      <c r="N248" s="6">
        <v>102000</v>
      </c>
      <c r="O248" s="6">
        <v>6885918</v>
      </c>
      <c r="P248" s="6">
        <v>23000</v>
      </c>
      <c r="Q248" s="6">
        <v>400</v>
      </c>
      <c r="R248" s="6">
        <v>23400</v>
      </c>
      <c r="S248" s="6">
        <v>40400</v>
      </c>
      <c r="T248" s="6">
        <v>400</v>
      </c>
      <c r="U248" s="6">
        <v>40800</v>
      </c>
      <c r="V248" s="9">
        <f t="shared" si="28"/>
        <v>9503933</v>
      </c>
      <c r="W248" s="9">
        <f t="shared" si="29"/>
        <v>170850</v>
      </c>
      <c r="X248" s="9">
        <f t="shared" si="30"/>
        <v>9674783</v>
      </c>
      <c r="Y248" s="7">
        <f t="shared" si="24"/>
        <v>2563</v>
      </c>
      <c r="Z248" s="7">
        <f t="shared" si="25"/>
        <v>2563</v>
      </c>
      <c r="AA248" s="7">
        <f t="shared" si="26"/>
        <v>4</v>
      </c>
      <c r="AB248">
        <f t="shared" si="31"/>
        <v>2</v>
      </c>
    </row>
    <row r="249" spans="1:28" x14ac:dyDescent="0.2">
      <c r="A249" s="4" t="s">
        <v>23</v>
      </c>
      <c r="B249" s="5">
        <v>242278</v>
      </c>
      <c r="C249" s="5">
        <f t="shared" si="27"/>
        <v>43952</v>
      </c>
      <c r="D249" s="6">
        <v>715310</v>
      </c>
      <c r="E249" s="6">
        <v>17120</v>
      </c>
      <c r="F249" s="6">
        <v>732430</v>
      </c>
      <c r="G249" s="6">
        <v>901820</v>
      </c>
      <c r="H249" s="6">
        <v>18240</v>
      </c>
      <c r="I249" s="6">
        <v>920060</v>
      </c>
      <c r="J249" s="6">
        <v>911500</v>
      </c>
      <c r="K249" s="6">
        <v>19500</v>
      </c>
      <c r="L249" s="6">
        <v>931000</v>
      </c>
      <c r="M249" s="6">
        <v>5429916</v>
      </c>
      <c r="N249" s="6">
        <v>86400</v>
      </c>
      <c r="O249" s="6">
        <v>5516316</v>
      </c>
      <c r="P249" s="6">
        <v>17200</v>
      </c>
      <c r="Q249" s="6">
        <v>200</v>
      </c>
      <c r="R249" s="6">
        <v>17400</v>
      </c>
      <c r="S249" s="6">
        <v>28000</v>
      </c>
      <c r="T249" s="6">
        <v>400</v>
      </c>
      <c r="U249" s="6">
        <v>28400</v>
      </c>
      <c r="V249" s="9">
        <f t="shared" si="28"/>
        <v>8003746</v>
      </c>
      <c r="W249" s="9">
        <f t="shared" si="29"/>
        <v>141860</v>
      </c>
      <c r="X249" s="9">
        <f t="shared" si="30"/>
        <v>8145606</v>
      </c>
      <c r="Y249" s="7">
        <f t="shared" si="24"/>
        <v>2563</v>
      </c>
      <c r="Z249" s="7">
        <f t="shared" si="25"/>
        <v>2563</v>
      </c>
      <c r="AA249" s="7">
        <f t="shared" si="26"/>
        <v>5</v>
      </c>
      <c r="AB249">
        <f t="shared" si="31"/>
        <v>2</v>
      </c>
    </row>
    <row r="250" spans="1:28" x14ac:dyDescent="0.2">
      <c r="A250" s="4" t="s">
        <v>23</v>
      </c>
      <c r="B250" s="5">
        <v>242309</v>
      </c>
      <c r="C250" s="5">
        <f t="shared" si="27"/>
        <v>43983</v>
      </c>
      <c r="D250" s="6">
        <v>585770</v>
      </c>
      <c r="E250" s="6">
        <v>25080</v>
      </c>
      <c r="F250" s="6">
        <v>610850</v>
      </c>
      <c r="G250" s="6">
        <v>891480</v>
      </c>
      <c r="H250" s="6">
        <v>24920</v>
      </c>
      <c r="I250" s="6">
        <v>916400</v>
      </c>
      <c r="J250" s="6">
        <v>814100</v>
      </c>
      <c r="K250" s="6">
        <v>24300</v>
      </c>
      <c r="L250" s="6">
        <v>838400</v>
      </c>
      <c r="M250" s="6">
        <v>3704329</v>
      </c>
      <c r="N250" s="6">
        <v>92100</v>
      </c>
      <c r="O250" s="6">
        <v>3796429</v>
      </c>
      <c r="P250" s="6">
        <v>20600</v>
      </c>
      <c r="Q250" s="6">
        <v>800</v>
      </c>
      <c r="R250" s="6">
        <v>21400</v>
      </c>
      <c r="S250" s="6">
        <v>31200</v>
      </c>
      <c r="T250" s="6">
        <v>2000</v>
      </c>
      <c r="U250" s="6">
        <v>33200</v>
      </c>
      <c r="V250" s="9">
        <f t="shared" si="28"/>
        <v>6047479</v>
      </c>
      <c r="W250" s="9">
        <f t="shared" si="29"/>
        <v>169200</v>
      </c>
      <c r="X250" s="9">
        <f t="shared" si="30"/>
        <v>6216679</v>
      </c>
      <c r="Y250" s="7">
        <f t="shared" si="24"/>
        <v>2563</v>
      </c>
      <c r="Z250" s="7">
        <f t="shared" si="25"/>
        <v>2563</v>
      </c>
      <c r="AA250" s="7">
        <f t="shared" si="26"/>
        <v>6</v>
      </c>
      <c r="AB250">
        <f t="shared" si="31"/>
        <v>2</v>
      </c>
    </row>
    <row r="251" spans="1:28" x14ac:dyDescent="0.2">
      <c r="A251" s="4" t="s">
        <v>23</v>
      </c>
      <c r="B251" s="5">
        <v>242339</v>
      </c>
      <c r="C251" s="5">
        <f t="shared" si="27"/>
        <v>44013</v>
      </c>
      <c r="D251" s="6">
        <v>562110</v>
      </c>
      <c r="E251" s="6">
        <v>17690</v>
      </c>
      <c r="F251" s="6">
        <v>579800</v>
      </c>
      <c r="G251" s="6">
        <v>807680</v>
      </c>
      <c r="H251" s="6">
        <v>21680</v>
      </c>
      <c r="I251" s="6">
        <v>829360</v>
      </c>
      <c r="J251" s="6">
        <v>616100</v>
      </c>
      <c r="K251" s="6">
        <v>22800</v>
      </c>
      <c r="L251" s="6">
        <v>638900</v>
      </c>
      <c r="M251" s="6">
        <v>2205185</v>
      </c>
      <c r="N251" s="6">
        <v>80298</v>
      </c>
      <c r="O251" s="6">
        <v>2285483</v>
      </c>
      <c r="P251" s="6">
        <v>27400</v>
      </c>
      <c r="Q251" s="6">
        <v>800</v>
      </c>
      <c r="R251" s="6">
        <v>28200</v>
      </c>
      <c r="S251" s="6">
        <v>47600</v>
      </c>
      <c r="T251" s="6">
        <v>800</v>
      </c>
      <c r="U251" s="6">
        <v>48400</v>
      </c>
      <c r="V251" s="9">
        <f t="shared" si="28"/>
        <v>4266075</v>
      </c>
      <c r="W251" s="9">
        <f t="shared" si="29"/>
        <v>144068</v>
      </c>
      <c r="X251" s="9">
        <f t="shared" si="30"/>
        <v>4410143</v>
      </c>
      <c r="Y251" s="7">
        <f t="shared" si="24"/>
        <v>2563</v>
      </c>
      <c r="Z251" s="7">
        <f t="shared" si="25"/>
        <v>2563</v>
      </c>
      <c r="AA251" s="7">
        <f t="shared" si="26"/>
        <v>7</v>
      </c>
      <c r="AB251">
        <f t="shared" si="31"/>
        <v>3</v>
      </c>
    </row>
    <row r="252" spans="1:28" x14ac:dyDescent="0.2">
      <c r="A252" s="4" t="s">
        <v>23</v>
      </c>
      <c r="B252" s="5">
        <v>242370</v>
      </c>
      <c r="C252" s="5">
        <f t="shared" si="27"/>
        <v>44044</v>
      </c>
      <c r="D252" s="6">
        <v>647710</v>
      </c>
      <c r="E252" s="6">
        <v>19520</v>
      </c>
      <c r="F252" s="6">
        <v>667230</v>
      </c>
      <c r="G252" s="6">
        <v>931605</v>
      </c>
      <c r="H252" s="6">
        <v>21120</v>
      </c>
      <c r="I252" s="6">
        <v>952725</v>
      </c>
      <c r="J252" s="6">
        <v>685400</v>
      </c>
      <c r="K252" s="6">
        <v>16400</v>
      </c>
      <c r="L252" s="6">
        <v>701800</v>
      </c>
      <c r="M252" s="6">
        <v>2663863</v>
      </c>
      <c r="N252" s="6">
        <v>84900</v>
      </c>
      <c r="O252" s="6">
        <v>2748763</v>
      </c>
      <c r="P252" s="6">
        <v>22600</v>
      </c>
      <c r="Q252" s="6">
        <v>1000</v>
      </c>
      <c r="R252" s="6">
        <v>23600</v>
      </c>
      <c r="S252" s="6">
        <v>40000</v>
      </c>
      <c r="T252" s="6">
        <v>1600</v>
      </c>
      <c r="U252" s="6">
        <v>41600</v>
      </c>
      <c r="V252" s="9">
        <f t="shared" si="28"/>
        <v>4991178</v>
      </c>
      <c r="W252" s="9">
        <f t="shared" si="29"/>
        <v>144540</v>
      </c>
      <c r="X252" s="9">
        <f t="shared" si="30"/>
        <v>5135718</v>
      </c>
      <c r="Y252" s="7">
        <f t="shared" si="24"/>
        <v>2563</v>
      </c>
      <c r="Z252" s="7">
        <f t="shared" si="25"/>
        <v>2563</v>
      </c>
      <c r="AA252" s="7">
        <f t="shared" si="26"/>
        <v>8</v>
      </c>
      <c r="AB252">
        <f t="shared" si="31"/>
        <v>3</v>
      </c>
    </row>
    <row r="253" spans="1:28" x14ac:dyDescent="0.2">
      <c r="A253" s="4" t="s">
        <v>23</v>
      </c>
      <c r="B253" s="5">
        <v>242401</v>
      </c>
      <c r="C253" s="5">
        <f t="shared" si="27"/>
        <v>44075</v>
      </c>
      <c r="D253" s="6">
        <v>508730</v>
      </c>
      <c r="E253" s="6">
        <v>14550</v>
      </c>
      <c r="F253" s="6">
        <v>523280</v>
      </c>
      <c r="G253" s="6">
        <v>684824</v>
      </c>
      <c r="H253" s="6">
        <v>16740</v>
      </c>
      <c r="I253" s="6">
        <v>701564</v>
      </c>
      <c r="J253" s="6">
        <v>465981</v>
      </c>
      <c r="K253" s="6">
        <v>14300</v>
      </c>
      <c r="L253" s="6">
        <v>480281</v>
      </c>
      <c r="M253" s="6">
        <v>1692931</v>
      </c>
      <c r="N253" s="6">
        <v>56270</v>
      </c>
      <c r="O253" s="6">
        <v>1749201</v>
      </c>
      <c r="P253" s="6">
        <v>15400</v>
      </c>
      <c r="Q253" s="6">
        <v>600</v>
      </c>
      <c r="R253" s="6">
        <v>16000</v>
      </c>
      <c r="S253" s="6">
        <v>32800</v>
      </c>
      <c r="T253" s="6">
        <v>800</v>
      </c>
      <c r="U253" s="6">
        <v>33600</v>
      </c>
      <c r="V253" s="9">
        <f t="shared" si="28"/>
        <v>3400666</v>
      </c>
      <c r="W253" s="9">
        <f t="shared" si="29"/>
        <v>103260</v>
      </c>
      <c r="X253" s="9">
        <f t="shared" si="30"/>
        <v>3503926</v>
      </c>
      <c r="Y253" s="7">
        <f t="shared" si="24"/>
        <v>2563</v>
      </c>
      <c r="Z253" s="7">
        <f t="shared" si="25"/>
        <v>2563</v>
      </c>
      <c r="AA253" s="7">
        <f t="shared" si="26"/>
        <v>9</v>
      </c>
      <c r="AB253">
        <f t="shared" si="31"/>
        <v>3</v>
      </c>
    </row>
    <row r="254" spans="1:28" x14ac:dyDescent="0.2">
      <c r="A254" s="4" t="s">
        <v>23</v>
      </c>
      <c r="B254" s="5">
        <v>242431</v>
      </c>
      <c r="C254" s="5">
        <f t="shared" si="27"/>
        <v>44105</v>
      </c>
      <c r="D254" s="6">
        <v>856420</v>
      </c>
      <c r="E254" s="6">
        <v>28340</v>
      </c>
      <c r="F254" s="6">
        <v>884760</v>
      </c>
      <c r="G254" s="6">
        <v>1187920</v>
      </c>
      <c r="H254" s="6">
        <v>33600</v>
      </c>
      <c r="I254" s="6">
        <v>1221520</v>
      </c>
      <c r="J254" s="6">
        <v>1305500</v>
      </c>
      <c r="K254" s="6">
        <v>35400</v>
      </c>
      <c r="L254" s="6">
        <v>1340900</v>
      </c>
      <c r="M254" s="6">
        <v>7280537</v>
      </c>
      <c r="N254" s="6">
        <v>148800</v>
      </c>
      <c r="O254" s="6">
        <v>7429337</v>
      </c>
      <c r="P254" s="6">
        <v>76800</v>
      </c>
      <c r="Q254" s="6">
        <v>4000</v>
      </c>
      <c r="R254" s="6">
        <v>80800</v>
      </c>
      <c r="S254" s="6">
        <v>154400</v>
      </c>
      <c r="T254" s="6">
        <v>6000</v>
      </c>
      <c r="U254" s="6">
        <v>160400</v>
      </c>
      <c r="V254" s="9">
        <f t="shared" si="28"/>
        <v>10861577</v>
      </c>
      <c r="W254" s="9">
        <f t="shared" si="29"/>
        <v>256140</v>
      </c>
      <c r="X254" s="9">
        <f t="shared" si="30"/>
        <v>11117717</v>
      </c>
      <c r="Y254" s="7">
        <f t="shared" si="24"/>
        <v>2563</v>
      </c>
      <c r="Z254" s="7">
        <f t="shared" si="25"/>
        <v>2564</v>
      </c>
      <c r="AA254" s="7">
        <f t="shared" si="26"/>
        <v>10</v>
      </c>
      <c r="AB254">
        <f t="shared" si="31"/>
        <v>4</v>
      </c>
    </row>
    <row r="255" spans="1:28" x14ac:dyDescent="0.2">
      <c r="A255" s="4" t="s">
        <v>23</v>
      </c>
      <c r="B255" s="5">
        <v>242462</v>
      </c>
      <c r="C255" s="5">
        <f t="shared" si="27"/>
        <v>44136</v>
      </c>
      <c r="D255" s="6">
        <v>801350</v>
      </c>
      <c r="E255" s="6">
        <v>26900</v>
      </c>
      <c r="F255" s="6">
        <v>828250</v>
      </c>
      <c r="G255" s="6">
        <v>1059060</v>
      </c>
      <c r="H255" s="6">
        <v>34240</v>
      </c>
      <c r="I255" s="6">
        <v>1093300</v>
      </c>
      <c r="J255" s="6">
        <v>826500</v>
      </c>
      <c r="K255" s="6">
        <v>30000</v>
      </c>
      <c r="L255" s="6">
        <v>856500</v>
      </c>
      <c r="M255" s="6">
        <v>7013785</v>
      </c>
      <c r="N255" s="6">
        <v>116200</v>
      </c>
      <c r="O255" s="6">
        <v>7129985</v>
      </c>
      <c r="P255" s="6">
        <v>41200</v>
      </c>
      <c r="Q255" s="6">
        <v>1200</v>
      </c>
      <c r="R255" s="6">
        <v>42400</v>
      </c>
      <c r="S255" s="6">
        <v>94800</v>
      </c>
      <c r="T255" s="6">
        <v>2000</v>
      </c>
      <c r="U255" s="6">
        <v>96800</v>
      </c>
      <c r="V255" s="9">
        <f t="shared" si="28"/>
        <v>9836695</v>
      </c>
      <c r="W255" s="9">
        <f t="shared" si="29"/>
        <v>210540</v>
      </c>
      <c r="X255" s="9">
        <f t="shared" si="30"/>
        <v>10047235</v>
      </c>
      <c r="Y255" s="7">
        <f t="shared" si="24"/>
        <v>2563</v>
      </c>
      <c r="Z255" s="7">
        <f t="shared" si="25"/>
        <v>2564</v>
      </c>
      <c r="AA255" s="7">
        <f t="shared" si="26"/>
        <v>11</v>
      </c>
      <c r="AB255">
        <f t="shared" si="31"/>
        <v>4</v>
      </c>
    </row>
    <row r="256" spans="1:28" x14ac:dyDescent="0.2">
      <c r="A256" s="4" t="s">
        <v>23</v>
      </c>
      <c r="B256" s="5">
        <v>242492</v>
      </c>
      <c r="C256" s="5">
        <f t="shared" si="27"/>
        <v>44166</v>
      </c>
      <c r="D256" s="6">
        <v>738190</v>
      </c>
      <c r="E256" s="6">
        <v>22460</v>
      </c>
      <c r="F256" s="6">
        <v>760650</v>
      </c>
      <c r="G256" s="6">
        <v>971040</v>
      </c>
      <c r="H256" s="6">
        <v>25340</v>
      </c>
      <c r="I256" s="6">
        <v>996380</v>
      </c>
      <c r="J256" s="6">
        <v>934700</v>
      </c>
      <c r="K256" s="6">
        <v>23600</v>
      </c>
      <c r="L256" s="6">
        <v>958300</v>
      </c>
      <c r="M256" s="6">
        <v>8328151</v>
      </c>
      <c r="N256" s="6">
        <v>108300</v>
      </c>
      <c r="O256" s="6">
        <v>8436451</v>
      </c>
      <c r="P256" s="6">
        <v>48000</v>
      </c>
      <c r="Q256" s="6">
        <v>1200</v>
      </c>
      <c r="R256" s="6">
        <v>49200</v>
      </c>
      <c r="S256" s="6">
        <v>106800</v>
      </c>
      <c r="T256" s="6">
        <v>2000</v>
      </c>
      <c r="U256" s="6">
        <v>108800</v>
      </c>
      <c r="V256" s="9">
        <f t="shared" si="28"/>
        <v>11126881</v>
      </c>
      <c r="W256" s="9">
        <f t="shared" si="29"/>
        <v>182900</v>
      </c>
      <c r="X256" s="9">
        <f t="shared" si="30"/>
        <v>11309781</v>
      </c>
      <c r="Y256" s="7">
        <f t="shared" si="24"/>
        <v>2563</v>
      </c>
      <c r="Z256" s="7">
        <f t="shared" si="25"/>
        <v>2564</v>
      </c>
      <c r="AA256" s="7">
        <f t="shared" si="26"/>
        <v>12</v>
      </c>
      <c r="AB256">
        <f t="shared" si="31"/>
        <v>4</v>
      </c>
    </row>
    <row r="257" spans="1:28" x14ac:dyDescent="0.2">
      <c r="A257" s="4" t="s">
        <v>23</v>
      </c>
      <c r="B257" s="5">
        <v>242523</v>
      </c>
      <c r="C257" s="5">
        <f t="shared" si="27"/>
        <v>44197</v>
      </c>
      <c r="D257" s="6">
        <v>770540</v>
      </c>
      <c r="E257" s="6">
        <v>24090</v>
      </c>
      <c r="F257" s="6">
        <v>794630</v>
      </c>
      <c r="G257" s="6">
        <v>1156280</v>
      </c>
      <c r="H257" s="6">
        <v>32460</v>
      </c>
      <c r="I257" s="6">
        <v>1188740</v>
      </c>
      <c r="J257" s="6">
        <v>932500</v>
      </c>
      <c r="K257" s="6">
        <v>33600</v>
      </c>
      <c r="L257" s="6">
        <v>966100</v>
      </c>
      <c r="M257" s="6">
        <v>6122948</v>
      </c>
      <c r="N257" s="6">
        <v>137600</v>
      </c>
      <c r="O257" s="6">
        <v>6260548</v>
      </c>
      <c r="P257" s="6">
        <v>32600</v>
      </c>
      <c r="Q257" s="6">
        <v>1200</v>
      </c>
      <c r="R257" s="6">
        <v>33800</v>
      </c>
      <c r="S257" s="6">
        <v>56400</v>
      </c>
      <c r="T257" s="6">
        <v>1200</v>
      </c>
      <c r="U257" s="6">
        <v>57600</v>
      </c>
      <c r="V257" s="9">
        <f t="shared" si="28"/>
        <v>9071268</v>
      </c>
      <c r="W257" s="9">
        <f t="shared" si="29"/>
        <v>230150</v>
      </c>
      <c r="X257" s="9">
        <f t="shared" si="30"/>
        <v>9301418</v>
      </c>
      <c r="Y257" s="7">
        <f t="shared" si="24"/>
        <v>2564</v>
      </c>
      <c r="Z257" s="7">
        <f t="shared" si="25"/>
        <v>2564</v>
      </c>
      <c r="AA257" s="7">
        <f t="shared" si="26"/>
        <v>1</v>
      </c>
      <c r="AB257">
        <f t="shared" si="31"/>
        <v>1</v>
      </c>
    </row>
    <row r="258" spans="1:28" x14ac:dyDescent="0.2">
      <c r="A258" s="4" t="s">
        <v>23</v>
      </c>
      <c r="B258" s="5">
        <v>242554</v>
      </c>
      <c r="C258" s="5">
        <f t="shared" si="27"/>
        <v>44228</v>
      </c>
      <c r="D258" s="6">
        <v>804360</v>
      </c>
      <c r="E258" s="6">
        <v>21810</v>
      </c>
      <c r="F258" s="6">
        <v>826170</v>
      </c>
      <c r="G258" s="6">
        <v>1187620</v>
      </c>
      <c r="H258" s="6">
        <v>26440</v>
      </c>
      <c r="I258" s="6">
        <v>1214060</v>
      </c>
      <c r="J258" s="6">
        <v>1001400</v>
      </c>
      <c r="K258" s="6">
        <v>35700</v>
      </c>
      <c r="L258" s="6">
        <v>1037100</v>
      </c>
      <c r="M258" s="6">
        <v>4060219</v>
      </c>
      <c r="N258" s="6">
        <v>133900</v>
      </c>
      <c r="O258" s="6">
        <v>4194119</v>
      </c>
      <c r="P258" s="6">
        <v>20400</v>
      </c>
      <c r="Q258" s="6">
        <v>400</v>
      </c>
      <c r="R258" s="6">
        <v>20800</v>
      </c>
      <c r="S258" s="6">
        <v>52800</v>
      </c>
      <c r="T258" s="6">
        <v>800</v>
      </c>
      <c r="U258" s="6">
        <v>53600</v>
      </c>
      <c r="V258" s="9">
        <f t="shared" si="28"/>
        <v>7126799</v>
      </c>
      <c r="W258" s="9">
        <f t="shared" si="29"/>
        <v>219050</v>
      </c>
      <c r="X258" s="9">
        <f t="shared" si="30"/>
        <v>7345849</v>
      </c>
      <c r="Y258" s="7">
        <f t="shared" ref="Y258:Y321" si="32">IF(MONTH(B258)&gt;=10, YEAR(B258), YEAR(B258))</f>
        <v>2564</v>
      </c>
      <c r="Z258" s="7">
        <f t="shared" ref="Z258:Z321" si="33">IF(MONTH(B258)&gt;=10, YEAR(B258)+1, YEAR(B258))</f>
        <v>2564</v>
      </c>
      <c r="AA258" s="7">
        <f t="shared" ref="AA258:AA321" si="34">MONTH(B258)</f>
        <v>2</v>
      </c>
      <c r="AB258">
        <f t="shared" si="31"/>
        <v>1</v>
      </c>
    </row>
    <row r="259" spans="1:28" x14ac:dyDescent="0.2">
      <c r="A259" s="4" t="s">
        <v>23</v>
      </c>
      <c r="B259" s="5">
        <v>242583</v>
      </c>
      <c r="C259" s="5">
        <f t="shared" ref="C259:C322" si="35">DATE(Y259-543,AA259,1)</f>
        <v>44256</v>
      </c>
      <c r="D259" s="6">
        <v>768080</v>
      </c>
      <c r="E259" s="6">
        <v>24420</v>
      </c>
      <c r="F259" s="6">
        <v>792500</v>
      </c>
      <c r="G259" s="6">
        <v>957500</v>
      </c>
      <c r="H259" s="6">
        <v>24240</v>
      </c>
      <c r="I259" s="6">
        <v>981740</v>
      </c>
      <c r="J259" s="6">
        <v>929500</v>
      </c>
      <c r="K259" s="6">
        <v>35700</v>
      </c>
      <c r="L259" s="6">
        <v>965200</v>
      </c>
      <c r="M259" s="6">
        <v>4164502</v>
      </c>
      <c r="N259" s="6">
        <v>163500</v>
      </c>
      <c r="O259" s="6">
        <v>4328002</v>
      </c>
      <c r="P259" s="6">
        <v>55200</v>
      </c>
      <c r="Q259" s="6">
        <v>2000</v>
      </c>
      <c r="R259" s="6">
        <v>57200</v>
      </c>
      <c r="S259" s="6">
        <v>101600</v>
      </c>
      <c r="T259" s="6">
        <v>2800</v>
      </c>
      <c r="U259" s="6">
        <v>104400</v>
      </c>
      <c r="V259" s="9">
        <f t="shared" ref="V259:V322" si="36">D259+G259+J259+M259+P259+S259</f>
        <v>6976382</v>
      </c>
      <c r="W259" s="9">
        <f t="shared" ref="W259:W322" si="37">E259+H259+K259+N259+Q259+T259</f>
        <v>252660</v>
      </c>
      <c r="X259" s="9">
        <f t="shared" ref="X259:X322" si="38">F259+I259+L259+O259+R259+U259</f>
        <v>7229042</v>
      </c>
      <c r="Y259" s="7">
        <f t="shared" si="32"/>
        <v>2564</v>
      </c>
      <c r="Z259" s="7">
        <f t="shared" si="33"/>
        <v>2564</v>
      </c>
      <c r="AA259" s="7">
        <f t="shared" si="34"/>
        <v>3</v>
      </c>
      <c r="AB259">
        <f t="shared" ref="AB259:AB322" si="39">ROUNDUP(AA259/3,0)</f>
        <v>1</v>
      </c>
    </row>
    <row r="260" spans="1:28" x14ac:dyDescent="0.2">
      <c r="A260" s="4" t="s">
        <v>23</v>
      </c>
      <c r="B260" s="5">
        <v>242614</v>
      </c>
      <c r="C260" s="5">
        <f t="shared" si="35"/>
        <v>44287</v>
      </c>
      <c r="D260" s="6">
        <v>421780</v>
      </c>
      <c r="E260" s="6">
        <v>14430</v>
      </c>
      <c r="F260" s="6">
        <v>436210</v>
      </c>
      <c r="G260" s="6">
        <v>613020</v>
      </c>
      <c r="H260" s="6">
        <v>17380</v>
      </c>
      <c r="I260" s="6">
        <v>630400</v>
      </c>
      <c r="J260" s="6">
        <v>470400</v>
      </c>
      <c r="K260" s="6">
        <v>19000</v>
      </c>
      <c r="L260" s="6">
        <v>489400</v>
      </c>
      <c r="M260" s="6">
        <v>2542852</v>
      </c>
      <c r="N260" s="6">
        <v>105200</v>
      </c>
      <c r="O260" s="6">
        <v>2648052</v>
      </c>
      <c r="P260" s="6">
        <v>19600</v>
      </c>
      <c r="Q260" s="6">
        <v>1400</v>
      </c>
      <c r="R260" s="6">
        <v>21000</v>
      </c>
      <c r="S260" s="6">
        <v>67200</v>
      </c>
      <c r="T260" s="6">
        <v>2400</v>
      </c>
      <c r="U260" s="6">
        <v>69600</v>
      </c>
      <c r="V260" s="9">
        <f t="shared" si="36"/>
        <v>4134852</v>
      </c>
      <c r="W260" s="9">
        <f t="shared" si="37"/>
        <v>159810</v>
      </c>
      <c r="X260" s="9">
        <f t="shared" si="38"/>
        <v>4294662</v>
      </c>
      <c r="Y260" s="7">
        <f t="shared" si="32"/>
        <v>2564</v>
      </c>
      <c r="Z260" s="7">
        <f t="shared" si="33"/>
        <v>2564</v>
      </c>
      <c r="AA260" s="7">
        <f t="shared" si="34"/>
        <v>4</v>
      </c>
      <c r="AB260">
        <f t="shared" si="39"/>
        <v>2</v>
      </c>
    </row>
    <row r="261" spans="1:28" x14ac:dyDescent="0.2">
      <c r="A261" s="4" t="s">
        <v>23</v>
      </c>
      <c r="B261" s="5">
        <v>242644</v>
      </c>
      <c r="C261" s="5">
        <f t="shared" si="35"/>
        <v>44317</v>
      </c>
      <c r="D261" s="6">
        <v>577130</v>
      </c>
      <c r="E261" s="6">
        <v>28550</v>
      </c>
      <c r="F261" s="6">
        <v>605680</v>
      </c>
      <c r="G261" s="6">
        <v>788400</v>
      </c>
      <c r="H261" s="6">
        <v>32060</v>
      </c>
      <c r="I261" s="6">
        <v>820460</v>
      </c>
      <c r="J261" s="6">
        <v>433300</v>
      </c>
      <c r="K261" s="6">
        <v>24000</v>
      </c>
      <c r="L261" s="6">
        <v>457300</v>
      </c>
      <c r="M261" s="6">
        <v>2017527</v>
      </c>
      <c r="N261" s="6">
        <v>101700</v>
      </c>
      <c r="O261" s="6">
        <v>2119227</v>
      </c>
      <c r="P261" s="6">
        <v>34200</v>
      </c>
      <c r="Q261" s="6">
        <v>2800</v>
      </c>
      <c r="R261" s="6">
        <v>37000</v>
      </c>
      <c r="S261" s="6">
        <v>56400</v>
      </c>
      <c r="T261" s="6">
        <v>2800</v>
      </c>
      <c r="U261" s="6">
        <v>59200</v>
      </c>
      <c r="V261" s="9">
        <f t="shared" si="36"/>
        <v>3906957</v>
      </c>
      <c r="W261" s="9">
        <f t="shared" si="37"/>
        <v>191910</v>
      </c>
      <c r="X261" s="9">
        <f t="shared" si="38"/>
        <v>4098867</v>
      </c>
      <c r="Y261" s="7">
        <f t="shared" si="32"/>
        <v>2564</v>
      </c>
      <c r="Z261" s="7">
        <f t="shared" si="33"/>
        <v>2564</v>
      </c>
      <c r="AA261" s="7">
        <f t="shared" si="34"/>
        <v>5</v>
      </c>
      <c r="AB261">
        <f t="shared" si="39"/>
        <v>2</v>
      </c>
    </row>
    <row r="262" spans="1:28" x14ac:dyDescent="0.2">
      <c r="A262" s="4" t="s">
        <v>23</v>
      </c>
      <c r="B262" s="5">
        <v>242675</v>
      </c>
      <c r="C262" s="5">
        <f t="shared" si="35"/>
        <v>44348</v>
      </c>
      <c r="D262" s="6">
        <v>690290</v>
      </c>
      <c r="E262" s="6">
        <v>23620</v>
      </c>
      <c r="F262" s="6">
        <v>713910</v>
      </c>
      <c r="G262" s="6">
        <v>1044660</v>
      </c>
      <c r="H262" s="6">
        <v>30920</v>
      </c>
      <c r="I262" s="6">
        <v>1075580</v>
      </c>
      <c r="J262" s="6">
        <v>651101</v>
      </c>
      <c r="K262" s="6">
        <v>27200</v>
      </c>
      <c r="L262" s="6">
        <v>678301</v>
      </c>
      <c r="M262" s="6">
        <v>2668044</v>
      </c>
      <c r="N262" s="6">
        <v>122900</v>
      </c>
      <c r="O262" s="6">
        <v>2790944</v>
      </c>
      <c r="P262" s="6">
        <v>23200</v>
      </c>
      <c r="Q262" s="6">
        <v>1400</v>
      </c>
      <c r="R262" s="6">
        <v>24600</v>
      </c>
      <c r="S262" s="6">
        <v>35200</v>
      </c>
      <c r="T262" s="6">
        <v>2400</v>
      </c>
      <c r="U262" s="6">
        <v>37600</v>
      </c>
      <c r="V262" s="9">
        <f t="shared" si="36"/>
        <v>5112495</v>
      </c>
      <c r="W262" s="9">
        <f t="shared" si="37"/>
        <v>208440</v>
      </c>
      <c r="X262" s="9">
        <f t="shared" si="38"/>
        <v>5320935</v>
      </c>
      <c r="Y262" s="7">
        <f t="shared" si="32"/>
        <v>2564</v>
      </c>
      <c r="Z262" s="7">
        <f t="shared" si="33"/>
        <v>2564</v>
      </c>
      <c r="AA262" s="7">
        <f t="shared" si="34"/>
        <v>6</v>
      </c>
      <c r="AB262">
        <f t="shared" si="39"/>
        <v>2</v>
      </c>
    </row>
    <row r="263" spans="1:28" x14ac:dyDescent="0.2">
      <c r="A263" s="4" t="s">
        <v>23</v>
      </c>
      <c r="B263" s="5">
        <v>242705</v>
      </c>
      <c r="C263" s="5">
        <f t="shared" si="35"/>
        <v>44378</v>
      </c>
      <c r="D263" s="6">
        <v>652130</v>
      </c>
      <c r="E263" s="6">
        <v>20530</v>
      </c>
      <c r="F263" s="6">
        <v>672660</v>
      </c>
      <c r="G263" s="6">
        <v>937480</v>
      </c>
      <c r="H263" s="6">
        <v>21360</v>
      </c>
      <c r="I263" s="6">
        <v>958840</v>
      </c>
      <c r="J263" s="6">
        <v>678899</v>
      </c>
      <c r="K263" s="6">
        <v>21200</v>
      </c>
      <c r="L263" s="6">
        <v>700099</v>
      </c>
      <c r="M263" s="6">
        <v>2095941</v>
      </c>
      <c r="N263" s="6">
        <v>94500</v>
      </c>
      <c r="O263" s="6">
        <v>2190441</v>
      </c>
      <c r="P263" s="6">
        <v>36800</v>
      </c>
      <c r="Q263" s="6">
        <v>2200</v>
      </c>
      <c r="R263" s="6">
        <v>39000</v>
      </c>
      <c r="S263" s="6">
        <v>63200</v>
      </c>
      <c r="T263" s="6">
        <v>2800</v>
      </c>
      <c r="U263" s="6">
        <v>66000</v>
      </c>
      <c r="V263" s="9">
        <f t="shared" si="36"/>
        <v>4464450</v>
      </c>
      <c r="W263" s="9">
        <f t="shared" si="37"/>
        <v>162590</v>
      </c>
      <c r="X263" s="9">
        <f t="shared" si="38"/>
        <v>4627040</v>
      </c>
      <c r="Y263" s="7">
        <f t="shared" si="32"/>
        <v>2564</v>
      </c>
      <c r="Z263" s="7">
        <f t="shared" si="33"/>
        <v>2564</v>
      </c>
      <c r="AA263" s="7">
        <f t="shared" si="34"/>
        <v>7</v>
      </c>
      <c r="AB263">
        <f t="shared" si="39"/>
        <v>3</v>
      </c>
    </row>
    <row r="264" spans="1:28" x14ac:dyDescent="0.2">
      <c r="A264" s="4" t="s">
        <v>23</v>
      </c>
      <c r="B264" s="5">
        <v>242736</v>
      </c>
      <c r="C264" s="5">
        <f t="shared" si="35"/>
        <v>44409</v>
      </c>
      <c r="D264" s="6">
        <v>393980</v>
      </c>
      <c r="E264" s="6">
        <v>17100</v>
      </c>
      <c r="F264" s="6">
        <v>411080</v>
      </c>
      <c r="G264" s="6">
        <v>578420</v>
      </c>
      <c r="H264" s="6">
        <v>19480</v>
      </c>
      <c r="I264" s="6">
        <v>597900</v>
      </c>
      <c r="J264" s="6">
        <v>360400</v>
      </c>
      <c r="K264" s="6">
        <v>16200</v>
      </c>
      <c r="L264" s="6">
        <v>376600</v>
      </c>
      <c r="M264" s="6">
        <v>1703490</v>
      </c>
      <c r="N264" s="6">
        <v>91400</v>
      </c>
      <c r="O264" s="6">
        <v>1794890</v>
      </c>
      <c r="P264" s="6">
        <v>19200</v>
      </c>
      <c r="Q264" s="6">
        <v>200</v>
      </c>
      <c r="R264" s="6">
        <v>19400</v>
      </c>
      <c r="S264" s="6">
        <v>30800</v>
      </c>
      <c r="T264" s="6">
        <v>400</v>
      </c>
      <c r="U264" s="6">
        <v>31200</v>
      </c>
      <c r="V264" s="9">
        <f t="shared" si="36"/>
        <v>3086290</v>
      </c>
      <c r="W264" s="9">
        <f t="shared" si="37"/>
        <v>144780</v>
      </c>
      <c r="X264" s="9">
        <f t="shared" si="38"/>
        <v>3231070</v>
      </c>
      <c r="Y264" s="7">
        <f t="shared" si="32"/>
        <v>2564</v>
      </c>
      <c r="Z264" s="7">
        <f t="shared" si="33"/>
        <v>2564</v>
      </c>
      <c r="AA264" s="7">
        <f t="shared" si="34"/>
        <v>8</v>
      </c>
      <c r="AB264">
        <f t="shared" si="39"/>
        <v>3</v>
      </c>
    </row>
    <row r="265" spans="1:28" x14ac:dyDescent="0.2">
      <c r="A265" s="4" t="s">
        <v>23</v>
      </c>
      <c r="B265" s="5">
        <v>242767</v>
      </c>
      <c r="C265" s="5">
        <f t="shared" si="35"/>
        <v>44440</v>
      </c>
      <c r="D265" s="6">
        <v>508270</v>
      </c>
      <c r="E265" s="6">
        <v>17250</v>
      </c>
      <c r="F265" s="6">
        <v>525520</v>
      </c>
      <c r="G265" s="6">
        <v>695580</v>
      </c>
      <c r="H265" s="6">
        <v>17940</v>
      </c>
      <c r="I265" s="6">
        <v>713520</v>
      </c>
      <c r="J265" s="6">
        <v>343100</v>
      </c>
      <c r="K265" s="6">
        <v>13400</v>
      </c>
      <c r="L265" s="6">
        <v>356500</v>
      </c>
      <c r="M265" s="6">
        <v>1476087</v>
      </c>
      <c r="N265" s="6">
        <v>64400</v>
      </c>
      <c r="O265" s="6">
        <v>1540487</v>
      </c>
      <c r="P265" s="6">
        <v>24000</v>
      </c>
      <c r="Q265" s="6">
        <v>800</v>
      </c>
      <c r="R265" s="6">
        <v>24800</v>
      </c>
      <c r="S265" s="6">
        <v>40800</v>
      </c>
      <c r="T265" s="6">
        <v>1200</v>
      </c>
      <c r="U265" s="6">
        <v>42000</v>
      </c>
      <c r="V265" s="9">
        <f t="shared" si="36"/>
        <v>3087837</v>
      </c>
      <c r="W265" s="9">
        <f t="shared" si="37"/>
        <v>114990</v>
      </c>
      <c r="X265" s="9">
        <f t="shared" si="38"/>
        <v>3202827</v>
      </c>
      <c r="Y265" s="7">
        <f t="shared" si="32"/>
        <v>2564</v>
      </c>
      <c r="Z265" s="7">
        <f t="shared" si="33"/>
        <v>2564</v>
      </c>
      <c r="AA265" s="7">
        <f t="shared" si="34"/>
        <v>9</v>
      </c>
      <c r="AB265">
        <f t="shared" si="39"/>
        <v>3</v>
      </c>
    </row>
    <row r="266" spans="1:28" x14ac:dyDescent="0.2">
      <c r="A266" s="4" t="s">
        <v>23</v>
      </c>
      <c r="B266" s="5">
        <v>242797</v>
      </c>
      <c r="C266" s="5">
        <f t="shared" si="35"/>
        <v>44470</v>
      </c>
      <c r="D266" s="6">
        <v>535870</v>
      </c>
      <c r="E266" s="6">
        <v>18750</v>
      </c>
      <c r="F266" s="6">
        <v>554620</v>
      </c>
      <c r="G266" s="6">
        <v>769240</v>
      </c>
      <c r="H266" s="6">
        <v>22780</v>
      </c>
      <c r="I266" s="6">
        <v>792020</v>
      </c>
      <c r="J266" s="6">
        <v>465500</v>
      </c>
      <c r="K266" s="6">
        <v>17600</v>
      </c>
      <c r="L266" s="6">
        <v>483100</v>
      </c>
      <c r="M266" s="6">
        <v>2347764</v>
      </c>
      <c r="N266" s="6">
        <v>105300</v>
      </c>
      <c r="O266" s="6">
        <v>2453064</v>
      </c>
      <c r="P266" s="6">
        <v>23200</v>
      </c>
      <c r="Q266" s="6">
        <v>200</v>
      </c>
      <c r="R266" s="6">
        <v>23400</v>
      </c>
      <c r="S266" s="6">
        <v>26400</v>
      </c>
      <c r="T266" s="6">
        <v>0</v>
      </c>
      <c r="U266" s="6">
        <v>26400</v>
      </c>
      <c r="V266" s="9">
        <f t="shared" si="36"/>
        <v>4167974</v>
      </c>
      <c r="W266" s="9">
        <f t="shared" si="37"/>
        <v>164630</v>
      </c>
      <c r="X266" s="9">
        <f t="shared" si="38"/>
        <v>4332604</v>
      </c>
      <c r="Y266" s="7">
        <f t="shared" si="32"/>
        <v>2564</v>
      </c>
      <c r="Z266" s="7">
        <f t="shared" si="33"/>
        <v>2565</v>
      </c>
      <c r="AA266" s="7">
        <f t="shared" si="34"/>
        <v>10</v>
      </c>
      <c r="AB266">
        <f t="shared" si="39"/>
        <v>4</v>
      </c>
    </row>
    <row r="267" spans="1:28" x14ac:dyDescent="0.2">
      <c r="A267" s="4" t="s">
        <v>23</v>
      </c>
      <c r="B267" s="5">
        <v>242828</v>
      </c>
      <c r="C267" s="5">
        <f t="shared" si="35"/>
        <v>44501</v>
      </c>
      <c r="D267" s="6">
        <v>597910</v>
      </c>
      <c r="E267" s="6">
        <v>21730</v>
      </c>
      <c r="F267" s="6">
        <v>619640</v>
      </c>
      <c r="G267" s="6">
        <v>802240</v>
      </c>
      <c r="H267" s="6">
        <v>26520</v>
      </c>
      <c r="I267" s="6">
        <v>828760</v>
      </c>
      <c r="J267" s="6">
        <v>501200</v>
      </c>
      <c r="K267" s="6">
        <v>21800</v>
      </c>
      <c r="L267" s="6">
        <v>523000</v>
      </c>
      <c r="M267" s="6">
        <v>2964740</v>
      </c>
      <c r="N267" s="6">
        <v>132800</v>
      </c>
      <c r="O267" s="6">
        <v>3097540</v>
      </c>
      <c r="P267" s="6">
        <v>34200</v>
      </c>
      <c r="Q267" s="6">
        <v>1600</v>
      </c>
      <c r="R267" s="6">
        <v>35800</v>
      </c>
      <c r="S267" s="6">
        <v>67600</v>
      </c>
      <c r="T267" s="6">
        <v>2000</v>
      </c>
      <c r="U267" s="6">
        <v>69600</v>
      </c>
      <c r="V267" s="9">
        <f t="shared" si="36"/>
        <v>4967890</v>
      </c>
      <c r="W267" s="9">
        <f t="shared" si="37"/>
        <v>206450</v>
      </c>
      <c r="X267" s="9">
        <f t="shared" si="38"/>
        <v>5174340</v>
      </c>
      <c r="Y267" s="7">
        <f t="shared" si="32"/>
        <v>2564</v>
      </c>
      <c r="Z267" s="7">
        <f t="shared" si="33"/>
        <v>2565</v>
      </c>
      <c r="AA267" s="7">
        <f t="shared" si="34"/>
        <v>11</v>
      </c>
      <c r="AB267">
        <f t="shared" si="39"/>
        <v>4</v>
      </c>
    </row>
    <row r="268" spans="1:28" x14ac:dyDescent="0.2">
      <c r="A268" s="4" t="s">
        <v>23</v>
      </c>
      <c r="B268" s="5">
        <v>242858</v>
      </c>
      <c r="C268" s="5">
        <f t="shared" si="35"/>
        <v>44531</v>
      </c>
      <c r="D268" s="6">
        <v>468100</v>
      </c>
      <c r="E268" s="6">
        <v>20970</v>
      </c>
      <c r="F268" s="6">
        <v>489070</v>
      </c>
      <c r="G268" s="6">
        <v>686740</v>
      </c>
      <c r="H268" s="6">
        <v>29660</v>
      </c>
      <c r="I268" s="6">
        <v>716400</v>
      </c>
      <c r="J268" s="6">
        <v>417800</v>
      </c>
      <c r="K268" s="6">
        <v>28000</v>
      </c>
      <c r="L268" s="6">
        <v>445800</v>
      </c>
      <c r="M268" s="6">
        <v>1726283</v>
      </c>
      <c r="N268" s="6">
        <v>102000</v>
      </c>
      <c r="O268" s="6">
        <v>1828283</v>
      </c>
      <c r="P268" s="6">
        <v>27200</v>
      </c>
      <c r="Q268" s="6">
        <v>800</v>
      </c>
      <c r="R268" s="6">
        <v>28000</v>
      </c>
      <c r="S268" s="6">
        <v>31600</v>
      </c>
      <c r="T268" s="6">
        <v>1200</v>
      </c>
      <c r="U268" s="6">
        <v>32800</v>
      </c>
      <c r="V268" s="9">
        <f t="shared" si="36"/>
        <v>3357723</v>
      </c>
      <c r="W268" s="9">
        <f t="shared" si="37"/>
        <v>182630</v>
      </c>
      <c r="X268" s="9">
        <f t="shared" si="38"/>
        <v>3540353</v>
      </c>
      <c r="Y268" s="7">
        <f t="shared" si="32"/>
        <v>2564</v>
      </c>
      <c r="Z268" s="7">
        <f t="shared" si="33"/>
        <v>2565</v>
      </c>
      <c r="AA268" s="7">
        <f t="shared" si="34"/>
        <v>12</v>
      </c>
      <c r="AB268">
        <f t="shared" si="39"/>
        <v>4</v>
      </c>
    </row>
    <row r="269" spans="1:28" x14ac:dyDescent="0.2">
      <c r="A269" s="4" t="s">
        <v>23</v>
      </c>
      <c r="B269" s="5">
        <v>242889</v>
      </c>
      <c r="C269" s="5">
        <f t="shared" si="35"/>
        <v>44562</v>
      </c>
      <c r="D269" s="6">
        <v>500660</v>
      </c>
      <c r="E269" s="6">
        <v>17810</v>
      </c>
      <c r="F269" s="6">
        <v>518470</v>
      </c>
      <c r="G269" s="6">
        <v>673000</v>
      </c>
      <c r="H269" s="6">
        <v>23460</v>
      </c>
      <c r="I269" s="6">
        <v>696460</v>
      </c>
      <c r="J269" s="6">
        <v>368700</v>
      </c>
      <c r="K269" s="6">
        <v>19800</v>
      </c>
      <c r="L269" s="6">
        <v>388500</v>
      </c>
      <c r="M269" s="6">
        <v>1922174</v>
      </c>
      <c r="N269" s="6">
        <v>82800</v>
      </c>
      <c r="O269" s="6">
        <v>2004974</v>
      </c>
      <c r="P269" s="6">
        <v>42000</v>
      </c>
      <c r="Q269" s="6">
        <v>400</v>
      </c>
      <c r="R269" s="6">
        <v>42400</v>
      </c>
      <c r="S269" s="6">
        <v>80400</v>
      </c>
      <c r="T269" s="6">
        <v>400</v>
      </c>
      <c r="U269" s="6">
        <v>80800</v>
      </c>
      <c r="V269" s="9">
        <f t="shared" si="36"/>
        <v>3586934</v>
      </c>
      <c r="W269" s="9">
        <f t="shared" si="37"/>
        <v>144670</v>
      </c>
      <c r="X269" s="9">
        <f t="shared" si="38"/>
        <v>3731604</v>
      </c>
      <c r="Y269" s="7">
        <f t="shared" si="32"/>
        <v>2565</v>
      </c>
      <c r="Z269" s="7">
        <f t="shared" si="33"/>
        <v>2565</v>
      </c>
      <c r="AA269" s="7">
        <f t="shared" si="34"/>
        <v>1</v>
      </c>
      <c r="AB269">
        <f t="shared" si="39"/>
        <v>1</v>
      </c>
    </row>
    <row r="270" spans="1:28" x14ac:dyDescent="0.2">
      <c r="A270" s="4" t="s">
        <v>23</v>
      </c>
      <c r="B270" s="5">
        <v>242920</v>
      </c>
      <c r="C270" s="5">
        <f t="shared" si="35"/>
        <v>44593</v>
      </c>
      <c r="D270" s="6">
        <v>455840</v>
      </c>
      <c r="E270" s="6">
        <v>19190</v>
      </c>
      <c r="F270" s="6">
        <v>475030</v>
      </c>
      <c r="G270" s="6">
        <v>642580</v>
      </c>
      <c r="H270" s="6">
        <v>22760</v>
      </c>
      <c r="I270" s="6">
        <v>665340</v>
      </c>
      <c r="J270" s="6">
        <v>459900</v>
      </c>
      <c r="K270" s="6">
        <v>18700</v>
      </c>
      <c r="L270" s="6">
        <v>478600</v>
      </c>
      <c r="M270" s="6">
        <v>1940338</v>
      </c>
      <c r="N270" s="6">
        <v>67100</v>
      </c>
      <c r="O270" s="6">
        <v>2007438</v>
      </c>
      <c r="P270" s="6">
        <v>17400</v>
      </c>
      <c r="Q270" s="6">
        <v>600</v>
      </c>
      <c r="R270" s="6">
        <v>18000</v>
      </c>
      <c r="S270" s="6">
        <v>26000</v>
      </c>
      <c r="T270" s="6">
        <v>1200</v>
      </c>
      <c r="U270" s="6">
        <v>27200</v>
      </c>
      <c r="V270" s="9">
        <f t="shared" si="36"/>
        <v>3542058</v>
      </c>
      <c r="W270" s="9">
        <f t="shared" si="37"/>
        <v>129550</v>
      </c>
      <c r="X270" s="9">
        <f t="shared" si="38"/>
        <v>3671608</v>
      </c>
      <c r="Y270" s="7">
        <f t="shared" si="32"/>
        <v>2565</v>
      </c>
      <c r="Z270" s="7">
        <f t="shared" si="33"/>
        <v>2565</v>
      </c>
      <c r="AA270" s="7">
        <f t="shared" si="34"/>
        <v>2</v>
      </c>
      <c r="AB270">
        <f t="shared" si="39"/>
        <v>1</v>
      </c>
    </row>
    <row r="271" spans="1:28" x14ac:dyDescent="0.2">
      <c r="A271" s="4" t="s">
        <v>23</v>
      </c>
      <c r="B271" s="5">
        <v>242948</v>
      </c>
      <c r="C271" s="5">
        <f t="shared" si="35"/>
        <v>44621</v>
      </c>
      <c r="D271" s="6">
        <v>411860</v>
      </c>
      <c r="E271" s="6">
        <v>15800</v>
      </c>
      <c r="F271" s="6">
        <v>427660</v>
      </c>
      <c r="G271" s="6">
        <v>535100</v>
      </c>
      <c r="H271" s="6">
        <v>18360</v>
      </c>
      <c r="I271" s="6">
        <v>553460</v>
      </c>
      <c r="J271" s="6">
        <v>336100</v>
      </c>
      <c r="K271" s="6">
        <v>15700</v>
      </c>
      <c r="L271" s="6">
        <v>351800</v>
      </c>
      <c r="M271" s="6">
        <v>1459414</v>
      </c>
      <c r="N271" s="6">
        <v>75600</v>
      </c>
      <c r="O271" s="6">
        <v>1535014</v>
      </c>
      <c r="P271" s="6">
        <v>14600</v>
      </c>
      <c r="Q271" s="6">
        <v>200</v>
      </c>
      <c r="R271" s="6">
        <v>14800</v>
      </c>
      <c r="S271" s="6">
        <v>44400</v>
      </c>
      <c r="T271" s="6">
        <v>400</v>
      </c>
      <c r="U271" s="6">
        <v>44800</v>
      </c>
      <c r="V271" s="9">
        <f t="shared" si="36"/>
        <v>2801474</v>
      </c>
      <c r="W271" s="9">
        <f t="shared" si="37"/>
        <v>126060</v>
      </c>
      <c r="X271" s="9">
        <f t="shared" si="38"/>
        <v>2927534</v>
      </c>
      <c r="Y271" s="7">
        <f t="shared" si="32"/>
        <v>2565</v>
      </c>
      <c r="Z271" s="7">
        <f t="shared" si="33"/>
        <v>2565</v>
      </c>
      <c r="AA271" s="7">
        <f t="shared" si="34"/>
        <v>3</v>
      </c>
      <c r="AB271">
        <f t="shared" si="39"/>
        <v>1</v>
      </c>
    </row>
    <row r="272" spans="1:28" x14ac:dyDescent="0.2">
      <c r="A272" s="4" t="s">
        <v>23</v>
      </c>
      <c r="B272" s="5">
        <v>242979</v>
      </c>
      <c r="C272" s="5">
        <f t="shared" si="35"/>
        <v>44652</v>
      </c>
      <c r="D272" s="6">
        <v>404290</v>
      </c>
      <c r="E272" s="6">
        <v>16130</v>
      </c>
      <c r="F272" s="6">
        <v>420420</v>
      </c>
      <c r="G272" s="6">
        <v>606400</v>
      </c>
      <c r="H272" s="6">
        <v>23020</v>
      </c>
      <c r="I272" s="6">
        <v>629420</v>
      </c>
      <c r="J272" s="6">
        <v>368300</v>
      </c>
      <c r="K272" s="6">
        <v>18700</v>
      </c>
      <c r="L272" s="6">
        <v>387000</v>
      </c>
      <c r="M272" s="6">
        <v>1856325</v>
      </c>
      <c r="N272" s="6">
        <v>84700</v>
      </c>
      <c r="O272" s="6">
        <v>1941025</v>
      </c>
      <c r="P272" s="6">
        <v>19800</v>
      </c>
      <c r="Q272" s="6">
        <v>1000</v>
      </c>
      <c r="R272" s="6">
        <v>20800</v>
      </c>
      <c r="S272" s="6">
        <v>36800</v>
      </c>
      <c r="T272" s="6">
        <v>800</v>
      </c>
      <c r="U272" s="6">
        <v>37600</v>
      </c>
      <c r="V272" s="9">
        <f t="shared" si="36"/>
        <v>3291915</v>
      </c>
      <c r="W272" s="9">
        <f t="shared" si="37"/>
        <v>144350</v>
      </c>
      <c r="X272" s="9">
        <f t="shared" si="38"/>
        <v>3436265</v>
      </c>
      <c r="Y272" s="7">
        <f t="shared" si="32"/>
        <v>2565</v>
      </c>
      <c r="Z272" s="7">
        <f t="shared" si="33"/>
        <v>2565</v>
      </c>
      <c r="AA272" s="7">
        <f t="shared" si="34"/>
        <v>4</v>
      </c>
      <c r="AB272">
        <f t="shared" si="39"/>
        <v>2</v>
      </c>
    </row>
    <row r="273" spans="1:28" x14ac:dyDescent="0.2">
      <c r="A273" s="4" t="s">
        <v>23</v>
      </c>
      <c r="B273" s="5">
        <v>243009</v>
      </c>
      <c r="C273" s="5">
        <f t="shared" si="35"/>
        <v>44682</v>
      </c>
      <c r="D273" s="6">
        <v>495720</v>
      </c>
      <c r="E273" s="6">
        <v>20040</v>
      </c>
      <c r="F273" s="6">
        <v>515760</v>
      </c>
      <c r="G273" s="6">
        <v>726900</v>
      </c>
      <c r="H273" s="6">
        <v>25700</v>
      </c>
      <c r="I273" s="6">
        <v>752600</v>
      </c>
      <c r="J273" s="6">
        <v>666800</v>
      </c>
      <c r="K273" s="6">
        <v>21400</v>
      </c>
      <c r="L273" s="6">
        <v>688200</v>
      </c>
      <c r="M273" s="6">
        <v>2475373</v>
      </c>
      <c r="N273" s="6">
        <v>101900</v>
      </c>
      <c r="O273" s="6">
        <v>2577273</v>
      </c>
      <c r="P273" s="6">
        <v>26400</v>
      </c>
      <c r="Q273" s="6">
        <v>1600</v>
      </c>
      <c r="R273" s="6">
        <v>28000</v>
      </c>
      <c r="S273" s="6">
        <v>48000</v>
      </c>
      <c r="T273" s="6">
        <v>2400</v>
      </c>
      <c r="U273" s="6">
        <v>50400</v>
      </c>
      <c r="V273" s="9">
        <f t="shared" si="36"/>
        <v>4439193</v>
      </c>
      <c r="W273" s="9">
        <f t="shared" si="37"/>
        <v>173040</v>
      </c>
      <c r="X273" s="9">
        <f t="shared" si="38"/>
        <v>4612233</v>
      </c>
      <c r="Y273" s="7">
        <f t="shared" si="32"/>
        <v>2565</v>
      </c>
      <c r="Z273" s="7">
        <f t="shared" si="33"/>
        <v>2565</v>
      </c>
      <c r="AA273" s="7">
        <f t="shared" si="34"/>
        <v>5</v>
      </c>
      <c r="AB273">
        <f t="shared" si="39"/>
        <v>2</v>
      </c>
    </row>
    <row r="274" spans="1:28" x14ac:dyDescent="0.2">
      <c r="A274" s="4" t="s">
        <v>23</v>
      </c>
      <c r="B274" s="5">
        <v>243040</v>
      </c>
      <c r="C274" s="5">
        <f t="shared" si="35"/>
        <v>44713</v>
      </c>
      <c r="D274" s="6">
        <v>576680</v>
      </c>
      <c r="E274" s="6">
        <v>17150</v>
      </c>
      <c r="F274" s="6">
        <v>593830</v>
      </c>
      <c r="G274" s="6">
        <v>841960</v>
      </c>
      <c r="H274" s="6">
        <v>18800</v>
      </c>
      <c r="I274" s="6">
        <v>860760</v>
      </c>
      <c r="J274" s="6">
        <v>909500</v>
      </c>
      <c r="K274" s="6">
        <v>14200</v>
      </c>
      <c r="L274" s="6">
        <v>923700</v>
      </c>
      <c r="M274" s="6">
        <v>3325938</v>
      </c>
      <c r="N274" s="6">
        <v>87000</v>
      </c>
      <c r="O274" s="6">
        <v>3412938</v>
      </c>
      <c r="P274" s="6">
        <v>25000</v>
      </c>
      <c r="Q274" s="6">
        <v>1400</v>
      </c>
      <c r="R274" s="6">
        <v>26400</v>
      </c>
      <c r="S274" s="6">
        <v>44000</v>
      </c>
      <c r="T274" s="6">
        <v>1600</v>
      </c>
      <c r="U274" s="6">
        <v>45600</v>
      </c>
      <c r="V274" s="9">
        <f t="shared" si="36"/>
        <v>5723078</v>
      </c>
      <c r="W274" s="9">
        <f t="shared" si="37"/>
        <v>140150</v>
      </c>
      <c r="X274" s="9">
        <f t="shared" si="38"/>
        <v>5863228</v>
      </c>
      <c r="Y274" s="7">
        <f t="shared" si="32"/>
        <v>2565</v>
      </c>
      <c r="Z274" s="7">
        <f t="shared" si="33"/>
        <v>2565</v>
      </c>
      <c r="AA274" s="7">
        <f t="shared" si="34"/>
        <v>6</v>
      </c>
      <c r="AB274">
        <f t="shared" si="39"/>
        <v>2</v>
      </c>
    </row>
    <row r="275" spans="1:28" x14ac:dyDescent="0.2">
      <c r="A275" s="4" t="s">
        <v>23</v>
      </c>
      <c r="B275" s="5">
        <v>243070</v>
      </c>
      <c r="C275" s="5">
        <f t="shared" si="35"/>
        <v>44743</v>
      </c>
      <c r="D275" s="6">
        <v>399790</v>
      </c>
      <c r="E275" s="6">
        <v>13100</v>
      </c>
      <c r="F275" s="6">
        <v>412890</v>
      </c>
      <c r="G275" s="6">
        <v>545160</v>
      </c>
      <c r="H275" s="6">
        <v>17100</v>
      </c>
      <c r="I275" s="6">
        <v>562260</v>
      </c>
      <c r="J275" s="6">
        <v>714000</v>
      </c>
      <c r="K275" s="6">
        <v>12100</v>
      </c>
      <c r="L275" s="6">
        <v>726100</v>
      </c>
      <c r="M275" s="6">
        <v>2331779</v>
      </c>
      <c r="N275" s="6">
        <v>66400</v>
      </c>
      <c r="O275" s="6">
        <v>2398179</v>
      </c>
      <c r="P275" s="6">
        <v>10200</v>
      </c>
      <c r="Q275" s="6">
        <v>200</v>
      </c>
      <c r="R275" s="6">
        <v>10400</v>
      </c>
      <c r="S275" s="6">
        <v>23200</v>
      </c>
      <c r="T275" s="6">
        <v>800</v>
      </c>
      <c r="U275" s="6">
        <v>24000</v>
      </c>
      <c r="V275" s="9">
        <f t="shared" si="36"/>
        <v>4024129</v>
      </c>
      <c r="W275" s="9">
        <f t="shared" si="37"/>
        <v>109700</v>
      </c>
      <c r="X275" s="9">
        <f t="shared" si="38"/>
        <v>4133829</v>
      </c>
      <c r="Y275" s="7">
        <f t="shared" si="32"/>
        <v>2565</v>
      </c>
      <c r="Z275" s="7">
        <f t="shared" si="33"/>
        <v>2565</v>
      </c>
      <c r="AA275" s="7">
        <f t="shared" si="34"/>
        <v>7</v>
      </c>
      <c r="AB275">
        <f t="shared" si="39"/>
        <v>3</v>
      </c>
    </row>
    <row r="276" spans="1:28" x14ac:dyDescent="0.2">
      <c r="A276" s="4" t="s">
        <v>23</v>
      </c>
      <c r="B276" s="5">
        <v>243101</v>
      </c>
      <c r="C276" s="5">
        <f t="shared" si="35"/>
        <v>44774</v>
      </c>
      <c r="D276" s="6">
        <v>406070</v>
      </c>
      <c r="E276" s="6">
        <v>19810</v>
      </c>
      <c r="F276" s="6">
        <v>425880</v>
      </c>
      <c r="G276" s="6">
        <v>640740</v>
      </c>
      <c r="H276" s="6">
        <v>27060</v>
      </c>
      <c r="I276" s="6">
        <v>667800</v>
      </c>
      <c r="J276" s="6">
        <v>502000</v>
      </c>
      <c r="K276" s="6">
        <v>22300</v>
      </c>
      <c r="L276" s="6">
        <v>524300</v>
      </c>
      <c r="M276" s="6">
        <v>2376029</v>
      </c>
      <c r="N276" s="6">
        <v>113100</v>
      </c>
      <c r="O276" s="6">
        <v>2489129</v>
      </c>
      <c r="P276" s="6">
        <v>47000</v>
      </c>
      <c r="Q276" s="6">
        <v>2000</v>
      </c>
      <c r="R276" s="6">
        <v>49000</v>
      </c>
      <c r="S276" s="6">
        <v>61200</v>
      </c>
      <c r="T276" s="6">
        <v>2400</v>
      </c>
      <c r="U276" s="6">
        <v>63600</v>
      </c>
      <c r="V276" s="9">
        <f t="shared" si="36"/>
        <v>4033039</v>
      </c>
      <c r="W276" s="9">
        <f t="shared" si="37"/>
        <v>186670</v>
      </c>
      <c r="X276" s="9">
        <f t="shared" si="38"/>
        <v>4219709</v>
      </c>
      <c r="Y276" s="7">
        <f t="shared" si="32"/>
        <v>2565</v>
      </c>
      <c r="Z276" s="7">
        <f t="shared" si="33"/>
        <v>2565</v>
      </c>
      <c r="AA276" s="7">
        <f t="shared" si="34"/>
        <v>8</v>
      </c>
      <c r="AB276">
        <f t="shared" si="39"/>
        <v>3</v>
      </c>
    </row>
    <row r="277" spans="1:28" x14ac:dyDescent="0.2">
      <c r="A277" s="4" t="s">
        <v>23</v>
      </c>
      <c r="B277" s="5">
        <v>243132</v>
      </c>
      <c r="C277" s="5">
        <f t="shared" si="35"/>
        <v>44805</v>
      </c>
      <c r="D277" s="6">
        <v>371950</v>
      </c>
      <c r="E277" s="6">
        <v>16220</v>
      </c>
      <c r="F277" s="6">
        <v>388170</v>
      </c>
      <c r="G277" s="6">
        <v>486400</v>
      </c>
      <c r="H277" s="6">
        <v>18020</v>
      </c>
      <c r="I277" s="6">
        <v>504420</v>
      </c>
      <c r="J277" s="6">
        <v>398100</v>
      </c>
      <c r="K277" s="6">
        <v>21300</v>
      </c>
      <c r="L277" s="6">
        <v>419400</v>
      </c>
      <c r="M277" s="6">
        <v>1160722</v>
      </c>
      <c r="N277" s="6">
        <v>81000</v>
      </c>
      <c r="O277" s="6">
        <v>1241722</v>
      </c>
      <c r="P277" s="6">
        <v>24600</v>
      </c>
      <c r="Q277" s="6">
        <v>3000</v>
      </c>
      <c r="R277" s="6">
        <v>27600</v>
      </c>
      <c r="S277" s="6">
        <v>46400</v>
      </c>
      <c r="T277" s="6">
        <v>4400</v>
      </c>
      <c r="U277" s="6">
        <v>50800</v>
      </c>
      <c r="V277" s="9">
        <f t="shared" si="36"/>
        <v>2488172</v>
      </c>
      <c r="W277" s="9">
        <f t="shared" si="37"/>
        <v>143940</v>
      </c>
      <c r="X277" s="9">
        <f t="shared" si="38"/>
        <v>2632112</v>
      </c>
      <c r="Y277" s="7">
        <f t="shared" si="32"/>
        <v>2565</v>
      </c>
      <c r="Z277" s="7">
        <f t="shared" si="33"/>
        <v>2565</v>
      </c>
      <c r="AA277" s="7">
        <f t="shared" si="34"/>
        <v>9</v>
      </c>
      <c r="AB277">
        <f t="shared" si="39"/>
        <v>3</v>
      </c>
    </row>
    <row r="278" spans="1:28" x14ac:dyDescent="0.2">
      <c r="A278" s="4" t="s">
        <v>23</v>
      </c>
      <c r="B278" s="5">
        <v>243162</v>
      </c>
      <c r="C278" s="5">
        <f t="shared" si="35"/>
        <v>44835</v>
      </c>
      <c r="D278" s="6">
        <v>424220</v>
      </c>
      <c r="E278" s="6">
        <v>25030</v>
      </c>
      <c r="F278" s="6">
        <v>449250</v>
      </c>
      <c r="G278" s="6">
        <v>643080</v>
      </c>
      <c r="H278" s="6">
        <v>30420</v>
      </c>
      <c r="I278" s="6">
        <v>673500</v>
      </c>
      <c r="J278" s="6">
        <v>474200</v>
      </c>
      <c r="K278" s="6">
        <v>27200</v>
      </c>
      <c r="L278" s="6">
        <v>501400</v>
      </c>
      <c r="M278" s="6">
        <v>3119741</v>
      </c>
      <c r="N278" s="6">
        <v>161100</v>
      </c>
      <c r="O278" s="6">
        <v>3280841</v>
      </c>
      <c r="P278" s="6">
        <v>29600</v>
      </c>
      <c r="Q278" s="6">
        <v>4400</v>
      </c>
      <c r="R278" s="6">
        <v>34000</v>
      </c>
      <c r="S278" s="6">
        <v>54800</v>
      </c>
      <c r="T278" s="6">
        <v>7200</v>
      </c>
      <c r="U278" s="6">
        <v>62000</v>
      </c>
      <c r="V278" s="9">
        <f t="shared" si="36"/>
        <v>4745641</v>
      </c>
      <c r="W278" s="9">
        <f t="shared" si="37"/>
        <v>255350</v>
      </c>
      <c r="X278" s="9">
        <f t="shared" si="38"/>
        <v>5000991</v>
      </c>
      <c r="Y278" s="7">
        <f t="shared" si="32"/>
        <v>2565</v>
      </c>
      <c r="Z278" s="7">
        <f t="shared" si="33"/>
        <v>2566</v>
      </c>
      <c r="AA278" s="7">
        <f t="shared" si="34"/>
        <v>10</v>
      </c>
      <c r="AB278">
        <f t="shared" si="39"/>
        <v>4</v>
      </c>
    </row>
    <row r="279" spans="1:28" x14ac:dyDescent="0.2">
      <c r="A279" s="4" t="s">
        <v>23</v>
      </c>
      <c r="B279" s="5">
        <v>243193</v>
      </c>
      <c r="C279" s="5">
        <f t="shared" si="35"/>
        <v>44866</v>
      </c>
      <c r="D279" s="6">
        <v>640110</v>
      </c>
      <c r="E279" s="6">
        <v>21260</v>
      </c>
      <c r="F279" s="6">
        <v>661370</v>
      </c>
      <c r="G279" s="6">
        <v>934880</v>
      </c>
      <c r="H279" s="6">
        <v>26600</v>
      </c>
      <c r="I279" s="6">
        <v>961480</v>
      </c>
      <c r="J279" s="6">
        <v>705400</v>
      </c>
      <c r="K279" s="6">
        <v>26400</v>
      </c>
      <c r="L279" s="6">
        <v>731800</v>
      </c>
      <c r="M279" s="6">
        <v>3507542</v>
      </c>
      <c r="N279" s="6">
        <v>150300</v>
      </c>
      <c r="O279" s="6">
        <v>3657842</v>
      </c>
      <c r="P279" s="6">
        <v>48800</v>
      </c>
      <c r="Q279" s="6">
        <v>3400</v>
      </c>
      <c r="R279" s="6">
        <v>52200</v>
      </c>
      <c r="S279" s="6">
        <v>78800</v>
      </c>
      <c r="T279" s="6">
        <v>5200</v>
      </c>
      <c r="U279" s="6">
        <v>84000</v>
      </c>
      <c r="V279" s="9">
        <f t="shared" si="36"/>
        <v>5915532</v>
      </c>
      <c r="W279" s="9">
        <f t="shared" si="37"/>
        <v>233160</v>
      </c>
      <c r="X279" s="9">
        <f t="shared" si="38"/>
        <v>6148692</v>
      </c>
      <c r="Y279" s="7">
        <f t="shared" si="32"/>
        <v>2565</v>
      </c>
      <c r="Z279" s="7">
        <f t="shared" si="33"/>
        <v>2566</v>
      </c>
      <c r="AA279" s="7">
        <f t="shared" si="34"/>
        <v>11</v>
      </c>
      <c r="AB279">
        <f t="shared" si="39"/>
        <v>4</v>
      </c>
    </row>
    <row r="280" spans="1:28" x14ac:dyDescent="0.2">
      <c r="A280" s="4" t="s">
        <v>23</v>
      </c>
      <c r="B280" s="5">
        <v>243223</v>
      </c>
      <c r="C280" s="5">
        <f t="shared" si="35"/>
        <v>44896</v>
      </c>
      <c r="D280" s="6">
        <v>635640</v>
      </c>
      <c r="E280" s="6">
        <v>24540</v>
      </c>
      <c r="F280" s="6">
        <v>660180</v>
      </c>
      <c r="G280" s="6">
        <v>847020</v>
      </c>
      <c r="H280" s="6">
        <v>27520</v>
      </c>
      <c r="I280" s="6">
        <v>874540</v>
      </c>
      <c r="J280" s="6">
        <v>524100</v>
      </c>
      <c r="K280" s="6">
        <v>22300</v>
      </c>
      <c r="L280" s="6">
        <v>546400</v>
      </c>
      <c r="M280" s="6">
        <v>2560657</v>
      </c>
      <c r="N280" s="6">
        <v>123600</v>
      </c>
      <c r="O280" s="6">
        <v>2684257</v>
      </c>
      <c r="P280" s="6">
        <v>29400</v>
      </c>
      <c r="Q280" s="6">
        <v>1000</v>
      </c>
      <c r="R280" s="6">
        <v>30400</v>
      </c>
      <c r="S280" s="6">
        <v>56400</v>
      </c>
      <c r="T280" s="6">
        <v>800</v>
      </c>
      <c r="U280" s="6">
        <v>57200</v>
      </c>
      <c r="V280" s="9">
        <f t="shared" si="36"/>
        <v>4653217</v>
      </c>
      <c r="W280" s="9">
        <f t="shared" si="37"/>
        <v>199760</v>
      </c>
      <c r="X280" s="9">
        <f t="shared" si="38"/>
        <v>4852977</v>
      </c>
      <c r="Y280" s="7">
        <f t="shared" si="32"/>
        <v>2565</v>
      </c>
      <c r="Z280" s="7">
        <f t="shared" si="33"/>
        <v>2566</v>
      </c>
      <c r="AA280" s="7">
        <f t="shared" si="34"/>
        <v>12</v>
      </c>
      <c r="AB280">
        <f t="shared" si="39"/>
        <v>4</v>
      </c>
    </row>
    <row r="281" spans="1:28" x14ac:dyDescent="0.2">
      <c r="A281" s="4" t="s">
        <v>23</v>
      </c>
      <c r="B281" s="5">
        <v>243254</v>
      </c>
      <c r="C281" s="5">
        <f t="shared" si="35"/>
        <v>44927</v>
      </c>
      <c r="D281" s="6">
        <v>585330</v>
      </c>
      <c r="E281" s="6">
        <v>23810</v>
      </c>
      <c r="F281" s="6">
        <v>609140</v>
      </c>
      <c r="G281" s="6">
        <v>845080</v>
      </c>
      <c r="H281" s="6">
        <v>28280</v>
      </c>
      <c r="I281" s="6">
        <v>873360</v>
      </c>
      <c r="J281" s="6">
        <v>573300</v>
      </c>
      <c r="K281" s="6">
        <v>23500</v>
      </c>
      <c r="L281" s="6">
        <v>596800</v>
      </c>
      <c r="M281" s="6">
        <v>3029181</v>
      </c>
      <c r="N281" s="6">
        <v>138400</v>
      </c>
      <c r="O281" s="6">
        <v>3167581</v>
      </c>
      <c r="P281" s="6">
        <v>27800</v>
      </c>
      <c r="Q281" s="6">
        <v>1000</v>
      </c>
      <c r="R281" s="6">
        <v>28800</v>
      </c>
      <c r="S281" s="6">
        <v>61600</v>
      </c>
      <c r="T281" s="6">
        <v>1600</v>
      </c>
      <c r="U281" s="6">
        <v>63200</v>
      </c>
      <c r="V281" s="9">
        <f t="shared" si="36"/>
        <v>5122291</v>
      </c>
      <c r="W281" s="9">
        <f t="shared" si="37"/>
        <v>216590</v>
      </c>
      <c r="X281" s="9">
        <f t="shared" si="38"/>
        <v>5338881</v>
      </c>
      <c r="Y281" s="7">
        <f t="shared" si="32"/>
        <v>2566</v>
      </c>
      <c r="Z281" s="7">
        <f t="shared" si="33"/>
        <v>2566</v>
      </c>
      <c r="AA281" s="7">
        <f t="shared" si="34"/>
        <v>1</v>
      </c>
      <c r="AB281">
        <f t="shared" si="39"/>
        <v>1</v>
      </c>
    </row>
    <row r="282" spans="1:28" x14ac:dyDescent="0.2">
      <c r="A282" s="4" t="s">
        <v>23</v>
      </c>
      <c r="B282" s="5">
        <v>243285</v>
      </c>
      <c r="C282" s="5">
        <f t="shared" si="35"/>
        <v>44958</v>
      </c>
      <c r="D282" s="6">
        <v>478080</v>
      </c>
      <c r="E282" s="6">
        <v>17580</v>
      </c>
      <c r="F282" s="6">
        <v>495660</v>
      </c>
      <c r="G282" s="6">
        <v>693920</v>
      </c>
      <c r="H282" s="6">
        <v>23560</v>
      </c>
      <c r="I282" s="6">
        <v>717480</v>
      </c>
      <c r="J282" s="6">
        <v>493600</v>
      </c>
      <c r="K282" s="6">
        <v>17900</v>
      </c>
      <c r="L282" s="6">
        <v>511500</v>
      </c>
      <c r="M282" s="6">
        <v>2059676</v>
      </c>
      <c r="N282" s="6">
        <v>99700</v>
      </c>
      <c r="O282" s="6">
        <v>2159376</v>
      </c>
      <c r="P282" s="6">
        <v>23600</v>
      </c>
      <c r="Q282" s="6">
        <v>6600</v>
      </c>
      <c r="R282" s="6">
        <v>30200</v>
      </c>
      <c r="S282" s="6">
        <v>41600</v>
      </c>
      <c r="T282" s="6">
        <v>10000</v>
      </c>
      <c r="U282" s="6">
        <v>51600</v>
      </c>
      <c r="V282" s="9">
        <f t="shared" si="36"/>
        <v>3790476</v>
      </c>
      <c r="W282" s="9">
        <f t="shared" si="37"/>
        <v>175340</v>
      </c>
      <c r="X282" s="9">
        <f t="shared" si="38"/>
        <v>3965816</v>
      </c>
      <c r="Y282" s="7">
        <f t="shared" si="32"/>
        <v>2566</v>
      </c>
      <c r="Z282" s="7">
        <f t="shared" si="33"/>
        <v>2566</v>
      </c>
      <c r="AA282" s="7">
        <f t="shared" si="34"/>
        <v>2</v>
      </c>
      <c r="AB282">
        <f t="shared" si="39"/>
        <v>1</v>
      </c>
    </row>
    <row r="283" spans="1:28" x14ac:dyDescent="0.2">
      <c r="A283" s="4" t="s">
        <v>23</v>
      </c>
      <c r="B283" s="5">
        <v>243313</v>
      </c>
      <c r="C283" s="5">
        <f t="shared" si="35"/>
        <v>44986</v>
      </c>
      <c r="D283" s="6">
        <v>735380</v>
      </c>
      <c r="E283" s="6">
        <v>28890</v>
      </c>
      <c r="F283" s="6">
        <v>764270</v>
      </c>
      <c r="G283" s="6">
        <v>698020</v>
      </c>
      <c r="H283" s="6">
        <v>35360</v>
      </c>
      <c r="I283" s="6">
        <v>733380</v>
      </c>
      <c r="J283" s="6">
        <v>593900</v>
      </c>
      <c r="K283" s="6">
        <v>28500</v>
      </c>
      <c r="L283" s="6">
        <v>622400</v>
      </c>
      <c r="M283" s="6">
        <v>2611021</v>
      </c>
      <c r="N283" s="6">
        <v>119100</v>
      </c>
      <c r="O283" s="6">
        <v>2730121</v>
      </c>
      <c r="P283" s="6">
        <v>21600</v>
      </c>
      <c r="Q283" s="6">
        <v>1800</v>
      </c>
      <c r="R283" s="6">
        <v>23400</v>
      </c>
      <c r="S283" s="6">
        <v>57200</v>
      </c>
      <c r="T283" s="6">
        <v>2800</v>
      </c>
      <c r="U283" s="6">
        <v>60000</v>
      </c>
      <c r="V283" s="9">
        <f t="shared" si="36"/>
        <v>4717121</v>
      </c>
      <c r="W283" s="9">
        <f t="shared" si="37"/>
        <v>216450</v>
      </c>
      <c r="X283" s="9">
        <f t="shared" si="38"/>
        <v>4933571</v>
      </c>
      <c r="Y283" s="7">
        <f t="shared" si="32"/>
        <v>2566</v>
      </c>
      <c r="Z283" s="7">
        <f t="shared" si="33"/>
        <v>2566</v>
      </c>
      <c r="AA283" s="7">
        <f t="shared" si="34"/>
        <v>3</v>
      </c>
      <c r="AB283">
        <f t="shared" si="39"/>
        <v>1</v>
      </c>
    </row>
    <row r="284" spans="1:28" x14ac:dyDescent="0.2">
      <c r="A284" s="4" t="s">
        <v>23</v>
      </c>
      <c r="B284" s="5">
        <v>243344</v>
      </c>
      <c r="C284" s="5">
        <f t="shared" si="35"/>
        <v>45017</v>
      </c>
      <c r="D284" s="6">
        <v>530060</v>
      </c>
      <c r="E284" s="6">
        <v>23480</v>
      </c>
      <c r="F284" s="6">
        <v>553540</v>
      </c>
      <c r="G284" s="6">
        <v>832800</v>
      </c>
      <c r="H284" s="6">
        <v>32980</v>
      </c>
      <c r="I284" s="6">
        <v>865780</v>
      </c>
      <c r="J284" s="6">
        <v>470900</v>
      </c>
      <c r="K284" s="6">
        <v>24400</v>
      </c>
      <c r="L284" s="6">
        <v>495300</v>
      </c>
      <c r="M284" s="6">
        <v>2584188</v>
      </c>
      <c r="N284" s="6">
        <v>134000</v>
      </c>
      <c r="O284" s="6">
        <v>2718188</v>
      </c>
      <c r="P284" s="6">
        <v>29800</v>
      </c>
      <c r="Q284" s="6">
        <v>5400</v>
      </c>
      <c r="R284" s="6">
        <v>35200</v>
      </c>
      <c r="S284" s="6">
        <v>62400</v>
      </c>
      <c r="T284" s="6">
        <v>4000</v>
      </c>
      <c r="U284" s="6">
        <v>66400</v>
      </c>
      <c r="V284" s="9">
        <f t="shared" si="36"/>
        <v>4510148</v>
      </c>
      <c r="W284" s="9">
        <f t="shared" si="37"/>
        <v>224260</v>
      </c>
      <c r="X284" s="9">
        <f t="shared" si="38"/>
        <v>4734408</v>
      </c>
      <c r="Y284" s="7">
        <f t="shared" si="32"/>
        <v>2566</v>
      </c>
      <c r="Z284" s="7">
        <f t="shared" si="33"/>
        <v>2566</v>
      </c>
      <c r="AA284" s="7">
        <f t="shared" si="34"/>
        <v>4</v>
      </c>
      <c r="AB284">
        <f t="shared" si="39"/>
        <v>2</v>
      </c>
    </row>
    <row r="285" spans="1:28" x14ac:dyDescent="0.2">
      <c r="A285" s="4" t="s">
        <v>23</v>
      </c>
      <c r="B285" s="5">
        <v>243374</v>
      </c>
      <c r="C285" s="5">
        <f t="shared" si="35"/>
        <v>45047</v>
      </c>
      <c r="D285" s="6">
        <v>1021770</v>
      </c>
      <c r="E285" s="6">
        <v>33750</v>
      </c>
      <c r="F285" s="6">
        <v>1055520</v>
      </c>
      <c r="G285" s="6">
        <v>965920</v>
      </c>
      <c r="H285" s="6">
        <v>39220</v>
      </c>
      <c r="I285" s="6">
        <v>1005140</v>
      </c>
      <c r="J285" s="6">
        <v>475000</v>
      </c>
      <c r="K285" s="6">
        <v>32200</v>
      </c>
      <c r="L285" s="6">
        <v>507200</v>
      </c>
      <c r="M285" s="6">
        <v>3091872</v>
      </c>
      <c r="N285" s="6">
        <v>164800</v>
      </c>
      <c r="O285" s="6">
        <v>3256672</v>
      </c>
      <c r="P285" s="6">
        <v>63800</v>
      </c>
      <c r="Q285" s="6">
        <v>11600</v>
      </c>
      <c r="R285" s="6">
        <v>75400</v>
      </c>
      <c r="S285" s="6">
        <v>106000</v>
      </c>
      <c r="T285" s="6">
        <v>18800</v>
      </c>
      <c r="U285" s="6">
        <v>124800</v>
      </c>
      <c r="V285" s="9">
        <f t="shared" si="36"/>
        <v>5724362</v>
      </c>
      <c r="W285" s="9">
        <f t="shared" si="37"/>
        <v>300370</v>
      </c>
      <c r="X285" s="9">
        <f t="shared" si="38"/>
        <v>6024732</v>
      </c>
      <c r="Y285" s="7">
        <f t="shared" si="32"/>
        <v>2566</v>
      </c>
      <c r="Z285" s="7">
        <f t="shared" si="33"/>
        <v>2566</v>
      </c>
      <c r="AA285" s="7">
        <f t="shared" si="34"/>
        <v>5</v>
      </c>
      <c r="AB285">
        <f t="shared" si="39"/>
        <v>2</v>
      </c>
    </row>
    <row r="286" spans="1:28" x14ac:dyDescent="0.2">
      <c r="A286" s="4" t="s">
        <v>23</v>
      </c>
      <c r="B286" s="5">
        <v>243405</v>
      </c>
      <c r="C286" s="5">
        <f t="shared" si="35"/>
        <v>45078</v>
      </c>
      <c r="D286" s="6">
        <v>919240</v>
      </c>
      <c r="E286" s="6">
        <v>28150</v>
      </c>
      <c r="F286" s="6">
        <v>947390</v>
      </c>
      <c r="G286" s="6">
        <v>902180</v>
      </c>
      <c r="H286" s="6">
        <v>34740</v>
      </c>
      <c r="I286" s="6">
        <v>936920</v>
      </c>
      <c r="J286" s="6">
        <v>473400</v>
      </c>
      <c r="K286" s="6">
        <v>26300</v>
      </c>
      <c r="L286" s="6">
        <v>499700</v>
      </c>
      <c r="M286" s="6">
        <v>2735978</v>
      </c>
      <c r="N286" s="6">
        <v>120000</v>
      </c>
      <c r="O286" s="6">
        <v>2855978</v>
      </c>
      <c r="P286" s="6">
        <v>56000</v>
      </c>
      <c r="Q286" s="6">
        <v>2000</v>
      </c>
      <c r="R286" s="6">
        <v>58000</v>
      </c>
      <c r="S286" s="6">
        <v>114400</v>
      </c>
      <c r="T286" s="6">
        <v>3200</v>
      </c>
      <c r="U286" s="6">
        <v>117600</v>
      </c>
      <c r="V286" s="9">
        <f t="shared" si="36"/>
        <v>5201198</v>
      </c>
      <c r="W286" s="9">
        <f t="shared" si="37"/>
        <v>214390</v>
      </c>
      <c r="X286" s="9">
        <f t="shared" si="38"/>
        <v>5415588</v>
      </c>
      <c r="Y286" s="7">
        <f t="shared" si="32"/>
        <v>2566</v>
      </c>
      <c r="Z286" s="7">
        <f t="shared" si="33"/>
        <v>2566</v>
      </c>
      <c r="AA286" s="7">
        <f t="shared" si="34"/>
        <v>6</v>
      </c>
      <c r="AB286">
        <f t="shared" si="39"/>
        <v>2</v>
      </c>
    </row>
    <row r="287" spans="1:28" x14ac:dyDescent="0.2">
      <c r="A287" s="4" t="s">
        <v>23</v>
      </c>
      <c r="B287" s="5">
        <v>243435</v>
      </c>
      <c r="C287" s="5">
        <f t="shared" si="35"/>
        <v>45108</v>
      </c>
      <c r="D287" s="6">
        <v>806860</v>
      </c>
      <c r="E287" s="6">
        <v>25780</v>
      </c>
      <c r="F287" s="6">
        <v>832640</v>
      </c>
      <c r="G287" s="6">
        <v>796280</v>
      </c>
      <c r="H287" s="6">
        <v>29700</v>
      </c>
      <c r="I287" s="6">
        <v>825980</v>
      </c>
      <c r="J287" s="6">
        <v>414800</v>
      </c>
      <c r="K287" s="6">
        <v>20700</v>
      </c>
      <c r="L287" s="6">
        <v>435500</v>
      </c>
      <c r="M287" s="6">
        <v>2958565</v>
      </c>
      <c r="N287" s="6">
        <v>133100</v>
      </c>
      <c r="O287" s="6">
        <v>3091665</v>
      </c>
      <c r="P287" s="6">
        <v>28200</v>
      </c>
      <c r="Q287" s="6">
        <v>6200</v>
      </c>
      <c r="R287" s="6">
        <v>34400</v>
      </c>
      <c r="S287" s="6">
        <v>60800</v>
      </c>
      <c r="T287" s="6">
        <v>15600</v>
      </c>
      <c r="U287" s="6">
        <v>76400</v>
      </c>
      <c r="V287" s="9">
        <f t="shared" si="36"/>
        <v>5065505</v>
      </c>
      <c r="W287" s="9">
        <f t="shared" si="37"/>
        <v>231080</v>
      </c>
      <c r="X287" s="9">
        <f t="shared" si="38"/>
        <v>5296585</v>
      </c>
      <c r="Y287" s="7">
        <f t="shared" si="32"/>
        <v>2566</v>
      </c>
      <c r="Z287" s="7">
        <f t="shared" si="33"/>
        <v>2566</v>
      </c>
      <c r="AA287" s="7">
        <f t="shared" si="34"/>
        <v>7</v>
      </c>
      <c r="AB287">
        <f t="shared" si="39"/>
        <v>3</v>
      </c>
    </row>
    <row r="288" spans="1:28" x14ac:dyDescent="0.2">
      <c r="A288" s="4" t="s">
        <v>23</v>
      </c>
      <c r="B288" s="5">
        <v>243466</v>
      </c>
      <c r="C288" s="5">
        <f t="shared" si="35"/>
        <v>45139</v>
      </c>
      <c r="D288" s="6">
        <v>1752980</v>
      </c>
      <c r="E288" s="6">
        <v>41610</v>
      </c>
      <c r="F288" s="6">
        <v>1794590</v>
      </c>
      <c r="G288" s="6">
        <v>927600</v>
      </c>
      <c r="H288" s="6">
        <v>26360</v>
      </c>
      <c r="I288" s="6">
        <v>953960</v>
      </c>
      <c r="J288" s="6">
        <v>1151300</v>
      </c>
      <c r="K288" s="6">
        <v>25400</v>
      </c>
      <c r="L288" s="6">
        <v>1176700</v>
      </c>
      <c r="M288" s="6">
        <v>4385302</v>
      </c>
      <c r="N288" s="6">
        <v>102500</v>
      </c>
      <c r="O288" s="6">
        <v>4487802</v>
      </c>
      <c r="P288" s="6">
        <v>95800</v>
      </c>
      <c r="Q288" s="6">
        <v>19000</v>
      </c>
      <c r="R288" s="6">
        <v>114800</v>
      </c>
      <c r="S288" s="6">
        <v>212800</v>
      </c>
      <c r="T288" s="6">
        <v>29600</v>
      </c>
      <c r="U288" s="6">
        <v>242400</v>
      </c>
      <c r="V288" s="9">
        <f t="shared" si="36"/>
        <v>8525782</v>
      </c>
      <c r="W288" s="9">
        <f t="shared" si="37"/>
        <v>244470</v>
      </c>
      <c r="X288" s="9">
        <f t="shared" si="38"/>
        <v>8770252</v>
      </c>
      <c r="Y288" s="7">
        <f t="shared" si="32"/>
        <v>2566</v>
      </c>
      <c r="Z288" s="7">
        <f t="shared" si="33"/>
        <v>2566</v>
      </c>
      <c r="AA288" s="7">
        <f t="shared" si="34"/>
        <v>8</v>
      </c>
      <c r="AB288">
        <f t="shared" si="39"/>
        <v>3</v>
      </c>
    </row>
    <row r="289" spans="1:28" x14ac:dyDescent="0.2">
      <c r="A289" s="4" t="s">
        <v>23</v>
      </c>
      <c r="B289" s="5">
        <v>243497</v>
      </c>
      <c r="C289" s="5">
        <f t="shared" si="35"/>
        <v>45170</v>
      </c>
      <c r="D289" s="6">
        <v>1208930</v>
      </c>
      <c r="E289" s="6">
        <v>35930</v>
      </c>
      <c r="F289" s="6">
        <v>1244860</v>
      </c>
      <c r="G289" s="6">
        <v>727840</v>
      </c>
      <c r="H289" s="6">
        <v>34160</v>
      </c>
      <c r="I289" s="6">
        <v>762000</v>
      </c>
      <c r="J289" s="6">
        <v>434800</v>
      </c>
      <c r="K289" s="6">
        <v>26600</v>
      </c>
      <c r="L289" s="6">
        <v>461400</v>
      </c>
      <c r="M289" s="6">
        <v>2474444</v>
      </c>
      <c r="N289" s="6">
        <v>125800</v>
      </c>
      <c r="O289" s="6">
        <v>2600244</v>
      </c>
      <c r="P289" s="6">
        <v>16600</v>
      </c>
      <c r="Q289" s="6">
        <v>1600</v>
      </c>
      <c r="R289" s="6">
        <v>18200</v>
      </c>
      <c r="S289" s="6">
        <v>45600</v>
      </c>
      <c r="T289" s="6">
        <v>2400</v>
      </c>
      <c r="U289" s="6">
        <v>48000</v>
      </c>
      <c r="V289" s="9">
        <f t="shared" si="36"/>
        <v>4908214</v>
      </c>
      <c r="W289" s="9">
        <f t="shared" si="37"/>
        <v>226490</v>
      </c>
      <c r="X289" s="9">
        <f t="shared" si="38"/>
        <v>5134704</v>
      </c>
      <c r="Y289" s="7">
        <f t="shared" si="32"/>
        <v>2566</v>
      </c>
      <c r="Z289" s="7">
        <f t="shared" si="33"/>
        <v>2566</v>
      </c>
      <c r="AA289" s="7">
        <f t="shared" si="34"/>
        <v>9</v>
      </c>
      <c r="AB289">
        <f t="shared" si="39"/>
        <v>3</v>
      </c>
    </row>
    <row r="290" spans="1:28" x14ac:dyDescent="0.2">
      <c r="A290" s="4" t="s">
        <v>23</v>
      </c>
      <c r="B290" s="5">
        <v>243527</v>
      </c>
      <c r="C290" s="5">
        <f t="shared" si="35"/>
        <v>45200</v>
      </c>
      <c r="D290" s="6">
        <v>1291000</v>
      </c>
      <c r="E290" s="6">
        <v>67120</v>
      </c>
      <c r="F290" s="6">
        <v>1358120</v>
      </c>
      <c r="G290" s="6">
        <v>878660</v>
      </c>
      <c r="H290" s="6">
        <v>42420</v>
      </c>
      <c r="I290" s="6">
        <v>921080</v>
      </c>
      <c r="J290" s="6">
        <v>443200</v>
      </c>
      <c r="K290" s="6">
        <v>26400</v>
      </c>
      <c r="L290" s="6">
        <v>469600</v>
      </c>
      <c r="M290" s="6">
        <v>2943817</v>
      </c>
      <c r="N290" s="6">
        <v>158500</v>
      </c>
      <c r="O290" s="6">
        <v>3102317</v>
      </c>
      <c r="P290" s="6">
        <v>37400</v>
      </c>
      <c r="Q290" s="6">
        <v>2800</v>
      </c>
      <c r="R290" s="6">
        <v>40200</v>
      </c>
      <c r="S290" s="6">
        <v>78000</v>
      </c>
      <c r="T290" s="6">
        <v>4000</v>
      </c>
      <c r="U290" s="6">
        <v>82000</v>
      </c>
      <c r="V290" s="9">
        <f t="shared" si="36"/>
        <v>5672077</v>
      </c>
      <c r="W290" s="9">
        <f t="shared" si="37"/>
        <v>301240</v>
      </c>
      <c r="X290" s="9">
        <f t="shared" si="38"/>
        <v>5973317</v>
      </c>
      <c r="Y290" s="7">
        <f t="shared" si="32"/>
        <v>2566</v>
      </c>
      <c r="Z290" s="7">
        <f t="shared" si="33"/>
        <v>2567</v>
      </c>
      <c r="AA290" s="7">
        <f t="shared" si="34"/>
        <v>10</v>
      </c>
      <c r="AB290">
        <f t="shared" si="39"/>
        <v>4</v>
      </c>
    </row>
    <row r="291" spans="1:28" x14ac:dyDescent="0.2">
      <c r="A291" s="4" t="s">
        <v>23</v>
      </c>
      <c r="B291" s="5">
        <v>243558</v>
      </c>
      <c r="C291" s="5">
        <f t="shared" si="35"/>
        <v>45231</v>
      </c>
      <c r="D291" s="6">
        <v>629230</v>
      </c>
      <c r="E291" s="6">
        <v>26800</v>
      </c>
      <c r="F291" s="6">
        <v>656030</v>
      </c>
      <c r="G291" s="6">
        <v>910880</v>
      </c>
      <c r="H291" s="6">
        <v>38320</v>
      </c>
      <c r="I291" s="6">
        <v>949200</v>
      </c>
      <c r="J291" s="6">
        <v>579100</v>
      </c>
      <c r="K291" s="6">
        <v>43000</v>
      </c>
      <c r="L291" s="6">
        <v>622100</v>
      </c>
      <c r="M291" s="6">
        <v>4879876</v>
      </c>
      <c r="N291" s="6">
        <v>236700</v>
      </c>
      <c r="O291" s="6">
        <v>5116576</v>
      </c>
      <c r="P291" s="6">
        <v>41200</v>
      </c>
      <c r="Q291" s="6">
        <v>3800</v>
      </c>
      <c r="R291" s="6">
        <v>45000</v>
      </c>
      <c r="S291" s="6">
        <v>95600</v>
      </c>
      <c r="T291" s="6">
        <v>5600</v>
      </c>
      <c r="U291" s="6">
        <v>101200</v>
      </c>
      <c r="V291" s="9">
        <f t="shared" si="36"/>
        <v>7135886</v>
      </c>
      <c r="W291" s="9">
        <f t="shared" si="37"/>
        <v>354220</v>
      </c>
      <c r="X291" s="9">
        <f t="shared" si="38"/>
        <v>7490106</v>
      </c>
      <c r="Y291" s="7">
        <f t="shared" si="32"/>
        <v>2566</v>
      </c>
      <c r="Z291" s="7">
        <f t="shared" si="33"/>
        <v>2567</v>
      </c>
      <c r="AA291" s="7">
        <f t="shared" si="34"/>
        <v>11</v>
      </c>
      <c r="AB291">
        <f t="shared" si="39"/>
        <v>4</v>
      </c>
    </row>
    <row r="292" spans="1:28" x14ac:dyDescent="0.2">
      <c r="A292" s="4" t="s">
        <v>23</v>
      </c>
      <c r="B292" s="5">
        <v>243588</v>
      </c>
      <c r="C292" s="5">
        <f t="shared" si="35"/>
        <v>45261</v>
      </c>
      <c r="D292" s="6">
        <v>617330</v>
      </c>
      <c r="E292" s="6">
        <v>26890</v>
      </c>
      <c r="F292" s="6">
        <v>644220</v>
      </c>
      <c r="G292" s="6">
        <v>1128300</v>
      </c>
      <c r="H292" s="6">
        <v>38280</v>
      </c>
      <c r="I292" s="6">
        <v>1166580</v>
      </c>
      <c r="J292" s="6">
        <v>864100</v>
      </c>
      <c r="K292" s="6">
        <v>33700</v>
      </c>
      <c r="L292" s="6">
        <v>897800</v>
      </c>
      <c r="M292" s="6">
        <v>4932464</v>
      </c>
      <c r="N292" s="6">
        <v>178100</v>
      </c>
      <c r="O292" s="6">
        <v>5110564</v>
      </c>
      <c r="P292" s="6">
        <v>65400</v>
      </c>
      <c r="Q292" s="6">
        <v>8000</v>
      </c>
      <c r="R292" s="6">
        <v>73400</v>
      </c>
      <c r="S292" s="6">
        <v>118000</v>
      </c>
      <c r="T292" s="6">
        <v>9600</v>
      </c>
      <c r="U292" s="6">
        <v>127600</v>
      </c>
      <c r="V292" s="9">
        <f t="shared" si="36"/>
        <v>7725594</v>
      </c>
      <c r="W292" s="9">
        <f t="shared" si="37"/>
        <v>294570</v>
      </c>
      <c r="X292" s="9">
        <f t="shared" si="38"/>
        <v>8020164</v>
      </c>
      <c r="Y292" s="7">
        <f t="shared" si="32"/>
        <v>2566</v>
      </c>
      <c r="Z292" s="7">
        <f t="shared" si="33"/>
        <v>2567</v>
      </c>
      <c r="AA292" s="7">
        <f t="shared" si="34"/>
        <v>12</v>
      </c>
      <c r="AB292">
        <f t="shared" si="39"/>
        <v>4</v>
      </c>
    </row>
    <row r="293" spans="1:28" x14ac:dyDescent="0.2">
      <c r="A293" s="4" t="s">
        <v>23</v>
      </c>
      <c r="B293" s="5">
        <v>243619</v>
      </c>
      <c r="C293" s="5">
        <f t="shared" si="35"/>
        <v>45292</v>
      </c>
      <c r="D293" s="6">
        <v>669040</v>
      </c>
      <c r="E293" s="6">
        <v>32860</v>
      </c>
      <c r="F293" s="6">
        <v>701900</v>
      </c>
      <c r="G293" s="6">
        <v>886320</v>
      </c>
      <c r="H293" s="6">
        <v>48720</v>
      </c>
      <c r="I293" s="6">
        <v>935040</v>
      </c>
      <c r="J293" s="6">
        <v>428300</v>
      </c>
      <c r="K293" s="6">
        <v>38200</v>
      </c>
      <c r="L293" s="6">
        <v>466500</v>
      </c>
      <c r="M293" s="6">
        <v>3741518</v>
      </c>
      <c r="N293" s="6">
        <v>175600</v>
      </c>
      <c r="O293" s="6">
        <v>3917118</v>
      </c>
      <c r="P293" s="6">
        <v>87800</v>
      </c>
      <c r="Q293" s="6">
        <v>6600</v>
      </c>
      <c r="R293" s="6">
        <v>94400</v>
      </c>
      <c r="S293" s="6">
        <v>144800</v>
      </c>
      <c r="T293" s="6">
        <v>10000</v>
      </c>
      <c r="U293" s="6">
        <v>154800</v>
      </c>
      <c r="V293" s="9">
        <f t="shared" si="36"/>
        <v>5957778</v>
      </c>
      <c r="W293" s="9">
        <f t="shared" si="37"/>
        <v>311980</v>
      </c>
      <c r="X293" s="9">
        <f t="shared" si="38"/>
        <v>6269758</v>
      </c>
      <c r="Y293" s="7">
        <f t="shared" si="32"/>
        <v>2567</v>
      </c>
      <c r="Z293" s="7">
        <f t="shared" si="33"/>
        <v>2567</v>
      </c>
      <c r="AA293" s="7">
        <f t="shared" si="34"/>
        <v>1</v>
      </c>
      <c r="AB293">
        <f t="shared" si="39"/>
        <v>1</v>
      </c>
    </row>
    <row r="294" spans="1:28" x14ac:dyDescent="0.2">
      <c r="A294" s="4" t="s">
        <v>23</v>
      </c>
      <c r="B294" s="5">
        <v>243650</v>
      </c>
      <c r="C294" s="5">
        <f t="shared" si="35"/>
        <v>45323</v>
      </c>
      <c r="D294" s="6">
        <v>536200</v>
      </c>
      <c r="E294" s="6">
        <v>26090</v>
      </c>
      <c r="F294" s="6">
        <v>562290</v>
      </c>
      <c r="G294" s="6">
        <v>829020</v>
      </c>
      <c r="H294" s="6">
        <v>40840</v>
      </c>
      <c r="I294" s="6">
        <v>869860</v>
      </c>
      <c r="J294" s="6">
        <v>588500</v>
      </c>
      <c r="K294" s="6">
        <v>40500</v>
      </c>
      <c r="L294" s="6">
        <v>629000</v>
      </c>
      <c r="M294" s="6">
        <v>3777659</v>
      </c>
      <c r="N294" s="6">
        <v>176000</v>
      </c>
      <c r="O294" s="6">
        <v>3953659</v>
      </c>
      <c r="P294" s="6">
        <v>69000</v>
      </c>
      <c r="Q294" s="6">
        <v>11600</v>
      </c>
      <c r="R294" s="6">
        <v>80600</v>
      </c>
      <c r="S294" s="6">
        <v>106800</v>
      </c>
      <c r="T294" s="6">
        <v>16000</v>
      </c>
      <c r="U294" s="6">
        <v>122800</v>
      </c>
      <c r="V294" s="9">
        <f t="shared" si="36"/>
        <v>5907179</v>
      </c>
      <c r="W294" s="9">
        <f t="shared" si="37"/>
        <v>311030</v>
      </c>
      <c r="X294" s="9">
        <f t="shared" si="38"/>
        <v>6218209</v>
      </c>
      <c r="Y294" s="7">
        <f t="shared" si="32"/>
        <v>2567</v>
      </c>
      <c r="Z294" s="7">
        <f t="shared" si="33"/>
        <v>2567</v>
      </c>
      <c r="AA294" s="7">
        <f t="shared" si="34"/>
        <v>2</v>
      </c>
      <c r="AB294">
        <f t="shared" si="39"/>
        <v>1</v>
      </c>
    </row>
    <row r="295" spans="1:28" x14ac:dyDescent="0.2">
      <c r="A295" s="4" t="s">
        <v>23</v>
      </c>
      <c r="B295" s="5">
        <v>243678</v>
      </c>
      <c r="C295" s="5">
        <f t="shared" si="35"/>
        <v>45352</v>
      </c>
      <c r="D295" s="6">
        <v>602530</v>
      </c>
      <c r="E295" s="6">
        <v>32940</v>
      </c>
      <c r="F295" s="6">
        <v>635470</v>
      </c>
      <c r="G295" s="6">
        <v>900840</v>
      </c>
      <c r="H295" s="6">
        <v>48500</v>
      </c>
      <c r="I295" s="6">
        <v>949340</v>
      </c>
      <c r="J295" s="6">
        <v>773900</v>
      </c>
      <c r="K295" s="6">
        <v>49500</v>
      </c>
      <c r="L295" s="6">
        <v>823400</v>
      </c>
      <c r="M295" s="6">
        <v>4202478</v>
      </c>
      <c r="N295" s="6">
        <v>186400</v>
      </c>
      <c r="O295" s="6">
        <v>4388878</v>
      </c>
      <c r="P295" s="6">
        <v>106200</v>
      </c>
      <c r="Q295" s="6">
        <v>12000</v>
      </c>
      <c r="R295" s="6">
        <v>118200</v>
      </c>
      <c r="S295" s="6">
        <v>216000</v>
      </c>
      <c r="T295" s="6">
        <v>16800</v>
      </c>
      <c r="U295" s="6">
        <v>232800</v>
      </c>
      <c r="V295" s="9">
        <f t="shared" si="36"/>
        <v>6801948</v>
      </c>
      <c r="W295" s="9">
        <f t="shared" si="37"/>
        <v>346140</v>
      </c>
      <c r="X295" s="9">
        <f t="shared" si="38"/>
        <v>7148088</v>
      </c>
      <c r="Y295" s="7">
        <f t="shared" si="32"/>
        <v>2567</v>
      </c>
      <c r="Z295" s="7">
        <f t="shared" si="33"/>
        <v>2567</v>
      </c>
      <c r="AA295" s="7">
        <f t="shared" si="34"/>
        <v>3</v>
      </c>
      <c r="AB295">
        <f t="shared" si="39"/>
        <v>1</v>
      </c>
    </row>
    <row r="296" spans="1:28" x14ac:dyDescent="0.2">
      <c r="A296" s="4" t="s">
        <v>23</v>
      </c>
      <c r="B296" s="5">
        <v>243709</v>
      </c>
      <c r="C296" s="5">
        <f t="shared" si="35"/>
        <v>45383</v>
      </c>
      <c r="D296" s="6">
        <v>547850</v>
      </c>
      <c r="E296" s="6">
        <v>25890</v>
      </c>
      <c r="F296" s="6">
        <v>573740</v>
      </c>
      <c r="G296" s="6">
        <v>703000</v>
      </c>
      <c r="H296" s="6">
        <v>33860</v>
      </c>
      <c r="I296" s="6">
        <v>736860</v>
      </c>
      <c r="J296" s="6">
        <v>371200</v>
      </c>
      <c r="K296" s="6">
        <v>29700</v>
      </c>
      <c r="L296" s="6">
        <v>400900</v>
      </c>
      <c r="M296" s="6">
        <v>2442778</v>
      </c>
      <c r="N296" s="6">
        <v>138100</v>
      </c>
      <c r="O296" s="6">
        <v>2580878</v>
      </c>
      <c r="P296" s="6">
        <v>46600</v>
      </c>
      <c r="Q296" s="6">
        <v>1200</v>
      </c>
      <c r="R296" s="6">
        <v>47800</v>
      </c>
      <c r="S296" s="6">
        <v>92400</v>
      </c>
      <c r="T296" s="6">
        <v>2000</v>
      </c>
      <c r="U296" s="6">
        <v>94400</v>
      </c>
      <c r="V296" s="9">
        <f t="shared" si="36"/>
        <v>4203828</v>
      </c>
      <c r="W296" s="9">
        <f t="shared" si="37"/>
        <v>230750</v>
      </c>
      <c r="X296" s="9">
        <f t="shared" si="38"/>
        <v>4434578</v>
      </c>
      <c r="Y296" s="7">
        <f t="shared" si="32"/>
        <v>2567</v>
      </c>
      <c r="Z296" s="7">
        <f t="shared" si="33"/>
        <v>2567</v>
      </c>
      <c r="AA296" s="7">
        <f t="shared" si="34"/>
        <v>4</v>
      </c>
      <c r="AB296">
        <f t="shared" si="39"/>
        <v>2</v>
      </c>
    </row>
    <row r="297" spans="1:28" x14ac:dyDescent="0.2">
      <c r="A297" s="4" t="s">
        <v>23</v>
      </c>
      <c r="B297" s="5">
        <v>243739</v>
      </c>
      <c r="C297" s="5">
        <f t="shared" si="35"/>
        <v>45413</v>
      </c>
      <c r="D297" s="6">
        <v>718970</v>
      </c>
      <c r="E297" s="6">
        <v>31100</v>
      </c>
      <c r="F297" s="6">
        <v>750070</v>
      </c>
      <c r="G297" s="6">
        <v>910860</v>
      </c>
      <c r="H297" s="6">
        <v>45880</v>
      </c>
      <c r="I297" s="6">
        <v>956740</v>
      </c>
      <c r="J297" s="6">
        <v>600700</v>
      </c>
      <c r="K297" s="6">
        <v>33600</v>
      </c>
      <c r="L297" s="6">
        <v>634300</v>
      </c>
      <c r="M297" s="6">
        <v>3671177</v>
      </c>
      <c r="N297" s="6">
        <v>159700</v>
      </c>
      <c r="O297" s="6">
        <v>3830877</v>
      </c>
      <c r="P297" s="6">
        <v>88800</v>
      </c>
      <c r="Q297" s="6">
        <v>8800</v>
      </c>
      <c r="R297" s="6">
        <v>97600</v>
      </c>
      <c r="S297" s="6">
        <v>172000</v>
      </c>
      <c r="T297" s="6">
        <v>14400</v>
      </c>
      <c r="U297" s="6">
        <v>186400</v>
      </c>
      <c r="V297" s="9">
        <f t="shared" si="36"/>
        <v>6162507</v>
      </c>
      <c r="W297" s="9">
        <f t="shared" si="37"/>
        <v>293480</v>
      </c>
      <c r="X297" s="9">
        <f t="shared" si="38"/>
        <v>6455987</v>
      </c>
      <c r="Y297" s="7">
        <f t="shared" si="32"/>
        <v>2567</v>
      </c>
      <c r="Z297" s="7">
        <f t="shared" si="33"/>
        <v>2567</v>
      </c>
      <c r="AA297" s="7">
        <f t="shared" si="34"/>
        <v>5</v>
      </c>
      <c r="AB297">
        <f t="shared" si="39"/>
        <v>2</v>
      </c>
    </row>
    <row r="298" spans="1:28" x14ac:dyDescent="0.2">
      <c r="A298" s="4" t="s">
        <v>23</v>
      </c>
      <c r="B298" s="5">
        <v>243770</v>
      </c>
      <c r="C298" s="5">
        <f t="shared" si="35"/>
        <v>45444</v>
      </c>
      <c r="D298" s="6">
        <v>561790</v>
      </c>
      <c r="E298" s="6">
        <v>27600</v>
      </c>
      <c r="F298" s="6">
        <v>589390</v>
      </c>
      <c r="G298" s="6">
        <v>874620</v>
      </c>
      <c r="H298" s="6">
        <v>42540</v>
      </c>
      <c r="I298" s="6">
        <v>917160</v>
      </c>
      <c r="J298" s="6">
        <v>626000</v>
      </c>
      <c r="K298" s="6">
        <v>37000</v>
      </c>
      <c r="L298" s="6">
        <v>663000</v>
      </c>
      <c r="M298" s="6">
        <v>3739238</v>
      </c>
      <c r="N298" s="6">
        <v>151000</v>
      </c>
      <c r="O298" s="6">
        <v>3890238</v>
      </c>
      <c r="P298" s="6">
        <v>62000</v>
      </c>
      <c r="Q298" s="6">
        <v>3400</v>
      </c>
      <c r="R298" s="6">
        <v>65400</v>
      </c>
      <c r="S298" s="6">
        <v>121200</v>
      </c>
      <c r="T298" s="6">
        <v>5600</v>
      </c>
      <c r="U298" s="6">
        <v>126800</v>
      </c>
      <c r="V298" s="9">
        <f t="shared" si="36"/>
        <v>5984848</v>
      </c>
      <c r="W298" s="9">
        <f t="shared" si="37"/>
        <v>267140</v>
      </c>
      <c r="X298" s="9">
        <f t="shared" si="38"/>
        <v>6251988</v>
      </c>
      <c r="Y298" s="7">
        <f t="shared" si="32"/>
        <v>2567</v>
      </c>
      <c r="Z298" s="7">
        <f t="shared" si="33"/>
        <v>2567</v>
      </c>
      <c r="AA298" s="7">
        <f t="shared" si="34"/>
        <v>6</v>
      </c>
      <c r="AB298">
        <f t="shared" si="39"/>
        <v>2</v>
      </c>
    </row>
    <row r="299" spans="1:28" x14ac:dyDescent="0.2">
      <c r="A299" s="4" t="s">
        <v>23</v>
      </c>
      <c r="B299" s="5">
        <v>243800</v>
      </c>
      <c r="C299" s="5">
        <f t="shared" si="35"/>
        <v>45474</v>
      </c>
      <c r="D299" s="6">
        <v>501380</v>
      </c>
      <c r="E299" s="6">
        <v>22590</v>
      </c>
      <c r="F299" s="6">
        <v>523970</v>
      </c>
      <c r="G299" s="6">
        <v>730540</v>
      </c>
      <c r="H299" s="6">
        <v>33820</v>
      </c>
      <c r="I299" s="6">
        <v>764360</v>
      </c>
      <c r="J299" s="6">
        <v>684700</v>
      </c>
      <c r="K299" s="6">
        <v>37100</v>
      </c>
      <c r="L299" s="6">
        <v>721800</v>
      </c>
      <c r="M299" s="6">
        <v>3236349</v>
      </c>
      <c r="N299" s="6">
        <v>142000</v>
      </c>
      <c r="O299" s="6">
        <v>3378349</v>
      </c>
      <c r="P299" s="6">
        <v>31200</v>
      </c>
      <c r="Q299" s="6">
        <v>6000</v>
      </c>
      <c r="R299" s="6">
        <v>37200</v>
      </c>
      <c r="S299" s="6">
        <v>72400</v>
      </c>
      <c r="T299" s="6">
        <v>10800</v>
      </c>
      <c r="U299" s="6">
        <v>83200</v>
      </c>
      <c r="V299" s="9">
        <f t="shared" si="36"/>
        <v>5256569</v>
      </c>
      <c r="W299" s="9">
        <f t="shared" si="37"/>
        <v>252310</v>
      </c>
      <c r="X299" s="9">
        <f t="shared" si="38"/>
        <v>5508879</v>
      </c>
      <c r="Y299" s="7">
        <f t="shared" si="32"/>
        <v>2567</v>
      </c>
      <c r="Z299" s="7">
        <f t="shared" si="33"/>
        <v>2567</v>
      </c>
      <c r="AA299" s="7">
        <f t="shared" si="34"/>
        <v>7</v>
      </c>
      <c r="AB299">
        <f t="shared" si="39"/>
        <v>3</v>
      </c>
    </row>
    <row r="300" spans="1:28" x14ac:dyDescent="0.2">
      <c r="A300" s="4" t="s">
        <v>23</v>
      </c>
      <c r="B300" s="5">
        <v>243831</v>
      </c>
      <c r="C300" s="5">
        <f t="shared" si="35"/>
        <v>45505</v>
      </c>
      <c r="D300" s="6">
        <v>757020</v>
      </c>
      <c r="E300" s="6">
        <v>46210</v>
      </c>
      <c r="F300" s="6">
        <v>803230</v>
      </c>
      <c r="G300" s="6">
        <v>1047880</v>
      </c>
      <c r="H300" s="6">
        <v>62320</v>
      </c>
      <c r="I300" s="6">
        <v>1110200</v>
      </c>
      <c r="J300" s="6">
        <v>752800</v>
      </c>
      <c r="K300" s="6">
        <v>51500</v>
      </c>
      <c r="L300" s="6">
        <v>804300</v>
      </c>
      <c r="M300" s="6">
        <v>3880335</v>
      </c>
      <c r="N300" s="6">
        <v>221600</v>
      </c>
      <c r="O300" s="6">
        <v>4101935</v>
      </c>
      <c r="P300" s="6">
        <v>29800</v>
      </c>
      <c r="Q300" s="6">
        <v>3000</v>
      </c>
      <c r="R300" s="6">
        <v>32800</v>
      </c>
      <c r="S300" s="6">
        <v>51200</v>
      </c>
      <c r="T300" s="6">
        <v>6000</v>
      </c>
      <c r="U300" s="6">
        <v>57200</v>
      </c>
      <c r="V300" s="9">
        <f t="shared" si="36"/>
        <v>6519035</v>
      </c>
      <c r="W300" s="9">
        <f t="shared" si="37"/>
        <v>390630</v>
      </c>
      <c r="X300" s="9">
        <f t="shared" si="38"/>
        <v>6909665</v>
      </c>
      <c r="Y300" s="7">
        <f t="shared" si="32"/>
        <v>2567</v>
      </c>
      <c r="Z300" s="7">
        <f t="shared" si="33"/>
        <v>2567</v>
      </c>
      <c r="AA300" s="7">
        <f t="shared" si="34"/>
        <v>8</v>
      </c>
      <c r="AB300">
        <f t="shared" si="39"/>
        <v>3</v>
      </c>
    </row>
    <row r="301" spans="1:28" x14ac:dyDescent="0.2">
      <c r="A301" s="4" t="s">
        <v>23</v>
      </c>
      <c r="B301" s="5">
        <v>243862</v>
      </c>
      <c r="C301" s="5">
        <f t="shared" si="35"/>
        <v>45536</v>
      </c>
      <c r="D301" s="6">
        <v>546280</v>
      </c>
      <c r="E301" s="6">
        <v>29120</v>
      </c>
      <c r="F301" s="6">
        <v>575400</v>
      </c>
      <c r="G301" s="6">
        <v>681920</v>
      </c>
      <c r="H301" s="6">
        <v>40060</v>
      </c>
      <c r="I301" s="6">
        <v>721980</v>
      </c>
      <c r="J301" s="6">
        <v>342300</v>
      </c>
      <c r="K301" s="6">
        <v>47400</v>
      </c>
      <c r="L301" s="6">
        <v>389700</v>
      </c>
      <c r="M301" s="6">
        <v>1886817</v>
      </c>
      <c r="N301" s="6">
        <v>141400</v>
      </c>
      <c r="O301" s="6">
        <v>2028217</v>
      </c>
      <c r="P301" s="6">
        <v>23400</v>
      </c>
      <c r="Q301" s="6">
        <v>5400</v>
      </c>
      <c r="R301" s="6">
        <v>28800</v>
      </c>
      <c r="S301" s="6">
        <v>64000</v>
      </c>
      <c r="T301" s="6">
        <v>10400</v>
      </c>
      <c r="U301" s="6">
        <v>74400</v>
      </c>
      <c r="V301" s="9">
        <f t="shared" si="36"/>
        <v>3544717</v>
      </c>
      <c r="W301" s="9">
        <f t="shared" si="37"/>
        <v>273780</v>
      </c>
      <c r="X301" s="9">
        <f t="shared" si="38"/>
        <v>3818497</v>
      </c>
      <c r="Y301" s="7">
        <f t="shared" si="32"/>
        <v>2567</v>
      </c>
      <c r="Z301" s="7">
        <f t="shared" si="33"/>
        <v>2567</v>
      </c>
      <c r="AA301" s="7">
        <f t="shared" si="34"/>
        <v>9</v>
      </c>
      <c r="AB301">
        <f t="shared" si="39"/>
        <v>3</v>
      </c>
    </row>
    <row r="302" spans="1:28" x14ac:dyDescent="0.2">
      <c r="A302" s="4" t="s">
        <v>19</v>
      </c>
      <c r="B302" s="5">
        <v>242066</v>
      </c>
      <c r="C302" s="5">
        <f t="shared" si="35"/>
        <v>43739</v>
      </c>
      <c r="D302" s="6">
        <v>903068</v>
      </c>
      <c r="E302" s="6">
        <v>28750</v>
      </c>
      <c r="F302" s="6">
        <v>931818</v>
      </c>
      <c r="G302" s="6">
        <v>1237896</v>
      </c>
      <c r="H302" s="6">
        <v>37322</v>
      </c>
      <c r="I302" s="6">
        <v>1275218</v>
      </c>
      <c r="J302" s="6">
        <v>941058</v>
      </c>
      <c r="K302" s="6">
        <v>27361</v>
      </c>
      <c r="L302" s="6">
        <v>968419</v>
      </c>
      <c r="M302" s="6">
        <v>4464961</v>
      </c>
      <c r="N302" s="6">
        <v>127632</v>
      </c>
      <c r="O302" s="6">
        <v>4592593</v>
      </c>
      <c r="P302" s="6">
        <v>8756</v>
      </c>
      <c r="Q302" s="6">
        <v>684</v>
      </c>
      <c r="R302" s="6">
        <v>9440</v>
      </c>
      <c r="S302" s="6">
        <v>17292</v>
      </c>
      <c r="T302" s="6">
        <v>1080</v>
      </c>
      <c r="U302" s="6">
        <v>18372</v>
      </c>
      <c r="V302" s="9">
        <f t="shared" si="36"/>
        <v>7573031</v>
      </c>
      <c r="W302" s="9">
        <f t="shared" si="37"/>
        <v>222829</v>
      </c>
      <c r="X302" s="9">
        <f t="shared" si="38"/>
        <v>7795860</v>
      </c>
      <c r="Y302" s="7">
        <f t="shared" si="32"/>
        <v>2562</v>
      </c>
      <c r="Z302" s="7">
        <f t="shared" si="33"/>
        <v>2563</v>
      </c>
      <c r="AA302" s="7">
        <f t="shared" si="34"/>
        <v>10</v>
      </c>
      <c r="AB302">
        <f t="shared" si="39"/>
        <v>4</v>
      </c>
    </row>
    <row r="303" spans="1:28" x14ac:dyDescent="0.2">
      <c r="A303" s="4" t="s">
        <v>19</v>
      </c>
      <c r="B303" s="5">
        <v>242097</v>
      </c>
      <c r="C303" s="5">
        <f t="shared" si="35"/>
        <v>43770</v>
      </c>
      <c r="D303" s="6">
        <v>794483</v>
      </c>
      <c r="E303" s="6">
        <v>21605</v>
      </c>
      <c r="F303" s="6">
        <v>816088</v>
      </c>
      <c r="G303" s="6">
        <v>1091763</v>
      </c>
      <c r="H303" s="6">
        <v>23382</v>
      </c>
      <c r="I303" s="6">
        <v>1115145</v>
      </c>
      <c r="J303" s="6">
        <v>659082</v>
      </c>
      <c r="K303" s="6">
        <v>15722</v>
      </c>
      <c r="L303" s="6">
        <v>674804</v>
      </c>
      <c r="M303" s="6">
        <v>3105891</v>
      </c>
      <c r="N303" s="6">
        <v>83811</v>
      </c>
      <c r="O303" s="6">
        <v>3189702</v>
      </c>
      <c r="P303" s="6">
        <v>11160</v>
      </c>
      <c r="Q303" s="6">
        <v>472</v>
      </c>
      <c r="R303" s="6">
        <v>11632</v>
      </c>
      <c r="S303" s="6">
        <v>17532</v>
      </c>
      <c r="T303" s="6">
        <v>1652</v>
      </c>
      <c r="U303" s="6">
        <v>19184</v>
      </c>
      <c r="V303" s="9">
        <f t="shared" si="36"/>
        <v>5679911</v>
      </c>
      <c r="W303" s="9">
        <f t="shared" si="37"/>
        <v>146644</v>
      </c>
      <c r="X303" s="9">
        <f t="shared" si="38"/>
        <v>5826555</v>
      </c>
      <c r="Y303" s="7">
        <f t="shared" si="32"/>
        <v>2562</v>
      </c>
      <c r="Z303" s="7">
        <f t="shared" si="33"/>
        <v>2563</v>
      </c>
      <c r="AA303" s="7">
        <f t="shared" si="34"/>
        <v>11</v>
      </c>
      <c r="AB303">
        <f t="shared" si="39"/>
        <v>4</v>
      </c>
    </row>
    <row r="304" spans="1:28" x14ac:dyDescent="0.2">
      <c r="A304" s="4" t="s">
        <v>19</v>
      </c>
      <c r="B304" s="5">
        <v>242127</v>
      </c>
      <c r="C304" s="5">
        <f t="shared" si="35"/>
        <v>43800</v>
      </c>
      <c r="D304" s="6">
        <v>645444</v>
      </c>
      <c r="E304" s="6">
        <v>22193</v>
      </c>
      <c r="F304" s="6">
        <v>667637</v>
      </c>
      <c r="G304" s="6">
        <v>871290</v>
      </c>
      <c r="H304" s="6">
        <v>19662</v>
      </c>
      <c r="I304" s="6">
        <v>890952</v>
      </c>
      <c r="J304" s="6">
        <v>566033</v>
      </c>
      <c r="K304" s="6">
        <v>13429</v>
      </c>
      <c r="L304" s="6">
        <v>579462</v>
      </c>
      <c r="M304" s="6">
        <v>2554886</v>
      </c>
      <c r="N304" s="6">
        <v>55465</v>
      </c>
      <c r="O304" s="6">
        <v>2610351</v>
      </c>
      <c r="P304" s="6">
        <v>22524</v>
      </c>
      <c r="Q304" s="6">
        <v>2770</v>
      </c>
      <c r="R304" s="6">
        <v>25294</v>
      </c>
      <c r="S304" s="6">
        <v>36808</v>
      </c>
      <c r="T304" s="6">
        <v>2560</v>
      </c>
      <c r="U304" s="6">
        <v>39368</v>
      </c>
      <c r="V304" s="9">
        <f t="shared" si="36"/>
        <v>4696985</v>
      </c>
      <c r="W304" s="9">
        <f t="shared" si="37"/>
        <v>116079</v>
      </c>
      <c r="X304" s="9">
        <f t="shared" si="38"/>
        <v>4813064</v>
      </c>
      <c r="Y304" s="7">
        <f t="shared" si="32"/>
        <v>2562</v>
      </c>
      <c r="Z304" s="7">
        <f t="shared" si="33"/>
        <v>2563</v>
      </c>
      <c r="AA304" s="7">
        <f t="shared" si="34"/>
        <v>12</v>
      </c>
      <c r="AB304">
        <f t="shared" si="39"/>
        <v>4</v>
      </c>
    </row>
    <row r="305" spans="1:28" x14ac:dyDescent="0.2">
      <c r="A305" s="4" t="s">
        <v>19</v>
      </c>
      <c r="B305" s="5">
        <v>242158</v>
      </c>
      <c r="C305" s="5">
        <f t="shared" si="35"/>
        <v>43831</v>
      </c>
      <c r="D305" s="6">
        <v>817640</v>
      </c>
      <c r="E305" s="6">
        <v>22209</v>
      </c>
      <c r="F305" s="6">
        <v>839849</v>
      </c>
      <c r="G305" s="6">
        <v>1129630</v>
      </c>
      <c r="H305" s="6">
        <v>23772</v>
      </c>
      <c r="I305" s="6">
        <v>1153402</v>
      </c>
      <c r="J305" s="6">
        <v>670964</v>
      </c>
      <c r="K305" s="6">
        <v>14268</v>
      </c>
      <c r="L305" s="6">
        <v>685232</v>
      </c>
      <c r="M305" s="6">
        <v>3269019</v>
      </c>
      <c r="N305" s="6">
        <v>85089</v>
      </c>
      <c r="O305" s="6">
        <v>3354108</v>
      </c>
      <c r="P305" s="6">
        <v>36342</v>
      </c>
      <c r="Q305" s="6">
        <v>2402</v>
      </c>
      <c r="R305" s="6">
        <v>38744</v>
      </c>
      <c r="S305" s="6">
        <v>50604</v>
      </c>
      <c r="T305" s="6">
        <v>2356</v>
      </c>
      <c r="U305" s="6">
        <v>52960</v>
      </c>
      <c r="V305" s="9">
        <f t="shared" si="36"/>
        <v>5974199</v>
      </c>
      <c r="W305" s="9">
        <f t="shared" si="37"/>
        <v>150096</v>
      </c>
      <c r="X305" s="9">
        <f t="shared" si="38"/>
        <v>6124295</v>
      </c>
      <c r="Y305" s="7">
        <f t="shared" si="32"/>
        <v>2563</v>
      </c>
      <c r="Z305" s="7">
        <f t="shared" si="33"/>
        <v>2563</v>
      </c>
      <c r="AA305" s="7">
        <f t="shared" si="34"/>
        <v>1</v>
      </c>
      <c r="AB305">
        <f t="shared" si="39"/>
        <v>1</v>
      </c>
    </row>
    <row r="306" spans="1:28" x14ac:dyDescent="0.2">
      <c r="A306" s="4" t="s">
        <v>19</v>
      </c>
      <c r="B306" s="5">
        <v>242189</v>
      </c>
      <c r="C306" s="5">
        <f t="shared" si="35"/>
        <v>43862</v>
      </c>
      <c r="D306" s="6">
        <v>766668</v>
      </c>
      <c r="E306" s="6">
        <v>21249</v>
      </c>
      <c r="F306" s="6">
        <v>787917</v>
      </c>
      <c r="G306" s="6">
        <v>1030312</v>
      </c>
      <c r="H306" s="6">
        <v>23162</v>
      </c>
      <c r="I306" s="6">
        <v>1053474</v>
      </c>
      <c r="J306" s="6">
        <v>694172</v>
      </c>
      <c r="K306" s="6">
        <v>19330</v>
      </c>
      <c r="L306" s="6">
        <v>713502</v>
      </c>
      <c r="M306" s="6">
        <v>2853337</v>
      </c>
      <c r="N306" s="6">
        <v>93527</v>
      </c>
      <c r="O306" s="6">
        <v>2946864</v>
      </c>
      <c r="P306" s="6">
        <v>5104</v>
      </c>
      <c r="Q306" s="6">
        <v>822</v>
      </c>
      <c r="R306" s="6">
        <v>5926</v>
      </c>
      <c r="S306" s="6">
        <v>11632</v>
      </c>
      <c r="T306" s="6">
        <v>956</v>
      </c>
      <c r="U306" s="6">
        <v>12588</v>
      </c>
      <c r="V306" s="9">
        <f t="shared" si="36"/>
        <v>5361225</v>
      </c>
      <c r="W306" s="9">
        <f t="shared" si="37"/>
        <v>159046</v>
      </c>
      <c r="X306" s="9">
        <f t="shared" si="38"/>
        <v>5520271</v>
      </c>
      <c r="Y306" s="7">
        <f t="shared" si="32"/>
        <v>2563</v>
      </c>
      <c r="Z306" s="7">
        <f t="shared" si="33"/>
        <v>2563</v>
      </c>
      <c r="AA306" s="7">
        <f t="shared" si="34"/>
        <v>2</v>
      </c>
      <c r="AB306">
        <f t="shared" si="39"/>
        <v>1</v>
      </c>
    </row>
    <row r="307" spans="1:28" x14ac:dyDescent="0.2">
      <c r="A307" s="4" t="s">
        <v>19</v>
      </c>
      <c r="B307" s="5">
        <v>242217</v>
      </c>
      <c r="C307" s="5">
        <f t="shared" si="35"/>
        <v>43891</v>
      </c>
      <c r="D307" s="6">
        <v>761433</v>
      </c>
      <c r="E307" s="6">
        <v>18484</v>
      </c>
      <c r="F307" s="6">
        <v>779917</v>
      </c>
      <c r="G307" s="6">
        <v>1016978</v>
      </c>
      <c r="H307" s="6">
        <v>22776</v>
      </c>
      <c r="I307" s="6">
        <v>1039754</v>
      </c>
      <c r="J307" s="6">
        <v>611201</v>
      </c>
      <c r="K307" s="6">
        <v>16424</v>
      </c>
      <c r="L307" s="6">
        <v>627625</v>
      </c>
      <c r="M307" s="6">
        <v>3077144</v>
      </c>
      <c r="N307" s="6">
        <v>86574</v>
      </c>
      <c r="O307" s="6">
        <v>3163718</v>
      </c>
      <c r="P307" s="6">
        <v>6412</v>
      </c>
      <c r="Q307" s="6">
        <v>956</v>
      </c>
      <c r="R307" s="6">
        <v>7368</v>
      </c>
      <c r="S307" s="6">
        <v>10580</v>
      </c>
      <c r="T307" s="6">
        <v>1544</v>
      </c>
      <c r="U307" s="6">
        <v>12124</v>
      </c>
      <c r="V307" s="9">
        <f t="shared" si="36"/>
        <v>5483748</v>
      </c>
      <c r="W307" s="9">
        <f t="shared" si="37"/>
        <v>146758</v>
      </c>
      <c r="X307" s="9">
        <f t="shared" si="38"/>
        <v>5630506</v>
      </c>
      <c r="Y307" s="7">
        <f t="shared" si="32"/>
        <v>2563</v>
      </c>
      <c r="Z307" s="7">
        <f t="shared" si="33"/>
        <v>2563</v>
      </c>
      <c r="AA307" s="7">
        <f t="shared" si="34"/>
        <v>3</v>
      </c>
      <c r="AB307">
        <f t="shared" si="39"/>
        <v>1</v>
      </c>
    </row>
    <row r="308" spans="1:28" x14ac:dyDescent="0.2">
      <c r="A308" s="4" t="s">
        <v>19</v>
      </c>
      <c r="B308" s="5">
        <v>242248</v>
      </c>
      <c r="C308" s="5">
        <f t="shared" si="35"/>
        <v>43922</v>
      </c>
      <c r="D308" s="6">
        <v>989252</v>
      </c>
      <c r="E308" s="6">
        <v>24730</v>
      </c>
      <c r="F308" s="6">
        <v>1013982</v>
      </c>
      <c r="G308" s="6">
        <v>1410025</v>
      </c>
      <c r="H308" s="6">
        <v>32928</v>
      </c>
      <c r="I308" s="6">
        <v>1442953</v>
      </c>
      <c r="J308" s="6">
        <v>795202</v>
      </c>
      <c r="K308" s="6">
        <v>21421</v>
      </c>
      <c r="L308" s="6">
        <v>816623</v>
      </c>
      <c r="M308" s="6">
        <v>4067120</v>
      </c>
      <c r="N308" s="6">
        <v>88534</v>
      </c>
      <c r="O308" s="6">
        <v>4155654</v>
      </c>
      <c r="P308" s="6">
        <v>5752</v>
      </c>
      <c r="Q308" s="6">
        <v>748</v>
      </c>
      <c r="R308" s="6">
        <v>6500</v>
      </c>
      <c r="S308" s="6">
        <v>14248</v>
      </c>
      <c r="T308" s="6">
        <v>1612</v>
      </c>
      <c r="U308" s="6">
        <v>15860</v>
      </c>
      <c r="V308" s="9">
        <f t="shared" si="36"/>
        <v>7281599</v>
      </c>
      <c r="W308" s="9">
        <f t="shared" si="37"/>
        <v>169973</v>
      </c>
      <c r="X308" s="9">
        <f t="shared" si="38"/>
        <v>7451572</v>
      </c>
      <c r="Y308" s="7">
        <f t="shared" si="32"/>
        <v>2563</v>
      </c>
      <c r="Z308" s="7">
        <f t="shared" si="33"/>
        <v>2563</v>
      </c>
      <c r="AA308" s="7">
        <f t="shared" si="34"/>
        <v>4</v>
      </c>
      <c r="AB308">
        <f t="shared" si="39"/>
        <v>2</v>
      </c>
    </row>
    <row r="309" spans="1:28" x14ac:dyDescent="0.2">
      <c r="A309" s="4" t="s">
        <v>19</v>
      </c>
      <c r="B309" s="5">
        <v>242278</v>
      </c>
      <c r="C309" s="5">
        <f t="shared" si="35"/>
        <v>43952</v>
      </c>
      <c r="D309" s="6">
        <v>887327</v>
      </c>
      <c r="E309" s="6">
        <v>22000</v>
      </c>
      <c r="F309" s="6">
        <v>909327</v>
      </c>
      <c r="G309" s="6">
        <v>1188751</v>
      </c>
      <c r="H309" s="6">
        <v>32890</v>
      </c>
      <c r="I309" s="6">
        <v>1221641</v>
      </c>
      <c r="J309" s="6">
        <v>570115</v>
      </c>
      <c r="K309" s="6">
        <v>15625</v>
      </c>
      <c r="L309" s="6">
        <v>585740</v>
      </c>
      <c r="M309" s="6">
        <v>3033787</v>
      </c>
      <c r="N309" s="6">
        <v>75802</v>
      </c>
      <c r="O309" s="6">
        <v>3109589</v>
      </c>
      <c r="P309" s="6">
        <v>3594</v>
      </c>
      <c r="Q309" s="6">
        <v>482</v>
      </c>
      <c r="R309" s="6">
        <v>4076</v>
      </c>
      <c r="S309" s="6">
        <v>6844</v>
      </c>
      <c r="T309" s="6">
        <v>388</v>
      </c>
      <c r="U309" s="6">
        <v>7232</v>
      </c>
      <c r="V309" s="9">
        <f t="shared" si="36"/>
        <v>5690418</v>
      </c>
      <c r="W309" s="9">
        <f t="shared" si="37"/>
        <v>147187</v>
      </c>
      <c r="X309" s="9">
        <f t="shared" si="38"/>
        <v>5837605</v>
      </c>
      <c r="Y309" s="7">
        <f t="shared" si="32"/>
        <v>2563</v>
      </c>
      <c r="Z309" s="7">
        <f t="shared" si="33"/>
        <v>2563</v>
      </c>
      <c r="AA309" s="7">
        <f t="shared" si="34"/>
        <v>5</v>
      </c>
      <c r="AB309">
        <f t="shared" si="39"/>
        <v>2</v>
      </c>
    </row>
    <row r="310" spans="1:28" x14ac:dyDescent="0.2">
      <c r="A310" s="4" t="s">
        <v>19</v>
      </c>
      <c r="B310" s="5">
        <v>242309</v>
      </c>
      <c r="C310" s="5">
        <f t="shared" si="35"/>
        <v>43983</v>
      </c>
      <c r="D310" s="6">
        <v>800896</v>
      </c>
      <c r="E310" s="6">
        <v>22818</v>
      </c>
      <c r="F310" s="6">
        <v>823714</v>
      </c>
      <c r="G310" s="6">
        <v>1037767</v>
      </c>
      <c r="H310" s="6">
        <v>27077</v>
      </c>
      <c r="I310" s="6">
        <v>1064844</v>
      </c>
      <c r="J310" s="6">
        <v>575154</v>
      </c>
      <c r="K310" s="6">
        <v>16464</v>
      </c>
      <c r="L310" s="6">
        <v>591618</v>
      </c>
      <c r="M310" s="6">
        <v>2938663</v>
      </c>
      <c r="N310" s="6">
        <v>95573</v>
      </c>
      <c r="O310" s="6">
        <v>3034236</v>
      </c>
      <c r="P310" s="6">
        <v>4442</v>
      </c>
      <c r="Q310" s="6">
        <v>626</v>
      </c>
      <c r="R310" s="6">
        <v>5068</v>
      </c>
      <c r="S310" s="6">
        <v>8464</v>
      </c>
      <c r="T310" s="6">
        <v>860</v>
      </c>
      <c r="U310" s="6">
        <v>9324</v>
      </c>
      <c r="V310" s="9">
        <f t="shared" si="36"/>
        <v>5365386</v>
      </c>
      <c r="W310" s="9">
        <f t="shared" si="37"/>
        <v>163418</v>
      </c>
      <c r="X310" s="9">
        <f t="shared" si="38"/>
        <v>5528804</v>
      </c>
      <c r="Y310" s="7">
        <f t="shared" si="32"/>
        <v>2563</v>
      </c>
      <c r="Z310" s="7">
        <f t="shared" si="33"/>
        <v>2563</v>
      </c>
      <c r="AA310" s="7">
        <f t="shared" si="34"/>
        <v>6</v>
      </c>
      <c r="AB310">
        <f t="shared" si="39"/>
        <v>2</v>
      </c>
    </row>
    <row r="311" spans="1:28" x14ac:dyDescent="0.2">
      <c r="A311" s="4" t="s">
        <v>19</v>
      </c>
      <c r="B311" s="5">
        <v>242339</v>
      </c>
      <c r="C311" s="5">
        <f t="shared" si="35"/>
        <v>44013</v>
      </c>
      <c r="D311" s="6">
        <v>806522</v>
      </c>
      <c r="E311" s="6">
        <v>22263</v>
      </c>
      <c r="F311" s="6">
        <v>828785</v>
      </c>
      <c r="G311" s="6">
        <v>1123580</v>
      </c>
      <c r="H311" s="6">
        <v>29230</v>
      </c>
      <c r="I311" s="6">
        <v>1152810</v>
      </c>
      <c r="J311" s="6">
        <v>630741</v>
      </c>
      <c r="K311" s="6">
        <v>17220</v>
      </c>
      <c r="L311" s="6">
        <v>647961</v>
      </c>
      <c r="M311" s="6">
        <v>4485603</v>
      </c>
      <c r="N311" s="6">
        <v>77066</v>
      </c>
      <c r="O311" s="6">
        <v>4562669</v>
      </c>
      <c r="P311" s="6">
        <v>34870</v>
      </c>
      <c r="Q311" s="6">
        <v>672</v>
      </c>
      <c r="R311" s="6">
        <v>35542</v>
      </c>
      <c r="S311" s="6">
        <v>100024</v>
      </c>
      <c r="T311" s="6">
        <v>1388</v>
      </c>
      <c r="U311" s="6">
        <v>101412</v>
      </c>
      <c r="V311" s="9">
        <f t="shared" si="36"/>
        <v>7181340</v>
      </c>
      <c r="W311" s="9">
        <f t="shared" si="37"/>
        <v>147839</v>
      </c>
      <c r="X311" s="9">
        <f t="shared" si="38"/>
        <v>7329179</v>
      </c>
      <c r="Y311" s="7">
        <f t="shared" si="32"/>
        <v>2563</v>
      </c>
      <c r="Z311" s="7">
        <f t="shared" si="33"/>
        <v>2563</v>
      </c>
      <c r="AA311" s="7">
        <f t="shared" si="34"/>
        <v>7</v>
      </c>
      <c r="AB311">
        <f t="shared" si="39"/>
        <v>3</v>
      </c>
    </row>
    <row r="312" spans="1:28" x14ac:dyDescent="0.2">
      <c r="A312" s="4" t="s">
        <v>19</v>
      </c>
      <c r="B312" s="5">
        <v>242370</v>
      </c>
      <c r="C312" s="5">
        <f t="shared" si="35"/>
        <v>44044</v>
      </c>
      <c r="D312" s="6">
        <v>860683</v>
      </c>
      <c r="E312" s="6">
        <v>21825</v>
      </c>
      <c r="F312" s="6">
        <v>882508</v>
      </c>
      <c r="G312" s="6">
        <v>1244510</v>
      </c>
      <c r="H312" s="6">
        <v>29278</v>
      </c>
      <c r="I312" s="6">
        <v>1273788</v>
      </c>
      <c r="J312" s="6">
        <v>703604</v>
      </c>
      <c r="K312" s="6">
        <v>22412</v>
      </c>
      <c r="L312" s="6">
        <v>726016</v>
      </c>
      <c r="M312" s="6">
        <v>5692247</v>
      </c>
      <c r="N312" s="6">
        <v>98492</v>
      </c>
      <c r="O312" s="6">
        <v>5790739</v>
      </c>
      <c r="P312" s="6">
        <v>28398</v>
      </c>
      <c r="Q312" s="6">
        <v>858</v>
      </c>
      <c r="R312" s="6">
        <v>29256</v>
      </c>
      <c r="S312" s="6">
        <v>31256</v>
      </c>
      <c r="T312" s="6">
        <v>1352</v>
      </c>
      <c r="U312" s="6">
        <v>32608</v>
      </c>
      <c r="V312" s="9">
        <f t="shared" si="36"/>
        <v>8560698</v>
      </c>
      <c r="W312" s="9">
        <f t="shared" si="37"/>
        <v>174217</v>
      </c>
      <c r="X312" s="9">
        <f t="shared" si="38"/>
        <v>8734915</v>
      </c>
      <c r="Y312" s="7">
        <f t="shared" si="32"/>
        <v>2563</v>
      </c>
      <c r="Z312" s="7">
        <f t="shared" si="33"/>
        <v>2563</v>
      </c>
      <c r="AA312" s="7">
        <f t="shared" si="34"/>
        <v>8</v>
      </c>
      <c r="AB312">
        <f t="shared" si="39"/>
        <v>3</v>
      </c>
    </row>
    <row r="313" spans="1:28" x14ac:dyDescent="0.2">
      <c r="A313" s="4" t="s">
        <v>19</v>
      </c>
      <c r="B313" s="5">
        <v>242401</v>
      </c>
      <c r="C313" s="5">
        <f t="shared" si="35"/>
        <v>44075</v>
      </c>
      <c r="D313" s="6">
        <v>1042628</v>
      </c>
      <c r="E313" s="6">
        <v>24262</v>
      </c>
      <c r="F313" s="6">
        <v>1066890</v>
      </c>
      <c r="G313" s="6">
        <v>1376390</v>
      </c>
      <c r="H313" s="6">
        <v>35148</v>
      </c>
      <c r="I313" s="6">
        <v>1411538</v>
      </c>
      <c r="J313" s="6">
        <v>655101</v>
      </c>
      <c r="K313" s="6">
        <v>17959</v>
      </c>
      <c r="L313" s="6">
        <v>673060</v>
      </c>
      <c r="M313" s="6">
        <v>4087736</v>
      </c>
      <c r="N313" s="6">
        <v>82587</v>
      </c>
      <c r="O313" s="6">
        <v>4170323</v>
      </c>
      <c r="P313" s="6">
        <v>7526</v>
      </c>
      <c r="Q313" s="6">
        <v>728</v>
      </c>
      <c r="R313" s="6">
        <v>8254</v>
      </c>
      <c r="S313" s="6">
        <v>9496</v>
      </c>
      <c r="T313" s="6">
        <v>1124</v>
      </c>
      <c r="U313" s="6">
        <v>10620</v>
      </c>
      <c r="V313" s="9">
        <f t="shared" si="36"/>
        <v>7178877</v>
      </c>
      <c r="W313" s="9">
        <f t="shared" si="37"/>
        <v>161808</v>
      </c>
      <c r="X313" s="9">
        <f t="shared" si="38"/>
        <v>7340685</v>
      </c>
      <c r="Y313" s="7">
        <f t="shared" si="32"/>
        <v>2563</v>
      </c>
      <c r="Z313" s="7">
        <f t="shared" si="33"/>
        <v>2563</v>
      </c>
      <c r="AA313" s="7">
        <f t="shared" si="34"/>
        <v>9</v>
      </c>
      <c r="AB313">
        <f t="shared" si="39"/>
        <v>3</v>
      </c>
    </row>
    <row r="314" spans="1:28" x14ac:dyDescent="0.2">
      <c r="A314" s="4" t="s">
        <v>19</v>
      </c>
      <c r="B314" s="5">
        <v>242431</v>
      </c>
      <c r="C314" s="5">
        <f t="shared" si="35"/>
        <v>44105</v>
      </c>
      <c r="D314" s="6">
        <v>823012</v>
      </c>
      <c r="E314" s="6">
        <v>22409</v>
      </c>
      <c r="F314" s="6">
        <v>845421</v>
      </c>
      <c r="G314" s="6">
        <v>1150040</v>
      </c>
      <c r="H314" s="6">
        <v>29276</v>
      </c>
      <c r="I314" s="6">
        <v>1179316</v>
      </c>
      <c r="J314" s="6">
        <v>636899</v>
      </c>
      <c r="K314" s="6">
        <v>20785</v>
      </c>
      <c r="L314" s="6">
        <v>657684</v>
      </c>
      <c r="M314" s="6">
        <v>3584257</v>
      </c>
      <c r="N314" s="6">
        <v>96854</v>
      </c>
      <c r="O314" s="6">
        <v>3681111</v>
      </c>
      <c r="P314" s="6">
        <v>13670</v>
      </c>
      <c r="Q314" s="6">
        <v>3492</v>
      </c>
      <c r="R314" s="6">
        <v>17162</v>
      </c>
      <c r="S314" s="6">
        <v>26576</v>
      </c>
      <c r="T314" s="6">
        <v>4888</v>
      </c>
      <c r="U314" s="6">
        <v>31464</v>
      </c>
      <c r="V314" s="9">
        <f t="shared" si="36"/>
        <v>6234454</v>
      </c>
      <c r="W314" s="9">
        <f t="shared" si="37"/>
        <v>177704</v>
      </c>
      <c r="X314" s="9">
        <f t="shared" si="38"/>
        <v>6412158</v>
      </c>
      <c r="Y314" s="7">
        <f t="shared" si="32"/>
        <v>2563</v>
      </c>
      <c r="Z314" s="7">
        <f t="shared" si="33"/>
        <v>2564</v>
      </c>
      <c r="AA314" s="7">
        <f t="shared" si="34"/>
        <v>10</v>
      </c>
      <c r="AB314">
        <f t="shared" si="39"/>
        <v>4</v>
      </c>
    </row>
    <row r="315" spans="1:28" x14ac:dyDescent="0.2">
      <c r="A315" s="4" t="s">
        <v>19</v>
      </c>
      <c r="B315" s="5">
        <v>242462</v>
      </c>
      <c r="C315" s="5">
        <f t="shared" si="35"/>
        <v>44136</v>
      </c>
      <c r="D315" s="6">
        <v>883370</v>
      </c>
      <c r="E315" s="6">
        <v>26134</v>
      </c>
      <c r="F315" s="6">
        <v>909504</v>
      </c>
      <c r="G315" s="6">
        <v>1162301</v>
      </c>
      <c r="H315" s="6">
        <v>38110</v>
      </c>
      <c r="I315" s="6">
        <v>1200411</v>
      </c>
      <c r="J315" s="6">
        <v>656807</v>
      </c>
      <c r="K315" s="6">
        <v>17588</v>
      </c>
      <c r="L315" s="6">
        <v>674395</v>
      </c>
      <c r="M315" s="6">
        <v>3484465</v>
      </c>
      <c r="N315" s="6">
        <v>110570</v>
      </c>
      <c r="O315" s="6">
        <v>3595035</v>
      </c>
      <c r="P315" s="6">
        <v>12676</v>
      </c>
      <c r="Q315" s="6">
        <v>968</v>
      </c>
      <c r="R315" s="6">
        <v>13644</v>
      </c>
      <c r="S315" s="6">
        <v>20800</v>
      </c>
      <c r="T315" s="6">
        <v>1400</v>
      </c>
      <c r="U315" s="6">
        <v>22200</v>
      </c>
      <c r="V315" s="9">
        <f t="shared" si="36"/>
        <v>6220419</v>
      </c>
      <c r="W315" s="9">
        <f t="shared" si="37"/>
        <v>194770</v>
      </c>
      <c r="X315" s="9">
        <f t="shared" si="38"/>
        <v>6415189</v>
      </c>
      <c r="Y315" s="7">
        <f t="shared" si="32"/>
        <v>2563</v>
      </c>
      <c r="Z315" s="7">
        <f t="shared" si="33"/>
        <v>2564</v>
      </c>
      <c r="AA315" s="7">
        <f t="shared" si="34"/>
        <v>11</v>
      </c>
      <c r="AB315">
        <f t="shared" si="39"/>
        <v>4</v>
      </c>
    </row>
    <row r="316" spans="1:28" x14ac:dyDescent="0.2">
      <c r="A316" s="4" t="s">
        <v>19</v>
      </c>
      <c r="B316" s="5">
        <v>242492</v>
      </c>
      <c r="C316" s="5">
        <f t="shared" si="35"/>
        <v>44166</v>
      </c>
      <c r="D316" s="6">
        <v>836917</v>
      </c>
      <c r="E316" s="6">
        <v>24401</v>
      </c>
      <c r="F316" s="6">
        <v>861318</v>
      </c>
      <c r="G316" s="6">
        <v>1100489</v>
      </c>
      <c r="H316" s="6">
        <v>34277</v>
      </c>
      <c r="I316" s="6">
        <v>1134766</v>
      </c>
      <c r="J316" s="6">
        <v>611336</v>
      </c>
      <c r="K316" s="6">
        <v>24345</v>
      </c>
      <c r="L316" s="6">
        <v>635681</v>
      </c>
      <c r="M316" s="6">
        <v>3308483</v>
      </c>
      <c r="N316" s="6">
        <v>103833</v>
      </c>
      <c r="O316" s="6">
        <v>3412316</v>
      </c>
      <c r="P316" s="6">
        <v>19136</v>
      </c>
      <c r="Q316" s="6">
        <v>378</v>
      </c>
      <c r="R316" s="6">
        <v>19514</v>
      </c>
      <c r="S316" s="6">
        <v>31756</v>
      </c>
      <c r="T316" s="6">
        <v>584</v>
      </c>
      <c r="U316" s="6">
        <v>32340</v>
      </c>
      <c r="V316" s="9">
        <f t="shared" si="36"/>
        <v>5908117</v>
      </c>
      <c r="W316" s="9">
        <f t="shared" si="37"/>
        <v>187818</v>
      </c>
      <c r="X316" s="9">
        <f t="shared" si="38"/>
        <v>6095935</v>
      </c>
      <c r="Y316" s="7">
        <f t="shared" si="32"/>
        <v>2563</v>
      </c>
      <c r="Z316" s="7">
        <f t="shared" si="33"/>
        <v>2564</v>
      </c>
      <c r="AA316" s="7">
        <f t="shared" si="34"/>
        <v>12</v>
      </c>
      <c r="AB316">
        <f t="shared" si="39"/>
        <v>4</v>
      </c>
    </row>
    <row r="317" spans="1:28" x14ac:dyDescent="0.2">
      <c r="A317" s="4" t="s">
        <v>19</v>
      </c>
      <c r="B317" s="5">
        <v>242523</v>
      </c>
      <c r="C317" s="5">
        <f t="shared" si="35"/>
        <v>44197</v>
      </c>
      <c r="D317" s="6">
        <v>935629</v>
      </c>
      <c r="E317" s="6">
        <v>16287</v>
      </c>
      <c r="F317" s="6">
        <v>951916</v>
      </c>
      <c r="G317" s="6">
        <v>848641</v>
      </c>
      <c r="H317" s="6">
        <v>21262</v>
      </c>
      <c r="I317" s="6">
        <v>869903</v>
      </c>
      <c r="J317" s="6">
        <v>467653</v>
      </c>
      <c r="K317" s="6">
        <v>14141</v>
      </c>
      <c r="L317" s="6">
        <v>481794</v>
      </c>
      <c r="M317" s="6">
        <v>2498706</v>
      </c>
      <c r="N317" s="6">
        <v>60358</v>
      </c>
      <c r="O317" s="6">
        <v>2559064</v>
      </c>
      <c r="P317" s="6">
        <v>29166</v>
      </c>
      <c r="Q317" s="6">
        <v>880</v>
      </c>
      <c r="R317" s="6">
        <v>30046</v>
      </c>
      <c r="S317" s="6">
        <v>55364</v>
      </c>
      <c r="T317" s="6">
        <v>1052</v>
      </c>
      <c r="U317" s="6">
        <v>56416</v>
      </c>
      <c r="V317" s="9">
        <f t="shared" si="36"/>
        <v>4835159</v>
      </c>
      <c r="W317" s="9">
        <f t="shared" si="37"/>
        <v>113980</v>
      </c>
      <c r="X317" s="9">
        <f t="shared" si="38"/>
        <v>4949139</v>
      </c>
      <c r="Y317" s="7">
        <f t="shared" si="32"/>
        <v>2564</v>
      </c>
      <c r="Z317" s="7">
        <f t="shared" si="33"/>
        <v>2564</v>
      </c>
      <c r="AA317" s="7">
        <f t="shared" si="34"/>
        <v>1</v>
      </c>
      <c r="AB317">
        <f t="shared" si="39"/>
        <v>1</v>
      </c>
    </row>
    <row r="318" spans="1:28" x14ac:dyDescent="0.2">
      <c r="A318" s="4" t="s">
        <v>19</v>
      </c>
      <c r="B318" s="5">
        <v>242554</v>
      </c>
      <c r="C318" s="5">
        <f t="shared" si="35"/>
        <v>44228</v>
      </c>
      <c r="D318" s="6">
        <v>1176575</v>
      </c>
      <c r="E318" s="6">
        <v>32598</v>
      </c>
      <c r="F318" s="6">
        <v>1209173</v>
      </c>
      <c r="G318" s="6">
        <v>1045823</v>
      </c>
      <c r="H318" s="6">
        <v>32516</v>
      </c>
      <c r="I318" s="6">
        <v>1078339</v>
      </c>
      <c r="J318" s="6">
        <v>441490</v>
      </c>
      <c r="K318" s="6">
        <v>21416</v>
      </c>
      <c r="L318" s="6">
        <v>462906</v>
      </c>
      <c r="M318" s="6">
        <v>2926620</v>
      </c>
      <c r="N318" s="6">
        <v>82177</v>
      </c>
      <c r="O318" s="6">
        <v>3008797</v>
      </c>
      <c r="P318" s="6">
        <v>18926</v>
      </c>
      <c r="Q318" s="6">
        <v>432</v>
      </c>
      <c r="R318" s="6">
        <v>19358</v>
      </c>
      <c r="S318" s="6">
        <v>51104</v>
      </c>
      <c r="T318" s="6">
        <v>784</v>
      </c>
      <c r="U318" s="6">
        <v>51888</v>
      </c>
      <c r="V318" s="9">
        <f t="shared" si="36"/>
        <v>5660538</v>
      </c>
      <c r="W318" s="9">
        <f t="shared" si="37"/>
        <v>169923</v>
      </c>
      <c r="X318" s="9">
        <f t="shared" si="38"/>
        <v>5830461</v>
      </c>
      <c r="Y318" s="7">
        <f t="shared" si="32"/>
        <v>2564</v>
      </c>
      <c r="Z318" s="7">
        <f t="shared" si="33"/>
        <v>2564</v>
      </c>
      <c r="AA318" s="7">
        <f t="shared" si="34"/>
        <v>2</v>
      </c>
      <c r="AB318">
        <f t="shared" si="39"/>
        <v>1</v>
      </c>
    </row>
    <row r="319" spans="1:28" x14ac:dyDescent="0.2">
      <c r="A319" s="4" t="s">
        <v>19</v>
      </c>
      <c r="B319" s="5">
        <v>242583</v>
      </c>
      <c r="C319" s="5">
        <f t="shared" si="35"/>
        <v>44256</v>
      </c>
      <c r="D319" s="6">
        <v>885868</v>
      </c>
      <c r="E319" s="6">
        <v>20580</v>
      </c>
      <c r="F319" s="6">
        <v>906448</v>
      </c>
      <c r="G319" s="6">
        <v>1096456</v>
      </c>
      <c r="H319" s="6">
        <v>29180</v>
      </c>
      <c r="I319" s="6">
        <v>1125636</v>
      </c>
      <c r="J319" s="6">
        <v>369504</v>
      </c>
      <c r="K319" s="6">
        <v>14116</v>
      </c>
      <c r="L319" s="6">
        <v>383620</v>
      </c>
      <c r="M319" s="6">
        <v>4854647</v>
      </c>
      <c r="N319" s="6">
        <v>64753</v>
      </c>
      <c r="O319" s="6">
        <v>4919400</v>
      </c>
      <c r="P319" s="6">
        <v>19398</v>
      </c>
      <c r="Q319" s="6">
        <v>262</v>
      </c>
      <c r="R319" s="6">
        <v>19660</v>
      </c>
      <c r="S319" s="6">
        <v>38300</v>
      </c>
      <c r="T319" s="6">
        <v>396</v>
      </c>
      <c r="U319" s="6">
        <v>38696</v>
      </c>
      <c r="V319" s="9">
        <f t="shared" si="36"/>
        <v>7264173</v>
      </c>
      <c r="W319" s="9">
        <f t="shared" si="37"/>
        <v>129287</v>
      </c>
      <c r="X319" s="9">
        <f t="shared" si="38"/>
        <v>7393460</v>
      </c>
      <c r="Y319" s="7">
        <f t="shared" si="32"/>
        <v>2564</v>
      </c>
      <c r="Z319" s="7">
        <f t="shared" si="33"/>
        <v>2564</v>
      </c>
      <c r="AA319" s="7">
        <f t="shared" si="34"/>
        <v>3</v>
      </c>
      <c r="AB319">
        <f t="shared" si="39"/>
        <v>1</v>
      </c>
    </row>
    <row r="320" spans="1:28" x14ac:dyDescent="0.2">
      <c r="A320" s="4" t="s">
        <v>19</v>
      </c>
      <c r="B320" s="5">
        <v>242614</v>
      </c>
      <c r="C320" s="5">
        <f t="shared" si="35"/>
        <v>44287</v>
      </c>
      <c r="D320" s="6">
        <v>658408</v>
      </c>
      <c r="E320" s="6">
        <v>15939</v>
      </c>
      <c r="F320" s="6">
        <v>674347</v>
      </c>
      <c r="G320" s="6">
        <v>909980</v>
      </c>
      <c r="H320" s="6">
        <v>21061</v>
      </c>
      <c r="I320" s="6">
        <v>931041</v>
      </c>
      <c r="J320" s="6">
        <v>350186</v>
      </c>
      <c r="K320" s="6">
        <v>10028</v>
      </c>
      <c r="L320" s="6">
        <v>360214</v>
      </c>
      <c r="M320" s="6">
        <v>3371703</v>
      </c>
      <c r="N320" s="6">
        <v>46180</v>
      </c>
      <c r="O320" s="6">
        <v>3417883</v>
      </c>
      <c r="P320" s="6">
        <v>29460</v>
      </c>
      <c r="Q320" s="6">
        <v>1176</v>
      </c>
      <c r="R320" s="6">
        <v>30636</v>
      </c>
      <c r="S320" s="6">
        <v>48876</v>
      </c>
      <c r="T320" s="6">
        <v>1280</v>
      </c>
      <c r="U320" s="6">
        <v>50156</v>
      </c>
      <c r="V320" s="9">
        <f t="shared" si="36"/>
        <v>5368613</v>
      </c>
      <c r="W320" s="9">
        <f t="shared" si="37"/>
        <v>95664</v>
      </c>
      <c r="X320" s="9">
        <f t="shared" si="38"/>
        <v>5464277</v>
      </c>
      <c r="Y320" s="7">
        <f t="shared" si="32"/>
        <v>2564</v>
      </c>
      <c r="Z320" s="7">
        <f t="shared" si="33"/>
        <v>2564</v>
      </c>
      <c r="AA320" s="7">
        <f t="shared" si="34"/>
        <v>4</v>
      </c>
      <c r="AB320">
        <f t="shared" si="39"/>
        <v>2</v>
      </c>
    </row>
    <row r="321" spans="1:28" x14ac:dyDescent="0.2">
      <c r="A321" s="4" t="s">
        <v>19</v>
      </c>
      <c r="B321" s="5">
        <v>242644</v>
      </c>
      <c r="C321" s="5">
        <f t="shared" si="35"/>
        <v>44317</v>
      </c>
      <c r="D321" s="6">
        <v>1021839</v>
      </c>
      <c r="E321" s="6">
        <v>29284</v>
      </c>
      <c r="F321" s="6">
        <v>1051123</v>
      </c>
      <c r="G321" s="6">
        <v>1213292</v>
      </c>
      <c r="H321" s="6">
        <v>36227</v>
      </c>
      <c r="I321" s="6">
        <v>1249519</v>
      </c>
      <c r="J321" s="6">
        <v>567056</v>
      </c>
      <c r="K321" s="6">
        <v>28036</v>
      </c>
      <c r="L321" s="6">
        <v>595092</v>
      </c>
      <c r="M321" s="6">
        <v>5219246</v>
      </c>
      <c r="N321" s="6">
        <v>85741</v>
      </c>
      <c r="O321" s="6">
        <v>5304987</v>
      </c>
      <c r="P321" s="6">
        <v>22110</v>
      </c>
      <c r="Q321" s="6">
        <v>1312</v>
      </c>
      <c r="R321" s="6">
        <v>23422</v>
      </c>
      <c r="S321" s="6">
        <v>37764</v>
      </c>
      <c r="T321" s="6">
        <v>2004</v>
      </c>
      <c r="U321" s="6">
        <v>39768</v>
      </c>
      <c r="V321" s="9">
        <f t="shared" si="36"/>
        <v>8081307</v>
      </c>
      <c r="W321" s="9">
        <f t="shared" si="37"/>
        <v>182604</v>
      </c>
      <c r="X321" s="9">
        <f t="shared" si="38"/>
        <v>8263911</v>
      </c>
      <c r="Y321" s="7">
        <f t="shared" si="32"/>
        <v>2564</v>
      </c>
      <c r="Z321" s="7">
        <f t="shared" si="33"/>
        <v>2564</v>
      </c>
      <c r="AA321" s="7">
        <f t="shared" si="34"/>
        <v>5</v>
      </c>
      <c r="AB321">
        <f t="shared" si="39"/>
        <v>2</v>
      </c>
    </row>
    <row r="322" spans="1:28" x14ac:dyDescent="0.2">
      <c r="A322" s="4" t="s">
        <v>19</v>
      </c>
      <c r="B322" s="5">
        <v>242675</v>
      </c>
      <c r="C322" s="5">
        <f t="shared" si="35"/>
        <v>44348</v>
      </c>
      <c r="D322" s="6">
        <v>1074185</v>
      </c>
      <c r="E322" s="6">
        <v>28466</v>
      </c>
      <c r="F322" s="6">
        <v>1102651</v>
      </c>
      <c r="G322" s="6">
        <v>1589532</v>
      </c>
      <c r="H322" s="6">
        <v>40504</v>
      </c>
      <c r="I322" s="6">
        <v>1630036</v>
      </c>
      <c r="J322" s="6">
        <v>739063</v>
      </c>
      <c r="K322" s="6">
        <v>23837</v>
      </c>
      <c r="L322" s="6">
        <v>762900</v>
      </c>
      <c r="M322" s="6">
        <v>5008819</v>
      </c>
      <c r="N322" s="6">
        <v>123045</v>
      </c>
      <c r="O322" s="6">
        <v>5131864</v>
      </c>
      <c r="P322" s="6">
        <v>15044</v>
      </c>
      <c r="Q322" s="6">
        <v>398</v>
      </c>
      <c r="R322" s="6">
        <v>15442</v>
      </c>
      <c r="S322" s="6">
        <v>29672</v>
      </c>
      <c r="T322" s="6">
        <v>640</v>
      </c>
      <c r="U322" s="6">
        <v>30312</v>
      </c>
      <c r="V322" s="9">
        <f t="shared" si="36"/>
        <v>8456315</v>
      </c>
      <c r="W322" s="9">
        <f t="shared" si="37"/>
        <v>216890</v>
      </c>
      <c r="X322" s="9">
        <f t="shared" si="38"/>
        <v>8673205</v>
      </c>
      <c r="Y322" s="7">
        <f t="shared" ref="Y322:Y385" si="40">IF(MONTH(B322)&gt;=10, YEAR(B322), YEAR(B322))</f>
        <v>2564</v>
      </c>
      <c r="Z322" s="7">
        <f t="shared" ref="Z322:Z385" si="41">IF(MONTH(B322)&gt;=10, YEAR(B322)+1, YEAR(B322))</f>
        <v>2564</v>
      </c>
      <c r="AA322" s="7">
        <f t="shared" ref="AA322:AA385" si="42">MONTH(B322)</f>
        <v>6</v>
      </c>
      <c r="AB322">
        <f t="shared" si="39"/>
        <v>2</v>
      </c>
    </row>
    <row r="323" spans="1:28" x14ac:dyDescent="0.2">
      <c r="A323" s="4" t="s">
        <v>19</v>
      </c>
      <c r="B323" s="5">
        <v>242705</v>
      </c>
      <c r="C323" s="5">
        <f t="shared" ref="C323:C386" si="43">DATE(Y323-543,AA323,1)</f>
        <v>44378</v>
      </c>
      <c r="D323" s="6">
        <v>960430</v>
      </c>
      <c r="E323" s="6">
        <v>34844</v>
      </c>
      <c r="F323" s="6">
        <v>995274</v>
      </c>
      <c r="G323" s="6">
        <v>1356181</v>
      </c>
      <c r="H323" s="6">
        <v>48936</v>
      </c>
      <c r="I323" s="6">
        <v>1405117</v>
      </c>
      <c r="J323" s="6">
        <v>572018</v>
      </c>
      <c r="K323" s="6">
        <v>34431</v>
      </c>
      <c r="L323" s="6">
        <v>606449</v>
      </c>
      <c r="M323" s="6">
        <v>3942232</v>
      </c>
      <c r="N323" s="6">
        <v>120196</v>
      </c>
      <c r="O323" s="6">
        <v>4062428</v>
      </c>
      <c r="P323" s="6">
        <v>23808</v>
      </c>
      <c r="Q323" s="6">
        <v>1376</v>
      </c>
      <c r="R323" s="6">
        <v>25184</v>
      </c>
      <c r="S323" s="6">
        <v>32500</v>
      </c>
      <c r="T323" s="6">
        <v>2212</v>
      </c>
      <c r="U323" s="6">
        <v>34712</v>
      </c>
      <c r="V323" s="9">
        <f t="shared" ref="V323:V386" si="44">D323+G323+J323+M323+P323+S323</f>
        <v>6887169</v>
      </c>
      <c r="W323" s="9">
        <f t="shared" ref="W323:W386" si="45">E323+H323+K323+N323+Q323+T323</f>
        <v>241995</v>
      </c>
      <c r="X323" s="9">
        <f t="shared" ref="X323:X386" si="46">F323+I323+L323+O323+R323+U323</f>
        <v>7129164</v>
      </c>
      <c r="Y323" s="7">
        <f t="shared" si="40"/>
        <v>2564</v>
      </c>
      <c r="Z323" s="7">
        <f t="shared" si="41"/>
        <v>2564</v>
      </c>
      <c r="AA323" s="7">
        <f t="shared" si="42"/>
        <v>7</v>
      </c>
      <c r="AB323">
        <f t="shared" ref="AB323:AB386" si="47">ROUNDUP(AA323/3,0)</f>
        <v>3</v>
      </c>
    </row>
    <row r="324" spans="1:28" x14ac:dyDescent="0.2">
      <c r="A324" s="4" t="s">
        <v>19</v>
      </c>
      <c r="B324" s="5">
        <v>242736</v>
      </c>
      <c r="C324" s="5">
        <f t="shared" si="43"/>
        <v>44409</v>
      </c>
      <c r="D324" s="6">
        <v>1084592</v>
      </c>
      <c r="E324" s="6">
        <v>31613</v>
      </c>
      <c r="F324" s="6">
        <v>1116205</v>
      </c>
      <c r="G324" s="6">
        <v>1676434</v>
      </c>
      <c r="H324" s="6">
        <v>40974</v>
      </c>
      <c r="I324" s="6">
        <v>1717408</v>
      </c>
      <c r="J324" s="6">
        <v>737088</v>
      </c>
      <c r="K324" s="6">
        <v>31861</v>
      </c>
      <c r="L324" s="6">
        <v>768949</v>
      </c>
      <c r="M324" s="6">
        <v>4712269</v>
      </c>
      <c r="N324" s="6">
        <v>130021</v>
      </c>
      <c r="O324" s="6">
        <v>4842290</v>
      </c>
      <c r="P324" s="6">
        <v>28820</v>
      </c>
      <c r="Q324" s="6">
        <v>1434</v>
      </c>
      <c r="R324" s="6">
        <v>30254</v>
      </c>
      <c r="S324" s="6">
        <v>54372</v>
      </c>
      <c r="T324" s="6">
        <v>2360</v>
      </c>
      <c r="U324" s="6">
        <v>56732</v>
      </c>
      <c r="V324" s="9">
        <f t="shared" si="44"/>
        <v>8293575</v>
      </c>
      <c r="W324" s="9">
        <f t="shared" si="45"/>
        <v>238263</v>
      </c>
      <c r="X324" s="9">
        <f t="shared" si="46"/>
        <v>8531838</v>
      </c>
      <c r="Y324" s="7">
        <f t="shared" si="40"/>
        <v>2564</v>
      </c>
      <c r="Z324" s="7">
        <f t="shared" si="41"/>
        <v>2564</v>
      </c>
      <c r="AA324" s="7">
        <f t="shared" si="42"/>
        <v>8</v>
      </c>
      <c r="AB324">
        <f t="shared" si="47"/>
        <v>3</v>
      </c>
    </row>
    <row r="325" spans="1:28" x14ac:dyDescent="0.2">
      <c r="A325" s="4" t="s">
        <v>19</v>
      </c>
      <c r="B325" s="5">
        <v>242767</v>
      </c>
      <c r="C325" s="5">
        <f t="shared" si="43"/>
        <v>44440</v>
      </c>
      <c r="D325" s="6">
        <v>1050181</v>
      </c>
      <c r="E325" s="6">
        <v>29432</v>
      </c>
      <c r="F325" s="6">
        <v>1079613</v>
      </c>
      <c r="G325" s="6">
        <v>1565502</v>
      </c>
      <c r="H325" s="6">
        <v>44912</v>
      </c>
      <c r="I325" s="6">
        <v>1610414</v>
      </c>
      <c r="J325" s="6">
        <v>684768</v>
      </c>
      <c r="K325" s="6">
        <v>25273</v>
      </c>
      <c r="L325" s="6">
        <v>710041</v>
      </c>
      <c r="M325" s="6">
        <v>4648384</v>
      </c>
      <c r="N325" s="6">
        <v>124431</v>
      </c>
      <c r="O325" s="6">
        <v>4772815</v>
      </c>
      <c r="P325" s="6">
        <v>20050</v>
      </c>
      <c r="Q325" s="6">
        <v>494</v>
      </c>
      <c r="R325" s="6">
        <v>20544</v>
      </c>
      <c r="S325" s="6">
        <v>36508</v>
      </c>
      <c r="T325" s="6">
        <v>576</v>
      </c>
      <c r="U325" s="6">
        <v>37084</v>
      </c>
      <c r="V325" s="9">
        <f t="shared" si="44"/>
        <v>8005393</v>
      </c>
      <c r="W325" s="9">
        <f t="shared" si="45"/>
        <v>225118</v>
      </c>
      <c r="X325" s="9">
        <f t="shared" si="46"/>
        <v>8230511</v>
      </c>
      <c r="Y325" s="7">
        <f t="shared" si="40"/>
        <v>2564</v>
      </c>
      <c r="Z325" s="7">
        <f t="shared" si="41"/>
        <v>2564</v>
      </c>
      <c r="AA325" s="7">
        <f t="shared" si="42"/>
        <v>9</v>
      </c>
      <c r="AB325">
        <f t="shared" si="47"/>
        <v>3</v>
      </c>
    </row>
    <row r="326" spans="1:28" x14ac:dyDescent="0.2">
      <c r="A326" s="4" t="s">
        <v>19</v>
      </c>
      <c r="B326" s="5">
        <v>242797</v>
      </c>
      <c r="C326" s="5">
        <f t="shared" si="43"/>
        <v>44470</v>
      </c>
      <c r="D326" s="6">
        <v>973415</v>
      </c>
      <c r="E326" s="6">
        <v>32792</v>
      </c>
      <c r="F326" s="6">
        <v>1006207</v>
      </c>
      <c r="G326" s="6">
        <v>1540626</v>
      </c>
      <c r="H326" s="6">
        <v>49200</v>
      </c>
      <c r="I326" s="6">
        <v>1589826</v>
      </c>
      <c r="J326" s="6">
        <v>601579</v>
      </c>
      <c r="K326" s="6">
        <v>23185</v>
      </c>
      <c r="L326" s="6">
        <v>624764</v>
      </c>
      <c r="M326" s="6">
        <v>4479748</v>
      </c>
      <c r="N326" s="6">
        <v>122435</v>
      </c>
      <c r="O326" s="6">
        <v>4602183</v>
      </c>
      <c r="P326" s="6">
        <v>13628</v>
      </c>
      <c r="Q326" s="6">
        <v>594</v>
      </c>
      <c r="R326" s="6">
        <v>14222</v>
      </c>
      <c r="S326" s="6">
        <v>23108</v>
      </c>
      <c r="T326" s="6">
        <v>992</v>
      </c>
      <c r="U326" s="6">
        <v>24100</v>
      </c>
      <c r="V326" s="9">
        <f t="shared" si="44"/>
        <v>7632104</v>
      </c>
      <c r="W326" s="9">
        <f t="shared" si="45"/>
        <v>229198</v>
      </c>
      <c r="X326" s="9">
        <f t="shared" si="46"/>
        <v>7861302</v>
      </c>
      <c r="Y326" s="7">
        <f t="shared" si="40"/>
        <v>2564</v>
      </c>
      <c r="Z326" s="7">
        <f t="shared" si="41"/>
        <v>2565</v>
      </c>
      <c r="AA326" s="7">
        <f t="shared" si="42"/>
        <v>10</v>
      </c>
      <c r="AB326">
        <f t="shared" si="47"/>
        <v>4</v>
      </c>
    </row>
    <row r="327" spans="1:28" x14ac:dyDescent="0.2">
      <c r="A327" s="4" t="s">
        <v>19</v>
      </c>
      <c r="B327" s="5">
        <v>242828</v>
      </c>
      <c r="C327" s="5">
        <f t="shared" si="43"/>
        <v>44501</v>
      </c>
      <c r="D327" s="6">
        <v>869249</v>
      </c>
      <c r="E327" s="6">
        <v>29844</v>
      </c>
      <c r="F327" s="6">
        <v>899093</v>
      </c>
      <c r="G327" s="6">
        <v>1268532</v>
      </c>
      <c r="H327" s="6">
        <v>44799</v>
      </c>
      <c r="I327" s="6">
        <v>1313331</v>
      </c>
      <c r="J327" s="6">
        <v>600549</v>
      </c>
      <c r="K327" s="6">
        <v>25218</v>
      </c>
      <c r="L327" s="6">
        <v>625767</v>
      </c>
      <c r="M327" s="6">
        <v>3456648</v>
      </c>
      <c r="N327" s="6">
        <v>100492</v>
      </c>
      <c r="O327" s="6">
        <v>3557140</v>
      </c>
      <c r="P327" s="6">
        <v>41250</v>
      </c>
      <c r="Q327" s="6">
        <v>1012</v>
      </c>
      <c r="R327" s="6">
        <v>42262</v>
      </c>
      <c r="S327" s="6">
        <v>57264</v>
      </c>
      <c r="T327" s="6">
        <v>1508</v>
      </c>
      <c r="U327" s="6">
        <v>58772</v>
      </c>
      <c r="V327" s="9">
        <f t="shared" si="44"/>
        <v>6293492</v>
      </c>
      <c r="W327" s="9">
        <f t="shared" si="45"/>
        <v>202873</v>
      </c>
      <c r="X327" s="9">
        <f t="shared" si="46"/>
        <v>6496365</v>
      </c>
      <c r="Y327" s="7">
        <f t="shared" si="40"/>
        <v>2564</v>
      </c>
      <c r="Z327" s="7">
        <f t="shared" si="41"/>
        <v>2565</v>
      </c>
      <c r="AA327" s="7">
        <f t="shared" si="42"/>
        <v>11</v>
      </c>
      <c r="AB327">
        <f t="shared" si="47"/>
        <v>4</v>
      </c>
    </row>
    <row r="328" spans="1:28" x14ac:dyDescent="0.2">
      <c r="A328" s="4" t="s">
        <v>19</v>
      </c>
      <c r="B328" s="5">
        <v>242858</v>
      </c>
      <c r="C328" s="5">
        <f t="shared" si="43"/>
        <v>44531</v>
      </c>
      <c r="D328" s="6">
        <v>630378</v>
      </c>
      <c r="E328" s="6">
        <v>22312</v>
      </c>
      <c r="F328" s="6">
        <v>652690</v>
      </c>
      <c r="G328" s="6">
        <v>903820</v>
      </c>
      <c r="H328" s="6">
        <v>28842</v>
      </c>
      <c r="I328" s="6">
        <v>932662</v>
      </c>
      <c r="J328" s="6">
        <v>414111</v>
      </c>
      <c r="K328" s="6">
        <v>19175</v>
      </c>
      <c r="L328" s="6">
        <v>433286</v>
      </c>
      <c r="M328" s="6">
        <v>2618311</v>
      </c>
      <c r="N328" s="6">
        <v>101803</v>
      </c>
      <c r="O328" s="6">
        <v>2720114</v>
      </c>
      <c r="P328" s="6">
        <v>26462</v>
      </c>
      <c r="Q328" s="6">
        <v>346</v>
      </c>
      <c r="R328" s="6">
        <v>26808</v>
      </c>
      <c r="S328" s="6">
        <v>43240</v>
      </c>
      <c r="T328" s="6">
        <v>884</v>
      </c>
      <c r="U328" s="6">
        <v>44124</v>
      </c>
      <c r="V328" s="9">
        <f t="shared" si="44"/>
        <v>4636322</v>
      </c>
      <c r="W328" s="9">
        <f t="shared" si="45"/>
        <v>173362</v>
      </c>
      <c r="X328" s="9">
        <f t="shared" si="46"/>
        <v>4809684</v>
      </c>
      <c r="Y328" s="7">
        <f t="shared" si="40"/>
        <v>2564</v>
      </c>
      <c r="Z328" s="7">
        <f t="shared" si="41"/>
        <v>2565</v>
      </c>
      <c r="AA328" s="7">
        <f t="shared" si="42"/>
        <v>12</v>
      </c>
      <c r="AB328">
        <f t="shared" si="47"/>
        <v>4</v>
      </c>
    </row>
    <row r="329" spans="1:28" x14ac:dyDescent="0.2">
      <c r="A329" s="4" t="s">
        <v>19</v>
      </c>
      <c r="B329" s="5">
        <v>242889</v>
      </c>
      <c r="C329" s="5">
        <f t="shared" si="43"/>
        <v>44562</v>
      </c>
      <c r="D329" s="6">
        <v>574153</v>
      </c>
      <c r="E329" s="6">
        <v>15978</v>
      </c>
      <c r="F329" s="6">
        <v>590131</v>
      </c>
      <c r="G329" s="6">
        <v>788034</v>
      </c>
      <c r="H329" s="6">
        <v>23448</v>
      </c>
      <c r="I329" s="6">
        <v>811482</v>
      </c>
      <c r="J329" s="6">
        <v>322165</v>
      </c>
      <c r="K329" s="6">
        <v>11086</v>
      </c>
      <c r="L329" s="6">
        <v>333251</v>
      </c>
      <c r="M329" s="6">
        <v>2049523</v>
      </c>
      <c r="N329" s="6">
        <v>60069</v>
      </c>
      <c r="O329" s="6">
        <v>2109592</v>
      </c>
      <c r="P329" s="6">
        <v>19290</v>
      </c>
      <c r="Q329" s="6">
        <v>476</v>
      </c>
      <c r="R329" s="6">
        <v>19766</v>
      </c>
      <c r="S329" s="6">
        <v>47680</v>
      </c>
      <c r="T329" s="6">
        <v>668</v>
      </c>
      <c r="U329" s="6">
        <v>48348</v>
      </c>
      <c r="V329" s="9">
        <f t="shared" si="44"/>
        <v>3800845</v>
      </c>
      <c r="W329" s="9">
        <f t="shared" si="45"/>
        <v>111725</v>
      </c>
      <c r="X329" s="9">
        <f t="shared" si="46"/>
        <v>3912570</v>
      </c>
      <c r="Y329" s="7">
        <f t="shared" si="40"/>
        <v>2565</v>
      </c>
      <c r="Z329" s="7">
        <f t="shared" si="41"/>
        <v>2565</v>
      </c>
      <c r="AA329" s="7">
        <f t="shared" si="42"/>
        <v>1</v>
      </c>
      <c r="AB329">
        <f t="shared" si="47"/>
        <v>1</v>
      </c>
    </row>
    <row r="330" spans="1:28" x14ac:dyDescent="0.2">
      <c r="A330" s="4" t="s">
        <v>19</v>
      </c>
      <c r="B330" s="5">
        <v>242920</v>
      </c>
      <c r="C330" s="5">
        <f t="shared" si="43"/>
        <v>44593</v>
      </c>
      <c r="D330" s="6">
        <v>750384</v>
      </c>
      <c r="E330" s="6">
        <v>18241</v>
      </c>
      <c r="F330" s="6">
        <v>768625</v>
      </c>
      <c r="G330" s="6">
        <v>1028248</v>
      </c>
      <c r="H330" s="6">
        <v>26428</v>
      </c>
      <c r="I330" s="6">
        <v>1054676</v>
      </c>
      <c r="J330" s="6">
        <v>394409</v>
      </c>
      <c r="K330" s="6">
        <v>14017</v>
      </c>
      <c r="L330" s="6">
        <v>408426</v>
      </c>
      <c r="M330" s="6">
        <v>2344390</v>
      </c>
      <c r="N330" s="6">
        <v>67350</v>
      </c>
      <c r="O330" s="6">
        <v>2411740</v>
      </c>
      <c r="P330" s="6">
        <v>23528</v>
      </c>
      <c r="Q330" s="6">
        <v>898</v>
      </c>
      <c r="R330" s="6">
        <v>24426</v>
      </c>
      <c r="S330" s="6">
        <v>38468</v>
      </c>
      <c r="T330" s="6">
        <v>376</v>
      </c>
      <c r="U330" s="6">
        <v>38844</v>
      </c>
      <c r="V330" s="9">
        <f t="shared" si="44"/>
        <v>4579427</v>
      </c>
      <c r="W330" s="9">
        <f t="shared" si="45"/>
        <v>127310</v>
      </c>
      <c r="X330" s="9">
        <f t="shared" si="46"/>
        <v>4706737</v>
      </c>
      <c r="Y330" s="7">
        <f t="shared" si="40"/>
        <v>2565</v>
      </c>
      <c r="Z330" s="7">
        <f t="shared" si="41"/>
        <v>2565</v>
      </c>
      <c r="AA330" s="7">
        <f t="shared" si="42"/>
        <v>2</v>
      </c>
      <c r="AB330">
        <f t="shared" si="47"/>
        <v>1</v>
      </c>
    </row>
    <row r="331" spans="1:28" x14ac:dyDescent="0.2">
      <c r="A331" s="4" t="s">
        <v>19</v>
      </c>
      <c r="B331" s="5">
        <v>242948</v>
      </c>
      <c r="C331" s="5">
        <f t="shared" si="43"/>
        <v>44621</v>
      </c>
      <c r="D331" s="6">
        <v>735017</v>
      </c>
      <c r="E331" s="6">
        <v>23193</v>
      </c>
      <c r="F331" s="6">
        <v>758210</v>
      </c>
      <c r="G331" s="6">
        <v>1124683</v>
      </c>
      <c r="H331" s="6">
        <v>31233</v>
      </c>
      <c r="I331" s="6">
        <v>1155916</v>
      </c>
      <c r="J331" s="6">
        <v>702322</v>
      </c>
      <c r="K331" s="6">
        <v>26677</v>
      </c>
      <c r="L331" s="6">
        <v>728999</v>
      </c>
      <c r="M331" s="6">
        <v>3263360</v>
      </c>
      <c r="N331" s="6">
        <v>105112</v>
      </c>
      <c r="O331" s="6">
        <v>3368472</v>
      </c>
      <c r="P331" s="6">
        <v>32868</v>
      </c>
      <c r="Q331" s="6">
        <v>1282</v>
      </c>
      <c r="R331" s="6">
        <v>34150</v>
      </c>
      <c r="S331" s="6">
        <v>82112</v>
      </c>
      <c r="T331" s="6">
        <v>2152</v>
      </c>
      <c r="U331" s="6">
        <v>84264</v>
      </c>
      <c r="V331" s="9">
        <f t="shared" si="44"/>
        <v>5940362</v>
      </c>
      <c r="W331" s="9">
        <f t="shared" si="45"/>
        <v>189649</v>
      </c>
      <c r="X331" s="9">
        <f t="shared" si="46"/>
        <v>6130011</v>
      </c>
      <c r="Y331" s="7">
        <f t="shared" si="40"/>
        <v>2565</v>
      </c>
      <c r="Z331" s="7">
        <f t="shared" si="41"/>
        <v>2565</v>
      </c>
      <c r="AA331" s="7">
        <f t="shared" si="42"/>
        <v>3</v>
      </c>
      <c r="AB331">
        <f t="shared" si="47"/>
        <v>1</v>
      </c>
    </row>
    <row r="332" spans="1:28" x14ac:dyDescent="0.2">
      <c r="A332" s="4" t="s">
        <v>19</v>
      </c>
      <c r="B332" s="5">
        <v>242979</v>
      </c>
      <c r="C332" s="5">
        <f t="shared" si="43"/>
        <v>44652</v>
      </c>
      <c r="D332" s="6">
        <v>644566</v>
      </c>
      <c r="E332" s="6">
        <v>20697</v>
      </c>
      <c r="F332" s="6">
        <v>665263</v>
      </c>
      <c r="G332" s="6">
        <v>1037229</v>
      </c>
      <c r="H332" s="6">
        <v>32610</v>
      </c>
      <c r="I332" s="6">
        <v>1069839</v>
      </c>
      <c r="J332" s="6">
        <v>449593</v>
      </c>
      <c r="K332" s="6">
        <v>20431</v>
      </c>
      <c r="L332" s="6">
        <v>470024</v>
      </c>
      <c r="M332" s="6">
        <v>2833138</v>
      </c>
      <c r="N332" s="6">
        <v>79453</v>
      </c>
      <c r="O332" s="6">
        <v>2912591</v>
      </c>
      <c r="P332" s="6">
        <v>23502</v>
      </c>
      <c r="Q332" s="6">
        <v>554</v>
      </c>
      <c r="R332" s="6">
        <v>24056</v>
      </c>
      <c r="S332" s="6">
        <v>55336</v>
      </c>
      <c r="T332" s="6">
        <v>3516</v>
      </c>
      <c r="U332" s="6">
        <v>58852</v>
      </c>
      <c r="V332" s="9">
        <f t="shared" si="44"/>
        <v>5043364</v>
      </c>
      <c r="W332" s="9">
        <f t="shared" si="45"/>
        <v>157261</v>
      </c>
      <c r="X332" s="9">
        <f t="shared" si="46"/>
        <v>5200625</v>
      </c>
      <c r="Y332" s="7">
        <f t="shared" si="40"/>
        <v>2565</v>
      </c>
      <c r="Z332" s="7">
        <f t="shared" si="41"/>
        <v>2565</v>
      </c>
      <c r="AA332" s="7">
        <f t="shared" si="42"/>
        <v>4</v>
      </c>
      <c r="AB332">
        <f t="shared" si="47"/>
        <v>2</v>
      </c>
    </row>
    <row r="333" spans="1:28" x14ac:dyDescent="0.2">
      <c r="A333" s="4" t="s">
        <v>19</v>
      </c>
      <c r="B333" s="5">
        <v>243009</v>
      </c>
      <c r="C333" s="5">
        <f t="shared" si="43"/>
        <v>44682</v>
      </c>
      <c r="D333" s="6">
        <v>778122</v>
      </c>
      <c r="E333" s="6">
        <v>33559</v>
      </c>
      <c r="F333" s="6">
        <v>811681</v>
      </c>
      <c r="G333" s="6">
        <v>1274362</v>
      </c>
      <c r="H333" s="6">
        <v>49072</v>
      </c>
      <c r="I333" s="6">
        <v>1323434</v>
      </c>
      <c r="J333" s="6">
        <v>531361</v>
      </c>
      <c r="K333" s="6">
        <v>30543</v>
      </c>
      <c r="L333" s="6">
        <v>561904</v>
      </c>
      <c r="M333" s="6">
        <v>3876487</v>
      </c>
      <c r="N333" s="6">
        <v>112726</v>
      </c>
      <c r="O333" s="6">
        <v>3989213</v>
      </c>
      <c r="P333" s="6">
        <v>27280</v>
      </c>
      <c r="Q333" s="6">
        <v>2518</v>
      </c>
      <c r="R333" s="6">
        <v>29798</v>
      </c>
      <c r="S333" s="6">
        <v>66940</v>
      </c>
      <c r="T333" s="6">
        <v>5532</v>
      </c>
      <c r="U333" s="6">
        <v>72472</v>
      </c>
      <c r="V333" s="9">
        <f t="shared" si="44"/>
        <v>6554552</v>
      </c>
      <c r="W333" s="9">
        <f t="shared" si="45"/>
        <v>233950</v>
      </c>
      <c r="X333" s="9">
        <f t="shared" si="46"/>
        <v>6788502</v>
      </c>
      <c r="Y333" s="7">
        <f t="shared" si="40"/>
        <v>2565</v>
      </c>
      <c r="Z333" s="7">
        <f t="shared" si="41"/>
        <v>2565</v>
      </c>
      <c r="AA333" s="7">
        <f t="shared" si="42"/>
        <v>5</v>
      </c>
      <c r="AB333">
        <f t="shared" si="47"/>
        <v>2</v>
      </c>
    </row>
    <row r="334" spans="1:28" x14ac:dyDescent="0.2">
      <c r="A334" s="4" t="s">
        <v>19</v>
      </c>
      <c r="B334" s="5">
        <v>243040</v>
      </c>
      <c r="C334" s="5">
        <f t="shared" si="43"/>
        <v>44713</v>
      </c>
      <c r="D334" s="6">
        <v>1057689</v>
      </c>
      <c r="E334" s="6">
        <v>43526</v>
      </c>
      <c r="F334" s="6">
        <v>1101215</v>
      </c>
      <c r="G334" s="6">
        <v>1697848</v>
      </c>
      <c r="H334" s="6">
        <v>73363</v>
      </c>
      <c r="I334" s="6">
        <v>1771211</v>
      </c>
      <c r="J334" s="6">
        <v>744638</v>
      </c>
      <c r="K334" s="6">
        <v>38965</v>
      </c>
      <c r="L334" s="6">
        <v>783603</v>
      </c>
      <c r="M334" s="6">
        <v>4871634</v>
      </c>
      <c r="N334" s="6">
        <v>167207</v>
      </c>
      <c r="O334" s="6">
        <v>5038841</v>
      </c>
      <c r="P334" s="6">
        <v>16466</v>
      </c>
      <c r="Q334" s="6">
        <v>720</v>
      </c>
      <c r="R334" s="6">
        <v>17186</v>
      </c>
      <c r="S334" s="6">
        <v>26480</v>
      </c>
      <c r="T334" s="6">
        <v>956</v>
      </c>
      <c r="U334" s="6">
        <v>27436</v>
      </c>
      <c r="V334" s="9">
        <f t="shared" si="44"/>
        <v>8414755</v>
      </c>
      <c r="W334" s="9">
        <f t="shared" si="45"/>
        <v>324737</v>
      </c>
      <c r="X334" s="9">
        <f t="shared" si="46"/>
        <v>8739492</v>
      </c>
      <c r="Y334" s="7">
        <f t="shared" si="40"/>
        <v>2565</v>
      </c>
      <c r="Z334" s="7">
        <f t="shared" si="41"/>
        <v>2565</v>
      </c>
      <c r="AA334" s="7">
        <f t="shared" si="42"/>
        <v>6</v>
      </c>
      <c r="AB334">
        <f t="shared" si="47"/>
        <v>2</v>
      </c>
    </row>
    <row r="335" spans="1:28" x14ac:dyDescent="0.2">
      <c r="A335" s="4" t="s">
        <v>19</v>
      </c>
      <c r="B335" s="5">
        <v>243070</v>
      </c>
      <c r="C335" s="5">
        <f t="shared" si="43"/>
        <v>44743</v>
      </c>
      <c r="D335" s="6">
        <v>855393</v>
      </c>
      <c r="E335" s="6">
        <v>30146</v>
      </c>
      <c r="F335" s="6">
        <v>885539</v>
      </c>
      <c r="G335" s="6">
        <v>1342520</v>
      </c>
      <c r="H335" s="6">
        <v>51695</v>
      </c>
      <c r="I335" s="6">
        <v>1394215</v>
      </c>
      <c r="J335" s="6">
        <v>568473</v>
      </c>
      <c r="K335" s="6">
        <v>25250</v>
      </c>
      <c r="L335" s="6">
        <v>593723</v>
      </c>
      <c r="M335" s="6">
        <v>5674143</v>
      </c>
      <c r="N335" s="6">
        <v>100549</v>
      </c>
      <c r="O335" s="6">
        <v>5774692</v>
      </c>
      <c r="P335" s="6">
        <v>174200</v>
      </c>
      <c r="Q335" s="6">
        <v>1128</v>
      </c>
      <c r="R335" s="6">
        <v>175328</v>
      </c>
      <c r="S335" s="6">
        <v>323608</v>
      </c>
      <c r="T335" s="6">
        <v>1336</v>
      </c>
      <c r="U335" s="6">
        <v>324944</v>
      </c>
      <c r="V335" s="9">
        <f t="shared" si="44"/>
        <v>8938337</v>
      </c>
      <c r="W335" s="9">
        <f t="shared" si="45"/>
        <v>210104</v>
      </c>
      <c r="X335" s="9">
        <f t="shared" si="46"/>
        <v>9148441</v>
      </c>
      <c r="Y335" s="7">
        <f t="shared" si="40"/>
        <v>2565</v>
      </c>
      <c r="Z335" s="7">
        <f t="shared" si="41"/>
        <v>2565</v>
      </c>
      <c r="AA335" s="7">
        <f t="shared" si="42"/>
        <v>7</v>
      </c>
      <c r="AB335">
        <f t="shared" si="47"/>
        <v>3</v>
      </c>
    </row>
    <row r="336" spans="1:28" x14ac:dyDescent="0.2">
      <c r="A336" s="4" t="s">
        <v>19</v>
      </c>
      <c r="B336" s="5">
        <v>243101</v>
      </c>
      <c r="C336" s="5">
        <f t="shared" si="43"/>
        <v>44774</v>
      </c>
      <c r="D336" s="6">
        <v>1156872</v>
      </c>
      <c r="E336" s="6">
        <v>50802</v>
      </c>
      <c r="F336" s="6">
        <v>1207674</v>
      </c>
      <c r="G336" s="6">
        <v>1952147</v>
      </c>
      <c r="H336" s="6">
        <v>77399</v>
      </c>
      <c r="I336" s="6">
        <v>2029546</v>
      </c>
      <c r="J336" s="6">
        <v>863299</v>
      </c>
      <c r="K336" s="6">
        <v>47289</v>
      </c>
      <c r="L336" s="6">
        <v>910588</v>
      </c>
      <c r="M336" s="6">
        <v>9053832</v>
      </c>
      <c r="N336" s="6">
        <v>223813</v>
      </c>
      <c r="O336" s="6">
        <v>9277645</v>
      </c>
      <c r="P336" s="6">
        <v>270630</v>
      </c>
      <c r="Q336" s="6">
        <v>25784</v>
      </c>
      <c r="R336" s="6">
        <v>296414</v>
      </c>
      <c r="S336" s="6">
        <v>503740</v>
      </c>
      <c r="T336" s="6">
        <v>38744</v>
      </c>
      <c r="U336" s="6">
        <v>542484</v>
      </c>
      <c r="V336" s="9">
        <f t="shared" si="44"/>
        <v>13800520</v>
      </c>
      <c r="W336" s="9">
        <f t="shared" si="45"/>
        <v>463831</v>
      </c>
      <c r="X336" s="9">
        <f t="shared" si="46"/>
        <v>14264351</v>
      </c>
      <c r="Y336" s="7">
        <f t="shared" si="40"/>
        <v>2565</v>
      </c>
      <c r="Z336" s="7">
        <f t="shared" si="41"/>
        <v>2565</v>
      </c>
      <c r="AA336" s="7">
        <f t="shared" si="42"/>
        <v>8</v>
      </c>
      <c r="AB336">
        <f t="shared" si="47"/>
        <v>3</v>
      </c>
    </row>
    <row r="337" spans="1:28" x14ac:dyDescent="0.2">
      <c r="A337" s="4" t="s">
        <v>19</v>
      </c>
      <c r="B337" s="5">
        <v>243132</v>
      </c>
      <c r="C337" s="5">
        <f t="shared" si="43"/>
        <v>44805</v>
      </c>
      <c r="D337" s="6">
        <v>953262</v>
      </c>
      <c r="E337" s="6">
        <v>42048</v>
      </c>
      <c r="F337" s="6">
        <v>995310</v>
      </c>
      <c r="G337" s="6">
        <v>1562443</v>
      </c>
      <c r="H337" s="6">
        <v>75062</v>
      </c>
      <c r="I337" s="6">
        <v>1637505</v>
      </c>
      <c r="J337" s="6">
        <v>651360</v>
      </c>
      <c r="K337" s="6">
        <v>42796</v>
      </c>
      <c r="L337" s="6">
        <v>694156</v>
      </c>
      <c r="M337" s="6">
        <v>4606822</v>
      </c>
      <c r="N337" s="6">
        <v>212511</v>
      </c>
      <c r="O337" s="6">
        <v>4819333</v>
      </c>
      <c r="P337" s="6">
        <v>26100</v>
      </c>
      <c r="Q337" s="6">
        <v>910</v>
      </c>
      <c r="R337" s="6">
        <v>27010</v>
      </c>
      <c r="S337" s="6">
        <v>45224</v>
      </c>
      <c r="T337" s="6">
        <v>1856</v>
      </c>
      <c r="U337" s="6">
        <v>47080</v>
      </c>
      <c r="V337" s="9">
        <f t="shared" si="44"/>
        <v>7845211</v>
      </c>
      <c r="W337" s="9">
        <f t="shared" si="45"/>
        <v>375183</v>
      </c>
      <c r="X337" s="9">
        <f t="shared" si="46"/>
        <v>8220394</v>
      </c>
      <c r="Y337" s="7">
        <f t="shared" si="40"/>
        <v>2565</v>
      </c>
      <c r="Z337" s="7">
        <f t="shared" si="41"/>
        <v>2565</v>
      </c>
      <c r="AA337" s="7">
        <f t="shared" si="42"/>
        <v>9</v>
      </c>
      <c r="AB337">
        <f t="shared" si="47"/>
        <v>3</v>
      </c>
    </row>
    <row r="338" spans="1:28" x14ac:dyDescent="0.2">
      <c r="A338" s="4" t="s">
        <v>19</v>
      </c>
      <c r="B338" s="5">
        <v>243162</v>
      </c>
      <c r="C338" s="5">
        <f t="shared" si="43"/>
        <v>44835</v>
      </c>
      <c r="D338" s="6">
        <v>711343</v>
      </c>
      <c r="E338" s="6">
        <v>29481</v>
      </c>
      <c r="F338" s="6">
        <v>740824</v>
      </c>
      <c r="G338" s="6">
        <v>1228081</v>
      </c>
      <c r="H338" s="6">
        <v>49900</v>
      </c>
      <c r="I338" s="6">
        <v>1277981</v>
      </c>
      <c r="J338" s="6">
        <v>508897</v>
      </c>
      <c r="K338" s="6">
        <v>32072</v>
      </c>
      <c r="L338" s="6">
        <v>540969</v>
      </c>
      <c r="M338" s="6">
        <v>3522858</v>
      </c>
      <c r="N338" s="6">
        <v>152497</v>
      </c>
      <c r="O338" s="6">
        <v>3675355</v>
      </c>
      <c r="P338" s="6">
        <v>22768</v>
      </c>
      <c r="Q338" s="6">
        <v>2172</v>
      </c>
      <c r="R338" s="6">
        <v>24940</v>
      </c>
      <c r="S338" s="6">
        <v>37636</v>
      </c>
      <c r="T338" s="6">
        <v>3660</v>
      </c>
      <c r="U338" s="6">
        <v>41296</v>
      </c>
      <c r="V338" s="9">
        <f t="shared" si="44"/>
        <v>6031583</v>
      </c>
      <c r="W338" s="9">
        <f t="shared" si="45"/>
        <v>269782</v>
      </c>
      <c r="X338" s="9">
        <f t="shared" si="46"/>
        <v>6301365</v>
      </c>
      <c r="Y338" s="7">
        <f t="shared" si="40"/>
        <v>2565</v>
      </c>
      <c r="Z338" s="7">
        <f t="shared" si="41"/>
        <v>2566</v>
      </c>
      <c r="AA338" s="7">
        <f t="shared" si="42"/>
        <v>10</v>
      </c>
      <c r="AB338">
        <f t="shared" si="47"/>
        <v>4</v>
      </c>
    </row>
    <row r="339" spans="1:28" x14ac:dyDescent="0.2">
      <c r="A339" s="4" t="s">
        <v>19</v>
      </c>
      <c r="B339" s="5">
        <v>243193</v>
      </c>
      <c r="C339" s="5">
        <f t="shared" si="43"/>
        <v>44866</v>
      </c>
      <c r="D339" s="6">
        <v>1220958</v>
      </c>
      <c r="E339" s="6">
        <v>50157</v>
      </c>
      <c r="F339" s="6">
        <v>1271115</v>
      </c>
      <c r="G339" s="6">
        <v>2039138</v>
      </c>
      <c r="H339" s="6">
        <v>84608</v>
      </c>
      <c r="I339" s="6">
        <v>2123746</v>
      </c>
      <c r="J339" s="6">
        <v>1076965</v>
      </c>
      <c r="K339" s="6">
        <v>66998</v>
      </c>
      <c r="L339" s="6">
        <v>1143963</v>
      </c>
      <c r="M339" s="6">
        <v>6012462</v>
      </c>
      <c r="N339" s="6">
        <v>263218</v>
      </c>
      <c r="O339" s="6">
        <v>6275680</v>
      </c>
      <c r="P339" s="6">
        <v>23526</v>
      </c>
      <c r="Q339" s="6">
        <v>1632</v>
      </c>
      <c r="R339" s="6">
        <v>25158</v>
      </c>
      <c r="S339" s="6">
        <v>29536</v>
      </c>
      <c r="T339" s="6">
        <v>3076</v>
      </c>
      <c r="U339" s="6">
        <v>32612</v>
      </c>
      <c r="V339" s="9">
        <f t="shared" si="44"/>
        <v>10402585</v>
      </c>
      <c r="W339" s="9">
        <f t="shared" si="45"/>
        <v>469689</v>
      </c>
      <c r="X339" s="9">
        <f t="shared" si="46"/>
        <v>10872274</v>
      </c>
      <c r="Y339" s="7">
        <f t="shared" si="40"/>
        <v>2565</v>
      </c>
      <c r="Z339" s="7">
        <f t="shared" si="41"/>
        <v>2566</v>
      </c>
      <c r="AA339" s="7">
        <f t="shared" si="42"/>
        <v>11</v>
      </c>
      <c r="AB339">
        <f t="shared" si="47"/>
        <v>4</v>
      </c>
    </row>
    <row r="340" spans="1:28" x14ac:dyDescent="0.2">
      <c r="A340" s="4" t="s">
        <v>19</v>
      </c>
      <c r="B340" s="5">
        <v>243223</v>
      </c>
      <c r="C340" s="5">
        <f t="shared" si="43"/>
        <v>44896</v>
      </c>
      <c r="D340" s="6">
        <v>943766</v>
      </c>
      <c r="E340" s="6">
        <v>47373</v>
      </c>
      <c r="F340" s="6">
        <v>991139</v>
      </c>
      <c r="G340" s="6">
        <v>1948097</v>
      </c>
      <c r="H340" s="6">
        <v>79683</v>
      </c>
      <c r="I340" s="6">
        <v>2027780</v>
      </c>
      <c r="J340" s="6">
        <v>692979</v>
      </c>
      <c r="K340" s="6">
        <v>50867</v>
      </c>
      <c r="L340" s="6">
        <v>743846</v>
      </c>
      <c r="M340" s="6">
        <v>4632218</v>
      </c>
      <c r="N340" s="6">
        <v>212618</v>
      </c>
      <c r="O340" s="6">
        <v>4844836</v>
      </c>
      <c r="P340" s="6">
        <v>107588</v>
      </c>
      <c r="Q340" s="6">
        <v>1050</v>
      </c>
      <c r="R340" s="6">
        <v>108638</v>
      </c>
      <c r="S340" s="6">
        <v>212720</v>
      </c>
      <c r="T340" s="6">
        <v>1332</v>
      </c>
      <c r="U340" s="6">
        <v>214052</v>
      </c>
      <c r="V340" s="9">
        <f t="shared" si="44"/>
        <v>8537368</v>
      </c>
      <c r="W340" s="9">
        <f t="shared" si="45"/>
        <v>392923</v>
      </c>
      <c r="X340" s="9">
        <f t="shared" si="46"/>
        <v>8930291</v>
      </c>
      <c r="Y340" s="7">
        <f t="shared" si="40"/>
        <v>2565</v>
      </c>
      <c r="Z340" s="7">
        <f t="shared" si="41"/>
        <v>2566</v>
      </c>
      <c r="AA340" s="7">
        <f t="shared" si="42"/>
        <v>12</v>
      </c>
      <c r="AB340">
        <f t="shared" si="47"/>
        <v>4</v>
      </c>
    </row>
    <row r="341" spans="1:28" x14ac:dyDescent="0.2">
      <c r="A341" s="4" t="s">
        <v>19</v>
      </c>
      <c r="B341" s="5">
        <v>243254</v>
      </c>
      <c r="C341" s="5">
        <f t="shared" si="43"/>
        <v>44927</v>
      </c>
      <c r="D341" s="6">
        <v>643791</v>
      </c>
      <c r="E341" s="6">
        <v>33307</v>
      </c>
      <c r="F341" s="6">
        <v>677098</v>
      </c>
      <c r="G341" s="6">
        <v>919088</v>
      </c>
      <c r="H341" s="6">
        <v>56686</v>
      </c>
      <c r="I341" s="6">
        <v>975774</v>
      </c>
      <c r="J341" s="6">
        <v>430632</v>
      </c>
      <c r="K341" s="6">
        <v>40375</v>
      </c>
      <c r="L341" s="6">
        <v>471007</v>
      </c>
      <c r="M341" s="6">
        <v>5487996</v>
      </c>
      <c r="N341" s="6">
        <v>166678</v>
      </c>
      <c r="O341" s="6">
        <v>5654674</v>
      </c>
      <c r="P341" s="6">
        <v>231092</v>
      </c>
      <c r="Q341" s="6">
        <v>4236</v>
      </c>
      <c r="R341" s="6">
        <v>235328</v>
      </c>
      <c r="S341" s="6">
        <v>424972</v>
      </c>
      <c r="T341" s="6">
        <v>6068</v>
      </c>
      <c r="U341" s="6">
        <v>431040</v>
      </c>
      <c r="V341" s="9">
        <f t="shared" si="44"/>
        <v>8137571</v>
      </c>
      <c r="W341" s="9">
        <f t="shared" si="45"/>
        <v>307350</v>
      </c>
      <c r="X341" s="9">
        <f t="shared" si="46"/>
        <v>8444921</v>
      </c>
      <c r="Y341" s="7">
        <f t="shared" si="40"/>
        <v>2566</v>
      </c>
      <c r="Z341" s="7">
        <f t="shared" si="41"/>
        <v>2566</v>
      </c>
      <c r="AA341" s="7">
        <f t="shared" si="42"/>
        <v>1</v>
      </c>
      <c r="AB341">
        <f t="shared" si="47"/>
        <v>1</v>
      </c>
    </row>
    <row r="342" spans="1:28" x14ac:dyDescent="0.2">
      <c r="A342" s="4" t="s">
        <v>19</v>
      </c>
      <c r="B342" s="5">
        <v>243285</v>
      </c>
      <c r="C342" s="5">
        <f t="shared" si="43"/>
        <v>44958</v>
      </c>
      <c r="D342" s="6">
        <v>697547</v>
      </c>
      <c r="E342" s="6">
        <v>34149</v>
      </c>
      <c r="F342" s="6">
        <v>731696</v>
      </c>
      <c r="G342" s="6">
        <v>1067512</v>
      </c>
      <c r="H342" s="6">
        <v>49017</v>
      </c>
      <c r="I342" s="6">
        <v>1116529</v>
      </c>
      <c r="J342" s="6">
        <v>466825</v>
      </c>
      <c r="K342" s="6">
        <v>41448</v>
      </c>
      <c r="L342" s="6">
        <v>508273</v>
      </c>
      <c r="M342" s="6">
        <v>6414751</v>
      </c>
      <c r="N342" s="6">
        <v>131716</v>
      </c>
      <c r="O342" s="6">
        <v>6546467</v>
      </c>
      <c r="P342" s="6">
        <v>29018</v>
      </c>
      <c r="Q342" s="6">
        <v>2880</v>
      </c>
      <c r="R342" s="6">
        <v>31898</v>
      </c>
      <c r="S342" s="6">
        <v>60508</v>
      </c>
      <c r="T342" s="6">
        <v>3764</v>
      </c>
      <c r="U342" s="6">
        <v>64272</v>
      </c>
      <c r="V342" s="9">
        <f t="shared" si="44"/>
        <v>8736161</v>
      </c>
      <c r="W342" s="9">
        <f t="shared" si="45"/>
        <v>262974</v>
      </c>
      <c r="X342" s="9">
        <f t="shared" si="46"/>
        <v>8999135</v>
      </c>
      <c r="Y342" s="7">
        <f t="shared" si="40"/>
        <v>2566</v>
      </c>
      <c r="Z342" s="7">
        <f t="shared" si="41"/>
        <v>2566</v>
      </c>
      <c r="AA342" s="7">
        <f t="shared" si="42"/>
        <v>2</v>
      </c>
      <c r="AB342">
        <f t="shared" si="47"/>
        <v>1</v>
      </c>
    </row>
    <row r="343" spans="1:28" x14ac:dyDescent="0.2">
      <c r="A343" s="4" t="s">
        <v>19</v>
      </c>
      <c r="B343" s="5">
        <v>243313</v>
      </c>
      <c r="C343" s="5">
        <f t="shared" si="43"/>
        <v>44986</v>
      </c>
      <c r="D343" s="6">
        <v>903158</v>
      </c>
      <c r="E343" s="6">
        <v>41343</v>
      </c>
      <c r="F343" s="6">
        <v>944501</v>
      </c>
      <c r="G343" s="6">
        <v>1154735</v>
      </c>
      <c r="H343" s="6">
        <v>57410</v>
      </c>
      <c r="I343" s="6">
        <v>1212145</v>
      </c>
      <c r="J343" s="6">
        <v>672596</v>
      </c>
      <c r="K343" s="6">
        <v>59453</v>
      </c>
      <c r="L343" s="6">
        <v>732049</v>
      </c>
      <c r="M343" s="6">
        <v>4492634</v>
      </c>
      <c r="N343" s="6">
        <v>181720</v>
      </c>
      <c r="O343" s="6">
        <v>4674354</v>
      </c>
      <c r="P343" s="6">
        <v>26532</v>
      </c>
      <c r="Q343" s="6">
        <v>992</v>
      </c>
      <c r="R343" s="6">
        <v>27524</v>
      </c>
      <c r="S343" s="6">
        <v>60140</v>
      </c>
      <c r="T343" s="6">
        <v>1432</v>
      </c>
      <c r="U343" s="6">
        <v>61572</v>
      </c>
      <c r="V343" s="9">
        <f t="shared" si="44"/>
        <v>7309795</v>
      </c>
      <c r="W343" s="9">
        <f t="shared" si="45"/>
        <v>342350</v>
      </c>
      <c r="X343" s="9">
        <f t="shared" si="46"/>
        <v>7652145</v>
      </c>
      <c r="Y343" s="7">
        <f t="shared" si="40"/>
        <v>2566</v>
      </c>
      <c r="Z343" s="7">
        <f t="shared" si="41"/>
        <v>2566</v>
      </c>
      <c r="AA343" s="7">
        <f t="shared" si="42"/>
        <v>3</v>
      </c>
      <c r="AB343">
        <f t="shared" si="47"/>
        <v>1</v>
      </c>
    </row>
    <row r="344" spans="1:28" x14ac:dyDescent="0.2">
      <c r="A344" s="4" t="s">
        <v>19</v>
      </c>
      <c r="B344" s="5">
        <v>243344</v>
      </c>
      <c r="C344" s="5">
        <f t="shared" si="43"/>
        <v>45017</v>
      </c>
      <c r="D344" s="6">
        <v>1101114</v>
      </c>
      <c r="E344" s="6">
        <v>42683</v>
      </c>
      <c r="F344" s="6">
        <v>1143797</v>
      </c>
      <c r="G344" s="6">
        <v>1163567</v>
      </c>
      <c r="H344" s="6">
        <v>57911</v>
      </c>
      <c r="I344" s="6">
        <v>1221478</v>
      </c>
      <c r="J344" s="6">
        <v>512573</v>
      </c>
      <c r="K344" s="6">
        <v>41930</v>
      </c>
      <c r="L344" s="6">
        <v>554503</v>
      </c>
      <c r="M344" s="6">
        <v>5253370</v>
      </c>
      <c r="N344" s="6">
        <v>179345</v>
      </c>
      <c r="O344" s="6">
        <v>5432715</v>
      </c>
      <c r="P344" s="6">
        <v>35154</v>
      </c>
      <c r="Q344" s="6">
        <v>16080</v>
      </c>
      <c r="R344" s="6">
        <v>51234</v>
      </c>
      <c r="S344" s="6">
        <v>58576</v>
      </c>
      <c r="T344" s="6">
        <v>23032</v>
      </c>
      <c r="U344" s="6">
        <v>81608</v>
      </c>
      <c r="V344" s="9">
        <f t="shared" si="44"/>
        <v>8124354</v>
      </c>
      <c r="W344" s="9">
        <f t="shared" si="45"/>
        <v>360981</v>
      </c>
      <c r="X344" s="9">
        <f t="shared" si="46"/>
        <v>8485335</v>
      </c>
      <c r="Y344" s="7">
        <f t="shared" si="40"/>
        <v>2566</v>
      </c>
      <c r="Z344" s="7">
        <f t="shared" si="41"/>
        <v>2566</v>
      </c>
      <c r="AA344" s="7">
        <f t="shared" si="42"/>
        <v>4</v>
      </c>
      <c r="AB344">
        <f t="shared" si="47"/>
        <v>2</v>
      </c>
    </row>
    <row r="345" spans="1:28" x14ac:dyDescent="0.2">
      <c r="A345" s="4" t="s">
        <v>19</v>
      </c>
      <c r="B345" s="5">
        <v>243374</v>
      </c>
      <c r="C345" s="5">
        <f t="shared" si="43"/>
        <v>45047</v>
      </c>
      <c r="D345" s="6">
        <v>960825</v>
      </c>
      <c r="E345" s="6">
        <v>45546</v>
      </c>
      <c r="F345" s="6">
        <v>1006371</v>
      </c>
      <c r="G345" s="6">
        <v>1461451</v>
      </c>
      <c r="H345" s="6">
        <v>71763</v>
      </c>
      <c r="I345" s="6">
        <v>1533214</v>
      </c>
      <c r="J345" s="6">
        <v>686350</v>
      </c>
      <c r="K345" s="6">
        <v>50532</v>
      </c>
      <c r="L345" s="6">
        <v>736882</v>
      </c>
      <c r="M345" s="6">
        <v>5540586</v>
      </c>
      <c r="N345" s="6">
        <v>227378</v>
      </c>
      <c r="O345" s="6">
        <v>5767964</v>
      </c>
      <c r="P345" s="6">
        <v>40912</v>
      </c>
      <c r="Q345" s="6">
        <v>9622</v>
      </c>
      <c r="R345" s="6">
        <v>50534</v>
      </c>
      <c r="S345" s="6">
        <v>87292</v>
      </c>
      <c r="T345" s="6">
        <v>13108</v>
      </c>
      <c r="U345" s="6">
        <v>100400</v>
      </c>
      <c r="V345" s="9">
        <f t="shared" si="44"/>
        <v>8777416</v>
      </c>
      <c r="W345" s="9">
        <f t="shared" si="45"/>
        <v>417949</v>
      </c>
      <c r="X345" s="9">
        <f t="shared" si="46"/>
        <v>9195365</v>
      </c>
      <c r="Y345" s="7">
        <f t="shared" si="40"/>
        <v>2566</v>
      </c>
      <c r="Z345" s="7">
        <f t="shared" si="41"/>
        <v>2566</v>
      </c>
      <c r="AA345" s="7">
        <f t="shared" si="42"/>
        <v>5</v>
      </c>
      <c r="AB345">
        <f t="shared" si="47"/>
        <v>2</v>
      </c>
    </row>
    <row r="346" spans="1:28" x14ac:dyDescent="0.2">
      <c r="A346" s="4" t="s">
        <v>19</v>
      </c>
      <c r="B346" s="5">
        <v>243405</v>
      </c>
      <c r="C346" s="5">
        <f t="shared" si="43"/>
        <v>45078</v>
      </c>
      <c r="D346" s="6">
        <v>1163734</v>
      </c>
      <c r="E346" s="6">
        <v>54555</v>
      </c>
      <c r="F346" s="6">
        <v>1218289</v>
      </c>
      <c r="G346" s="6">
        <v>1872860</v>
      </c>
      <c r="H346" s="6">
        <v>89209</v>
      </c>
      <c r="I346" s="6">
        <v>1962069</v>
      </c>
      <c r="J346" s="6">
        <v>883040</v>
      </c>
      <c r="K346" s="6">
        <v>62055</v>
      </c>
      <c r="L346" s="6">
        <v>945095</v>
      </c>
      <c r="M346" s="6">
        <v>6857077</v>
      </c>
      <c r="N346" s="6">
        <v>261397</v>
      </c>
      <c r="O346" s="6">
        <v>7118474</v>
      </c>
      <c r="P346" s="6">
        <v>25492</v>
      </c>
      <c r="Q346" s="6">
        <v>1650</v>
      </c>
      <c r="R346" s="6">
        <v>27142</v>
      </c>
      <c r="S346" s="6">
        <v>61276</v>
      </c>
      <c r="T346" s="6">
        <v>2896</v>
      </c>
      <c r="U346" s="6">
        <v>64172</v>
      </c>
      <c r="V346" s="9">
        <f t="shared" si="44"/>
        <v>10863479</v>
      </c>
      <c r="W346" s="9">
        <f t="shared" si="45"/>
        <v>471762</v>
      </c>
      <c r="X346" s="9">
        <f t="shared" si="46"/>
        <v>11335241</v>
      </c>
      <c r="Y346" s="7">
        <f t="shared" si="40"/>
        <v>2566</v>
      </c>
      <c r="Z346" s="7">
        <f t="shared" si="41"/>
        <v>2566</v>
      </c>
      <c r="AA346" s="7">
        <f t="shared" si="42"/>
        <v>6</v>
      </c>
      <c r="AB346">
        <f t="shared" si="47"/>
        <v>2</v>
      </c>
    </row>
    <row r="347" spans="1:28" x14ac:dyDescent="0.2">
      <c r="A347" s="4" t="s">
        <v>19</v>
      </c>
      <c r="B347" s="5">
        <v>243435</v>
      </c>
      <c r="C347" s="5">
        <f t="shared" si="43"/>
        <v>45108</v>
      </c>
      <c r="D347" s="6">
        <v>1050861</v>
      </c>
      <c r="E347" s="6">
        <v>49481</v>
      </c>
      <c r="F347" s="6">
        <v>1100342</v>
      </c>
      <c r="G347" s="6">
        <v>1636142</v>
      </c>
      <c r="H347" s="6">
        <v>81836</v>
      </c>
      <c r="I347" s="6">
        <v>1717978</v>
      </c>
      <c r="J347" s="6">
        <v>788101</v>
      </c>
      <c r="K347" s="6">
        <v>52614</v>
      </c>
      <c r="L347" s="6">
        <v>840715</v>
      </c>
      <c r="M347" s="6">
        <v>6986386</v>
      </c>
      <c r="N347" s="6">
        <v>200101</v>
      </c>
      <c r="O347" s="6">
        <v>7186487</v>
      </c>
      <c r="P347" s="6">
        <v>34534</v>
      </c>
      <c r="Q347" s="6">
        <v>3962</v>
      </c>
      <c r="R347" s="6">
        <v>38496</v>
      </c>
      <c r="S347" s="6">
        <v>78048</v>
      </c>
      <c r="T347" s="6">
        <v>5032</v>
      </c>
      <c r="U347" s="6">
        <v>83080</v>
      </c>
      <c r="V347" s="9">
        <f t="shared" si="44"/>
        <v>10574072</v>
      </c>
      <c r="W347" s="9">
        <f t="shared" si="45"/>
        <v>393026</v>
      </c>
      <c r="X347" s="9">
        <f t="shared" si="46"/>
        <v>10967098</v>
      </c>
      <c r="Y347" s="7">
        <f t="shared" si="40"/>
        <v>2566</v>
      </c>
      <c r="Z347" s="7">
        <f t="shared" si="41"/>
        <v>2566</v>
      </c>
      <c r="AA347" s="7">
        <f t="shared" si="42"/>
        <v>7</v>
      </c>
      <c r="AB347">
        <f t="shared" si="47"/>
        <v>3</v>
      </c>
    </row>
    <row r="348" spans="1:28" x14ac:dyDescent="0.2">
      <c r="A348" s="4" t="s">
        <v>19</v>
      </c>
      <c r="B348" s="5">
        <v>243466</v>
      </c>
      <c r="C348" s="5">
        <f t="shared" si="43"/>
        <v>45139</v>
      </c>
      <c r="D348" s="6">
        <v>1289937</v>
      </c>
      <c r="E348" s="6">
        <v>50145</v>
      </c>
      <c r="F348" s="6">
        <v>1340082</v>
      </c>
      <c r="G348" s="6">
        <v>2031165</v>
      </c>
      <c r="H348" s="6">
        <v>77253</v>
      </c>
      <c r="I348" s="6">
        <v>2108418</v>
      </c>
      <c r="J348" s="6">
        <v>1074114</v>
      </c>
      <c r="K348" s="6">
        <v>64735</v>
      </c>
      <c r="L348" s="6">
        <v>1138849</v>
      </c>
      <c r="M348" s="6">
        <v>11287446</v>
      </c>
      <c r="N348" s="6">
        <v>271297</v>
      </c>
      <c r="O348" s="6">
        <v>11558743</v>
      </c>
      <c r="P348" s="6">
        <v>32122</v>
      </c>
      <c r="Q348" s="6">
        <v>6042</v>
      </c>
      <c r="R348" s="6">
        <v>38164</v>
      </c>
      <c r="S348" s="6">
        <v>60940</v>
      </c>
      <c r="T348" s="6">
        <v>13748</v>
      </c>
      <c r="U348" s="6">
        <v>74688</v>
      </c>
      <c r="V348" s="9">
        <f t="shared" si="44"/>
        <v>15775724</v>
      </c>
      <c r="W348" s="9">
        <f t="shared" si="45"/>
        <v>483220</v>
      </c>
      <c r="X348" s="9">
        <f t="shared" si="46"/>
        <v>16258944</v>
      </c>
      <c r="Y348" s="7">
        <f t="shared" si="40"/>
        <v>2566</v>
      </c>
      <c r="Z348" s="7">
        <f t="shared" si="41"/>
        <v>2566</v>
      </c>
      <c r="AA348" s="7">
        <f t="shared" si="42"/>
        <v>8</v>
      </c>
      <c r="AB348">
        <f t="shared" si="47"/>
        <v>3</v>
      </c>
    </row>
    <row r="349" spans="1:28" x14ac:dyDescent="0.2">
      <c r="A349" s="4" t="s">
        <v>19</v>
      </c>
      <c r="B349" s="5">
        <v>243497</v>
      </c>
      <c r="C349" s="5">
        <f t="shared" si="43"/>
        <v>45170</v>
      </c>
      <c r="D349" s="6">
        <v>1267345</v>
      </c>
      <c r="E349" s="6">
        <v>47753</v>
      </c>
      <c r="F349" s="6">
        <v>1315098</v>
      </c>
      <c r="G349" s="6">
        <v>1954905</v>
      </c>
      <c r="H349" s="6">
        <v>75554</v>
      </c>
      <c r="I349" s="6">
        <v>2030459</v>
      </c>
      <c r="J349" s="6">
        <v>1011777</v>
      </c>
      <c r="K349" s="6">
        <v>56171</v>
      </c>
      <c r="L349" s="6">
        <v>1067948</v>
      </c>
      <c r="M349" s="6">
        <v>6493651</v>
      </c>
      <c r="N349" s="6">
        <v>241992</v>
      </c>
      <c r="O349" s="6">
        <v>6735643</v>
      </c>
      <c r="P349" s="6">
        <v>26620</v>
      </c>
      <c r="Q349" s="6">
        <v>3576</v>
      </c>
      <c r="R349" s="6">
        <v>30196</v>
      </c>
      <c r="S349" s="6">
        <v>75892</v>
      </c>
      <c r="T349" s="6">
        <v>5352</v>
      </c>
      <c r="U349" s="6">
        <v>81244</v>
      </c>
      <c r="V349" s="9">
        <f t="shared" si="44"/>
        <v>10830190</v>
      </c>
      <c r="W349" s="9">
        <f t="shared" si="45"/>
        <v>430398</v>
      </c>
      <c r="X349" s="9">
        <f t="shared" si="46"/>
        <v>11260588</v>
      </c>
      <c r="Y349" s="7">
        <f t="shared" si="40"/>
        <v>2566</v>
      </c>
      <c r="Z349" s="7">
        <f t="shared" si="41"/>
        <v>2566</v>
      </c>
      <c r="AA349" s="7">
        <f t="shared" si="42"/>
        <v>9</v>
      </c>
      <c r="AB349">
        <f t="shared" si="47"/>
        <v>3</v>
      </c>
    </row>
    <row r="350" spans="1:28" x14ac:dyDescent="0.2">
      <c r="A350" s="4" t="s">
        <v>19</v>
      </c>
      <c r="B350" s="5">
        <v>243527</v>
      </c>
      <c r="C350" s="5">
        <f t="shared" si="43"/>
        <v>45200</v>
      </c>
      <c r="D350" s="6">
        <v>1066625</v>
      </c>
      <c r="E350" s="6">
        <v>55774</v>
      </c>
      <c r="F350" s="6">
        <v>1122399</v>
      </c>
      <c r="G350" s="6">
        <v>1754735</v>
      </c>
      <c r="H350" s="6">
        <v>95411</v>
      </c>
      <c r="I350" s="6">
        <v>1850146</v>
      </c>
      <c r="J350" s="6">
        <v>1013562</v>
      </c>
      <c r="K350" s="6">
        <v>87674</v>
      </c>
      <c r="L350" s="6">
        <v>1101236</v>
      </c>
      <c r="M350" s="6">
        <v>5368525</v>
      </c>
      <c r="N350" s="6">
        <v>194577</v>
      </c>
      <c r="O350" s="6">
        <v>5563102</v>
      </c>
      <c r="P350" s="6">
        <v>22756</v>
      </c>
      <c r="Q350" s="6">
        <v>3540</v>
      </c>
      <c r="R350" s="6">
        <v>26296</v>
      </c>
      <c r="S350" s="6">
        <v>47572</v>
      </c>
      <c r="T350" s="6">
        <v>1964</v>
      </c>
      <c r="U350" s="6">
        <v>49536</v>
      </c>
      <c r="V350" s="9">
        <f t="shared" si="44"/>
        <v>9273775</v>
      </c>
      <c r="W350" s="9">
        <f t="shared" si="45"/>
        <v>438940</v>
      </c>
      <c r="X350" s="9">
        <f t="shared" si="46"/>
        <v>9712715</v>
      </c>
      <c r="Y350" s="7">
        <f t="shared" si="40"/>
        <v>2566</v>
      </c>
      <c r="Z350" s="7">
        <f t="shared" si="41"/>
        <v>2567</v>
      </c>
      <c r="AA350" s="7">
        <f t="shared" si="42"/>
        <v>10</v>
      </c>
      <c r="AB350">
        <f t="shared" si="47"/>
        <v>4</v>
      </c>
    </row>
    <row r="351" spans="1:28" x14ac:dyDescent="0.2">
      <c r="A351" s="4" t="s">
        <v>19</v>
      </c>
      <c r="B351" s="5">
        <v>243558</v>
      </c>
      <c r="C351" s="5">
        <f t="shared" si="43"/>
        <v>45231</v>
      </c>
      <c r="D351" s="6">
        <v>1079741</v>
      </c>
      <c r="E351" s="6">
        <v>57451</v>
      </c>
      <c r="F351" s="6">
        <v>1137192</v>
      </c>
      <c r="G351" s="6">
        <v>1881140</v>
      </c>
      <c r="H351" s="6">
        <v>120989</v>
      </c>
      <c r="I351" s="6">
        <v>2002129</v>
      </c>
      <c r="J351" s="6">
        <v>764618</v>
      </c>
      <c r="K351" s="6">
        <v>79540</v>
      </c>
      <c r="L351" s="6">
        <v>844158</v>
      </c>
      <c r="M351" s="6">
        <v>7919308</v>
      </c>
      <c r="N351" s="6">
        <v>243970</v>
      </c>
      <c r="O351" s="6">
        <v>8163278</v>
      </c>
      <c r="P351" s="6">
        <v>33714</v>
      </c>
      <c r="Q351" s="6">
        <v>3506</v>
      </c>
      <c r="R351" s="6">
        <v>37220</v>
      </c>
      <c r="S351" s="6">
        <v>64948</v>
      </c>
      <c r="T351" s="6">
        <v>4824</v>
      </c>
      <c r="U351" s="6">
        <v>69772</v>
      </c>
      <c r="V351" s="9">
        <f t="shared" si="44"/>
        <v>11743469</v>
      </c>
      <c r="W351" s="9">
        <f t="shared" si="45"/>
        <v>510280</v>
      </c>
      <c r="X351" s="9">
        <f t="shared" si="46"/>
        <v>12253749</v>
      </c>
      <c r="Y351" s="7">
        <f t="shared" si="40"/>
        <v>2566</v>
      </c>
      <c r="Z351" s="7">
        <f t="shared" si="41"/>
        <v>2567</v>
      </c>
      <c r="AA351" s="7">
        <f t="shared" si="42"/>
        <v>11</v>
      </c>
      <c r="AB351">
        <f t="shared" si="47"/>
        <v>4</v>
      </c>
    </row>
    <row r="352" spans="1:28" x14ac:dyDescent="0.2">
      <c r="A352" s="4" t="s">
        <v>19</v>
      </c>
      <c r="B352" s="5">
        <v>243588</v>
      </c>
      <c r="C352" s="5">
        <f t="shared" si="43"/>
        <v>45261</v>
      </c>
      <c r="D352" s="6">
        <v>782335</v>
      </c>
      <c r="E352" s="6">
        <v>43842</v>
      </c>
      <c r="F352" s="6">
        <v>826177</v>
      </c>
      <c r="G352" s="6">
        <v>1178998</v>
      </c>
      <c r="H352" s="6">
        <v>80529</v>
      </c>
      <c r="I352" s="6">
        <v>1259527</v>
      </c>
      <c r="J352" s="6">
        <v>559270</v>
      </c>
      <c r="K352" s="6">
        <v>62914</v>
      </c>
      <c r="L352" s="6">
        <v>622184</v>
      </c>
      <c r="M352" s="6">
        <v>4713483</v>
      </c>
      <c r="N352" s="6">
        <v>315400</v>
      </c>
      <c r="O352" s="6">
        <v>5028883</v>
      </c>
      <c r="P352" s="6">
        <v>24108</v>
      </c>
      <c r="Q352" s="6">
        <v>2308</v>
      </c>
      <c r="R352" s="6">
        <v>26416</v>
      </c>
      <c r="S352" s="6">
        <v>36320</v>
      </c>
      <c r="T352" s="6">
        <v>3908</v>
      </c>
      <c r="U352" s="6">
        <v>40228</v>
      </c>
      <c r="V352" s="9">
        <f t="shared" si="44"/>
        <v>7294514</v>
      </c>
      <c r="W352" s="9">
        <f t="shared" si="45"/>
        <v>508901</v>
      </c>
      <c r="X352" s="9">
        <f t="shared" si="46"/>
        <v>7803415</v>
      </c>
      <c r="Y352" s="7">
        <f t="shared" si="40"/>
        <v>2566</v>
      </c>
      <c r="Z352" s="7">
        <f t="shared" si="41"/>
        <v>2567</v>
      </c>
      <c r="AA352" s="7">
        <f t="shared" si="42"/>
        <v>12</v>
      </c>
      <c r="AB352">
        <f t="shared" si="47"/>
        <v>4</v>
      </c>
    </row>
    <row r="353" spans="1:28" x14ac:dyDescent="0.2">
      <c r="A353" s="4" t="s">
        <v>19</v>
      </c>
      <c r="B353" s="5">
        <v>243619</v>
      </c>
      <c r="C353" s="5">
        <f t="shared" si="43"/>
        <v>45292</v>
      </c>
      <c r="D353" s="6">
        <v>798112</v>
      </c>
      <c r="E353" s="6">
        <v>43272</v>
      </c>
      <c r="F353" s="6">
        <v>841384</v>
      </c>
      <c r="G353" s="6">
        <v>1132964</v>
      </c>
      <c r="H353" s="6">
        <v>76814</v>
      </c>
      <c r="I353" s="6">
        <v>1209778</v>
      </c>
      <c r="J353" s="6">
        <v>484879</v>
      </c>
      <c r="K353" s="6">
        <v>51749</v>
      </c>
      <c r="L353" s="6">
        <v>536628</v>
      </c>
      <c r="M353" s="6">
        <v>5915734</v>
      </c>
      <c r="N353" s="6">
        <v>283095</v>
      </c>
      <c r="O353" s="6">
        <v>6198829</v>
      </c>
      <c r="P353" s="6">
        <v>39318</v>
      </c>
      <c r="Q353" s="6">
        <v>4544</v>
      </c>
      <c r="R353" s="6">
        <v>43862</v>
      </c>
      <c r="S353" s="6">
        <v>80368</v>
      </c>
      <c r="T353" s="6">
        <v>10116</v>
      </c>
      <c r="U353" s="6">
        <v>90484</v>
      </c>
      <c r="V353" s="9">
        <f t="shared" si="44"/>
        <v>8451375</v>
      </c>
      <c r="W353" s="9">
        <f t="shared" si="45"/>
        <v>469590</v>
      </c>
      <c r="X353" s="9">
        <f t="shared" si="46"/>
        <v>8920965</v>
      </c>
      <c r="Y353" s="7">
        <f t="shared" si="40"/>
        <v>2567</v>
      </c>
      <c r="Z353" s="7">
        <f t="shared" si="41"/>
        <v>2567</v>
      </c>
      <c r="AA353" s="7">
        <f t="shared" si="42"/>
        <v>1</v>
      </c>
      <c r="AB353">
        <f t="shared" si="47"/>
        <v>1</v>
      </c>
    </row>
    <row r="354" spans="1:28" x14ac:dyDescent="0.2">
      <c r="A354" s="4" t="s">
        <v>19</v>
      </c>
      <c r="B354" s="5">
        <v>243650</v>
      </c>
      <c r="C354" s="5">
        <f t="shared" si="43"/>
        <v>45323</v>
      </c>
      <c r="D354" s="6">
        <v>775724</v>
      </c>
      <c r="E354" s="6">
        <v>35211</v>
      </c>
      <c r="F354" s="6">
        <v>810935</v>
      </c>
      <c r="G354" s="6">
        <v>1288684</v>
      </c>
      <c r="H354" s="6">
        <v>65057</v>
      </c>
      <c r="I354" s="6">
        <v>1353741</v>
      </c>
      <c r="J354" s="6">
        <v>532954</v>
      </c>
      <c r="K354" s="6">
        <v>52116</v>
      </c>
      <c r="L354" s="6">
        <v>585070</v>
      </c>
      <c r="M354" s="6">
        <v>6832190</v>
      </c>
      <c r="N354" s="6">
        <v>177754</v>
      </c>
      <c r="O354" s="6">
        <v>7009944</v>
      </c>
      <c r="P354" s="6">
        <v>33914</v>
      </c>
      <c r="Q354" s="6">
        <v>3498</v>
      </c>
      <c r="R354" s="6">
        <v>37412</v>
      </c>
      <c r="S354" s="6">
        <v>77896</v>
      </c>
      <c r="T354" s="6">
        <v>3400</v>
      </c>
      <c r="U354" s="6">
        <v>81296</v>
      </c>
      <c r="V354" s="9">
        <f t="shared" si="44"/>
        <v>9541362</v>
      </c>
      <c r="W354" s="9">
        <f t="shared" si="45"/>
        <v>337036</v>
      </c>
      <c r="X354" s="9">
        <f t="shared" si="46"/>
        <v>9878398</v>
      </c>
      <c r="Y354" s="7">
        <f t="shared" si="40"/>
        <v>2567</v>
      </c>
      <c r="Z354" s="7">
        <f t="shared" si="41"/>
        <v>2567</v>
      </c>
      <c r="AA354" s="7">
        <f t="shared" si="42"/>
        <v>2</v>
      </c>
      <c r="AB354">
        <f t="shared" si="47"/>
        <v>1</v>
      </c>
    </row>
    <row r="355" spans="1:28" x14ac:dyDescent="0.2">
      <c r="A355" s="4" t="s">
        <v>19</v>
      </c>
      <c r="B355" s="5">
        <v>243678</v>
      </c>
      <c r="C355" s="5">
        <f t="shared" si="43"/>
        <v>45352</v>
      </c>
      <c r="D355" s="6">
        <v>852131</v>
      </c>
      <c r="E355" s="6">
        <v>37554</v>
      </c>
      <c r="F355" s="6">
        <v>889685</v>
      </c>
      <c r="G355" s="6">
        <v>1372586</v>
      </c>
      <c r="H355" s="6">
        <v>67283</v>
      </c>
      <c r="I355" s="6">
        <v>1439869</v>
      </c>
      <c r="J355" s="6">
        <v>568483</v>
      </c>
      <c r="K355" s="6">
        <v>42072</v>
      </c>
      <c r="L355" s="6">
        <v>610555</v>
      </c>
      <c r="M355" s="6">
        <v>4272464</v>
      </c>
      <c r="N355" s="6">
        <v>187429</v>
      </c>
      <c r="O355" s="6">
        <v>4459893</v>
      </c>
      <c r="P355" s="6">
        <v>23292</v>
      </c>
      <c r="Q355" s="6">
        <v>1154</v>
      </c>
      <c r="R355" s="6">
        <v>24446</v>
      </c>
      <c r="S355" s="6">
        <v>41868</v>
      </c>
      <c r="T355" s="6">
        <v>2760</v>
      </c>
      <c r="U355" s="6">
        <v>44628</v>
      </c>
      <c r="V355" s="9">
        <f t="shared" si="44"/>
        <v>7130824</v>
      </c>
      <c r="W355" s="9">
        <f t="shared" si="45"/>
        <v>338252</v>
      </c>
      <c r="X355" s="9">
        <f t="shared" si="46"/>
        <v>7469076</v>
      </c>
      <c r="Y355" s="7">
        <f t="shared" si="40"/>
        <v>2567</v>
      </c>
      <c r="Z355" s="7">
        <f t="shared" si="41"/>
        <v>2567</v>
      </c>
      <c r="AA355" s="7">
        <f t="shared" si="42"/>
        <v>3</v>
      </c>
      <c r="AB355">
        <f t="shared" si="47"/>
        <v>1</v>
      </c>
    </row>
    <row r="356" spans="1:28" x14ac:dyDescent="0.2">
      <c r="A356" s="4" t="s">
        <v>19</v>
      </c>
      <c r="B356" s="5">
        <v>243709</v>
      </c>
      <c r="C356" s="5">
        <f t="shared" si="43"/>
        <v>45383</v>
      </c>
      <c r="D356" s="6">
        <v>998712</v>
      </c>
      <c r="E356" s="6">
        <v>35244</v>
      </c>
      <c r="F356" s="6">
        <v>1033956</v>
      </c>
      <c r="G356" s="6">
        <v>1602695</v>
      </c>
      <c r="H356" s="6">
        <v>55866</v>
      </c>
      <c r="I356" s="6">
        <v>1658561</v>
      </c>
      <c r="J356" s="6">
        <v>664711</v>
      </c>
      <c r="K356" s="6">
        <v>39046</v>
      </c>
      <c r="L356" s="6">
        <v>703757</v>
      </c>
      <c r="M356" s="6">
        <v>6374684</v>
      </c>
      <c r="N356" s="6">
        <v>178172</v>
      </c>
      <c r="O356" s="6">
        <v>6552856</v>
      </c>
      <c r="P356" s="6">
        <v>28286</v>
      </c>
      <c r="Q356" s="6">
        <v>6042</v>
      </c>
      <c r="R356" s="6">
        <v>34328</v>
      </c>
      <c r="S356" s="6">
        <v>63192</v>
      </c>
      <c r="T356" s="6">
        <v>9492</v>
      </c>
      <c r="U356" s="6">
        <v>72684</v>
      </c>
      <c r="V356" s="9">
        <f t="shared" si="44"/>
        <v>9732280</v>
      </c>
      <c r="W356" s="9">
        <f t="shared" si="45"/>
        <v>323862</v>
      </c>
      <c r="X356" s="9">
        <f t="shared" si="46"/>
        <v>10056142</v>
      </c>
      <c r="Y356" s="7">
        <f t="shared" si="40"/>
        <v>2567</v>
      </c>
      <c r="Z356" s="7">
        <f t="shared" si="41"/>
        <v>2567</v>
      </c>
      <c r="AA356" s="7">
        <f t="shared" si="42"/>
        <v>4</v>
      </c>
      <c r="AB356">
        <f t="shared" si="47"/>
        <v>2</v>
      </c>
    </row>
    <row r="357" spans="1:28" x14ac:dyDescent="0.2">
      <c r="A357" s="4" t="s">
        <v>19</v>
      </c>
      <c r="B357" s="5">
        <v>243739</v>
      </c>
      <c r="C357" s="5">
        <f t="shared" si="43"/>
        <v>45413</v>
      </c>
      <c r="D357" s="6">
        <v>1176061</v>
      </c>
      <c r="E357" s="6">
        <v>41211</v>
      </c>
      <c r="F357" s="6">
        <v>1217272</v>
      </c>
      <c r="G357" s="6">
        <v>1956695</v>
      </c>
      <c r="H357" s="6">
        <v>77387</v>
      </c>
      <c r="I357" s="6">
        <v>2034082</v>
      </c>
      <c r="J357" s="6">
        <v>808455</v>
      </c>
      <c r="K357" s="6">
        <v>44767</v>
      </c>
      <c r="L357" s="6">
        <v>853222</v>
      </c>
      <c r="M357" s="6">
        <v>8452871</v>
      </c>
      <c r="N357" s="6">
        <v>222712</v>
      </c>
      <c r="O357" s="6">
        <v>8675583</v>
      </c>
      <c r="P357" s="6">
        <v>63090</v>
      </c>
      <c r="Q357" s="6">
        <v>4964</v>
      </c>
      <c r="R357" s="6">
        <v>68054</v>
      </c>
      <c r="S357" s="6">
        <v>129748</v>
      </c>
      <c r="T357" s="6">
        <v>7916</v>
      </c>
      <c r="U357" s="6">
        <v>137664</v>
      </c>
      <c r="V357" s="9">
        <f t="shared" si="44"/>
        <v>12586920</v>
      </c>
      <c r="W357" s="9">
        <f t="shared" si="45"/>
        <v>398957</v>
      </c>
      <c r="X357" s="9">
        <f t="shared" si="46"/>
        <v>12985877</v>
      </c>
      <c r="Y357" s="7">
        <f t="shared" si="40"/>
        <v>2567</v>
      </c>
      <c r="Z357" s="7">
        <f t="shared" si="41"/>
        <v>2567</v>
      </c>
      <c r="AA357" s="7">
        <f t="shared" si="42"/>
        <v>5</v>
      </c>
      <c r="AB357">
        <f t="shared" si="47"/>
        <v>2</v>
      </c>
    </row>
    <row r="358" spans="1:28" x14ac:dyDescent="0.2">
      <c r="A358" s="4" t="s">
        <v>19</v>
      </c>
      <c r="B358" s="5">
        <v>243770</v>
      </c>
      <c r="C358" s="5">
        <f t="shared" si="43"/>
        <v>45444</v>
      </c>
      <c r="D358" s="6">
        <v>1196250</v>
      </c>
      <c r="E358" s="6">
        <v>55426</v>
      </c>
      <c r="F358" s="6">
        <v>1251676</v>
      </c>
      <c r="G358" s="6">
        <v>2056969</v>
      </c>
      <c r="H358" s="6">
        <v>113186</v>
      </c>
      <c r="I358" s="6">
        <v>2170155</v>
      </c>
      <c r="J358" s="6">
        <v>930856</v>
      </c>
      <c r="K358" s="6">
        <v>66152</v>
      </c>
      <c r="L358" s="6">
        <v>997008</v>
      </c>
      <c r="M358" s="6">
        <v>8396759</v>
      </c>
      <c r="N358" s="6">
        <v>306021</v>
      </c>
      <c r="O358" s="6">
        <v>8702780</v>
      </c>
      <c r="P358" s="6">
        <v>130120</v>
      </c>
      <c r="Q358" s="6">
        <v>2834</v>
      </c>
      <c r="R358" s="6">
        <v>132954</v>
      </c>
      <c r="S358" s="6">
        <v>254232</v>
      </c>
      <c r="T358" s="6">
        <v>4408</v>
      </c>
      <c r="U358" s="6">
        <v>258640</v>
      </c>
      <c r="V358" s="9">
        <f t="shared" si="44"/>
        <v>12965186</v>
      </c>
      <c r="W358" s="9">
        <f t="shared" si="45"/>
        <v>548027</v>
      </c>
      <c r="X358" s="9">
        <f t="shared" si="46"/>
        <v>13513213</v>
      </c>
      <c r="Y358" s="7">
        <f t="shared" si="40"/>
        <v>2567</v>
      </c>
      <c r="Z358" s="7">
        <f t="shared" si="41"/>
        <v>2567</v>
      </c>
      <c r="AA358" s="7">
        <f t="shared" si="42"/>
        <v>6</v>
      </c>
      <c r="AB358">
        <f t="shared" si="47"/>
        <v>2</v>
      </c>
    </row>
    <row r="359" spans="1:28" x14ac:dyDescent="0.2">
      <c r="A359" s="4" t="s">
        <v>19</v>
      </c>
      <c r="B359" s="5">
        <v>243800</v>
      </c>
      <c r="C359" s="5">
        <f t="shared" si="43"/>
        <v>45474</v>
      </c>
      <c r="D359" s="6">
        <v>1321356</v>
      </c>
      <c r="E359" s="6">
        <v>66598</v>
      </c>
      <c r="F359" s="6">
        <v>1387954</v>
      </c>
      <c r="G359" s="6">
        <v>2337770</v>
      </c>
      <c r="H359" s="6">
        <v>132122</v>
      </c>
      <c r="I359" s="6">
        <v>2469892</v>
      </c>
      <c r="J359" s="6">
        <v>986070</v>
      </c>
      <c r="K359" s="6">
        <v>82366</v>
      </c>
      <c r="L359" s="6">
        <v>1068436</v>
      </c>
      <c r="M359" s="6">
        <v>9373530</v>
      </c>
      <c r="N359" s="6">
        <v>379146</v>
      </c>
      <c r="O359" s="6">
        <v>9752676</v>
      </c>
      <c r="P359" s="6">
        <v>94582</v>
      </c>
      <c r="Q359" s="6">
        <v>1746</v>
      </c>
      <c r="R359" s="6">
        <v>96328</v>
      </c>
      <c r="S359" s="6">
        <v>175140</v>
      </c>
      <c r="T359" s="6">
        <v>2564</v>
      </c>
      <c r="U359" s="6">
        <v>177704</v>
      </c>
      <c r="V359" s="9">
        <f t="shared" si="44"/>
        <v>14288448</v>
      </c>
      <c r="W359" s="9">
        <f t="shared" si="45"/>
        <v>664542</v>
      </c>
      <c r="X359" s="9">
        <f t="shared" si="46"/>
        <v>14952990</v>
      </c>
      <c r="Y359" s="7">
        <f t="shared" si="40"/>
        <v>2567</v>
      </c>
      <c r="Z359" s="7">
        <f t="shared" si="41"/>
        <v>2567</v>
      </c>
      <c r="AA359" s="7">
        <f t="shared" si="42"/>
        <v>7</v>
      </c>
      <c r="AB359">
        <f t="shared" si="47"/>
        <v>3</v>
      </c>
    </row>
    <row r="360" spans="1:28" x14ac:dyDescent="0.2">
      <c r="A360" s="4" t="s">
        <v>19</v>
      </c>
      <c r="B360" s="5">
        <v>243831</v>
      </c>
      <c r="C360" s="5">
        <f t="shared" si="43"/>
        <v>45505</v>
      </c>
      <c r="D360" s="6">
        <v>1335097</v>
      </c>
      <c r="E360" s="6">
        <v>77760</v>
      </c>
      <c r="F360" s="6">
        <v>1412857</v>
      </c>
      <c r="G360" s="6">
        <v>2341713</v>
      </c>
      <c r="H360" s="6">
        <v>134600</v>
      </c>
      <c r="I360" s="6">
        <v>2476313</v>
      </c>
      <c r="J360" s="6">
        <v>1086114</v>
      </c>
      <c r="K360" s="6">
        <v>96217</v>
      </c>
      <c r="L360" s="6">
        <v>1182331</v>
      </c>
      <c r="M360" s="6">
        <v>8412153</v>
      </c>
      <c r="N360" s="6">
        <v>387902</v>
      </c>
      <c r="O360" s="6">
        <v>8800055</v>
      </c>
      <c r="P360" s="6">
        <v>84678</v>
      </c>
      <c r="Q360" s="6">
        <v>2872</v>
      </c>
      <c r="R360" s="6">
        <v>87550</v>
      </c>
      <c r="S360" s="6">
        <v>167336</v>
      </c>
      <c r="T360" s="6">
        <v>4832</v>
      </c>
      <c r="U360" s="6">
        <v>172168</v>
      </c>
      <c r="V360" s="9">
        <f t="shared" si="44"/>
        <v>13427091</v>
      </c>
      <c r="W360" s="9">
        <f t="shared" si="45"/>
        <v>704183</v>
      </c>
      <c r="X360" s="9">
        <f t="shared" si="46"/>
        <v>14131274</v>
      </c>
      <c r="Y360" s="7">
        <f t="shared" si="40"/>
        <v>2567</v>
      </c>
      <c r="Z360" s="7">
        <f t="shared" si="41"/>
        <v>2567</v>
      </c>
      <c r="AA360" s="7">
        <f t="shared" si="42"/>
        <v>8</v>
      </c>
      <c r="AB360">
        <f t="shared" si="47"/>
        <v>3</v>
      </c>
    </row>
    <row r="361" spans="1:28" x14ac:dyDescent="0.2">
      <c r="A361" s="4" t="s">
        <v>19</v>
      </c>
      <c r="B361" s="5">
        <v>243862</v>
      </c>
      <c r="C361" s="5">
        <f t="shared" si="43"/>
        <v>45536</v>
      </c>
      <c r="D361" s="6">
        <v>1111957</v>
      </c>
      <c r="E361" s="6">
        <v>60921</v>
      </c>
      <c r="F361" s="6">
        <v>1172878</v>
      </c>
      <c r="G361" s="6">
        <v>1860573</v>
      </c>
      <c r="H361" s="6">
        <v>102067</v>
      </c>
      <c r="I361" s="6">
        <v>1962640</v>
      </c>
      <c r="J361" s="6">
        <v>892192</v>
      </c>
      <c r="K361" s="6">
        <v>77007</v>
      </c>
      <c r="L361" s="6">
        <v>969199</v>
      </c>
      <c r="M361" s="6">
        <v>6236072</v>
      </c>
      <c r="N361" s="6">
        <v>318526</v>
      </c>
      <c r="O361" s="6">
        <v>6554598</v>
      </c>
      <c r="P361" s="6">
        <v>40184</v>
      </c>
      <c r="Q361" s="6">
        <v>12028</v>
      </c>
      <c r="R361" s="6">
        <v>52212</v>
      </c>
      <c r="S361" s="6">
        <v>65648</v>
      </c>
      <c r="T361" s="6">
        <v>13480</v>
      </c>
      <c r="U361" s="6">
        <v>79128</v>
      </c>
      <c r="V361" s="9">
        <f t="shared" si="44"/>
        <v>10206626</v>
      </c>
      <c r="W361" s="9">
        <f t="shared" si="45"/>
        <v>584029</v>
      </c>
      <c r="X361" s="9">
        <f t="shared" si="46"/>
        <v>10790655</v>
      </c>
      <c r="Y361" s="7">
        <f t="shared" si="40"/>
        <v>2567</v>
      </c>
      <c r="Z361" s="7">
        <f t="shared" si="41"/>
        <v>2567</v>
      </c>
      <c r="AA361" s="7">
        <f t="shared" si="42"/>
        <v>9</v>
      </c>
      <c r="AB361">
        <f t="shared" si="47"/>
        <v>3</v>
      </c>
    </row>
    <row r="362" spans="1:28" x14ac:dyDescent="0.2">
      <c r="A362" s="4" t="s">
        <v>24</v>
      </c>
      <c r="B362" s="5">
        <v>242066</v>
      </c>
      <c r="C362" s="5">
        <f t="shared" si="43"/>
        <v>43739</v>
      </c>
      <c r="D362" s="6">
        <v>2274693</v>
      </c>
      <c r="E362" s="6">
        <v>79398</v>
      </c>
      <c r="F362" s="6">
        <v>2354091</v>
      </c>
      <c r="G362" s="6">
        <v>3312167</v>
      </c>
      <c r="H362" s="6">
        <v>83048</v>
      </c>
      <c r="I362" s="6">
        <v>3395215</v>
      </c>
      <c r="J362" s="6">
        <v>2141655</v>
      </c>
      <c r="K362" s="6">
        <v>70550</v>
      </c>
      <c r="L362" s="6">
        <v>2212205</v>
      </c>
      <c r="M362" s="6">
        <v>9768014</v>
      </c>
      <c r="N362" s="6">
        <v>228082</v>
      </c>
      <c r="O362" s="6">
        <v>9996096</v>
      </c>
      <c r="P362" s="6">
        <v>42384</v>
      </c>
      <c r="Q362" s="6">
        <v>4504</v>
      </c>
      <c r="R362" s="6">
        <v>46888</v>
      </c>
      <c r="S362" s="6">
        <v>73580</v>
      </c>
      <c r="T362" s="6">
        <v>4696</v>
      </c>
      <c r="U362" s="6">
        <v>78276</v>
      </c>
      <c r="V362" s="9">
        <f t="shared" si="44"/>
        <v>17612493</v>
      </c>
      <c r="W362" s="9">
        <f t="shared" si="45"/>
        <v>470278</v>
      </c>
      <c r="X362" s="9">
        <f t="shared" si="46"/>
        <v>18082771</v>
      </c>
      <c r="Y362" s="7">
        <f t="shared" si="40"/>
        <v>2562</v>
      </c>
      <c r="Z362" s="7">
        <f t="shared" si="41"/>
        <v>2563</v>
      </c>
      <c r="AA362" s="7">
        <f t="shared" si="42"/>
        <v>10</v>
      </c>
      <c r="AB362">
        <f t="shared" si="47"/>
        <v>4</v>
      </c>
    </row>
    <row r="363" spans="1:28" x14ac:dyDescent="0.2">
      <c r="A363" s="4" t="s">
        <v>24</v>
      </c>
      <c r="B363" s="5">
        <v>242097</v>
      </c>
      <c r="C363" s="5">
        <f t="shared" si="43"/>
        <v>43770</v>
      </c>
      <c r="D363" s="6">
        <v>2222514</v>
      </c>
      <c r="E363" s="6">
        <v>99665</v>
      </c>
      <c r="F363" s="6">
        <v>2322179</v>
      </c>
      <c r="G363" s="6">
        <v>3225556</v>
      </c>
      <c r="H363" s="6">
        <v>98520</v>
      </c>
      <c r="I363" s="6">
        <v>3324076</v>
      </c>
      <c r="J363" s="6">
        <v>2130348</v>
      </c>
      <c r="K363" s="6">
        <v>83995</v>
      </c>
      <c r="L363" s="6">
        <v>2214343</v>
      </c>
      <c r="M363" s="6">
        <v>9757005</v>
      </c>
      <c r="N363" s="6">
        <v>235603</v>
      </c>
      <c r="O363" s="6">
        <v>9992608</v>
      </c>
      <c r="P363" s="6">
        <v>90738</v>
      </c>
      <c r="Q363" s="6">
        <v>16134</v>
      </c>
      <c r="R363" s="6">
        <v>106872</v>
      </c>
      <c r="S363" s="6">
        <v>144900</v>
      </c>
      <c r="T363" s="6">
        <v>22568</v>
      </c>
      <c r="U363" s="6">
        <v>167468</v>
      </c>
      <c r="V363" s="9">
        <f t="shared" si="44"/>
        <v>17571061</v>
      </c>
      <c r="W363" s="9">
        <f t="shared" si="45"/>
        <v>556485</v>
      </c>
      <c r="X363" s="9">
        <f t="shared" si="46"/>
        <v>18127546</v>
      </c>
      <c r="Y363" s="7">
        <f t="shared" si="40"/>
        <v>2562</v>
      </c>
      <c r="Z363" s="7">
        <f t="shared" si="41"/>
        <v>2563</v>
      </c>
      <c r="AA363" s="7">
        <f t="shared" si="42"/>
        <v>11</v>
      </c>
      <c r="AB363">
        <f t="shared" si="47"/>
        <v>4</v>
      </c>
    </row>
    <row r="364" spans="1:28" x14ac:dyDescent="0.2">
      <c r="A364" s="4" t="s">
        <v>24</v>
      </c>
      <c r="B364" s="5">
        <v>242127</v>
      </c>
      <c r="C364" s="5">
        <f t="shared" si="43"/>
        <v>43800</v>
      </c>
      <c r="D364" s="6">
        <v>2417144</v>
      </c>
      <c r="E364" s="6">
        <v>77691</v>
      </c>
      <c r="F364" s="6">
        <v>2494835</v>
      </c>
      <c r="G364" s="6">
        <v>2092038</v>
      </c>
      <c r="H364" s="6">
        <v>71924</v>
      </c>
      <c r="I364" s="6">
        <v>2163962</v>
      </c>
      <c r="J364" s="6">
        <v>1707611</v>
      </c>
      <c r="K364" s="6">
        <v>65377</v>
      </c>
      <c r="L364" s="6">
        <v>1772988</v>
      </c>
      <c r="M364" s="6">
        <v>5783965</v>
      </c>
      <c r="N364" s="6">
        <v>163922</v>
      </c>
      <c r="O364" s="6">
        <v>5947887</v>
      </c>
      <c r="P364" s="6">
        <v>81018</v>
      </c>
      <c r="Q364" s="6">
        <v>11640</v>
      </c>
      <c r="R364" s="6">
        <v>92658</v>
      </c>
      <c r="S364" s="6">
        <v>120460</v>
      </c>
      <c r="T364" s="6">
        <v>12508</v>
      </c>
      <c r="U364" s="6">
        <v>132968</v>
      </c>
      <c r="V364" s="9">
        <f t="shared" si="44"/>
        <v>12202236</v>
      </c>
      <c r="W364" s="9">
        <f t="shared" si="45"/>
        <v>403062</v>
      </c>
      <c r="X364" s="9">
        <f t="shared" si="46"/>
        <v>12605298</v>
      </c>
      <c r="Y364" s="7">
        <f t="shared" si="40"/>
        <v>2562</v>
      </c>
      <c r="Z364" s="7">
        <f t="shared" si="41"/>
        <v>2563</v>
      </c>
      <c r="AA364" s="7">
        <f t="shared" si="42"/>
        <v>12</v>
      </c>
      <c r="AB364">
        <f t="shared" si="47"/>
        <v>4</v>
      </c>
    </row>
    <row r="365" spans="1:28" x14ac:dyDescent="0.2">
      <c r="A365" s="4" t="s">
        <v>24</v>
      </c>
      <c r="B365" s="5">
        <v>242158</v>
      </c>
      <c r="C365" s="5">
        <f t="shared" si="43"/>
        <v>43831</v>
      </c>
      <c r="D365" s="6">
        <v>4120394</v>
      </c>
      <c r="E365" s="6">
        <v>73085</v>
      </c>
      <c r="F365" s="6">
        <v>4193479</v>
      </c>
      <c r="G365" s="6">
        <v>3295558</v>
      </c>
      <c r="H365" s="6">
        <v>75616</v>
      </c>
      <c r="I365" s="6">
        <v>3371174</v>
      </c>
      <c r="J365" s="6">
        <v>2093779</v>
      </c>
      <c r="K365" s="6">
        <v>57111</v>
      </c>
      <c r="L365" s="6">
        <v>2150890</v>
      </c>
      <c r="M365" s="6">
        <v>8620509</v>
      </c>
      <c r="N365" s="6">
        <v>183402</v>
      </c>
      <c r="O365" s="6">
        <v>8803911</v>
      </c>
      <c r="P365" s="6">
        <v>47610</v>
      </c>
      <c r="Q365" s="6">
        <v>2472</v>
      </c>
      <c r="R365" s="6">
        <v>50082</v>
      </c>
      <c r="S365" s="6">
        <v>83692</v>
      </c>
      <c r="T365" s="6">
        <v>5180</v>
      </c>
      <c r="U365" s="6">
        <v>88872</v>
      </c>
      <c r="V365" s="9">
        <f t="shared" si="44"/>
        <v>18261542</v>
      </c>
      <c r="W365" s="9">
        <f t="shared" si="45"/>
        <v>396866</v>
      </c>
      <c r="X365" s="9">
        <f t="shared" si="46"/>
        <v>18658408</v>
      </c>
      <c r="Y365" s="7">
        <f t="shared" si="40"/>
        <v>2563</v>
      </c>
      <c r="Z365" s="7">
        <f t="shared" si="41"/>
        <v>2563</v>
      </c>
      <c r="AA365" s="7">
        <f t="shared" si="42"/>
        <v>1</v>
      </c>
      <c r="AB365">
        <f t="shared" si="47"/>
        <v>1</v>
      </c>
    </row>
    <row r="366" spans="1:28" x14ac:dyDescent="0.2">
      <c r="A366" s="4" t="s">
        <v>24</v>
      </c>
      <c r="B366" s="5">
        <v>242189</v>
      </c>
      <c r="C366" s="5">
        <f t="shared" si="43"/>
        <v>43862</v>
      </c>
      <c r="D366" s="6">
        <v>1770765</v>
      </c>
      <c r="E366" s="6">
        <v>68359</v>
      </c>
      <c r="F366" s="6">
        <v>1839124</v>
      </c>
      <c r="G366" s="6">
        <v>2769062</v>
      </c>
      <c r="H366" s="6">
        <v>74499</v>
      </c>
      <c r="I366" s="6">
        <v>2843561</v>
      </c>
      <c r="J366" s="6">
        <v>1584273</v>
      </c>
      <c r="K366" s="6">
        <v>54344</v>
      </c>
      <c r="L366" s="6">
        <v>1638617</v>
      </c>
      <c r="M366" s="6">
        <v>7066445</v>
      </c>
      <c r="N366" s="6">
        <v>192328</v>
      </c>
      <c r="O366" s="6">
        <v>7258773</v>
      </c>
      <c r="P366" s="6">
        <v>32970</v>
      </c>
      <c r="Q366" s="6">
        <v>2574</v>
      </c>
      <c r="R366" s="6">
        <v>35544</v>
      </c>
      <c r="S366" s="6">
        <v>61724</v>
      </c>
      <c r="T366" s="6">
        <v>1940</v>
      </c>
      <c r="U366" s="6">
        <v>63664</v>
      </c>
      <c r="V366" s="9">
        <f t="shared" si="44"/>
        <v>13285239</v>
      </c>
      <c r="W366" s="9">
        <f t="shared" si="45"/>
        <v>394044</v>
      </c>
      <c r="X366" s="9">
        <f t="shared" si="46"/>
        <v>13679283</v>
      </c>
      <c r="Y366" s="7">
        <f t="shared" si="40"/>
        <v>2563</v>
      </c>
      <c r="Z366" s="7">
        <f t="shared" si="41"/>
        <v>2563</v>
      </c>
      <c r="AA366" s="7">
        <f t="shared" si="42"/>
        <v>2</v>
      </c>
      <c r="AB366">
        <f t="shared" si="47"/>
        <v>1</v>
      </c>
    </row>
    <row r="367" spans="1:28" x14ac:dyDescent="0.2">
      <c r="A367" s="4" t="s">
        <v>24</v>
      </c>
      <c r="B367" s="5">
        <v>242217</v>
      </c>
      <c r="C367" s="5">
        <f t="shared" si="43"/>
        <v>43891</v>
      </c>
      <c r="D367" s="6">
        <v>2036370</v>
      </c>
      <c r="E367" s="6">
        <v>90595</v>
      </c>
      <c r="F367" s="6">
        <v>2126965</v>
      </c>
      <c r="G367" s="6">
        <v>2910203</v>
      </c>
      <c r="H367" s="6">
        <v>111259</v>
      </c>
      <c r="I367" s="6">
        <v>3021462</v>
      </c>
      <c r="J367" s="6">
        <v>1533458</v>
      </c>
      <c r="K367" s="6">
        <v>78299</v>
      </c>
      <c r="L367" s="6">
        <v>1611757</v>
      </c>
      <c r="M367" s="6">
        <v>7833444</v>
      </c>
      <c r="N367" s="6">
        <v>307988</v>
      </c>
      <c r="O367" s="6">
        <v>8141432</v>
      </c>
      <c r="P367" s="6">
        <v>56032</v>
      </c>
      <c r="Q367" s="6">
        <v>3632</v>
      </c>
      <c r="R367" s="6">
        <v>59664</v>
      </c>
      <c r="S367" s="6">
        <v>101656</v>
      </c>
      <c r="T367" s="6">
        <v>4796</v>
      </c>
      <c r="U367" s="6">
        <v>106452</v>
      </c>
      <c r="V367" s="9">
        <f t="shared" si="44"/>
        <v>14471163</v>
      </c>
      <c r="W367" s="9">
        <f t="shared" si="45"/>
        <v>596569</v>
      </c>
      <c r="X367" s="9">
        <f t="shared" si="46"/>
        <v>15067732</v>
      </c>
      <c r="Y367" s="7">
        <f t="shared" si="40"/>
        <v>2563</v>
      </c>
      <c r="Z367" s="7">
        <f t="shared" si="41"/>
        <v>2563</v>
      </c>
      <c r="AA367" s="7">
        <f t="shared" si="42"/>
        <v>3</v>
      </c>
      <c r="AB367">
        <f t="shared" si="47"/>
        <v>1</v>
      </c>
    </row>
    <row r="368" spans="1:28" x14ac:dyDescent="0.2">
      <c r="A368" s="4" t="s">
        <v>24</v>
      </c>
      <c r="B368" s="5">
        <v>242248</v>
      </c>
      <c r="C368" s="5">
        <f t="shared" si="43"/>
        <v>43922</v>
      </c>
      <c r="D368" s="6">
        <v>2239402</v>
      </c>
      <c r="E368" s="6">
        <v>80888</v>
      </c>
      <c r="F368" s="6">
        <v>2320290</v>
      </c>
      <c r="G368" s="6">
        <v>3229777</v>
      </c>
      <c r="H368" s="6">
        <v>85489</v>
      </c>
      <c r="I368" s="6">
        <v>3315266</v>
      </c>
      <c r="J368" s="6">
        <v>1572799</v>
      </c>
      <c r="K368" s="6">
        <v>59144</v>
      </c>
      <c r="L368" s="6">
        <v>1631943</v>
      </c>
      <c r="M368" s="6">
        <v>8459682</v>
      </c>
      <c r="N368" s="6">
        <v>184253</v>
      </c>
      <c r="O368" s="6">
        <v>8643935</v>
      </c>
      <c r="P368" s="6">
        <v>19648</v>
      </c>
      <c r="Q368" s="6">
        <v>3414</v>
      </c>
      <c r="R368" s="6">
        <v>23062</v>
      </c>
      <c r="S368" s="6">
        <v>38192</v>
      </c>
      <c r="T368" s="6">
        <v>5572</v>
      </c>
      <c r="U368" s="6">
        <v>43764</v>
      </c>
      <c r="V368" s="9">
        <f t="shared" si="44"/>
        <v>15559500</v>
      </c>
      <c r="W368" s="9">
        <f t="shared" si="45"/>
        <v>418760</v>
      </c>
      <c r="X368" s="9">
        <f t="shared" si="46"/>
        <v>15978260</v>
      </c>
      <c r="Y368" s="7">
        <f t="shared" si="40"/>
        <v>2563</v>
      </c>
      <c r="Z368" s="7">
        <f t="shared" si="41"/>
        <v>2563</v>
      </c>
      <c r="AA368" s="7">
        <f t="shared" si="42"/>
        <v>4</v>
      </c>
      <c r="AB368">
        <f t="shared" si="47"/>
        <v>2</v>
      </c>
    </row>
    <row r="369" spans="1:28" x14ac:dyDescent="0.2">
      <c r="A369" s="4" t="s">
        <v>24</v>
      </c>
      <c r="B369" s="5">
        <v>242278</v>
      </c>
      <c r="C369" s="5">
        <f t="shared" si="43"/>
        <v>43952</v>
      </c>
      <c r="D369" s="6">
        <v>1921127</v>
      </c>
      <c r="E369" s="6">
        <v>77247</v>
      </c>
      <c r="F369" s="6">
        <v>1998374</v>
      </c>
      <c r="G369" s="6">
        <v>2861514</v>
      </c>
      <c r="H369" s="6">
        <v>87970</v>
      </c>
      <c r="I369" s="6">
        <v>2949484</v>
      </c>
      <c r="J369" s="6">
        <v>1500139</v>
      </c>
      <c r="K369" s="6">
        <v>49383</v>
      </c>
      <c r="L369" s="6">
        <v>1549522</v>
      </c>
      <c r="M369" s="6">
        <v>7226727</v>
      </c>
      <c r="N369" s="6">
        <v>174115</v>
      </c>
      <c r="O369" s="6">
        <v>7400842</v>
      </c>
      <c r="P369" s="6">
        <v>30398</v>
      </c>
      <c r="Q369" s="6">
        <v>2416</v>
      </c>
      <c r="R369" s="6">
        <v>32814</v>
      </c>
      <c r="S369" s="6">
        <v>46240</v>
      </c>
      <c r="T369" s="6">
        <v>3748</v>
      </c>
      <c r="U369" s="6">
        <v>49988</v>
      </c>
      <c r="V369" s="9">
        <f t="shared" si="44"/>
        <v>13586145</v>
      </c>
      <c r="W369" s="9">
        <f t="shared" si="45"/>
        <v>394879</v>
      </c>
      <c r="X369" s="9">
        <f t="shared" si="46"/>
        <v>13981024</v>
      </c>
      <c r="Y369" s="7">
        <f t="shared" si="40"/>
        <v>2563</v>
      </c>
      <c r="Z369" s="7">
        <f t="shared" si="41"/>
        <v>2563</v>
      </c>
      <c r="AA369" s="7">
        <f t="shared" si="42"/>
        <v>5</v>
      </c>
      <c r="AB369">
        <f t="shared" si="47"/>
        <v>2</v>
      </c>
    </row>
    <row r="370" spans="1:28" x14ac:dyDescent="0.2">
      <c r="A370" s="4" t="s">
        <v>24</v>
      </c>
      <c r="B370" s="5">
        <v>242309</v>
      </c>
      <c r="C370" s="5">
        <f t="shared" si="43"/>
        <v>43983</v>
      </c>
      <c r="D370" s="6">
        <v>1889837</v>
      </c>
      <c r="E370" s="6">
        <v>95762</v>
      </c>
      <c r="F370" s="6">
        <v>1985599</v>
      </c>
      <c r="G370" s="6">
        <v>2996048</v>
      </c>
      <c r="H370" s="6">
        <v>100536</v>
      </c>
      <c r="I370" s="6">
        <v>3096584</v>
      </c>
      <c r="J370" s="6">
        <v>1898691</v>
      </c>
      <c r="K370" s="6">
        <v>57063</v>
      </c>
      <c r="L370" s="6">
        <v>1955754</v>
      </c>
      <c r="M370" s="6">
        <v>8122647</v>
      </c>
      <c r="N370" s="6">
        <v>196681</v>
      </c>
      <c r="O370" s="6">
        <v>8319328</v>
      </c>
      <c r="P370" s="6">
        <v>213494</v>
      </c>
      <c r="Q370" s="6">
        <v>17918</v>
      </c>
      <c r="R370" s="6">
        <v>231412</v>
      </c>
      <c r="S370" s="6">
        <v>345816</v>
      </c>
      <c r="T370" s="6">
        <v>16944</v>
      </c>
      <c r="U370" s="6">
        <v>362760</v>
      </c>
      <c r="V370" s="9">
        <f t="shared" si="44"/>
        <v>15466533</v>
      </c>
      <c r="W370" s="9">
        <f t="shared" si="45"/>
        <v>484904</v>
      </c>
      <c r="X370" s="9">
        <f t="shared" si="46"/>
        <v>15951437</v>
      </c>
      <c r="Y370" s="7">
        <f t="shared" si="40"/>
        <v>2563</v>
      </c>
      <c r="Z370" s="7">
        <f t="shared" si="41"/>
        <v>2563</v>
      </c>
      <c r="AA370" s="7">
        <f t="shared" si="42"/>
        <v>6</v>
      </c>
      <c r="AB370">
        <f t="shared" si="47"/>
        <v>2</v>
      </c>
    </row>
    <row r="371" spans="1:28" x14ac:dyDescent="0.2">
      <c r="A371" s="4" t="s">
        <v>24</v>
      </c>
      <c r="B371" s="5">
        <v>242339</v>
      </c>
      <c r="C371" s="5">
        <f t="shared" si="43"/>
        <v>44013</v>
      </c>
      <c r="D371" s="6">
        <v>1647813</v>
      </c>
      <c r="E371" s="6">
        <v>68999</v>
      </c>
      <c r="F371" s="6">
        <v>1716812</v>
      </c>
      <c r="G371" s="6">
        <v>2296611</v>
      </c>
      <c r="H371" s="6">
        <v>83044</v>
      </c>
      <c r="I371" s="6">
        <v>2379655</v>
      </c>
      <c r="J371" s="6">
        <v>1730391</v>
      </c>
      <c r="K371" s="6">
        <v>44061</v>
      </c>
      <c r="L371" s="6">
        <v>1774452</v>
      </c>
      <c r="M371" s="6">
        <v>6951189</v>
      </c>
      <c r="N371" s="6">
        <v>160238</v>
      </c>
      <c r="O371" s="6">
        <v>7111427</v>
      </c>
      <c r="P371" s="6">
        <v>175266</v>
      </c>
      <c r="Q371" s="6">
        <v>1554</v>
      </c>
      <c r="R371" s="6">
        <v>176820</v>
      </c>
      <c r="S371" s="6">
        <v>307708</v>
      </c>
      <c r="T371" s="6">
        <v>1724</v>
      </c>
      <c r="U371" s="6">
        <v>309432</v>
      </c>
      <c r="V371" s="9">
        <f t="shared" si="44"/>
        <v>13108978</v>
      </c>
      <c r="W371" s="9">
        <f t="shared" si="45"/>
        <v>359620</v>
      </c>
      <c r="X371" s="9">
        <f t="shared" si="46"/>
        <v>13468598</v>
      </c>
      <c r="Y371" s="7">
        <f t="shared" si="40"/>
        <v>2563</v>
      </c>
      <c r="Z371" s="7">
        <f t="shared" si="41"/>
        <v>2563</v>
      </c>
      <c r="AA371" s="7">
        <f t="shared" si="42"/>
        <v>7</v>
      </c>
      <c r="AB371">
        <f t="shared" si="47"/>
        <v>3</v>
      </c>
    </row>
    <row r="372" spans="1:28" x14ac:dyDescent="0.2">
      <c r="A372" s="4" t="s">
        <v>24</v>
      </c>
      <c r="B372" s="5">
        <v>242370</v>
      </c>
      <c r="C372" s="5">
        <f t="shared" si="43"/>
        <v>44044</v>
      </c>
      <c r="D372" s="6">
        <v>1838408</v>
      </c>
      <c r="E372" s="6">
        <v>78912</v>
      </c>
      <c r="F372" s="6">
        <v>1917320</v>
      </c>
      <c r="G372" s="6">
        <v>2589897</v>
      </c>
      <c r="H372" s="6">
        <v>87733</v>
      </c>
      <c r="I372" s="6">
        <v>2677630</v>
      </c>
      <c r="J372" s="6">
        <v>2197286</v>
      </c>
      <c r="K372" s="6">
        <v>48003</v>
      </c>
      <c r="L372" s="6">
        <v>2245289</v>
      </c>
      <c r="M372" s="6">
        <v>8138703</v>
      </c>
      <c r="N372" s="6">
        <v>168042</v>
      </c>
      <c r="O372" s="6">
        <v>8306745</v>
      </c>
      <c r="P372" s="6">
        <v>30730</v>
      </c>
      <c r="Q372" s="6">
        <v>1436</v>
      </c>
      <c r="R372" s="6">
        <v>32166</v>
      </c>
      <c r="S372" s="6">
        <v>47824</v>
      </c>
      <c r="T372" s="6">
        <v>1788</v>
      </c>
      <c r="U372" s="6">
        <v>49612</v>
      </c>
      <c r="V372" s="9">
        <f t="shared" si="44"/>
        <v>14842848</v>
      </c>
      <c r="W372" s="9">
        <f t="shared" si="45"/>
        <v>385914</v>
      </c>
      <c r="X372" s="9">
        <f t="shared" si="46"/>
        <v>15228762</v>
      </c>
      <c r="Y372" s="7">
        <f t="shared" si="40"/>
        <v>2563</v>
      </c>
      <c r="Z372" s="7">
        <f t="shared" si="41"/>
        <v>2563</v>
      </c>
      <c r="AA372" s="7">
        <f t="shared" si="42"/>
        <v>8</v>
      </c>
      <c r="AB372">
        <f t="shared" si="47"/>
        <v>3</v>
      </c>
    </row>
    <row r="373" spans="1:28" x14ac:dyDescent="0.2">
      <c r="A373" s="4" t="s">
        <v>24</v>
      </c>
      <c r="B373" s="5">
        <v>242401</v>
      </c>
      <c r="C373" s="5">
        <f t="shared" si="43"/>
        <v>44075</v>
      </c>
      <c r="D373" s="6">
        <v>1949132</v>
      </c>
      <c r="E373" s="6">
        <v>87810</v>
      </c>
      <c r="F373" s="6">
        <v>2036942</v>
      </c>
      <c r="G373" s="6">
        <v>3235104</v>
      </c>
      <c r="H373" s="6">
        <v>108344</v>
      </c>
      <c r="I373" s="6">
        <v>3343448</v>
      </c>
      <c r="J373" s="6">
        <v>1645882</v>
      </c>
      <c r="K373" s="6">
        <v>54585</v>
      </c>
      <c r="L373" s="6">
        <v>1700467</v>
      </c>
      <c r="M373" s="6">
        <v>8096923</v>
      </c>
      <c r="N373" s="6">
        <v>199552</v>
      </c>
      <c r="O373" s="6">
        <v>8296475</v>
      </c>
      <c r="P373" s="6">
        <v>31880</v>
      </c>
      <c r="Q373" s="6">
        <v>2900</v>
      </c>
      <c r="R373" s="6">
        <v>34780</v>
      </c>
      <c r="S373" s="6">
        <v>64144</v>
      </c>
      <c r="T373" s="6">
        <v>2308</v>
      </c>
      <c r="U373" s="6">
        <v>66452</v>
      </c>
      <c r="V373" s="9">
        <f t="shared" si="44"/>
        <v>15023065</v>
      </c>
      <c r="W373" s="9">
        <f t="shared" si="45"/>
        <v>455499</v>
      </c>
      <c r="X373" s="9">
        <f t="shared" si="46"/>
        <v>15478564</v>
      </c>
      <c r="Y373" s="7">
        <f t="shared" si="40"/>
        <v>2563</v>
      </c>
      <c r="Z373" s="7">
        <f t="shared" si="41"/>
        <v>2563</v>
      </c>
      <c r="AA373" s="7">
        <f t="shared" si="42"/>
        <v>9</v>
      </c>
      <c r="AB373">
        <f t="shared" si="47"/>
        <v>3</v>
      </c>
    </row>
    <row r="374" spans="1:28" x14ac:dyDescent="0.2">
      <c r="A374" s="4" t="s">
        <v>24</v>
      </c>
      <c r="B374" s="5">
        <v>242431</v>
      </c>
      <c r="C374" s="5">
        <f t="shared" si="43"/>
        <v>44105</v>
      </c>
      <c r="D374" s="6">
        <v>2081612</v>
      </c>
      <c r="E374" s="6">
        <v>82616</v>
      </c>
      <c r="F374" s="6">
        <v>2164228</v>
      </c>
      <c r="G374" s="6">
        <v>3088237</v>
      </c>
      <c r="H374" s="6">
        <v>96668</v>
      </c>
      <c r="I374" s="6">
        <v>3184905</v>
      </c>
      <c r="J374" s="6">
        <v>1454603</v>
      </c>
      <c r="K374" s="6">
        <v>52376</v>
      </c>
      <c r="L374" s="6">
        <v>1506979</v>
      </c>
      <c r="M374" s="6">
        <v>8214140</v>
      </c>
      <c r="N374" s="6">
        <v>183042</v>
      </c>
      <c r="O374" s="6">
        <v>8397182</v>
      </c>
      <c r="P374" s="6">
        <v>57550</v>
      </c>
      <c r="Q374" s="6">
        <v>9136</v>
      </c>
      <c r="R374" s="6">
        <v>66686</v>
      </c>
      <c r="S374" s="6">
        <v>194956</v>
      </c>
      <c r="T374" s="6">
        <v>9772</v>
      </c>
      <c r="U374" s="6">
        <v>204728</v>
      </c>
      <c r="V374" s="9">
        <f t="shared" si="44"/>
        <v>15091098</v>
      </c>
      <c r="W374" s="9">
        <f t="shared" si="45"/>
        <v>433610</v>
      </c>
      <c r="X374" s="9">
        <f t="shared" si="46"/>
        <v>15524708</v>
      </c>
      <c r="Y374" s="7">
        <f t="shared" si="40"/>
        <v>2563</v>
      </c>
      <c r="Z374" s="7">
        <f t="shared" si="41"/>
        <v>2564</v>
      </c>
      <c r="AA374" s="7">
        <f t="shared" si="42"/>
        <v>10</v>
      </c>
      <c r="AB374">
        <f t="shared" si="47"/>
        <v>4</v>
      </c>
    </row>
    <row r="375" spans="1:28" x14ac:dyDescent="0.2">
      <c r="A375" s="4" t="s">
        <v>24</v>
      </c>
      <c r="B375" s="5">
        <v>242462</v>
      </c>
      <c r="C375" s="5">
        <f t="shared" si="43"/>
        <v>44136</v>
      </c>
      <c r="D375" s="6">
        <v>2168154</v>
      </c>
      <c r="E375" s="6">
        <v>73349</v>
      </c>
      <c r="F375" s="6">
        <v>2241503</v>
      </c>
      <c r="G375" s="6">
        <v>3275159</v>
      </c>
      <c r="H375" s="6">
        <v>93408</v>
      </c>
      <c r="I375" s="6">
        <v>3368567</v>
      </c>
      <c r="J375" s="6">
        <v>1465884</v>
      </c>
      <c r="K375" s="6">
        <v>55991</v>
      </c>
      <c r="L375" s="6">
        <v>1521875</v>
      </c>
      <c r="M375" s="6">
        <v>8207796</v>
      </c>
      <c r="N375" s="6">
        <v>176067</v>
      </c>
      <c r="O375" s="6">
        <v>8383863</v>
      </c>
      <c r="P375" s="6">
        <v>228506</v>
      </c>
      <c r="Q375" s="6">
        <v>7816</v>
      </c>
      <c r="R375" s="6">
        <v>236322</v>
      </c>
      <c r="S375" s="6">
        <v>341244</v>
      </c>
      <c r="T375" s="6">
        <v>7924</v>
      </c>
      <c r="U375" s="6">
        <v>349168</v>
      </c>
      <c r="V375" s="9">
        <f t="shared" si="44"/>
        <v>15686743</v>
      </c>
      <c r="W375" s="9">
        <f t="shared" si="45"/>
        <v>414555</v>
      </c>
      <c r="X375" s="9">
        <f t="shared" si="46"/>
        <v>16101298</v>
      </c>
      <c r="Y375" s="7">
        <f t="shared" si="40"/>
        <v>2563</v>
      </c>
      <c r="Z375" s="7">
        <f t="shared" si="41"/>
        <v>2564</v>
      </c>
      <c r="AA375" s="7">
        <f t="shared" si="42"/>
        <v>11</v>
      </c>
      <c r="AB375">
        <f t="shared" si="47"/>
        <v>4</v>
      </c>
    </row>
    <row r="376" spans="1:28" x14ac:dyDescent="0.2">
      <c r="A376" s="4" t="s">
        <v>24</v>
      </c>
      <c r="B376" s="5">
        <v>242492</v>
      </c>
      <c r="C376" s="5">
        <f t="shared" si="43"/>
        <v>44166</v>
      </c>
      <c r="D376" s="6">
        <v>2042727</v>
      </c>
      <c r="E376" s="6">
        <v>81012</v>
      </c>
      <c r="F376" s="6">
        <v>2123739</v>
      </c>
      <c r="G376" s="6">
        <v>2837875</v>
      </c>
      <c r="H376" s="6">
        <v>92855</v>
      </c>
      <c r="I376" s="6">
        <v>2930730</v>
      </c>
      <c r="J376" s="6">
        <v>1552844</v>
      </c>
      <c r="K376" s="6">
        <v>58611</v>
      </c>
      <c r="L376" s="6">
        <v>1611455</v>
      </c>
      <c r="M376" s="6">
        <v>8083844</v>
      </c>
      <c r="N376" s="6">
        <v>187923</v>
      </c>
      <c r="O376" s="6">
        <v>8271767</v>
      </c>
      <c r="P376" s="6">
        <v>180596</v>
      </c>
      <c r="Q376" s="6">
        <v>7172</v>
      </c>
      <c r="R376" s="6">
        <v>187768</v>
      </c>
      <c r="S376" s="6">
        <v>285344</v>
      </c>
      <c r="T376" s="6">
        <v>8188</v>
      </c>
      <c r="U376" s="6">
        <v>293532</v>
      </c>
      <c r="V376" s="9">
        <f t="shared" si="44"/>
        <v>14983230</v>
      </c>
      <c r="W376" s="9">
        <f t="shared" si="45"/>
        <v>435761</v>
      </c>
      <c r="X376" s="9">
        <f t="shared" si="46"/>
        <v>15418991</v>
      </c>
      <c r="Y376" s="7">
        <f t="shared" si="40"/>
        <v>2563</v>
      </c>
      <c r="Z376" s="7">
        <f t="shared" si="41"/>
        <v>2564</v>
      </c>
      <c r="AA376" s="7">
        <f t="shared" si="42"/>
        <v>12</v>
      </c>
      <c r="AB376">
        <f t="shared" si="47"/>
        <v>4</v>
      </c>
    </row>
    <row r="377" spans="1:28" x14ac:dyDescent="0.2">
      <c r="A377" s="4" t="s">
        <v>24</v>
      </c>
      <c r="B377" s="5">
        <v>242523</v>
      </c>
      <c r="C377" s="5">
        <f t="shared" si="43"/>
        <v>44197</v>
      </c>
      <c r="D377" s="6">
        <v>1969629</v>
      </c>
      <c r="E377" s="6">
        <v>65735</v>
      </c>
      <c r="F377" s="6">
        <v>2035364</v>
      </c>
      <c r="G377" s="6">
        <v>2601525</v>
      </c>
      <c r="H377" s="6">
        <v>89220</v>
      </c>
      <c r="I377" s="6">
        <v>2690745</v>
      </c>
      <c r="J377" s="6">
        <v>2370582</v>
      </c>
      <c r="K377" s="6">
        <v>46190</v>
      </c>
      <c r="L377" s="6">
        <v>2416772</v>
      </c>
      <c r="M377" s="6">
        <v>8730217</v>
      </c>
      <c r="N377" s="6">
        <v>193647</v>
      </c>
      <c r="O377" s="6">
        <v>8923864</v>
      </c>
      <c r="P377" s="6">
        <v>301868</v>
      </c>
      <c r="Q377" s="6">
        <v>3198</v>
      </c>
      <c r="R377" s="6">
        <v>305066</v>
      </c>
      <c r="S377" s="6">
        <v>573992</v>
      </c>
      <c r="T377" s="6">
        <v>4148</v>
      </c>
      <c r="U377" s="6">
        <v>578140</v>
      </c>
      <c r="V377" s="9">
        <f t="shared" si="44"/>
        <v>16547813</v>
      </c>
      <c r="W377" s="9">
        <f t="shared" si="45"/>
        <v>402138</v>
      </c>
      <c r="X377" s="9">
        <f t="shared" si="46"/>
        <v>16949951</v>
      </c>
      <c r="Y377" s="7">
        <f t="shared" si="40"/>
        <v>2564</v>
      </c>
      <c r="Z377" s="7">
        <f t="shared" si="41"/>
        <v>2564</v>
      </c>
      <c r="AA377" s="7">
        <f t="shared" si="42"/>
        <v>1</v>
      </c>
      <c r="AB377">
        <f t="shared" si="47"/>
        <v>1</v>
      </c>
    </row>
    <row r="378" spans="1:28" x14ac:dyDescent="0.2">
      <c r="A378" s="4" t="s">
        <v>24</v>
      </c>
      <c r="B378" s="5">
        <v>242554</v>
      </c>
      <c r="C378" s="5">
        <f t="shared" si="43"/>
        <v>44228</v>
      </c>
      <c r="D378" s="6">
        <v>1681634</v>
      </c>
      <c r="E378" s="6">
        <v>64935</v>
      </c>
      <c r="F378" s="6">
        <v>1746569</v>
      </c>
      <c r="G378" s="6">
        <v>2408738</v>
      </c>
      <c r="H378" s="6">
        <v>81861</v>
      </c>
      <c r="I378" s="6">
        <v>2490599</v>
      </c>
      <c r="J378" s="6">
        <v>2560810</v>
      </c>
      <c r="K378" s="6">
        <v>47452</v>
      </c>
      <c r="L378" s="6">
        <v>2608262</v>
      </c>
      <c r="M378" s="6">
        <v>6511969</v>
      </c>
      <c r="N378" s="6">
        <v>155137</v>
      </c>
      <c r="O378" s="6">
        <v>6667106</v>
      </c>
      <c r="P378" s="6">
        <v>275096</v>
      </c>
      <c r="Q378" s="6">
        <v>3868</v>
      </c>
      <c r="R378" s="6">
        <v>278964</v>
      </c>
      <c r="S378" s="6">
        <v>528848</v>
      </c>
      <c r="T378" s="6">
        <v>5692</v>
      </c>
      <c r="U378" s="6">
        <v>534540</v>
      </c>
      <c r="V378" s="9">
        <f t="shared" si="44"/>
        <v>13967095</v>
      </c>
      <c r="W378" s="9">
        <f t="shared" si="45"/>
        <v>358945</v>
      </c>
      <c r="X378" s="9">
        <f t="shared" si="46"/>
        <v>14326040</v>
      </c>
      <c r="Y378" s="7">
        <f t="shared" si="40"/>
        <v>2564</v>
      </c>
      <c r="Z378" s="7">
        <f t="shared" si="41"/>
        <v>2564</v>
      </c>
      <c r="AA378" s="7">
        <f t="shared" si="42"/>
        <v>2</v>
      </c>
      <c r="AB378">
        <f t="shared" si="47"/>
        <v>1</v>
      </c>
    </row>
    <row r="379" spans="1:28" x14ac:dyDescent="0.2">
      <c r="A379" s="4" t="s">
        <v>24</v>
      </c>
      <c r="B379" s="5">
        <v>242583</v>
      </c>
      <c r="C379" s="5">
        <f t="shared" si="43"/>
        <v>44256</v>
      </c>
      <c r="D379" s="6">
        <v>1898954</v>
      </c>
      <c r="E379" s="6">
        <v>87073</v>
      </c>
      <c r="F379" s="6">
        <v>1986027</v>
      </c>
      <c r="G379" s="6">
        <v>2781186</v>
      </c>
      <c r="H379" s="6">
        <v>99646</v>
      </c>
      <c r="I379" s="6">
        <v>2880832</v>
      </c>
      <c r="J379" s="6">
        <v>1527575</v>
      </c>
      <c r="K379" s="6">
        <v>55378</v>
      </c>
      <c r="L379" s="6">
        <v>1582953</v>
      </c>
      <c r="M379" s="6">
        <v>6526037</v>
      </c>
      <c r="N379" s="6">
        <v>199574</v>
      </c>
      <c r="O379" s="6">
        <v>6725611</v>
      </c>
      <c r="P379" s="6">
        <v>315874</v>
      </c>
      <c r="Q379" s="6">
        <v>4228</v>
      </c>
      <c r="R379" s="6">
        <v>320102</v>
      </c>
      <c r="S379" s="6">
        <v>616196</v>
      </c>
      <c r="T379" s="6">
        <v>8680</v>
      </c>
      <c r="U379" s="6">
        <v>624876</v>
      </c>
      <c r="V379" s="9">
        <f t="shared" si="44"/>
        <v>13665822</v>
      </c>
      <c r="W379" s="9">
        <f t="shared" si="45"/>
        <v>454579</v>
      </c>
      <c r="X379" s="9">
        <f t="shared" si="46"/>
        <v>14120401</v>
      </c>
      <c r="Y379" s="7">
        <f t="shared" si="40"/>
        <v>2564</v>
      </c>
      <c r="Z379" s="7">
        <f t="shared" si="41"/>
        <v>2564</v>
      </c>
      <c r="AA379" s="7">
        <f t="shared" si="42"/>
        <v>3</v>
      </c>
      <c r="AB379">
        <f t="shared" si="47"/>
        <v>1</v>
      </c>
    </row>
    <row r="380" spans="1:28" x14ac:dyDescent="0.2">
      <c r="A380" s="4" t="s">
        <v>24</v>
      </c>
      <c r="B380" s="5">
        <v>242614</v>
      </c>
      <c r="C380" s="5">
        <f t="shared" si="43"/>
        <v>44287</v>
      </c>
      <c r="D380" s="6">
        <v>1614705</v>
      </c>
      <c r="E380" s="6">
        <v>82251</v>
      </c>
      <c r="F380" s="6">
        <v>1696956</v>
      </c>
      <c r="G380" s="6">
        <v>2315483</v>
      </c>
      <c r="H380" s="6">
        <v>82184</v>
      </c>
      <c r="I380" s="6">
        <v>2397667</v>
      </c>
      <c r="J380" s="6">
        <v>1112854</v>
      </c>
      <c r="K380" s="6">
        <v>39111</v>
      </c>
      <c r="L380" s="6">
        <v>1151965</v>
      </c>
      <c r="M380" s="6">
        <v>5721447</v>
      </c>
      <c r="N380" s="6">
        <v>151915</v>
      </c>
      <c r="O380" s="6">
        <v>5873362</v>
      </c>
      <c r="P380" s="6">
        <v>222080</v>
      </c>
      <c r="Q380" s="6">
        <v>2800</v>
      </c>
      <c r="R380" s="6">
        <v>224880</v>
      </c>
      <c r="S380" s="6">
        <v>432856</v>
      </c>
      <c r="T380" s="6">
        <v>4812</v>
      </c>
      <c r="U380" s="6">
        <v>437668</v>
      </c>
      <c r="V380" s="9">
        <f t="shared" si="44"/>
        <v>11419425</v>
      </c>
      <c r="W380" s="9">
        <f t="shared" si="45"/>
        <v>363073</v>
      </c>
      <c r="X380" s="9">
        <f t="shared" si="46"/>
        <v>11782498</v>
      </c>
      <c r="Y380" s="7">
        <f t="shared" si="40"/>
        <v>2564</v>
      </c>
      <c r="Z380" s="7">
        <f t="shared" si="41"/>
        <v>2564</v>
      </c>
      <c r="AA380" s="7">
        <f t="shared" si="42"/>
        <v>4</v>
      </c>
      <c r="AB380">
        <f t="shared" si="47"/>
        <v>2</v>
      </c>
    </row>
    <row r="381" spans="1:28" x14ac:dyDescent="0.2">
      <c r="A381" s="4" t="s">
        <v>24</v>
      </c>
      <c r="B381" s="5">
        <v>242644</v>
      </c>
      <c r="C381" s="5">
        <f t="shared" si="43"/>
        <v>44317</v>
      </c>
      <c r="D381" s="6">
        <v>1946386</v>
      </c>
      <c r="E381" s="6">
        <v>82056</v>
      </c>
      <c r="F381" s="6">
        <v>2028442</v>
      </c>
      <c r="G381" s="6">
        <v>2933691</v>
      </c>
      <c r="H381" s="6">
        <v>114040</v>
      </c>
      <c r="I381" s="6">
        <v>3047731</v>
      </c>
      <c r="J381" s="6">
        <v>1566387</v>
      </c>
      <c r="K381" s="6">
        <v>58695</v>
      </c>
      <c r="L381" s="6">
        <v>1625082</v>
      </c>
      <c r="M381" s="6">
        <v>7926894</v>
      </c>
      <c r="N381" s="6">
        <v>207876</v>
      </c>
      <c r="O381" s="6">
        <v>8134770</v>
      </c>
      <c r="P381" s="6">
        <v>131346</v>
      </c>
      <c r="Q381" s="6">
        <v>1196</v>
      </c>
      <c r="R381" s="6">
        <v>132542</v>
      </c>
      <c r="S381" s="6">
        <v>265260</v>
      </c>
      <c r="T381" s="6">
        <v>1516</v>
      </c>
      <c r="U381" s="6">
        <v>266776</v>
      </c>
      <c r="V381" s="9">
        <f t="shared" si="44"/>
        <v>14769964</v>
      </c>
      <c r="W381" s="9">
        <f t="shared" si="45"/>
        <v>465379</v>
      </c>
      <c r="X381" s="9">
        <f t="shared" si="46"/>
        <v>15235343</v>
      </c>
      <c r="Y381" s="7">
        <f t="shared" si="40"/>
        <v>2564</v>
      </c>
      <c r="Z381" s="7">
        <f t="shared" si="41"/>
        <v>2564</v>
      </c>
      <c r="AA381" s="7">
        <f t="shared" si="42"/>
        <v>5</v>
      </c>
      <c r="AB381">
        <f t="shared" si="47"/>
        <v>2</v>
      </c>
    </row>
    <row r="382" spans="1:28" x14ac:dyDescent="0.2">
      <c r="A382" s="4" t="s">
        <v>24</v>
      </c>
      <c r="B382" s="5">
        <v>242675</v>
      </c>
      <c r="C382" s="5">
        <f t="shared" si="43"/>
        <v>44348</v>
      </c>
      <c r="D382" s="6">
        <v>2143700</v>
      </c>
      <c r="E382" s="6">
        <v>92446</v>
      </c>
      <c r="F382" s="6">
        <v>2236146</v>
      </c>
      <c r="G382" s="6">
        <v>3567170</v>
      </c>
      <c r="H382" s="6">
        <v>119267</v>
      </c>
      <c r="I382" s="6">
        <v>3686437</v>
      </c>
      <c r="J382" s="6">
        <v>1892174</v>
      </c>
      <c r="K382" s="6">
        <v>65817</v>
      </c>
      <c r="L382" s="6">
        <v>1957991</v>
      </c>
      <c r="M382" s="6">
        <v>10251592</v>
      </c>
      <c r="N382" s="6">
        <v>263293</v>
      </c>
      <c r="O382" s="6">
        <v>10514885</v>
      </c>
      <c r="P382" s="6">
        <v>236390</v>
      </c>
      <c r="Q382" s="6">
        <v>6510</v>
      </c>
      <c r="R382" s="6">
        <v>242900</v>
      </c>
      <c r="S382" s="6">
        <v>251560</v>
      </c>
      <c r="T382" s="6">
        <v>10240</v>
      </c>
      <c r="U382" s="6">
        <v>261800</v>
      </c>
      <c r="V382" s="9">
        <f t="shared" si="44"/>
        <v>18342586</v>
      </c>
      <c r="W382" s="9">
        <f t="shared" si="45"/>
        <v>557573</v>
      </c>
      <c r="X382" s="9">
        <f t="shared" si="46"/>
        <v>18900159</v>
      </c>
      <c r="Y382" s="7">
        <f t="shared" si="40"/>
        <v>2564</v>
      </c>
      <c r="Z382" s="7">
        <f t="shared" si="41"/>
        <v>2564</v>
      </c>
      <c r="AA382" s="7">
        <f t="shared" si="42"/>
        <v>6</v>
      </c>
      <c r="AB382">
        <f t="shared" si="47"/>
        <v>2</v>
      </c>
    </row>
    <row r="383" spans="1:28" x14ac:dyDescent="0.2">
      <c r="A383" s="4" t="s">
        <v>24</v>
      </c>
      <c r="B383" s="5">
        <v>242705</v>
      </c>
      <c r="C383" s="5">
        <f t="shared" si="43"/>
        <v>44378</v>
      </c>
      <c r="D383" s="6">
        <v>2045179</v>
      </c>
      <c r="E383" s="6">
        <v>108280</v>
      </c>
      <c r="F383" s="6">
        <v>2153459</v>
      </c>
      <c r="G383" s="6">
        <v>3224350</v>
      </c>
      <c r="H383" s="6">
        <v>138024</v>
      </c>
      <c r="I383" s="6">
        <v>3362374</v>
      </c>
      <c r="J383" s="6">
        <v>1538998</v>
      </c>
      <c r="K383" s="6">
        <v>60963</v>
      </c>
      <c r="L383" s="6">
        <v>1599961</v>
      </c>
      <c r="M383" s="6">
        <v>10757114</v>
      </c>
      <c r="N383" s="6">
        <v>154089</v>
      </c>
      <c r="O383" s="6">
        <v>10911203</v>
      </c>
      <c r="P383" s="6">
        <v>125890</v>
      </c>
      <c r="Q383" s="6">
        <v>1204</v>
      </c>
      <c r="R383" s="6">
        <v>127094</v>
      </c>
      <c r="S383" s="6">
        <v>283408</v>
      </c>
      <c r="T383" s="6">
        <v>2420</v>
      </c>
      <c r="U383" s="6">
        <v>285828</v>
      </c>
      <c r="V383" s="9">
        <f t="shared" si="44"/>
        <v>17974939</v>
      </c>
      <c r="W383" s="9">
        <f t="shared" si="45"/>
        <v>464980</v>
      </c>
      <c r="X383" s="9">
        <f t="shared" si="46"/>
        <v>18439919</v>
      </c>
      <c r="Y383" s="7">
        <f t="shared" si="40"/>
        <v>2564</v>
      </c>
      <c r="Z383" s="7">
        <f t="shared" si="41"/>
        <v>2564</v>
      </c>
      <c r="AA383" s="7">
        <f t="shared" si="42"/>
        <v>7</v>
      </c>
      <c r="AB383">
        <f t="shared" si="47"/>
        <v>3</v>
      </c>
    </row>
    <row r="384" spans="1:28" x14ac:dyDescent="0.2">
      <c r="A384" s="4" t="s">
        <v>24</v>
      </c>
      <c r="B384" s="5">
        <v>242736</v>
      </c>
      <c r="C384" s="5">
        <f t="shared" si="43"/>
        <v>44409</v>
      </c>
      <c r="D384" s="6">
        <v>2347501</v>
      </c>
      <c r="E384" s="6">
        <v>147633</v>
      </c>
      <c r="F384" s="6">
        <v>2495134</v>
      </c>
      <c r="G384" s="6">
        <v>3583240</v>
      </c>
      <c r="H384" s="6">
        <v>218678</v>
      </c>
      <c r="I384" s="6">
        <v>3801918</v>
      </c>
      <c r="J384" s="6">
        <v>1439898</v>
      </c>
      <c r="K384" s="6">
        <v>105900</v>
      </c>
      <c r="L384" s="6">
        <v>1545798</v>
      </c>
      <c r="M384" s="6">
        <v>9879116</v>
      </c>
      <c r="N384" s="6">
        <v>291006</v>
      </c>
      <c r="O384" s="6">
        <v>10170122</v>
      </c>
      <c r="P384" s="6">
        <v>27600</v>
      </c>
      <c r="Q384" s="6">
        <v>4484</v>
      </c>
      <c r="R384" s="6">
        <v>32084</v>
      </c>
      <c r="S384" s="6">
        <v>46800</v>
      </c>
      <c r="T384" s="6">
        <v>7060</v>
      </c>
      <c r="U384" s="6">
        <v>53860</v>
      </c>
      <c r="V384" s="9">
        <f t="shared" si="44"/>
        <v>17324155</v>
      </c>
      <c r="W384" s="9">
        <f t="shared" si="45"/>
        <v>774761</v>
      </c>
      <c r="X384" s="9">
        <f t="shared" si="46"/>
        <v>18098916</v>
      </c>
      <c r="Y384" s="7">
        <f t="shared" si="40"/>
        <v>2564</v>
      </c>
      <c r="Z384" s="7">
        <f t="shared" si="41"/>
        <v>2564</v>
      </c>
      <c r="AA384" s="7">
        <f t="shared" si="42"/>
        <v>8</v>
      </c>
      <c r="AB384">
        <f t="shared" si="47"/>
        <v>3</v>
      </c>
    </row>
    <row r="385" spans="1:28" x14ac:dyDescent="0.2">
      <c r="A385" s="4" t="s">
        <v>24</v>
      </c>
      <c r="B385" s="5">
        <v>242767</v>
      </c>
      <c r="C385" s="5">
        <f t="shared" si="43"/>
        <v>44440</v>
      </c>
      <c r="D385" s="6">
        <v>2086149</v>
      </c>
      <c r="E385" s="6">
        <v>111006</v>
      </c>
      <c r="F385" s="6">
        <v>2197155</v>
      </c>
      <c r="G385" s="6">
        <v>3463970</v>
      </c>
      <c r="H385" s="6">
        <v>224922</v>
      </c>
      <c r="I385" s="6">
        <v>3688892</v>
      </c>
      <c r="J385" s="6">
        <v>1938439</v>
      </c>
      <c r="K385" s="6">
        <v>107908</v>
      </c>
      <c r="L385" s="6">
        <v>2046347</v>
      </c>
      <c r="M385" s="6">
        <v>10125493</v>
      </c>
      <c r="N385" s="6">
        <v>298893</v>
      </c>
      <c r="O385" s="6">
        <v>10424386</v>
      </c>
      <c r="P385" s="6">
        <v>61610</v>
      </c>
      <c r="Q385" s="6">
        <v>800</v>
      </c>
      <c r="R385" s="6">
        <v>62410</v>
      </c>
      <c r="S385" s="6">
        <v>97756</v>
      </c>
      <c r="T385" s="6">
        <v>1384</v>
      </c>
      <c r="U385" s="6">
        <v>99140</v>
      </c>
      <c r="V385" s="9">
        <f t="shared" si="44"/>
        <v>17773417</v>
      </c>
      <c r="W385" s="9">
        <f t="shared" si="45"/>
        <v>744913</v>
      </c>
      <c r="X385" s="9">
        <f t="shared" si="46"/>
        <v>18518330</v>
      </c>
      <c r="Y385" s="7">
        <f t="shared" si="40"/>
        <v>2564</v>
      </c>
      <c r="Z385" s="7">
        <f t="shared" si="41"/>
        <v>2564</v>
      </c>
      <c r="AA385" s="7">
        <f t="shared" si="42"/>
        <v>9</v>
      </c>
      <c r="AB385">
        <f t="shared" si="47"/>
        <v>3</v>
      </c>
    </row>
    <row r="386" spans="1:28" x14ac:dyDescent="0.2">
      <c r="A386" s="4" t="s">
        <v>24</v>
      </c>
      <c r="B386" s="5">
        <v>242797</v>
      </c>
      <c r="C386" s="5">
        <f t="shared" si="43"/>
        <v>44470</v>
      </c>
      <c r="D386" s="6">
        <v>1824735</v>
      </c>
      <c r="E386" s="6">
        <v>95111</v>
      </c>
      <c r="F386" s="6">
        <v>1919846</v>
      </c>
      <c r="G386" s="6">
        <v>3075617</v>
      </c>
      <c r="H386" s="6">
        <v>162768</v>
      </c>
      <c r="I386" s="6">
        <v>3238385</v>
      </c>
      <c r="J386" s="6">
        <v>1775087</v>
      </c>
      <c r="K386" s="6">
        <v>81329</v>
      </c>
      <c r="L386" s="6">
        <v>1856416</v>
      </c>
      <c r="M386" s="6">
        <v>10092082</v>
      </c>
      <c r="N386" s="6">
        <v>314367</v>
      </c>
      <c r="O386" s="6">
        <v>10406449</v>
      </c>
      <c r="P386" s="6">
        <v>254934</v>
      </c>
      <c r="Q386" s="6">
        <v>4818</v>
      </c>
      <c r="R386" s="6">
        <v>259752</v>
      </c>
      <c r="S386" s="6">
        <v>463184</v>
      </c>
      <c r="T386" s="6">
        <v>7376</v>
      </c>
      <c r="U386" s="6">
        <v>470560</v>
      </c>
      <c r="V386" s="9">
        <f t="shared" si="44"/>
        <v>17485639</v>
      </c>
      <c r="W386" s="9">
        <f t="shared" si="45"/>
        <v>665769</v>
      </c>
      <c r="X386" s="9">
        <f t="shared" si="46"/>
        <v>18151408</v>
      </c>
      <c r="Y386" s="7">
        <f t="shared" ref="Y386:Y449" si="48">IF(MONTH(B386)&gt;=10, YEAR(B386), YEAR(B386))</f>
        <v>2564</v>
      </c>
      <c r="Z386" s="7">
        <f t="shared" ref="Z386:Z449" si="49">IF(MONTH(B386)&gt;=10, YEAR(B386)+1, YEAR(B386))</f>
        <v>2565</v>
      </c>
      <c r="AA386" s="7">
        <f t="shared" ref="AA386:AA422" si="50">MONTH(B386)</f>
        <v>10</v>
      </c>
      <c r="AB386">
        <f t="shared" si="47"/>
        <v>4</v>
      </c>
    </row>
    <row r="387" spans="1:28" x14ac:dyDescent="0.2">
      <c r="A387" s="4" t="s">
        <v>24</v>
      </c>
      <c r="B387" s="5">
        <v>242828</v>
      </c>
      <c r="C387" s="5">
        <f t="shared" ref="C387:C450" si="51">DATE(Y387-543,AA387,1)</f>
        <v>44501</v>
      </c>
      <c r="D387" s="6">
        <v>1989452</v>
      </c>
      <c r="E387" s="6">
        <v>119936</v>
      </c>
      <c r="F387" s="6">
        <v>2109388</v>
      </c>
      <c r="G387" s="6">
        <v>3352071</v>
      </c>
      <c r="H387" s="6">
        <v>204878</v>
      </c>
      <c r="I387" s="6">
        <v>3556949</v>
      </c>
      <c r="J387" s="6">
        <v>2247446</v>
      </c>
      <c r="K387" s="6">
        <v>89922</v>
      </c>
      <c r="L387" s="6">
        <v>2337368</v>
      </c>
      <c r="M387" s="6">
        <v>10232013</v>
      </c>
      <c r="N387" s="6">
        <v>363650</v>
      </c>
      <c r="O387" s="6">
        <v>10595663</v>
      </c>
      <c r="P387" s="6">
        <v>219716</v>
      </c>
      <c r="Q387" s="6">
        <v>39010</v>
      </c>
      <c r="R387" s="6">
        <v>258726</v>
      </c>
      <c r="S387" s="6">
        <v>502076</v>
      </c>
      <c r="T387" s="6">
        <v>63144</v>
      </c>
      <c r="U387" s="6">
        <v>565220</v>
      </c>
      <c r="V387" s="9">
        <f t="shared" ref="V387:V450" si="52">D387+G387+J387+M387+P387+S387</f>
        <v>18542774</v>
      </c>
      <c r="W387" s="9">
        <f t="shared" ref="W387:W450" si="53">E387+H387+K387+N387+Q387+T387</f>
        <v>880540</v>
      </c>
      <c r="X387" s="9">
        <f t="shared" ref="X387:X450" si="54">F387+I387+L387+O387+R387+U387</f>
        <v>19423314</v>
      </c>
      <c r="Y387" s="7">
        <f t="shared" si="48"/>
        <v>2564</v>
      </c>
      <c r="Z387" s="7">
        <f t="shared" si="49"/>
        <v>2565</v>
      </c>
      <c r="AA387" s="7">
        <f t="shared" si="50"/>
        <v>11</v>
      </c>
      <c r="AB387">
        <f t="shared" ref="AB387:AB450" si="55">ROUNDUP(AA387/3,0)</f>
        <v>4</v>
      </c>
    </row>
    <row r="388" spans="1:28" x14ac:dyDescent="0.2">
      <c r="A388" s="4" t="s">
        <v>24</v>
      </c>
      <c r="B388" s="5">
        <v>242858</v>
      </c>
      <c r="C388" s="5">
        <f t="shared" si="51"/>
        <v>44531</v>
      </c>
      <c r="D388" s="6">
        <v>1548908</v>
      </c>
      <c r="E388" s="6">
        <v>105003</v>
      </c>
      <c r="F388" s="6">
        <v>1653911</v>
      </c>
      <c r="G388" s="6">
        <v>2190222</v>
      </c>
      <c r="H388" s="6">
        <v>153412</v>
      </c>
      <c r="I388" s="6">
        <v>2343634</v>
      </c>
      <c r="J388" s="6">
        <v>1579320</v>
      </c>
      <c r="K388" s="6">
        <v>89172</v>
      </c>
      <c r="L388" s="6">
        <v>1668492</v>
      </c>
      <c r="M388" s="6">
        <v>9958253</v>
      </c>
      <c r="N388" s="6">
        <v>302627</v>
      </c>
      <c r="O388" s="6">
        <v>10260880</v>
      </c>
      <c r="P388" s="6">
        <v>471556</v>
      </c>
      <c r="Q388" s="6">
        <v>15442</v>
      </c>
      <c r="R388" s="6">
        <v>486998</v>
      </c>
      <c r="S388" s="6">
        <v>891436</v>
      </c>
      <c r="T388" s="6">
        <v>18012</v>
      </c>
      <c r="U388" s="6">
        <v>909448</v>
      </c>
      <c r="V388" s="9">
        <f t="shared" si="52"/>
        <v>16639695</v>
      </c>
      <c r="W388" s="9">
        <f t="shared" si="53"/>
        <v>683668</v>
      </c>
      <c r="X388" s="9">
        <f t="shared" si="54"/>
        <v>17323363</v>
      </c>
      <c r="Y388" s="7">
        <f t="shared" si="48"/>
        <v>2564</v>
      </c>
      <c r="Z388" s="7">
        <f t="shared" si="49"/>
        <v>2565</v>
      </c>
      <c r="AA388" s="7">
        <f t="shared" si="50"/>
        <v>12</v>
      </c>
      <c r="AB388">
        <f t="shared" si="55"/>
        <v>4</v>
      </c>
    </row>
    <row r="389" spans="1:28" x14ac:dyDescent="0.2">
      <c r="A389" s="4" t="s">
        <v>24</v>
      </c>
      <c r="B389" s="5">
        <v>242889</v>
      </c>
      <c r="C389" s="5">
        <f t="shared" si="51"/>
        <v>44562</v>
      </c>
      <c r="D389" s="6">
        <v>1360320</v>
      </c>
      <c r="E389" s="6">
        <v>57191</v>
      </c>
      <c r="F389" s="6">
        <v>1417511</v>
      </c>
      <c r="G389" s="6">
        <v>1952708</v>
      </c>
      <c r="H389" s="6">
        <v>91534</v>
      </c>
      <c r="I389" s="6">
        <v>2044242</v>
      </c>
      <c r="J389" s="6">
        <v>1532616</v>
      </c>
      <c r="K389" s="6">
        <v>78781</v>
      </c>
      <c r="L389" s="6">
        <v>1611397</v>
      </c>
      <c r="M389" s="6">
        <v>6443394</v>
      </c>
      <c r="N389" s="6">
        <v>141819</v>
      </c>
      <c r="O389" s="6">
        <v>6585213</v>
      </c>
      <c r="P389" s="6">
        <v>118822</v>
      </c>
      <c r="Q389" s="6">
        <v>790</v>
      </c>
      <c r="R389" s="6">
        <v>119612</v>
      </c>
      <c r="S389" s="6">
        <v>271976</v>
      </c>
      <c r="T389" s="6">
        <v>1164</v>
      </c>
      <c r="U389" s="6">
        <v>273140</v>
      </c>
      <c r="V389" s="9">
        <f t="shared" si="52"/>
        <v>11679836</v>
      </c>
      <c r="W389" s="9">
        <f t="shared" si="53"/>
        <v>371279</v>
      </c>
      <c r="X389" s="9">
        <f t="shared" si="54"/>
        <v>12051115</v>
      </c>
      <c r="Y389" s="7">
        <f t="shared" si="48"/>
        <v>2565</v>
      </c>
      <c r="Z389" s="7">
        <f t="shared" si="49"/>
        <v>2565</v>
      </c>
      <c r="AA389" s="7">
        <f t="shared" si="50"/>
        <v>1</v>
      </c>
      <c r="AB389">
        <f t="shared" si="55"/>
        <v>1</v>
      </c>
    </row>
    <row r="390" spans="1:28" x14ac:dyDescent="0.2">
      <c r="A390" s="4" t="s">
        <v>24</v>
      </c>
      <c r="B390" s="5">
        <v>242920</v>
      </c>
      <c r="C390" s="5">
        <f t="shared" si="51"/>
        <v>44593</v>
      </c>
      <c r="D390" s="6">
        <v>1418184</v>
      </c>
      <c r="E390" s="6">
        <v>80936</v>
      </c>
      <c r="F390" s="6">
        <v>1499120</v>
      </c>
      <c r="G390" s="6">
        <v>1929762</v>
      </c>
      <c r="H390" s="6">
        <v>101606</v>
      </c>
      <c r="I390" s="6">
        <v>2031368</v>
      </c>
      <c r="J390" s="6">
        <v>831092</v>
      </c>
      <c r="K390" s="6">
        <v>64280</v>
      </c>
      <c r="L390" s="6">
        <v>895372</v>
      </c>
      <c r="M390" s="6">
        <v>5623605</v>
      </c>
      <c r="N390" s="6">
        <v>211452</v>
      </c>
      <c r="O390" s="6">
        <v>5835057</v>
      </c>
      <c r="P390" s="6">
        <v>29548</v>
      </c>
      <c r="Q390" s="6">
        <v>1338</v>
      </c>
      <c r="R390" s="6">
        <v>30886</v>
      </c>
      <c r="S390" s="6">
        <v>53940</v>
      </c>
      <c r="T390" s="6">
        <v>1188</v>
      </c>
      <c r="U390" s="6">
        <v>55128</v>
      </c>
      <c r="V390" s="9">
        <f t="shared" si="52"/>
        <v>9886131</v>
      </c>
      <c r="W390" s="9">
        <f t="shared" si="53"/>
        <v>460800</v>
      </c>
      <c r="X390" s="9">
        <f t="shared" si="54"/>
        <v>10346931</v>
      </c>
      <c r="Y390" s="7">
        <f t="shared" si="48"/>
        <v>2565</v>
      </c>
      <c r="Z390" s="7">
        <f t="shared" si="49"/>
        <v>2565</v>
      </c>
      <c r="AA390" s="7">
        <f t="shared" si="50"/>
        <v>2</v>
      </c>
      <c r="AB390">
        <f t="shared" si="55"/>
        <v>1</v>
      </c>
    </row>
    <row r="391" spans="1:28" x14ac:dyDescent="0.2">
      <c r="A391" s="4" t="s">
        <v>24</v>
      </c>
      <c r="B391" s="5">
        <v>242948</v>
      </c>
      <c r="C391" s="5">
        <f t="shared" si="51"/>
        <v>44621</v>
      </c>
      <c r="D391" s="6">
        <v>1603244</v>
      </c>
      <c r="E391" s="6">
        <v>87853</v>
      </c>
      <c r="F391" s="6">
        <v>1691097</v>
      </c>
      <c r="G391" s="6">
        <v>2428058</v>
      </c>
      <c r="H391" s="6">
        <v>128853</v>
      </c>
      <c r="I391" s="6">
        <v>2556911</v>
      </c>
      <c r="J391" s="6">
        <v>969851</v>
      </c>
      <c r="K391" s="6">
        <v>73544</v>
      </c>
      <c r="L391" s="6">
        <v>1043395</v>
      </c>
      <c r="M391" s="6">
        <v>6422662</v>
      </c>
      <c r="N391" s="6">
        <v>270693</v>
      </c>
      <c r="O391" s="6">
        <v>6693355</v>
      </c>
      <c r="P391" s="6">
        <v>40266</v>
      </c>
      <c r="Q391" s="6">
        <v>3764</v>
      </c>
      <c r="R391" s="6">
        <v>44030</v>
      </c>
      <c r="S391" s="6">
        <v>142264</v>
      </c>
      <c r="T391" s="6">
        <v>5696</v>
      </c>
      <c r="U391" s="6">
        <v>147960</v>
      </c>
      <c r="V391" s="9">
        <f t="shared" si="52"/>
        <v>11606345</v>
      </c>
      <c r="W391" s="9">
        <f t="shared" si="53"/>
        <v>570403</v>
      </c>
      <c r="X391" s="9">
        <f t="shared" si="54"/>
        <v>12176748</v>
      </c>
      <c r="Y391" s="7">
        <f t="shared" si="48"/>
        <v>2565</v>
      </c>
      <c r="Z391" s="7">
        <f t="shared" si="49"/>
        <v>2565</v>
      </c>
      <c r="AA391" s="7">
        <f t="shared" si="50"/>
        <v>3</v>
      </c>
      <c r="AB391">
        <f t="shared" si="55"/>
        <v>1</v>
      </c>
    </row>
    <row r="392" spans="1:28" x14ac:dyDescent="0.2">
      <c r="A392" s="4" t="s">
        <v>24</v>
      </c>
      <c r="B392" s="5">
        <v>242979</v>
      </c>
      <c r="C392" s="5">
        <f t="shared" si="51"/>
        <v>44652</v>
      </c>
      <c r="D392" s="6">
        <v>1675305</v>
      </c>
      <c r="E392" s="6">
        <v>80511</v>
      </c>
      <c r="F392" s="6">
        <v>1755816</v>
      </c>
      <c r="G392" s="6">
        <v>2336879</v>
      </c>
      <c r="H392" s="6">
        <v>115017</v>
      </c>
      <c r="I392" s="6">
        <v>2451896</v>
      </c>
      <c r="J392" s="6">
        <v>774661</v>
      </c>
      <c r="K392" s="6">
        <v>57785</v>
      </c>
      <c r="L392" s="6">
        <v>832446</v>
      </c>
      <c r="M392" s="6">
        <v>5362165</v>
      </c>
      <c r="N392" s="6">
        <v>199257</v>
      </c>
      <c r="O392" s="6">
        <v>5561422</v>
      </c>
      <c r="P392" s="6">
        <v>30164</v>
      </c>
      <c r="Q392" s="6">
        <v>1194</v>
      </c>
      <c r="R392" s="6">
        <v>31358</v>
      </c>
      <c r="S392" s="6">
        <v>58472</v>
      </c>
      <c r="T392" s="6">
        <v>2740</v>
      </c>
      <c r="U392" s="6">
        <v>61212</v>
      </c>
      <c r="V392" s="9">
        <f t="shared" si="52"/>
        <v>10237646</v>
      </c>
      <c r="W392" s="9">
        <f t="shared" si="53"/>
        <v>456504</v>
      </c>
      <c r="X392" s="9">
        <f t="shared" si="54"/>
        <v>10694150</v>
      </c>
      <c r="Y392" s="7">
        <f t="shared" si="48"/>
        <v>2565</v>
      </c>
      <c r="Z392" s="7">
        <f t="shared" si="49"/>
        <v>2565</v>
      </c>
      <c r="AA392" s="7">
        <f t="shared" si="50"/>
        <v>4</v>
      </c>
      <c r="AB392">
        <f t="shared" si="55"/>
        <v>2</v>
      </c>
    </row>
    <row r="393" spans="1:28" x14ac:dyDescent="0.2">
      <c r="A393" s="4" t="s">
        <v>24</v>
      </c>
      <c r="B393" s="5">
        <v>243009</v>
      </c>
      <c r="C393" s="5">
        <f t="shared" si="51"/>
        <v>44682</v>
      </c>
      <c r="D393" s="6">
        <v>1852366</v>
      </c>
      <c r="E393" s="6">
        <v>82821</v>
      </c>
      <c r="F393" s="6">
        <v>1935187</v>
      </c>
      <c r="G393" s="6">
        <v>2753512</v>
      </c>
      <c r="H393" s="6">
        <v>129618</v>
      </c>
      <c r="I393" s="6">
        <v>2883130</v>
      </c>
      <c r="J393" s="6">
        <v>1094827</v>
      </c>
      <c r="K393" s="6">
        <v>67397</v>
      </c>
      <c r="L393" s="6">
        <v>1162224</v>
      </c>
      <c r="M393" s="6">
        <v>7674750</v>
      </c>
      <c r="N393" s="6">
        <v>283540</v>
      </c>
      <c r="O393" s="6">
        <v>7958290</v>
      </c>
      <c r="P393" s="6">
        <v>33570</v>
      </c>
      <c r="Q393" s="6">
        <v>2312</v>
      </c>
      <c r="R393" s="6">
        <v>35882</v>
      </c>
      <c r="S393" s="6">
        <v>66688</v>
      </c>
      <c r="T393" s="6">
        <v>3120</v>
      </c>
      <c r="U393" s="6">
        <v>69808</v>
      </c>
      <c r="V393" s="9">
        <f t="shared" si="52"/>
        <v>13475713</v>
      </c>
      <c r="W393" s="9">
        <f t="shared" si="53"/>
        <v>568808</v>
      </c>
      <c r="X393" s="9">
        <f t="shared" si="54"/>
        <v>14044521</v>
      </c>
      <c r="Y393" s="7">
        <f t="shared" si="48"/>
        <v>2565</v>
      </c>
      <c r="Z393" s="7">
        <f t="shared" si="49"/>
        <v>2565</v>
      </c>
      <c r="AA393" s="7">
        <f t="shared" si="50"/>
        <v>5</v>
      </c>
      <c r="AB393">
        <f t="shared" si="55"/>
        <v>2</v>
      </c>
    </row>
    <row r="394" spans="1:28" x14ac:dyDescent="0.2">
      <c r="A394" s="4" t="s">
        <v>24</v>
      </c>
      <c r="B394" s="5">
        <v>243040</v>
      </c>
      <c r="C394" s="5">
        <f t="shared" si="51"/>
        <v>44713</v>
      </c>
      <c r="D394" s="6">
        <v>2112474</v>
      </c>
      <c r="E394" s="6">
        <v>104701</v>
      </c>
      <c r="F394" s="6">
        <v>2217175</v>
      </c>
      <c r="G394" s="6">
        <v>3324613</v>
      </c>
      <c r="H394" s="6">
        <v>166103</v>
      </c>
      <c r="I394" s="6">
        <v>3490716</v>
      </c>
      <c r="J394" s="6">
        <v>1665159</v>
      </c>
      <c r="K394" s="6">
        <v>102266</v>
      </c>
      <c r="L394" s="6">
        <v>1767425</v>
      </c>
      <c r="M394" s="6">
        <v>9579522</v>
      </c>
      <c r="N394" s="6">
        <v>339330</v>
      </c>
      <c r="O394" s="6">
        <v>9918852</v>
      </c>
      <c r="P394" s="6">
        <v>36742</v>
      </c>
      <c r="Q394" s="6">
        <v>3196</v>
      </c>
      <c r="R394" s="6">
        <v>39938</v>
      </c>
      <c r="S394" s="6">
        <v>64868</v>
      </c>
      <c r="T394" s="6">
        <v>5824</v>
      </c>
      <c r="U394" s="6">
        <v>70692</v>
      </c>
      <c r="V394" s="9">
        <f t="shared" si="52"/>
        <v>16783378</v>
      </c>
      <c r="W394" s="9">
        <f t="shared" si="53"/>
        <v>721420</v>
      </c>
      <c r="X394" s="9">
        <f t="shared" si="54"/>
        <v>17504798</v>
      </c>
      <c r="Y394" s="7">
        <f t="shared" si="48"/>
        <v>2565</v>
      </c>
      <c r="Z394" s="7">
        <f t="shared" si="49"/>
        <v>2565</v>
      </c>
      <c r="AA394" s="7">
        <f t="shared" si="50"/>
        <v>6</v>
      </c>
      <c r="AB394">
        <f t="shared" si="55"/>
        <v>2</v>
      </c>
    </row>
    <row r="395" spans="1:28" x14ac:dyDescent="0.2">
      <c r="A395" s="4" t="s">
        <v>24</v>
      </c>
      <c r="B395" s="5">
        <v>243070</v>
      </c>
      <c r="C395" s="5">
        <f t="shared" si="51"/>
        <v>44743</v>
      </c>
      <c r="D395" s="6">
        <v>1964880</v>
      </c>
      <c r="E395" s="6">
        <v>93896</v>
      </c>
      <c r="F395" s="6">
        <v>2058776</v>
      </c>
      <c r="G395" s="6">
        <v>3021106</v>
      </c>
      <c r="H395" s="6">
        <v>126538</v>
      </c>
      <c r="I395" s="6">
        <v>3147644</v>
      </c>
      <c r="J395" s="6">
        <v>1156734</v>
      </c>
      <c r="K395" s="6">
        <v>66179</v>
      </c>
      <c r="L395" s="6">
        <v>1222913</v>
      </c>
      <c r="M395" s="6">
        <v>8464744</v>
      </c>
      <c r="N395" s="6">
        <v>263796</v>
      </c>
      <c r="O395" s="6">
        <v>8728540</v>
      </c>
      <c r="P395" s="6">
        <v>36236</v>
      </c>
      <c r="Q395" s="6">
        <v>2854</v>
      </c>
      <c r="R395" s="6">
        <v>39090</v>
      </c>
      <c r="S395" s="6">
        <v>69100</v>
      </c>
      <c r="T395" s="6">
        <v>4124</v>
      </c>
      <c r="U395" s="6">
        <v>73224</v>
      </c>
      <c r="V395" s="9">
        <f t="shared" si="52"/>
        <v>14712800</v>
      </c>
      <c r="W395" s="9">
        <f t="shared" si="53"/>
        <v>557387</v>
      </c>
      <c r="X395" s="9">
        <f t="shared" si="54"/>
        <v>15270187</v>
      </c>
      <c r="Y395" s="7">
        <f t="shared" si="48"/>
        <v>2565</v>
      </c>
      <c r="Z395" s="7">
        <f t="shared" si="49"/>
        <v>2565</v>
      </c>
      <c r="AA395" s="7">
        <f t="shared" si="50"/>
        <v>7</v>
      </c>
      <c r="AB395">
        <f t="shared" si="55"/>
        <v>3</v>
      </c>
    </row>
    <row r="396" spans="1:28" x14ac:dyDescent="0.2">
      <c r="A396" s="4" t="s">
        <v>24</v>
      </c>
      <c r="B396" s="5">
        <v>243101</v>
      </c>
      <c r="C396" s="5">
        <f t="shared" si="51"/>
        <v>44774</v>
      </c>
      <c r="D396" s="6">
        <v>2361618</v>
      </c>
      <c r="E396" s="6">
        <v>131177</v>
      </c>
      <c r="F396" s="6">
        <v>2492795</v>
      </c>
      <c r="G396" s="6">
        <v>3692086</v>
      </c>
      <c r="H396" s="6">
        <v>166574</v>
      </c>
      <c r="I396" s="6">
        <v>3858660</v>
      </c>
      <c r="J396" s="6">
        <v>1503057</v>
      </c>
      <c r="K396" s="6">
        <v>107359</v>
      </c>
      <c r="L396" s="6">
        <v>1610416</v>
      </c>
      <c r="M396" s="6">
        <v>10870479</v>
      </c>
      <c r="N396" s="6">
        <v>377269</v>
      </c>
      <c r="O396" s="6">
        <v>11247748</v>
      </c>
      <c r="P396" s="6">
        <v>24884</v>
      </c>
      <c r="Q396" s="6">
        <v>14690</v>
      </c>
      <c r="R396" s="6">
        <v>39574</v>
      </c>
      <c r="S396" s="6">
        <v>59996</v>
      </c>
      <c r="T396" s="6">
        <v>20508</v>
      </c>
      <c r="U396" s="6">
        <v>80504</v>
      </c>
      <c r="V396" s="9">
        <f t="shared" si="52"/>
        <v>18512120</v>
      </c>
      <c r="W396" s="9">
        <f t="shared" si="53"/>
        <v>817577</v>
      </c>
      <c r="X396" s="9">
        <f t="shared" si="54"/>
        <v>19329697</v>
      </c>
      <c r="Y396" s="7">
        <f t="shared" si="48"/>
        <v>2565</v>
      </c>
      <c r="Z396" s="7">
        <f t="shared" si="49"/>
        <v>2565</v>
      </c>
      <c r="AA396" s="7">
        <f t="shared" si="50"/>
        <v>8</v>
      </c>
      <c r="AB396">
        <f t="shared" si="55"/>
        <v>3</v>
      </c>
    </row>
    <row r="397" spans="1:28" x14ac:dyDescent="0.2">
      <c r="A397" s="4" t="s">
        <v>24</v>
      </c>
      <c r="B397" s="5">
        <v>243132</v>
      </c>
      <c r="C397" s="5">
        <f t="shared" si="51"/>
        <v>44805</v>
      </c>
      <c r="D397" s="6">
        <v>2094262</v>
      </c>
      <c r="E397" s="6">
        <v>128380</v>
      </c>
      <c r="F397" s="6">
        <v>2222642</v>
      </c>
      <c r="G397" s="6">
        <v>3297404</v>
      </c>
      <c r="H397" s="6">
        <v>179939</v>
      </c>
      <c r="I397" s="6">
        <v>3477343</v>
      </c>
      <c r="J397" s="6">
        <v>1341283</v>
      </c>
      <c r="K397" s="6">
        <v>110037</v>
      </c>
      <c r="L397" s="6">
        <v>1451320</v>
      </c>
      <c r="M397" s="6">
        <v>9258570</v>
      </c>
      <c r="N397" s="6">
        <v>369403</v>
      </c>
      <c r="O397" s="6">
        <v>9627973</v>
      </c>
      <c r="P397" s="6">
        <v>49434</v>
      </c>
      <c r="Q397" s="6">
        <v>6908</v>
      </c>
      <c r="R397" s="6">
        <v>56342</v>
      </c>
      <c r="S397" s="6">
        <v>92148</v>
      </c>
      <c r="T397" s="6">
        <v>9392</v>
      </c>
      <c r="U397" s="6">
        <v>101540</v>
      </c>
      <c r="V397" s="9">
        <f t="shared" si="52"/>
        <v>16133101</v>
      </c>
      <c r="W397" s="9">
        <f t="shared" si="53"/>
        <v>804059</v>
      </c>
      <c r="X397" s="9">
        <f t="shared" si="54"/>
        <v>16937160</v>
      </c>
      <c r="Y397" s="7">
        <f t="shared" si="48"/>
        <v>2565</v>
      </c>
      <c r="Z397" s="7">
        <f t="shared" si="49"/>
        <v>2565</v>
      </c>
      <c r="AA397" s="7">
        <f t="shared" si="50"/>
        <v>9</v>
      </c>
      <c r="AB397">
        <f t="shared" si="55"/>
        <v>3</v>
      </c>
    </row>
    <row r="398" spans="1:28" x14ac:dyDescent="0.2">
      <c r="A398" s="4" t="s">
        <v>24</v>
      </c>
      <c r="B398" s="5">
        <v>243162</v>
      </c>
      <c r="C398" s="5">
        <f t="shared" si="51"/>
        <v>44835</v>
      </c>
      <c r="D398" s="6">
        <v>1730771</v>
      </c>
      <c r="E398" s="6">
        <v>99840</v>
      </c>
      <c r="F398" s="6">
        <v>1830611</v>
      </c>
      <c r="G398" s="6">
        <v>2676873</v>
      </c>
      <c r="H398" s="6">
        <v>160331</v>
      </c>
      <c r="I398" s="6">
        <v>2837204</v>
      </c>
      <c r="J398" s="6">
        <v>1005084</v>
      </c>
      <c r="K398" s="6">
        <v>69864</v>
      </c>
      <c r="L398" s="6">
        <v>1074948</v>
      </c>
      <c r="M398" s="6">
        <v>7651804</v>
      </c>
      <c r="N398" s="6">
        <v>317658</v>
      </c>
      <c r="O398" s="6">
        <v>7969462</v>
      </c>
      <c r="P398" s="6">
        <v>99160</v>
      </c>
      <c r="Q398" s="6">
        <v>34918</v>
      </c>
      <c r="R398" s="6">
        <v>134078</v>
      </c>
      <c r="S398" s="6">
        <v>48692</v>
      </c>
      <c r="T398" s="6">
        <v>5008</v>
      </c>
      <c r="U398" s="6">
        <v>53700</v>
      </c>
      <c r="V398" s="9">
        <f t="shared" si="52"/>
        <v>13212384</v>
      </c>
      <c r="W398" s="9">
        <f t="shared" si="53"/>
        <v>687619</v>
      </c>
      <c r="X398" s="9">
        <f t="shared" si="54"/>
        <v>13900003</v>
      </c>
      <c r="Y398" s="7">
        <f t="shared" si="48"/>
        <v>2565</v>
      </c>
      <c r="Z398" s="7">
        <f t="shared" si="49"/>
        <v>2566</v>
      </c>
      <c r="AA398" s="7">
        <f t="shared" si="50"/>
        <v>10</v>
      </c>
      <c r="AB398">
        <f t="shared" si="55"/>
        <v>4</v>
      </c>
    </row>
    <row r="399" spans="1:28" x14ac:dyDescent="0.2">
      <c r="A399" s="4" t="s">
        <v>24</v>
      </c>
      <c r="B399" s="5">
        <v>243193</v>
      </c>
      <c r="C399" s="5">
        <f t="shared" si="51"/>
        <v>44866</v>
      </c>
      <c r="D399" s="6">
        <v>2216150</v>
      </c>
      <c r="E399" s="6">
        <v>113311</v>
      </c>
      <c r="F399" s="6">
        <v>2329461</v>
      </c>
      <c r="G399" s="6">
        <v>3398762</v>
      </c>
      <c r="H399" s="6">
        <v>178005</v>
      </c>
      <c r="I399" s="6">
        <v>3576767</v>
      </c>
      <c r="J399" s="6">
        <v>1351391</v>
      </c>
      <c r="K399" s="6">
        <v>85172</v>
      </c>
      <c r="L399" s="6">
        <v>1436563</v>
      </c>
      <c r="M399" s="6">
        <v>10776277</v>
      </c>
      <c r="N399" s="6">
        <v>408275</v>
      </c>
      <c r="O399" s="6">
        <v>11184552</v>
      </c>
      <c r="P399" s="6">
        <v>76724</v>
      </c>
      <c r="Q399" s="6">
        <v>18876</v>
      </c>
      <c r="R399" s="6">
        <v>95600</v>
      </c>
      <c r="S399" s="6">
        <v>235056</v>
      </c>
      <c r="T399" s="6">
        <v>65612</v>
      </c>
      <c r="U399" s="6">
        <v>300668</v>
      </c>
      <c r="V399" s="9">
        <f t="shared" si="52"/>
        <v>18054360</v>
      </c>
      <c r="W399" s="9">
        <f t="shared" si="53"/>
        <v>869251</v>
      </c>
      <c r="X399" s="9">
        <f t="shared" si="54"/>
        <v>18923611</v>
      </c>
      <c r="Y399" s="7">
        <f t="shared" si="48"/>
        <v>2565</v>
      </c>
      <c r="Z399" s="7">
        <f t="shared" si="49"/>
        <v>2566</v>
      </c>
      <c r="AA399" s="7">
        <f t="shared" si="50"/>
        <v>11</v>
      </c>
      <c r="AB399">
        <f t="shared" si="55"/>
        <v>4</v>
      </c>
    </row>
    <row r="400" spans="1:28" x14ac:dyDescent="0.2">
      <c r="A400" s="4" t="s">
        <v>24</v>
      </c>
      <c r="B400" s="5">
        <v>243223</v>
      </c>
      <c r="C400" s="5">
        <f t="shared" si="51"/>
        <v>44896</v>
      </c>
      <c r="D400" s="6">
        <v>1866357</v>
      </c>
      <c r="E400" s="6">
        <v>95537</v>
      </c>
      <c r="F400" s="6">
        <v>1961894</v>
      </c>
      <c r="G400" s="6">
        <v>3416033</v>
      </c>
      <c r="H400" s="6">
        <v>159715</v>
      </c>
      <c r="I400" s="6">
        <v>3575748</v>
      </c>
      <c r="J400" s="6">
        <v>1416081</v>
      </c>
      <c r="K400" s="6">
        <v>81595</v>
      </c>
      <c r="L400" s="6">
        <v>1497676</v>
      </c>
      <c r="M400" s="6">
        <v>9535872</v>
      </c>
      <c r="N400" s="6">
        <v>350669</v>
      </c>
      <c r="O400" s="6">
        <v>9886541</v>
      </c>
      <c r="P400" s="6">
        <v>20468</v>
      </c>
      <c r="Q400" s="6">
        <v>7784</v>
      </c>
      <c r="R400" s="6">
        <v>28252</v>
      </c>
      <c r="S400" s="6">
        <v>52840</v>
      </c>
      <c r="T400" s="6">
        <v>12412</v>
      </c>
      <c r="U400" s="6">
        <v>65252</v>
      </c>
      <c r="V400" s="9">
        <f t="shared" si="52"/>
        <v>16307651</v>
      </c>
      <c r="W400" s="9">
        <f t="shared" si="53"/>
        <v>707712</v>
      </c>
      <c r="X400" s="9">
        <f t="shared" si="54"/>
        <v>17015363</v>
      </c>
      <c r="Y400" s="7">
        <f t="shared" si="48"/>
        <v>2565</v>
      </c>
      <c r="Z400" s="7">
        <f t="shared" si="49"/>
        <v>2566</v>
      </c>
      <c r="AA400" s="7">
        <f t="shared" si="50"/>
        <v>12</v>
      </c>
      <c r="AB400">
        <f t="shared" si="55"/>
        <v>4</v>
      </c>
    </row>
    <row r="401" spans="1:28" x14ac:dyDescent="0.2">
      <c r="A401" s="4" t="s">
        <v>24</v>
      </c>
      <c r="B401" s="5">
        <v>243254</v>
      </c>
      <c r="C401" s="5">
        <f t="shared" si="51"/>
        <v>44927</v>
      </c>
      <c r="D401" s="6">
        <v>1941977</v>
      </c>
      <c r="E401" s="6">
        <v>103594</v>
      </c>
      <c r="F401" s="6">
        <v>2045571</v>
      </c>
      <c r="G401" s="6">
        <v>2952453</v>
      </c>
      <c r="H401" s="6">
        <v>171767</v>
      </c>
      <c r="I401" s="6">
        <v>3124220</v>
      </c>
      <c r="J401" s="6">
        <v>979348</v>
      </c>
      <c r="K401" s="6">
        <v>85417</v>
      </c>
      <c r="L401" s="6">
        <v>1064765</v>
      </c>
      <c r="M401" s="6">
        <v>8135673</v>
      </c>
      <c r="N401" s="6">
        <v>349364</v>
      </c>
      <c r="O401" s="6">
        <v>8485037</v>
      </c>
      <c r="P401" s="6">
        <v>96760</v>
      </c>
      <c r="Q401" s="6">
        <v>37166</v>
      </c>
      <c r="R401" s="6">
        <v>133926</v>
      </c>
      <c r="S401" s="6">
        <v>142808</v>
      </c>
      <c r="T401" s="6">
        <v>62592</v>
      </c>
      <c r="U401" s="6">
        <v>205400</v>
      </c>
      <c r="V401" s="9">
        <f t="shared" si="52"/>
        <v>14249019</v>
      </c>
      <c r="W401" s="9">
        <f t="shared" si="53"/>
        <v>809900</v>
      </c>
      <c r="X401" s="9">
        <f t="shared" si="54"/>
        <v>15058919</v>
      </c>
      <c r="Y401" s="7">
        <f t="shared" si="48"/>
        <v>2566</v>
      </c>
      <c r="Z401" s="7">
        <f t="shared" si="49"/>
        <v>2566</v>
      </c>
      <c r="AA401" s="7">
        <f t="shared" si="50"/>
        <v>1</v>
      </c>
      <c r="AB401">
        <f t="shared" si="55"/>
        <v>1</v>
      </c>
    </row>
    <row r="402" spans="1:28" x14ac:dyDescent="0.2">
      <c r="A402" s="4" t="s">
        <v>24</v>
      </c>
      <c r="B402" s="5">
        <v>243285</v>
      </c>
      <c r="C402" s="5">
        <f t="shared" si="51"/>
        <v>44958</v>
      </c>
      <c r="D402" s="6">
        <v>1784933</v>
      </c>
      <c r="E402" s="6">
        <v>93358</v>
      </c>
      <c r="F402" s="6">
        <v>1878291</v>
      </c>
      <c r="G402" s="6">
        <v>2645033</v>
      </c>
      <c r="H402" s="6">
        <v>144790</v>
      </c>
      <c r="I402" s="6">
        <v>2789823</v>
      </c>
      <c r="J402" s="6">
        <v>974158</v>
      </c>
      <c r="K402" s="6">
        <v>84315</v>
      </c>
      <c r="L402" s="6">
        <v>1058473</v>
      </c>
      <c r="M402" s="6">
        <v>7285133</v>
      </c>
      <c r="N402" s="6">
        <v>325135</v>
      </c>
      <c r="O402" s="6">
        <v>7610268</v>
      </c>
      <c r="P402" s="6">
        <v>30542</v>
      </c>
      <c r="Q402" s="6">
        <v>9530</v>
      </c>
      <c r="R402" s="6">
        <v>40072</v>
      </c>
      <c r="S402" s="6">
        <v>56764</v>
      </c>
      <c r="T402" s="6">
        <v>9884</v>
      </c>
      <c r="U402" s="6">
        <v>66648</v>
      </c>
      <c r="V402" s="9">
        <f t="shared" si="52"/>
        <v>12776563</v>
      </c>
      <c r="W402" s="9">
        <f t="shared" si="53"/>
        <v>667012</v>
      </c>
      <c r="X402" s="9">
        <f t="shared" si="54"/>
        <v>13443575</v>
      </c>
      <c r="Y402" s="7">
        <f t="shared" si="48"/>
        <v>2566</v>
      </c>
      <c r="Z402" s="7">
        <f t="shared" si="49"/>
        <v>2566</v>
      </c>
      <c r="AA402" s="7">
        <f t="shared" si="50"/>
        <v>2</v>
      </c>
      <c r="AB402">
        <f t="shared" si="55"/>
        <v>1</v>
      </c>
    </row>
    <row r="403" spans="1:28" x14ac:dyDescent="0.2">
      <c r="A403" s="4" t="s">
        <v>24</v>
      </c>
      <c r="B403" s="5">
        <v>243313</v>
      </c>
      <c r="C403" s="5">
        <f t="shared" si="51"/>
        <v>44986</v>
      </c>
      <c r="D403" s="6">
        <v>2104778</v>
      </c>
      <c r="E403" s="6">
        <v>102498</v>
      </c>
      <c r="F403" s="6">
        <v>2207276</v>
      </c>
      <c r="G403" s="6">
        <v>3792229</v>
      </c>
      <c r="H403" s="6">
        <v>166544</v>
      </c>
      <c r="I403" s="6">
        <v>3958773</v>
      </c>
      <c r="J403" s="6">
        <v>1434955</v>
      </c>
      <c r="K403" s="6">
        <v>97540</v>
      </c>
      <c r="L403" s="6">
        <v>1532495</v>
      </c>
      <c r="M403" s="6">
        <v>10873270</v>
      </c>
      <c r="N403" s="6">
        <v>354052</v>
      </c>
      <c r="O403" s="6">
        <v>11227322</v>
      </c>
      <c r="P403" s="6">
        <v>45486</v>
      </c>
      <c r="Q403" s="6">
        <v>6550</v>
      </c>
      <c r="R403" s="6">
        <v>52036</v>
      </c>
      <c r="S403" s="6">
        <v>138556</v>
      </c>
      <c r="T403" s="6">
        <v>9300</v>
      </c>
      <c r="U403" s="6">
        <v>147856</v>
      </c>
      <c r="V403" s="9">
        <f t="shared" si="52"/>
        <v>18389274</v>
      </c>
      <c r="W403" s="9">
        <f t="shared" si="53"/>
        <v>736484</v>
      </c>
      <c r="X403" s="9">
        <f t="shared" si="54"/>
        <v>19125758</v>
      </c>
      <c r="Y403" s="7">
        <f t="shared" si="48"/>
        <v>2566</v>
      </c>
      <c r="Z403" s="7">
        <f t="shared" si="49"/>
        <v>2566</v>
      </c>
      <c r="AA403" s="7">
        <f t="shared" si="50"/>
        <v>3</v>
      </c>
      <c r="AB403">
        <f t="shared" si="55"/>
        <v>1</v>
      </c>
    </row>
    <row r="404" spans="1:28" x14ac:dyDescent="0.2">
      <c r="A404" s="4" t="s">
        <v>24</v>
      </c>
      <c r="B404" s="5">
        <v>243344</v>
      </c>
      <c r="C404" s="5">
        <f t="shared" si="51"/>
        <v>45017</v>
      </c>
      <c r="D404" s="6">
        <v>2129418</v>
      </c>
      <c r="E404" s="6">
        <v>105988</v>
      </c>
      <c r="F404" s="6">
        <v>2235406</v>
      </c>
      <c r="G404" s="6">
        <v>3169344</v>
      </c>
      <c r="H404" s="6">
        <v>147099</v>
      </c>
      <c r="I404" s="6">
        <v>3316443</v>
      </c>
      <c r="J404" s="6">
        <v>1221970</v>
      </c>
      <c r="K404" s="6">
        <v>86835</v>
      </c>
      <c r="L404" s="6">
        <v>1308805</v>
      </c>
      <c r="M404" s="6">
        <v>10245979</v>
      </c>
      <c r="N404" s="6">
        <v>332484</v>
      </c>
      <c r="O404" s="6">
        <v>10578463</v>
      </c>
      <c r="P404" s="6">
        <v>81952</v>
      </c>
      <c r="Q404" s="6">
        <v>2958</v>
      </c>
      <c r="R404" s="6">
        <v>84910</v>
      </c>
      <c r="S404" s="6">
        <v>177484</v>
      </c>
      <c r="T404" s="6">
        <v>4412</v>
      </c>
      <c r="U404" s="6">
        <v>181896</v>
      </c>
      <c r="V404" s="9">
        <f t="shared" si="52"/>
        <v>17026147</v>
      </c>
      <c r="W404" s="9">
        <f t="shared" si="53"/>
        <v>679776</v>
      </c>
      <c r="X404" s="9">
        <f t="shared" si="54"/>
        <v>17705923</v>
      </c>
      <c r="Y404" s="7">
        <f t="shared" si="48"/>
        <v>2566</v>
      </c>
      <c r="Z404" s="7">
        <f t="shared" si="49"/>
        <v>2566</v>
      </c>
      <c r="AA404" s="7">
        <f t="shared" si="50"/>
        <v>4</v>
      </c>
      <c r="AB404">
        <f t="shared" si="55"/>
        <v>2</v>
      </c>
    </row>
    <row r="405" spans="1:28" x14ac:dyDescent="0.2">
      <c r="A405" s="4" t="s">
        <v>24</v>
      </c>
      <c r="B405" s="5">
        <v>243374</v>
      </c>
      <c r="C405" s="5">
        <f t="shared" si="51"/>
        <v>45047</v>
      </c>
      <c r="D405" s="6">
        <v>3042186</v>
      </c>
      <c r="E405" s="6">
        <v>157589</v>
      </c>
      <c r="F405" s="6">
        <v>3199775</v>
      </c>
      <c r="G405" s="6">
        <v>4562130</v>
      </c>
      <c r="H405" s="6">
        <v>236713</v>
      </c>
      <c r="I405" s="6">
        <v>4798843</v>
      </c>
      <c r="J405" s="6">
        <v>2010326</v>
      </c>
      <c r="K405" s="6">
        <v>138066</v>
      </c>
      <c r="L405" s="6">
        <v>2148392</v>
      </c>
      <c r="M405" s="6">
        <v>15392621</v>
      </c>
      <c r="N405" s="6">
        <v>478254</v>
      </c>
      <c r="O405" s="6">
        <v>15870875</v>
      </c>
      <c r="P405" s="6">
        <v>35566</v>
      </c>
      <c r="Q405" s="6">
        <v>11222</v>
      </c>
      <c r="R405" s="6">
        <v>46788</v>
      </c>
      <c r="S405" s="6">
        <v>71572</v>
      </c>
      <c r="T405" s="6">
        <v>18644</v>
      </c>
      <c r="U405" s="6">
        <v>90216</v>
      </c>
      <c r="V405" s="9">
        <f t="shared" si="52"/>
        <v>25114401</v>
      </c>
      <c r="W405" s="9">
        <f t="shared" si="53"/>
        <v>1040488</v>
      </c>
      <c r="X405" s="9">
        <f t="shared" si="54"/>
        <v>26154889</v>
      </c>
      <c r="Y405" s="7">
        <f t="shared" si="48"/>
        <v>2566</v>
      </c>
      <c r="Z405" s="7">
        <f t="shared" si="49"/>
        <v>2566</v>
      </c>
      <c r="AA405" s="7">
        <f t="shared" si="50"/>
        <v>5</v>
      </c>
      <c r="AB405">
        <f t="shared" si="55"/>
        <v>2</v>
      </c>
    </row>
    <row r="406" spans="1:28" x14ac:dyDescent="0.2">
      <c r="A406" s="4" t="s">
        <v>24</v>
      </c>
      <c r="B406" s="5">
        <v>243405</v>
      </c>
      <c r="C406" s="5">
        <f t="shared" si="51"/>
        <v>45078</v>
      </c>
      <c r="D406" s="6">
        <v>2903574</v>
      </c>
      <c r="E406" s="6">
        <v>171548</v>
      </c>
      <c r="F406" s="6">
        <v>3075122</v>
      </c>
      <c r="G406" s="6">
        <v>4626008</v>
      </c>
      <c r="H406" s="6">
        <v>237215</v>
      </c>
      <c r="I406" s="6">
        <v>4863223</v>
      </c>
      <c r="J406" s="6">
        <v>1972461</v>
      </c>
      <c r="K406" s="6">
        <v>137752</v>
      </c>
      <c r="L406" s="6">
        <v>2110213</v>
      </c>
      <c r="M406" s="6">
        <v>16182031</v>
      </c>
      <c r="N406" s="6">
        <v>478862</v>
      </c>
      <c r="O406" s="6">
        <v>16660893</v>
      </c>
      <c r="P406" s="6">
        <v>33344</v>
      </c>
      <c r="Q406" s="6">
        <v>13428</v>
      </c>
      <c r="R406" s="6">
        <v>46772</v>
      </c>
      <c r="S406" s="6">
        <v>71060</v>
      </c>
      <c r="T406" s="6">
        <v>18040</v>
      </c>
      <c r="U406" s="6">
        <v>89100</v>
      </c>
      <c r="V406" s="9">
        <f t="shared" si="52"/>
        <v>25788478</v>
      </c>
      <c r="W406" s="9">
        <f t="shared" si="53"/>
        <v>1056845</v>
      </c>
      <c r="X406" s="9">
        <f t="shared" si="54"/>
        <v>26845323</v>
      </c>
      <c r="Y406" s="7">
        <f t="shared" si="48"/>
        <v>2566</v>
      </c>
      <c r="Z406" s="7">
        <f t="shared" si="49"/>
        <v>2566</v>
      </c>
      <c r="AA406" s="7">
        <f t="shared" si="50"/>
        <v>6</v>
      </c>
      <c r="AB406">
        <f t="shared" si="55"/>
        <v>2</v>
      </c>
    </row>
    <row r="407" spans="1:28" x14ac:dyDescent="0.2">
      <c r="A407" s="4" t="s">
        <v>24</v>
      </c>
      <c r="B407" s="5">
        <v>243435</v>
      </c>
      <c r="C407" s="5">
        <f t="shared" si="51"/>
        <v>45108</v>
      </c>
      <c r="D407" s="6">
        <v>2389656</v>
      </c>
      <c r="E407" s="6">
        <v>124702</v>
      </c>
      <c r="F407" s="6">
        <v>2514358</v>
      </c>
      <c r="G407" s="6">
        <v>4241690</v>
      </c>
      <c r="H407" s="6">
        <v>196531</v>
      </c>
      <c r="I407" s="6">
        <v>4438221</v>
      </c>
      <c r="J407" s="6">
        <v>1909081</v>
      </c>
      <c r="K407" s="6">
        <v>96497</v>
      </c>
      <c r="L407" s="6">
        <v>2005578</v>
      </c>
      <c r="M407" s="6">
        <v>15853022</v>
      </c>
      <c r="N407" s="6">
        <v>453742</v>
      </c>
      <c r="O407" s="6">
        <v>16306764</v>
      </c>
      <c r="P407" s="6">
        <v>42382</v>
      </c>
      <c r="Q407" s="6">
        <v>68666</v>
      </c>
      <c r="R407" s="6">
        <v>111048</v>
      </c>
      <c r="S407" s="6">
        <v>124368</v>
      </c>
      <c r="T407" s="6">
        <v>96380</v>
      </c>
      <c r="U407" s="6">
        <v>220748</v>
      </c>
      <c r="V407" s="9">
        <f t="shared" si="52"/>
        <v>24560199</v>
      </c>
      <c r="W407" s="9">
        <f t="shared" si="53"/>
        <v>1036518</v>
      </c>
      <c r="X407" s="9">
        <f t="shared" si="54"/>
        <v>25596717</v>
      </c>
      <c r="Y407" s="7">
        <f t="shared" si="48"/>
        <v>2566</v>
      </c>
      <c r="Z407" s="7">
        <f t="shared" si="49"/>
        <v>2566</v>
      </c>
      <c r="AA407" s="7">
        <f t="shared" si="50"/>
        <v>7</v>
      </c>
      <c r="AB407">
        <f t="shared" si="55"/>
        <v>3</v>
      </c>
    </row>
    <row r="408" spans="1:28" x14ac:dyDescent="0.2">
      <c r="A408" s="4" t="s">
        <v>24</v>
      </c>
      <c r="B408" s="5">
        <v>243466</v>
      </c>
      <c r="C408" s="5">
        <f t="shared" si="51"/>
        <v>45139</v>
      </c>
      <c r="D408" s="6">
        <v>2912462</v>
      </c>
      <c r="E408" s="6">
        <v>143538</v>
      </c>
      <c r="F408" s="6">
        <v>3056000</v>
      </c>
      <c r="G408" s="6">
        <v>5007061</v>
      </c>
      <c r="H408" s="6">
        <v>217059</v>
      </c>
      <c r="I408" s="6">
        <v>5224120</v>
      </c>
      <c r="J408" s="6">
        <v>2294377</v>
      </c>
      <c r="K408" s="6">
        <v>118360</v>
      </c>
      <c r="L408" s="6">
        <v>2412737</v>
      </c>
      <c r="M408" s="6">
        <v>18675414</v>
      </c>
      <c r="N408" s="6">
        <v>469173</v>
      </c>
      <c r="O408" s="6">
        <v>19144587</v>
      </c>
      <c r="P408" s="6">
        <v>188384</v>
      </c>
      <c r="Q408" s="6">
        <v>30632</v>
      </c>
      <c r="R408" s="6">
        <v>219016</v>
      </c>
      <c r="S408" s="6">
        <v>359276</v>
      </c>
      <c r="T408" s="6">
        <v>49712</v>
      </c>
      <c r="U408" s="6">
        <v>408988</v>
      </c>
      <c r="V408" s="9">
        <f t="shared" si="52"/>
        <v>29436974</v>
      </c>
      <c r="W408" s="9">
        <f t="shared" si="53"/>
        <v>1028474</v>
      </c>
      <c r="X408" s="9">
        <f t="shared" si="54"/>
        <v>30465448</v>
      </c>
      <c r="Y408" s="7">
        <f t="shared" si="48"/>
        <v>2566</v>
      </c>
      <c r="Z408" s="7">
        <f t="shared" si="49"/>
        <v>2566</v>
      </c>
      <c r="AA408" s="7">
        <f t="shared" si="50"/>
        <v>8</v>
      </c>
      <c r="AB408">
        <f t="shared" si="55"/>
        <v>3</v>
      </c>
    </row>
    <row r="409" spans="1:28" x14ac:dyDescent="0.2">
      <c r="A409" s="4" t="s">
        <v>24</v>
      </c>
      <c r="B409" s="5">
        <v>243497</v>
      </c>
      <c r="C409" s="5">
        <f t="shared" si="51"/>
        <v>45170</v>
      </c>
      <c r="D409" s="6">
        <v>2406908</v>
      </c>
      <c r="E409" s="6">
        <v>118295</v>
      </c>
      <c r="F409" s="6">
        <v>2525203</v>
      </c>
      <c r="G409" s="6">
        <v>4425387</v>
      </c>
      <c r="H409" s="6">
        <v>190032</v>
      </c>
      <c r="I409" s="6">
        <v>4615419</v>
      </c>
      <c r="J409" s="6">
        <v>2156567</v>
      </c>
      <c r="K409" s="6">
        <v>103113</v>
      </c>
      <c r="L409" s="6">
        <v>2259680</v>
      </c>
      <c r="M409" s="6">
        <v>14812464</v>
      </c>
      <c r="N409" s="6">
        <v>435974</v>
      </c>
      <c r="O409" s="6">
        <v>15248438</v>
      </c>
      <c r="P409" s="6">
        <v>26848</v>
      </c>
      <c r="Q409" s="6">
        <v>14968</v>
      </c>
      <c r="R409" s="6">
        <v>41816</v>
      </c>
      <c r="S409" s="6">
        <v>38040</v>
      </c>
      <c r="T409" s="6">
        <v>32684</v>
      </c>
      <c r="U409" s="6">
        <v>70724</v>
      </c>
      <c r="V409" s="9">
        <f t="shared" si="52"/>
        <v>23866214</v>
      </c>
      <c r="W409" s="9">
        <f t="shared" si="53"/>
        <v>895066</v>
      </c>
      <c r="X409" s="9">
        <f t="shared" si="54"/>
        <v>24761280</v>
      </c>
      <c r="Y409" s="7">
        <f t="shared" si="48"/>
        <v>2566</v>
      </c>
      <c r="Z409" s="7">
        <f t="shared" si="49"/>
        <v>2566</v>
      </c>
      <c r="AA409" s="7">
        <f t="shared" si="50"/>
        <v>9</v>
      </c>
      <c r="AB409">
        <f t="shared" si="55"/>
        <v>3</v>
      </c>
    </row>
    <row r="410" spans="1:28" x14ac:dyDescent="0.2">
      <c r="A410" s="4" t="s">
        <v>24</v>
      </c>
      <c r="B410" s="5">
        <v>243527</v>
      </c>
      <c r="C410" s="5">
        <f t="shared" si="51"/>
        <v>45200</v>
      </c>
      <c r="D410" s="6">
        <v>2573919</v>
      </c>
      <c r="E410" s="6">
        <v>151000</v>
      </c>
      <c r="F410" s="6">
        <v>2724919</v>
      </c>
      <c r="G410" s="6">
        <v>4055503</v>
      </c>
      <c r="H410" s="6">
        <v>202005</v>
      </c>
      <c r="I410" s="6">
        <v>4257508</v>
      </c>
      <c r="J410" s="6">
        <v>1647979</v>
      </c>
      <c r="K410" s="6">
        <v>110864</v>
      </c>
      <c r="L410" s="6">
        <v>1758843</v>
      </c>
      <c r="M410" s="6">
        <v>12074737</v>
      </c>
      <c r="N410" s="6">
        <v>391451</v>
      </c>
      <c r="O410" s="6">
        <v>12466188</v>
      </c>
      <c r="P410" s="6">
        <v>37486</v>
      </c>
      <c r="Q410" s="6">
        <v>13536</v>
      </c>
      <c r="R410" s="6">
        <v>51022</v>
      </c>
      <c r="S410" s="6">
        <v>64756</v>
      </c>
      <c r="T410" s="6">
        <v>16756</v>
      </c>
      <c r="U410" s="6">
        <v>81512</v>
      </c>
      <c r="V410" s="9">
        <f t="shared" si="52"/>
        <v>20454380</v>
      </c>
      <c r="W410" s="9">
        <f t="shared" si="53"/>
        <v>885612</v>
      </c>
      <c r="X410" s="9">
        <f t="shared" si="54"/>
        <v>21339992</v>
      </c>
      <c r="Y410" s="7">
        <f t="shared" si="48"/>
        <v>2566</v>
      </c>
      <c r="Z410" s="7">
        <f t="shared" si="49"/>
        <v>2567</v>
      </c>
      <c r="AA410" s="7">
        <f t="shared" si="50"/>
        <v>10</v>
      </c>
      <c r="AB410">
        <f t="shared" si="55"/>
        <v>4</v>
      </c>
    </row>
    <row r="411" spans="1:28" x14ac:dyDescent="0.2">
      <c r="A411" s="4" t="s">
        <v>24</v>
      </c>
      <c r="B411" s="5">
        <v>243558</v>
      </c>
      <c r="C411" s="5">
        <f t="shared" si="51"/>
        <v>45231</v>
      </c>
      <c r="D411" s="6">
        <v>2455257</v>
      </c>
      <c r="E411" s="6">
        <v>166508</v>
      </c>
      <c r="F411" s="6">
        <v>2621765</v>
      </c>
      <c r="G411" s="6">
        <v>4273163</v>
      </c>
      <c r="H411" s="6">
        <v>246750</v>
      </c>
      <c r="I411" s="6">
        <v>4519913</v>
      </c>
      <c r="J411" s="6">
        <v>1658876</v>
      </c>
      <c r="K411" s="6">
        <v>159601</v>
      </c>
      <c r="L411" s="6">
        <v>1818477</v>
      </c>
      <c r="M411" s="6">
        <v>12766874</v>
      </c>
      <c r="N411" s="6">
        <v>505234</v>
      </c>
      <c r="O411" s="6">
        <v>13272108</v>
      </c>
      <c r="P411" s="6">
        <v>27944</v>
      </c>
      <c r="Q411" s="6">
        <v>10628</v>
      </c>
      <c r="R411" s="6">
        <v>38572</v>
      </c>
      <c r="S411" s="6">
        <v>74168</v>
      </c>
      <c r="T411" s="6">
        <v>12408</v>
      </c>
      <c r="U411" s="6">
        <v>86576</v>
      </c>
      <c r="V411" s="9">
        <f t="shared" si="52"/>
        <v>21256282</v>
      </c>
      <c r="W411" s="9">
        <f t="shared" si="53"/>
        <v>1101129</v>
      </c>
      <c r="X411" s="9">
        <f t="shared" si="54"/>
        <v>22357411</v>
      </c>
      <c r="Y411" s="7">
        <f t="shared" si="48"/>
        <v>2566</v>
      </c>
      <c r="Z411" s="7">
        <f t="shared" si="49"/>
        <v>2567</v>
      </c>
      <c r="AA411" s="7">
        <f t="shared" si="50"/>
        <v>11</v>
      </c>
      <c r="AB411">
        <f t="shared" si="55"/>
        <v>4</v>
      </c>
    </row>
    <row r="412" spans="1:28" x14ac:dyDescent="0.2">
      <c r="A412" s="4" t="s">
        <v>24</v>
      </c>
      <c r="B412" s="5">
        <v>243588</v>
      </c>
      <c r="C412" s="5">
        <f t="shared" si="51"/>
        <v>45261</v>
      </c>
      <c r="D412" s="6">
        <v>2274750</v>
      </c>
      <c r="E412" s="6">
        <v>130163</v>
      </c>
      <c r="F412" s="6">
        <v>2404913</v>
      </c>
      <c r="G412" s="6">
        <v>3633782</v>
      </c>
      <c r="H412" s="6">
        <v>192020</v>
      </c>
      <c r="I412" s="6">
        <v>3825802</v>
      </c>
      <c r="J412" s="6">
        <v>1548055</v>
      </c>
      <c r="K412" s="6">
        <v>130824</v>
      </c>
      <c r="L412" s="6">
        <v>1678879</v>
      </c>
      <c r="M412" s="6">
        <v>11897906</v>
      </c>
      <c r="N412" s="6">
        <v>441337</v>
      </c>
      <c r="O412" s="6">
        <v>12339243</v>
      </c>
      <c r="P412" s="6">
        <v>26304</v>
      </c>
      <c r="Q412" s="6">
        <v>8888</v>
      </c>
      <c r="R412" s="6">
        <v>35192</v>
      </c>
      <c r="S412" s="6">
        <v>60684</v>
      </c>
      <c r="T412" s="6">
        <v>20108</v>
      </c>
      <c r="U412" s="6">
        <v>80792</v>
      </c>
      <c r="V412" s="9">
        <f t="shared" si="52"/>
        <v>19441481</v>
      </c>
      <c r="W412" s="9">
        <f t="shared" si="53"/>
        <v>923340</v>
      </c>
      <c r="X412" s="9">
        <f t="shared" si="54"/>
        <v>20364821</v>
      </c>
      <c r="Y412" s="7">
        <f t="shared" si="48"/>
        <v>2566</v>
      </c>
      <c r="Z412" s="7">
        <f t="shared" si="49"/>
        <v>2567</v>
      </c>
      <c r="AA412" s="7">
        <f t="shared" si="50"/>
        <v>12</v>
      </c>
      <c r="AB412">
        <f t="shared" si="55"/>
        <v>4</v>
      </c>
    </row>
    <row r="413" spans="1:28" x14ac:dyDescent="0.2">
      <c r="A413" s="4" t="s">
        <v>24</v>
      </c>
      <c r="B413" s="5">
        <v>243619</v>
      </c>
      <c r="C413" s="5">
        <f t="shared" si="51"/>
        <v>45292</v>
      </c>
      <c r="D413" s="6">
        <v>2244262</v>
      </c>
      <c r="E413" s="6">
        <v>113169</v>
      </c>
      <c r="F413" s="6">
        <v>2357431</v>
      </c>
      <c r="G413" s="6">
        <v>3662113</v>
      </c>
      <c r="H413" s="6">
        <v>179266</v>
      </c>
      <c r="I413" s="6">
        <v>3841379</v>
      </c>
      <c r="J413" s="6">
        <v>1231251</v>
      </c>
      <c r="K413" s="6">
        <v>82163</v>
      </c>
      <c r="L413" s="6">
        <v>1313414</v>
      </c>
      <c r="M413" s="6">
        <v>12595343</v>
      </c>
      <c r="N413" s="6">
        <v>428529</v>
      </c>
      <c r="O413" s="6">
        <v>13023872</v>
      </c>
      <c r="P413" s="6">
        <v>29954</v>
      </c>
      <c r="Q413" s="6">
        <v>80922</v>
      </c>
      <c r="R413" s="6">
        <v>110876</v>
      </c>
      <c r="S413" s="6">
        <v>51004</v>
      </c>
      <c r="T413" s="6">
        <v>19528</v>
      </c>
      <c r="U413" s="6">
        <v>70532</v>
      </c>
      <c r="V413" s="9">
        <f t="shared" si="52"/>
        <v>19813927</v>
      </c>
      <c r="W413" s="9">
        <f t="shared" si="53"/>
        <v>903577</v>
      </c>
      <c r="X413" s="9">
        <f t="shared" si="54"/>
        <v>20717504</v>
      </c>
      <c r="Y413" s="7">
        <f t="shared" si="48"/>
        <v>2567</v>
      </c>
      <c r="Z413" s="7">
        <f t="shared" si="49"/>
        <v>2567</v>
      </c>
      <c r="AA413" s="7">
        <f t="shared" si="50"/>
        <v>1</v>
      </c>
      <c r="AB413">
        <f t="shared" si="55"/>
        <v>1</v>
      </c>
    </row>
    <row r="414" spans="1:28" x14ac:dyDescent="0.2">
      <c r="A414" s="4" t="s">
        <v>24</v>
      </c>
      <c r="B414" s="5">
        <v>243650</v>
      </c>
      <c r="C414" s="5">
        <f t="shared" si="51"/>
        <v>45323</v>
      </c>
      <c r="D414" s="6">
        <v>2277115</v>
      </c>
      <c r="E414" s="6">
        <v>113106</v>
      </c>
      <c r="F414" s="6">
        <v>2390221</v>
      </c>
      <c r="G414" s="6">
        <v>3641535</v>
      </c>
      <c r="H414" s="6">
        <v>165736</v>
      </c>
      <c r="I414" s="6">
        <v>3807271</v>
      </c>
      <c r="J414" s="6">
        <v>1524051</v>
      </c>
      <c r="K414" s="6">
        <v>98507</v>
      </c>
      <c r="L414" s="6">
        <v>1622558</v>
      </c>
      <c r="M414" s="6">
        <v>11747191</v>
      </c>
      <c r="N414" s="6">
        <v>336078</v>
      </c>
      <c r="O414" s="6">
        <v>12083269</v>
      </c>
      <c r="P414" s="6">
        <v>37938</v>
      </c>
      <c r="Q414" s="6">
        <v>5654</v>
      </c>
      <c r="R414" s="6">
        <v>43592</v>
      </c>
      <c r="S414" s="6">
        <v>56412</v>
      </c>
      <c r="T414" s="6">
        <v>9836</v>
      </c>
      <c r="U414" s="6">
        <v>66248</v>
      </c>
      <c r="V414" s="9">
        <f t="shared" si="52"/>
        <v>19284242</v>
      </c>
      <c r="W414" s="9">
        <f t="shared" si="53"/>
        <v>728917</v>
      </c>
      <c r="X414" s="9">
        <f t="shared" si="54"/>
        <v>20013159</v>
      </c>
      <c r="Y414" s="7">
        <f t="shared" si="48"/>
        <v>2567</v>
      </c>
      <c r="Z414" s="7">
        <f t="shared" si="49"/>
        <v>2567</v>
      </c>
      <c r="AA414" s="7">
        <f t="shared" si="50"/>
        <v>2</v>
      </c>
      <c r="AB414">
        <f t="shared" si="55"/>
        <v>1</v>
      </c>
    </row>
    <row r="415" spans="1:28" x14ac:dyDescent="0.2">
      <c r="A415" s="4" t="s">
        <v>24</v>
      </c>
      <c r="B415" s="5">
        <v>243678</v>
      </c>
      <c r="C415" s="5">
        <f t="shared" si="51"/>
        <v>45352</v>
      </c>
      <c r="D415" s="6">
        <v>2182536</v>
      </c>
      <c r="E415" s="6">
        <v>115070</v>
      </c>
      <c r="F415" s="6">
        <v>2297606</v>
      </c>
      <c r="G415" s="6">
        <v>3549846</v>
      </c>
      <c r="H415" s="6">
        <v>166964</v>
      </c>
      <c r="I415" s="6">
        <v>3716810</v>
      </c>
      <c r="J415" s="6">
        <v>1617026</v>
      </c>
      <c r="K415" s="6">
        <v>97911</v>
      </c>
      <c r="L415" s="6">
        <v>1714937</v>
      </c>
      <c r="M415" s="6">
        <v>13426942</v>
      </c>
      <c r="N415" s="6">
        <v>392367</v>
      </c>
      <c r="O415" s="6">
        <v>13819309</v>
      </c>
      <c r="P415" s="6">
        <v>56360</v>
      </c>
      <c r="Q415" s="6">
        <v>23928</v>
      </c>
      <c r="R415" s="6">
        <v>80288</v>
      </c>
      <c r="S415" s="6">
        <v>211140</v>
      </c>
      <c r="T415" s="6">
        <v>27896</v>
      </c>
      <c r="U415" s="6">
        <v>239036</v>
      </c>
      <c r="V415" s="9">
        <f t="shared" si="52"/>
        <v>21043850</v>
      </c>
      <c r="W415" s="9">
        <f t="shared" si="53"/>
        <v>824136</v>
      </c>
      <c r="X415" s="9">
        <f t="shared" si="54"/>
        <v>21867986</v>
      </c>
      <c r="Y415" s="7">
        <f t="shared" si="48"/>
        <v>2567</v>
      </c>
      <c r="Z415" s="7">
        <f t="shared" si="49"/>
        <v>2567</v>
      </c>
      <c r="AA415" s="7">
        <f t="shared" si="50"/>
        <v>3</v>
      </c>
      <c r="AB415">
        <f t="shared" si="55"/>
        <v>1</v>
      </c>
    </row>
    <row r="416" spans="1:28" x14ac:dyDescent="0.2">
      <c r="A416" s="4" t="s">
        <v>24</v>
      </c>
      <c r="B416" s="5">
        <v>243709</v>
      </c>
      <c r="C416" s="5">
        <f t="shared" si="51"/>
        <v>45383</v>
      </c>
      <c r="D416" s="6">
        <v>2121757</v>
      </c>
      <c r="E416" s="6">
        <v>95972</v>
      </c>
      <c r="F416" s="6">
        <v>2217729</v>
      </c>
      <c r="G416" s="6">
        <v>3487713</v>
      </c>
      <c r="H416" s="6">
        <v>137808</v>
      </c>
      <c r="I416" s="6">
        <v>3625521</v>
      </c>
      <c r="J416" s="6">
        <v>1250578</v>
      </c>
      <c r="K416" s="6">
        <v>70485</v>
      </c>
      <c r="L416" s="6">
        <v>1321063</v>
      </c>
      <c r="M416" s="6">
        <v>11069363</v>
      </c>
      <c r="N416" s="6">
        <v>272911</v>
      </c>
      <c r="O416" s="6">
        <v>11342274</v>
      </c>
      <c r="P416" s="6">
        <v>32818</v>
      </c>
      <c r="Q416" s="6">
        <v>15790</v>
      </c>
      <c r="R416" s="6">
        <v>48608</v>
      </c>
      <c r="S416" s="6">
        <v>57240</v>
      </c>
      <c r="T416" s="6">
        <v>23980</v>
      </c>
      <c r="U416" s="6">
        <v>81220</v>
      </c>
      <c r="V416" s="9">
        <f t="shared" si="52"/>
        <v>18019469</v>
      </c>
      <c r="W416" s="9">
        <f t="shared" si="53"/>
        <v>616946</v>
      </c>
      <c r="X416" s="9">
        <f t="shared" si="54"/>
        <v>18636415</v>
      </c>
      <c r="Y416" s="7">
        <f t="shared" si="48"/>
        <v>2567</v>
      </c>
      <c r="Z416" s="7">
        <f t="shared" si="49"/>
        <v>2567</v>
      </c>
      <c r="AA416" s="7">
        <f t="shared" si="50"/>
        <v>4</v>
      </c>
      <c r="AB416">
        <f t="shared" si="55"/>
        <v>2</v>
      </c>
    </row>
    <row r="417" spans="1:28" x14ac:dyDescent="0.2">
      <c r="A417" s="4" t="s">
        <v>24</v>
      </c>
      <c r="B417" s="5">
        <v>243739</v>
      </c>
      <c r="C417" s="5">
        <f t="shared" si="51"/>
        <v>45413</v>
      </c>
      <c r="D417" s="6">
        <v>2754494</v>
      </c>
      <c r="E417" s="6">
        <v>131578</v>
      </c>
      <c r="F417" s="6">
        <v>2886072</v>
      </c>
      <c r="G417" s="6">
        <v>4414931</v>
      </c>
      <c r="H417" s="6">
        <v>182960</v>
      </c>
      <c r="I417" s="6">
        <v>4597891</v>
      </c>
      <c r="J417" s="6">
        <v>1947122</v>
      </c>
      <c r="K417" s="6">
        <v>96176</v>
      </c>
      <c r="L417" s="6">
        <v>2043298</v>
      </c>
      <c r="M417" s="6">
        <v>15991753</v>
      </c>
      <c r="N417" s="6">
        <v>401289</v>
      </c>
      <c r="O417" s="6">
        <v>16393042</v>
      </c>
      <c r="P417" s="6">
        <v>72044</v>
      </c>
      <c r="Q417" s="6">
        <v>21606</v>
      </c>
      <c r="R417" s="6">
        <v>93650</v>
      </c>
      <c r="S417" s="6">
        <v>178504</v>
      </c>
      <c r="T417" s="6">
        <v>33536</v>
      </c>
      <c r="U417" s="6">
        <v>212040</v>
      </c>
      <c r="V417" s="9">
        <f t="shared" si="52"/>
        <v>25358848</v>
      </c>
      <c r="W417" s="9">
        <f t="shared" si="53"/>
        <v>867145</v>
      </c>
      <c r="X417" s="9">
        <f t="shared" si="54"/>
        <v>26225993</v>
      </c>
      <c r="Y417" s="7">
        <f t="shared" si="48"/>
        <v>2567</v>
      </c>
      <c r="Z417" s="7">
        <f t="shared" si="49"/>
        <v>2567</v>
      </c>
      <c r="AA417" s="7">
        <f t="shared" si="50"/>
        <v>5</v>
      </c>
      <c r="AB417">
        <f t="shared" si="55"/>
        <v>2</v>
      </c>
    </row>
    <row r="418" spans="1:28" x14ac:dyDescent="0.2">
      <c r="A418" s="4" t="s">
        <v>24</v>
      </c>
      <c r="B418" s="5">
        <v>243770</v>
      </c>
      <c r="C418" s="5">
        <f t="shared" si="51"/>
        <v>45444</v>
      </c>
      <c r="D418" s="6">
        <v>2337945</v>
      </c>
      <c r="E418" s="6">
        <v>123326</v>
      </c>
      <c r="F418" s="6">
        <v>2461271</v>
      </c>
      <c r="G418" s="6">
        <v>4229649</v>
      </c>
      <c r="H418" s="6">
        <v>192103</v>
      </c>
      <c r="I418" s="6">
        <v>4421752</v>
      </c>
      <c r="J418" s="6">
        <v>2299644</v>
      </c>
      <c r="K418" s="6">
        <v>107648</v>
      </c>
      <c r="L418" s="6">
        <v>2407292</v>
      </c>
      <c r="M418" s="6">
        <v>16561043</v>
      </c>
      <c r="N418" s="6">
        <v>444965</v>
      </c>
      <c r="O418" s="6">
        <v>17006008</v>
      </c>
      <c r="P418" s="6">
        <v>197886</v>
      </c>
      <c r="Q418" s="6">
        <v>20840</v>
      </c>
      <c r="R418" s="6">
        <v>218726</v>
      </c>
      <c r="S418" s="6">
        <v>376732</v>
      </c>
      <c r="T418" s="6">
        <v>25844</v>
      </c>
      <c r="U418" s="6">
        <v>402576</v>
      </c>
      <c r="V418" s="9">
        <f t="shared" si="52"/>
        <v>26002899</v>
      </c>
      <c r="W418" s="9">
        <f t="shared" si="53"/>
        <v>914726</v>
      </c>
      <c r="X418" s="9">
        <f t="shared" si="54"/>
        <v>26917625</v>
      </c>
      <c r="Y418" s="7">
        <f t="shared" si="48"/>
        <v>2567</v>
      </c>
      <c r="Z418" s="7">
        <f t="shared" si="49"/>
        <v>2567</v>
      </c>
      <c r="AA418" s="7">
        <f t="shared" si="50"/>
        <v>6</v>
      </c>
      <c r="AB418">
        <f t="shared" si="55"/>
        <v>2</v>
      </c>
    </row>
    <row r="419" spans="1:28" x14ac:dyDescent="0.2">
      <c r="A419" s="4" t="s">
        <v>24</v>
      </c>
      <c r="B419" s="5">
        <v>243800</v>
      </c>
      <c r="C419" s="5">
        <f t="shared" si="51"/>
        <v>45474</v>
      </c>
      <c r="D419" s="6">
        <v>1886713</v>
      </c>
      <c r="E419" s="6">
        <v>130387</v>
      </c>
      <c r="F419" s="6">
        <v>2017100</v>
      </c>
      <c r="G419" s="6">
        <v>3369657</v>
      </c>
      <c r="H419" s="6">
        <v>207031</v>
      </c>
      <c r="I419" s="6">
        <v>3576688</v>
      </c>
      <c r="J419" s="6">
        <v>1730577</v>
      </c>
      <c r="K419" s="6">
        <v>122245</v>
      </c>
      <c r="L419" s="6">
        <v>1852822</v>
      </c>
      <c r="M419" s="6">
        <v>16853350</v>
      </c>
      <c r="N419" s="6">
        <v>521881</v>
      </c>
      <c r="O419" s="6">
        <v>17375231</v>
      </c>
      <c r="P419" s="6">
        <v>240828</v>
      </c>
      <c r="Q419" s="6">
        <v>3120</v>
      </c>
      <c r="R419" s="6">
        <v>243948</v>
      </c>
      <c r="S419" s="6">
        <v>462708</v>
      </c>
      <c r="T419" s="6">
        <v>5916</v>
      </c>
      <c r="U419" s="6">
        <v>468624</v>
      </c>
      <c r="V419" s="9">
        <f t="shared" si="52"/>
        <v>24543833</v>
      </c>
      <c r="W419" s="9">
        <f t="shared" si="53"/>
        <v>990580</v>
      </c>
      <c r="X419" s="9">
        <f t="shared" si="54"/>
        <v>25534413</v>
      </c>
      <c r="Y419" s="7">
        <f t="shared" si="48"/>
        <v>2567</v>
      </c>
      <c r="Z419" s="7">
        <f t="shared" si="49"/>
        <v>2567</v>
      </c>
      <c r="AA419" s="7">
        <f t="shared" si="50"/>
        <v>7</v>
      </c>
      <c r="AB419">
        <f t="shared" si="55"/>
        <v>3</v>
      </c>
    </row>
    <row r="420" spans="1:28" x14ac:dyDescent="0.2">
      <c r="A420" s="4" t="s">
        <v>24</v>
      </c>
      <c r="B420" s="5">
        <v>243831</v>
      </c>
      <c r="C420" s="5">
        <f t="shared" si="51"/>
        <v>45505</v>
      </c>
      <c r="D420" s="6">
        <v>2183999</v>
      </c>
      <c r="E420" s="6">
        <v>147778</v>
      </c>
      <c r="F420" s="6">
        <v>2331777</v>
      </c>
      <c r="G420" s="6">
        <v>4175720</v>
      </c>
      <c r="H420" s="6">
        <v>222996</v>
      </c>
      <c r="I420" s="6">
        <v>4398716</v>
      </c>
      <c r="J420" s="6">
        <v>1957372</v>
      </c>
      <c r="K420" s="6">
        <v>142106</v>
      </c>
      <c r="L420" s="6">
        <v>2099478</v>
      </c>
      <c r="M420" s="6">
        <v>18275041</v>
      </c>
      <c r="N420" s="6">
        <v>542331</v>
      </c>
      <c r="O420" s="6">
        <v>18817372</v>
      </c>
      <c r="P420" s="6">
        <v>603644</v>
      </c>
      <c r="Q420" s="6">
        <v>15508</v>
      </c>
      <c r="R420" s="6">
        <v>619152</v>
      </c>
      <c r="S420" s="6">
        <v>1169036</v>
      </c>
      <c r="T420" s="6">
        <v>27484</v>
      </c>
      <c r="U420" s="6">
        <v>1196520</v>
      </c>
      <c r="V420" s="9">
        <f t="shared" si="52"/>
        <v>28364812</v>
      </c>
      <c r="W420" s="9">
        <f t="shared" si="53"/>
        <v>1098203</v>
      </c>
      <c r="X420" s="9">
        <f t="shared" si="54"/>
        <v>29463015</v>
      </c>
      <c r="Y420" s="7">
        <f t="shared" si="48"/>
        <v>2567</v>
      </c>
      <c r="Z420" s="7">
        <f t="shared" si="49"/>
        <v>2567</v>
      </c>
      <c r="AA420" s="7">
        <f t="shared" si="50"/>
        <v>8</v>
      </c>
      <c r="AB420">
        <f t="shared" si="55"/>
        <v>3</v>
      </c>
    </row>
    <row r="421" spans="1:28" x14ac:dyDescent="0.2">
      <c r="A421" s="4" t="s">
        <v>24</v>
      </c>
      <c r="B421" s="5">
        <v>243862</v>
      </c>
      <c r="C421" s="5">
        <f t="shared" si="51"/>
        <v>45536</v>
      </c>
      <c r="D421" s="6">
        <v>2627204</v>
      </c>
      <c r="E421" s="6">
        <v>165384</v>
      </c>
      <c r="F421" s="6">
        <v>2792588</v>
      </c>
      <c r="G421" s="6">
        <v>4430844</v>
      </c>
      <c r="H421" s="6">
        <v>226210</v>
      </c>
      <c r="I421" s="6">
        <v>4657054</v>
      </c>
      <c r="J421" s="6">
        <v>1674458</v>
      </c>
      <c r="K421" s="6">
        <v>128248</v>
      </c>
      <c r="L421" s="6">
        <v>1802706</v>
      </c>
      <c r="M421" s="6">
        <v>14684716</v>
      </c>
      <c r="N421" s="6">
        <v>462338</v>
      </c>
      <c r="O421" s="6">
        <v>15147054</v>
      </c>
      <c r="P421" s="6">
        <v>20742</v>
      </c>
      <c r="Q421" s="6">
        <v>20646</v>
      </c>
      <c r="R421" s="6">
        <v>41388</v>
      </c>
      <c r="S421" s="6">
        <v>44592</v>
      </c>
      <c r="T421" s="6">
        <v>26836</v>
      </c>
      <c r="U421" s="6">
        <v>71428</v>
      </c>
      <c r="V421" s="9">
        <f t="shared" si="52"/>
        <v>23482556</v>
      </c>
      <c r="W421" s="9">
        <f t="shared" si="53"/>
        <v>1029662</v>
      </c>
      <c r="X421" s="9">
        <f t="shared" si="54"/>
        <v>24512218</v>
      </c>
      <c r="Y421" s="7">
        <f t="shared" si="48"/>
        <v>2567</v>
      </c>
      <c r="Z421" s="7">
        <f t="shared" si="49"/>
        <v>2567</v>
      </c>
      <c r="AA421" s="7">
        <f t="shared" si="50"/>
        <v>9</v>
      </c>
      <c r="AB421">
        <f t="shared" si="55"/>
        <v>3</v>
      </c>
    </row>
    <row r="422" spans="1:28" x14ac:dyDescent="0.2">
      <c r="A422" s="4" t="s">
        <v>25</v>
      </c>
      <c r="B422" s="5">
        <v>242066</v>
      </c>
      <c r="C422" s="5">
        <f t="shared" si="51"/>
        <v>43739</v>
      </c>
      <c r="D422" s="9">
        <v>1052420</v>
      </c>
      <c r="E422" s="9">
        <v>30012</v>
      </c>
      <c r="F422" s="9">
        <v>1082432</v>
      </c>
      <c r="G422" s="9">
        <v>1310952</v>
      </c>
      <c r="H422" s="9">
        <v>30658</v>
      </c>
      <c r="I422" s="9">
        <v>1341610</v>
      </c>
      <c r="J422" s="9">
        <v>879585</v>
      </c>
      <c r="K422" s="9">
        <v>27580</v>
      </c>
      <c r="L422" s="9">
        <v>907165</v>
      </c>
      <c r="M422" s="9">
        <v>4076890</v>
      </c>
      <c r="N422" s="9">
        <v>76260</v>
      </c>
      <c r="O422" s="9">
        <v>4153150</v>
      </c>
      <c r="P422" s="9">
        <v>16000</v>
      </c>
      <c r="Q422" s="9">
        <v>2420</v>
      </c>
      <c r="R422" s="9">
        <v>18420</v>
      </c>
      <c r="S422" s="9">
        <v>26520</v>
      </c>
      <c r="T422" s="9">
        <v>3720</v>
      </c>
      <c r="U422" s="9">
        <v>30240</v>
      </c>
      <c r="V422" s="9">
        <f t="shared" si="52"/>
        <v>7362367</v>
      </c>
      <c r="W422" s="9">
        <f t="shared" si="53"/>
        <v>170650</v>
      </c>
      <c r="X422" s="9">
        <f t="shared" si="54"/>
        <v>7533017</v>
      </c>
      <c r="Y422" s="7">
        <f t="shared" si="48"/>
        <v>2562</v>
      </c>
      <c r="Z422" s="7">
        <f t="shared" si="49"/>
        <v>2563</v>
      </c>
      <c r="AA422" s="7">
        <f t="shared" si="50"/>
        <v>10</v>
      </c>
      <c r="AB422">
        <f t="shared" si="55"/>
        <v>4</v>
      </c>
    </row>
    <row r="423" spans="1:28" x14ac:dyDescent="0.2">
      <c r="A423" s="4" t="s">
        <v>25</v>
      </c>
      <c r="B423" s="5">
        <v>242097</v>
      </c>
      <c r="C423" s="5">
        <f t="shared" si="51"/>
        <v>43770</v>
      </c>
      <c r="D423" s="9">
        <v>971445</v>
      </c>
      <c r="E423" s="9">
        <v>34112</v>
      </c>
      <c r="F423" s="9">
        <v>1005557</v>
      </c>
      <c r="G423" s="9">
        <v>1288102</v>
      </c>
      <c r="H423" s="9">
        <v>32440</v>
      </c>
      <c r="I423" s="9">
        <v>1320542</v>
      </c>
      <c r="J423" s="9">
        <v>800995</v>
      </c>
      <c r="K423" s="9">
        <v>23485</v>
      </c>
      <c r="L423" s="9">
        <v>824480</v>
      </c>
      <c r="M423" s="9">
        <v>4234080</v>
      </c>
      <c r="N423" s="9">
        <v>73460</v>
      </c>
      <c r="O423" s="9">
        <v>4307540</v>
      </c>
      <c r="P423" s="9">
        <v>31680</v>
      </c>
      <c r="Q423" s="9">
        <v>2160</v>
      </c>
      <c r="R423" s="9">
        <v>33840</v>
      </c>
      <c r="S423" s="9">
        <v>72960</v>
      </c>
      <c r="T423" s="9">
        <v>2120</v>
      </c>
      <c r="U423" s="9">
        <v>75080</v>
      </c>
      <c r="V423" s="9">
        <f t="shared" si="52"/>
        <v>7399262</v>
      </c>
      <c r="W423" s="9">
        <f t="shared" si="53"/>
        <v>167777</v>
      </c>
      <c r="X423" s="9">
        <f t="shared" si="54"/>
        <v>7567039</v>
      </c>
      <c r="Y423" s="7">
        <f t="shared" si="48"/>
        <v>2562</v>
      </c>
      <c r="Z423" s="7">
        <f t="shared" si="49"/>
        <v>2563</v>
      </c>
      <c r="AA423" s="7">
        <f t="shared" ref="AA423:AA481" si="56">MONTH(B423)</f>
        <v>11</v>
      </c>
      <c r="AB423">
        <f t="shared" si="55"/>
        <v>4</v>
      </c>
    </row>
    <row r="424" spans="1:28" x14ac:dyDescent="0.2">
      <c r="A424" s="4" t="s">
        <v>25</v>
      </c>
      <c r="B424" s="5">
        <v>242127</v>
      </c>
      <c r="C424" s="5">
        <f t="shared" si="51"/>
        <v>43800</v>
      </c>
      <c r="D424" s="9">
        <v>1001034</v>
      </c>
      <c r="E424" s="9">
        <v>26801</v>
      </c>
      <c r="F424" s="9">
        <v>1027835</v>
      </c>
      <c r="G424" s="9">
        <v>1326356</v>
      </c>
      <c r="H424" s="9">
        <v>27820</v>
      </c>
      <c r="I424" s="9">
        <v>1354176</v>
      </c>
      <c r="J424" s="9">
        <v>1246085</v>
      </c>
      <c r="K424" s="9">
        <v>21260</v>
      </c>
      <c r="L424" s="9">
        <v>1267345</v>
      </c>
      <c r="M424" s="9">
        <v>5035950</v>
      </c>
      <c r="N424" s="9">
        <v>65090</v>
      </c>
      <c r="O424" s="9">
        <v>5101040</v>
      </c>
      <c r="P424" s="9">
        <v>40440</v>
      </c>
      <c r="Q424" s="9">
        <v>1100</v>
      </c>
      <c r="R424" s="9">
        <v>41540</v>
      </c>
      <c r="S424" s="9">
        <v>78440</v>
      </c>
      <c r="T424" s="9">
        <v>1480</v>
      </c>
      <c r="U424" s="9">
        <v>79920</v>
      </c>
      <c r="V424" s="9">
        <f t="shared" si="52"/>
        <v>8728305</v>
      </c>
      <c r="W424" s="9">
        <f t="shared" si="53"/>
        <v>143551</v>
      </c>
      <c r="X424" s="9">
        <f t="shared" si="54"/>
        <v>8871856</v>
      </c>
      <c r="Y424" s="7">
        <f t="shared" si="48"/>
        <v>2562</v>
      </c>
      <c r="Z424" s="7">
        <f t="shared" si="49"/>
        <v>2563</v>
      </c>
      <c r="AA424" s="7">
        <f t="shared" si="56"/>
        <v>12</v>
      </c>
      <c r="AB424">
        <f t="shared" si="55"/>
        <v>4</v>
      </c>
    </row>
    <row r="425" spans="1:28" x14ac:dyDescent="0.2">
      <c r="A425" s="4" t="s">
        <v>25</v>
      </c>
      <c r="B425" s="5">
        <v>242158</v>
      </c>
      <c r="C425" s="5">
        <f t="shared" si="51"/>
        <v>43831</v>
      </c>
      <c r="D425" s="9">
        <v>833802</v>
      </c>
      <c r="E425" s="9">
        <v>22518</v>
      </c>
      <c r="F425" s="9">
        <v>856320</v>
      </c>
      <c r="G425" s="9">
        <v>1117488</v>
      </c>
      <c r="H425" s="9">
        <v>24842</v>
      </c>
      <c r="I425" s="9">
        <v>1142330</v>
      </c>
      <c r="J425" s="9">
        <v>717425</v>
      </c>
      <c r="K425" s="9">
        <v>20565</v>
      </c>
      <c r="L425" s="9">
        <v>737990</v>
      </c>
      <c r="M425" s="9">
        <v>3053680</v>
      </c>
      <c r="N425" s="9">
        <v>61470</v>
      </c>
      <c r="O425" s="9">
        <v>3115150</v>
      </c>
      <c r="P425" s="9">
        <v>15580</v>
      </c>
      <c r="Q425" s="9">
        <v>1520</v>
      </c>
      <c r="R425" s="9">
        <v>17100</v>
      </c>
      <c r="S425" s="9">
        <v>29080</v>
      </c>
      <c r="T425" s="9">
        <v>2160</v>
      </c>
      <c r="U425" s="9">
        <v>31240</v>
      </c>
      <c r="V425" s="9">
        <f t="shared" si="52"/>
        <v>5767055</v>
      </c>
      <c r="W425" s="9">
        <f t="shared" si="53"/>
        <v>133075</v>
      </c>
      <c r="X425" s="9">
        <f t="shared" si="54"/>
        <v>5900130</v>
      </c>
      <c r="Y425" s="7">
        <f t="shared" si="48"/>
        <v>2563</v>
      </c>
      <c r="Z425" s="7">
        <f t="shared" si="49"/>
        <v>2563</v>
      </c>
      <c r="AA425" s="7">
        <f t="shared" si="56"/>
        <v>1</v>
      </c>
      <c r="AB425">
        <f t="shared" si="55"/>
        <v>1</v>
      </c>
    </row>
    <row r="426" spans="1:28" x14ac:dyDescent="0.2">
      <c r="A426" s="4" t="s">
        <v>25</v>
      </c>
      <c r="B426" s="5">
        <v>242189</v>
      </c>
      <c r="C426" s="5">
        <f t="shared" si="51"/>
        <v>43862</v>
      </c>
      <c r="D426" s="9">
        <v>796810</v>
      </c>
      <c r="E426" s="9">
        <v>25063</v>
      </c>
      <c r="F426" s="9">
        <v>821873</v>
      </c>
      <c r="G426" s="9">
        <v>959150</v>
      </c>
      <c r="H426" s="9">
        <v>24680</v>
      </c>
      <c r="I426" s="9">
        <v>983830</v>
      </c>
      <c r="J426" s="9">
        <v>676640</v>
      </c>
      <c r="K426" s="9">
        <v>21410</v>
      </c>
      <c r="L426" s="9">
        <v>698050</v>
      </c>
      <c r="M426" s="9">
        <v>3148280</v>
      </c>
      <c r="N426" s="9">
        <v>62490</v>
      </c>
      <c r="O426" s="9">
        <v>3210770</v>
      </c>
      <c r="P426" s="9">
        <v>26820</v>
      </c>
      <c r="Q426" s="9">
        <v>2360</v>
      </c>
      <c r="R426" s="9">
        <v>29180</v>
      </c>
      <c r="S426" s="9">
        <v>52280</v>
      </c>
      <c r="T426" s="9">
        <v>2920</v>
      </c>
      <c r="U426" s="9">
        <v>55200</v>
      </c>
      <c r="V426" s="9">
        <f t="shared" si="52"/>
        <v>5659980</v>
      </c>
      <c r="W426" s="9">
        <f t="shared" si="53"/>
        <v>138923</v>
      </c>
      <c r="X426" s="9">
        <f t="shared" si="54"/>
        <v>5798903</v>
      </c>
      <c r="Y426" s="7">
        <f t="shared" si="48"/>
        <v>2563</v>
      </c>
      <c r="Z426" s="7">
        <f t="shared" si="49"/>
        <v>2563</v>
      </c>
      <c r="AA426" s="7">
        <f t="shared" si="56"/>
        <v>2</v>
      </c>
      <c r="AB426">
        <f t="shared" si="55"/>
        <v>1</v>
      </c>
    </row>
    <row r="427" spans="1:28" x14ac:dyDescent="0.2">
      <c r="A427" s="4" t="s">
        <v>25</v>
      </c>
      <c r="B427" s="5">
        <v>242217</v>
      </c>
      <c r="C427" s="5">
        <f t="shared" si="51"/>
        <v>43891</v>
      </c>
      <c r="D427" s="9">
        <v>872977</v>
      </c>
      <c r="E427" s="9">
        <v>20857</v>
      </c>
      <c r="F427" s="9">
        <v>893834</v>
      </c>
      <c r="G427" s="9">
        <v>1089726</v>
      </c>
      <c r="H427" s="9">
        <v>22962</v>
      </c>
      <c r="I427" s="9">
        <v>1112688</v>
      </c>
      <c r="J427" s="9">
        <v>725105</v>
      </c>
      <c r="K427" s="9">
        <v>19840</v>
      </c>
      <c r="L427" s="9">
        <v>744945</v>
      </c>
      <c r="M427" s="9">
        <v>2996620</v>
      </c>
      <c r="N427" s="9">
        <v>54360</v>
      </c>
      <c r="O427" s="9">
        <v>3050980</v>
      </c>
      <c r="P427" s="9">
        <v>10860</v>
      </c>
      <c r="Q427" s="9">
        <v>2120</v>
      </c>
      <c r="R427" s="9">
        <v>12980</v>
      </c>
      <c r="S427" s="9">
        <v>20240</v>
      </c>
      <c r="T427" s="9">
        <v>2720</v>
      </c>
      <c r="U427" s="9">
        <v>22960</v>
      </c>
      <c r="V427" s="9">
        <f t="shared" si="52"/>
        <v>5715528</v>
      </c>
      <c r="W427" s="9">
        <f t="shared" si="53"/>
        <v>122859</v>
      </c>
      <c r="X427" s="9">
        <f t="shared" si="54"/>
        <v>5838387</v>
      </c>
      <c r="Y427" s="7">
        <f t="shared" si="48"/>
        <v>2563</v>
      </c>
      <c r="Z427" s="7">
        <f t="shared" si="49"/>
        <v>2563</v>
      </c>
      <c r="AA427" s="7">
        <f t="shared" si="56"/>
        <v>3</v>
      </c>
      <c r="AB427">
        <f t="shared" si="55"/>
        <v>1</v>
      </c>
    </row>
    <row r="428" spans="1:28" x14ac:dyDescent="0.2">
      <c r="A428" s="4" t="s">
        <v>25</v>
      </c>
      <c r="B428" s="5">
        <v>242248</v>
      </c>
      <c r="C428" s="5">
        <f t="shared" si="51"/>
        <v>43922</v>
      </c>
      <c r="D428" s="9">
        <v>741724</v>
      </c>
      <c r="E428" s="9">
        <v>16635</v>
      </c>
      <c r="F428" s="9">
        <v>758359</v>
      </c>
      <c r="G428" s="9">
        <v>946456</v>
      </c>
      <c r="H428" s="9">
        <v>18704</v>
      </c>
      <c r="I428" s="9">
        <v>965160</v>
      </c>
      <c r="J428" s="9">
        <v>562170</v>
      </c>
      <c r="K428" s="9">
        <v>15060</v>
      </c>
      <c r="L428" s="9">
        <v>577230</v>
      </c>
      <c r="M428" s="9">
        <v>2751460</v>
      </c>
      <c r="N428" s="9">
        <v>48840</v>
      </c>
      <c r="O428" s="9">
        <v>2800300</v>
      </c>
      <c r="P428" s="9">
        <v>1180</v>
      </c>
      <c r="Q428" s="9">
        <v>0</v>
      </c>
      <c r="R428" s="9">
        <v>1180</v>
      </c>
      <c r="S428" s="9">
        <v>14680</v>
      </c>
      <c r="T428" s="9">
        <v>280</v>
      </c>
      <c r="U428" s="9">
        <v>14960</v>
      </c>
      <c r="V428" s="9">
        <f t="shared" si="52"/>
        <v>5017670</v>
      </c>
      <c r="W428" s="9">
        <f t="shared" si="53"/>
        <v>99519</v>
      </c>
      <c r="X428" s="9">
        <f t="shared" si="54"/>
        <v>5117189</v>
      </c>
      <c r="Y428" s="7">
        <f t="shared" si="48"/>
        <v>2563</v>
      </c>
      <c r="Z428" s="7">
        <f t="shared" si="49"/>
        <v>2563</v>
      </c>
      <c r="AA428" s="7">
        <f t="shared" si="56"/>
        <v>4</v>
      </c>
      <c r="AB428">
        <f t="shared" si="55"/>
        <v>2</v>
      </c>
    </row>
    <row r="429" spans="1:28" x14ac:dyDescent="0.2">
      <c r="A429" s="4" t="s">
        <v>25</v>
      </c>
      <c r="B429" s="5">
        <v>242278</v>
      </c>
      <c r="C429" s="5">
        <f t="shared" si="51"/>
        <v>43952</v>
      </c>
      <c r="D429" s="9">
        <v>654644</v>
      </c>
      <c r="E429" s="9">
        <v>19046</v>
      </c>
      <c r="F429" s="9">
        <v>673690</v>
      </c>
      <c r="G429" s="9">
        <v>868840</v>
      </c>
      <c r="H429" s="9">
        <v>21872</v>
      </c>
      <c r="I429" s="9">
        <v>890712</v>
      </c>
      <c r="J429" s="9">
        <v>575800</v>
      </c>
      <c r="K429" s="9">
        <v>14275</v>
      </c>
      <c r="L429" s="9">
        <v>590075</v>
      </c>
      <c r="M429" s="9">
        <v>2338490</v>
      </c>
      <c r="N429" s="9">
        <v>53800</v>
      </c>
      <c r="O429" s="9">
        <v>2392290</v>
      </c>
      <c r="P429" s="9">
        <v>1400</v>
      </c>
      <c r="Q429" s="9">
        <v>400</v>
      </c>
      <c r="R429" s="9">
        <v>1800</v>
      </c>
      <c r="S429" s="9">
        <v>1440</v>
      </c>
      <c r="T429" s="9">
        <v>400</v>
      </c>
      <c r="U429" s="9">
        <v>1840</v>
      </c>
      <c r="V429" s="9">
        <f t="shared" si="52"/>
        <v>4440614</v>
      </c>
      <c r="W429" s="9">
        <f t="shared" si="53"/>
        <v>109793</v>
      </c>
      <c r="X429" s="9">
        <f t="shared" si="54"/>
        <v>4550407</v>
      </c>
      <c r="Y429" s="7">
        <f t="shared" si="48"/>
        <v>2563</v>
      </c>
      <c r="Z429" s="7">
        <f t="shared" si="49"/>
        <v>2563</v>
      </c>
      <c r="AA429" s="7">
        <f t="shared" si="56"/>
        <v>5</v>
      </c>
      <c r="AB429">
        <f t="shared" si="55"/>
        <v>2</v>
      </c>
    </row>
    <row r="430" spans="1:28" x14ac:dyDescent="0.2">
      <c r="A430" s="4" t="s">
        <v>25</v>
      </c>
      <c r="B430" s="5">
        <v>242309</v>
      </c>
      <c r="C430" s="5">
        <f t="shared" si="51"/>
        <v>43983</v>
      </c>
      <c r="D430" s="9">
        <v>710992</v>
      </c>
      <c r="E430" s="9">
        <v>21951</v>
      </c>
      <c r="F430" s="9">
        <v>732943</v>
      </c>
      <c r="G430" s="9">
        <v>1111018</v>
      </c>
      <c r="H430" s="9">
        <v>22054</v>
      </c>
      <c r="I430" s="9">
        <v>1133072</v>
      </c>
      <c r="J430" s="9">
        <v>673725</v>
      </c>
      <c r="K430" s="9">
        <v>17855</v>
      </c>
      <c r="L430" s="9">
        <v>691580</v>
      </c>
      <c r="M430" s="9">
        <v>2945280</v>
      </c>
      <c r="N430" s="9">
        <v>56740</v>
      </c>
      <c r="O430" s="9">
        <v>3002020</v>
      </c>
      <c r="P430" s="9">
        <v>5740</v>
      </c>
      <c r="Q430" s="9">
        <v>2240</v>
      </c>
      <c r="R430" s="9">
        <v>7980</v>
      </c>
      <c r="S430" s="9">
        <v>12040</v>
      </c>
      <c r="T430" s="9">
        <v>2840</v>
      </c>
      <c r="U430" s="9">
        <v>14880</v>
      </c>
      <c r="V430" s="9">
        <f t="shared" si="52"/>
        <v>5458795</v>
      </c>
      <c r="W430" s="9">
        <f t="shared" si="53"/>
        <v>123680</v>
      </c>
      <c r="X430" s="9">
        <f t="shared" si="54"/>
        <v>5582475</v>
      </c>
      <c r="Y430" s="7">
        <f t="shared" si="48"/>
        <v>2563</v>
      </c>
      <c r="Z430" s="7">
        <f t="shared" si="49"/>
        <v>2563</v>
      </c>
      <c r="AA430" s="7">
        <f t="shared" si="56"/>
        <v>6</v>
      </c>
      <c r="AB430">
        <f t="shared" si="55"/>
        <v>2</v>
      </c>
    </row>
    <row r="431" spans="1:28" x14ac:dyDescent="0.2">
      <c r="A431" s="4" t="s">
        <v>25</v>
      </c>
      <c r="B431" s="5">
        <v>242339</v>
      </c>
      <c r="C431" s="5">
        <f t="shared" si="51"/>
        <v>44013</v>
      </c>
      <c r="D431" s="9">
        <v>727645</v>
      </c>
      <c r="E431" s="9">
        <v>17812</v>
      </c>
      <c r="F431" s="9">
        <v>745457</v>
      </c>
      <c r="G431" s="9">
        <v>1026276</v>
      </c>
      <c r="H431" s="9">
        <v>20436</v>
      </c>
      <c r="I431" s="9">
        <v>1046712</v>
      </c>
      <c r="J431" s="9">
        <v>912435</v>
      </c>
      <c r="K431" s="9">
        <v>16665</v>
      </c>
      <c r="L431" s="9">
        <v>929100</v>
      </c>
      <c r="M431" s="9">
        <v>4002470</v>
      </c>
      <c r="N431" s="9">
        <v>47590</v>
      </c>
      <c r="O431" s="9">
        <v>4050060</v>
      </c>
      <c r="P431" s="9">
        <v>7220</v>
      </c>
      <c r="Q431" s="9">
        <v>960</v>
      </c>
      <c r="R431" s="9">
        <v>8180</v>
      </c>
      <c r="S431" s="9">
        <v>12080</v>
      </c>
      <c r="T431" s="9">
        <v>1680</v>
      </c>
      <c r="U431" s="9">
        <v>13760</v>
      </c>
      <c r="V431" s="9">
        <f t="shared" si="52"/>
        <v>6688126</v>
      </c>
      <c r="W431" s="9">
        <f t="shared" si="53"/>
        <v>105143</v>
      </c>
      <c r="X431" s="9">
        <f t="shared" si="54"/>
        <v>6793269</v>
      </c>
      <c r="Y431" s="7">
        <f t="shared" si="48"/>
        <v>2563</v>
      </c>
      <c r="Z431" s="7">
        <f t="shared" si="49"/>
        <v>2563</v>
      </c>
      <c r="AA431" s="7">
        <f t="shared" si="56"/>
        <v>7</v>
      </c>
      <c r="AB431">
        <f t="shared" si="55"/>
        <v>3</v>
      </c>
    </row>
    <row r="432" spans="1:28" x14ac:dyDescent="0.2">
      <c r="A432" s="4" t="s">
        <v>25</v>
      </c>
      <c r="B432" s="5">
        <v>242370</v>
      </c>
      <c r="C432" s="5">
        <f t="shared" si="51"/>
        <v>44044</v>
      </c>
      <c r="D432" s="9">
        <v>849613</v>
      </c>
      <c r="E432" s="9">
        <v>27337</v>
      </c>
      <c r="F432" s="9">
        <v>876950</v>
      </c>
      <c r="G432" s="9">
        <v>1343898</v>
      </c>
      <c r="H432" s="9">
        <v>30232</v>
      </c>
      <c r="I432" s="9">
        <v>1374130</v>
      </c>
      <c r="J432" s="9">
        <v>1026115</v>
      </c>
      <c r="K432" s="9">
        <v>25205</v>
      </c>
      <c r="L432" s="9">
        <v>1051320</v>
      </c>
      <c r="M432" s="9">
        <v>5225210</v>
      </c>
      <c r="N432" s="9">
        <v>70090</v>
      </c>
      <c r="O432" s="9">
        <v>5295300</v>
      </c>
      <c r="P432" s="9">
        <v>19900</v>
      </c>
      <c r="Q432" s="9">
        <v>2360</v>
      </c>
      <c r="R432" s="9">
        <v>22260</v>
      </c>
      <c r="S432" s="9">
        <v>47080</v>
      </c>
      <c r="T432" s="9">
        <v>2960</v>
      </c>
      <c r="U432" s="9">
        <v>50040</v>
      </c>
      <c r="V432" s="9">
        <f t="shared" si="52"/>
        <v>8511816</v>
      </c>
      <c r="W432" s="9">
        <f t="shared" si="53"/>
        <v>158184</v>
      </c>
      <c r="X432" s="9">
        <f t="shared" si="54"/>
        <v>8670000</v>
      </c>
      <c r="Y432" s="7">
        <f t="shared" si="48"/>
        <v>2563</v>
      </c>
      <c r="Z432" s="7">
        <f t="shared" si="49"/>
        <v>2563</v>
      </c>
      <c r="AA432" s="7">
        <f t="shared" si="56"/>
        <v>8</v>
      </c>
      <c r="AB432">
        <f t="shared" si="55"/>
        <v>3</v>
      </c>
    </row>
    <row r="433" spans="1:28" x14ac:dyDescent="0.2">
      <c r="A433" s="4" t="s">
        <v>25</v>
      </c>
      <c r="B433" s="5">
        <v>242401</v>
      </c>
      <c r="C433" s="5">
        <f t="shared" si="51"/>
        <v>44075</v>
      </c>
      <c r="D433" s="9">
        <v>691998</v>
      </c>
      <c r="E433" s="9">
        <v>22951</v>
      </c>
      <c r="F433" s="9">
        <v>714949</v>
      </c>
      <c r="G433" s="9">
        <v>945744</v>
      </c>
      <c r="H433" s="9">
        <v>26644</v>
      </c>
      <c r="I433" s="9">
        <v>972388</v>
      </c>
      <c r="J433" s="9">
        <v>519345</v>
      </c>
      <c r="K433" s="9">
        <v>19125</v>
      </c>
      <c r="L433" s="9">
        <v>538470</v>
      </c>
      <c r="M433" s="9">
        <v>2491520</v>
      </c>
      <c r="N433" s="9">
        <v>58150</v>
      </c>
      <c r="O433" s="9">
        <v>2549670</v>
      </c>
      <c r="P433" s="9">
        <v>13040</v>
      </c>
      <c r="Q433" s="9">
        <v>1180</v>
      </c>
      <c r="R433" s="9">
        <v>14220</v>
      </c>
      <c r="S433" s="9">
        <v>10040</v>
      </c>
      <c r="T433" s="9">
        <v>1040</v>
      </c>
      <c r="U433" s="9">
        <v>11080</v>
      </c>
      <c r="V433" s="9">
        <f t="shared" si="52"/>
        <v>4671687</v>
      </c>
      <c r="W433" s="9">
        <f t="shared" si="53"/>
        <v>129090</v>
      </c>
      <c r="X433" s="9">
        <f t="shared" si="54"/>
        <v>4800777</v>
      </c>
      <c r="Y433" s="7">
        <f t="shared" si="48"/>
        <v>2563</v>
      </c>
      <c r="Z433" s="7">
        <f t="shared" si="49"/>
        <v>2563</v>
      </c>
      <c r="AA433" s="7">
        <f t="shared" si="56"/>
        <v>9</v>
      </c>
      <c r="AB433">
        <f t="shared" si="55"/>
        <v>3</v>
      </c>
    </row>
    <row r="434" spans="1:28" x14ac:dyDescent="0.2">
      <c r="A434" s="4" t="s">
        <v>25</v>
      </c>
      <c r="B434" s="5">
        <v>242431</v>
      </c>
      <c r="C434" s="5">
        <f t="shared" si="51"/>
        <v>44105</v>
      </c>
      <c r="D434" s="9">
        <v>675078</v>
      </c>
      <c r="E434" s="9">
        <v>19934</v>
      </c>
      <c r="F434" s="9">
        <v>695012</v>
      </c>
      <c r="G434" s="9">
        <v>914294</v>
      </c>
      <c r="H434" s="9">
        <v>22892</v>
      </c>
      <c r="I434" s="9">
        <v>937186</v>
      </c>
      <c r="J434" s="9">
        <v>537345</v>
      </c>
      <c r="K434" s="9">
        <v>19470</v>
      </c>
      <c r="L434" s="9">
        <v>556815</v>
      </c>
      <c r="M434" s="9">
        <v>2722850</v>
      </c>
      <c r="N434" s="9">
        <v>57660</v>
      </c>
      <c r="O434" s="9">
        <v>2780510</v>
      </c>
      <c r="P434" s="9">
        <v>12320</v>
      </c>
      <c r="Q434" s="9">
        <v>1620</v>
      </c>
      <c r="R434" s="9">
        <v>13940</v>
      </c>
      <c r="S434" s="9">
        <v>16880</v>
      </c>
      <c r="T434" s="9">
        <v>2320</v>
      </c>
      <c r="U434" s="9">
        <v>19200</v>
      </c>
      <c r="V434" s="9">
        <f t="shared" si="52"/>
        <v>4878767</v>
      </c>
      <c r="W434" s="9">
        <f t="shared" si="53"/>
        <v>123896</v>
      </c>
      <c r="X434" s="9">
        <f t="shared" si="54"/>
        <v>5002663</v>
      </c>
      <c r="Y434" s="7">
        <f t="shared" si="48"/>
        <v>2563</v>
      </c>
      <c r="Z434" s="7">
        <f t="shared" si="49"/>
        <v>2564</v>
      </c>
      <c r="AA434" s="7">
        <f t="shared" si="56"/>
        <v>10</v>
      </c>
      <c r="AB434">
        <f t="shared" si="55"/>
        <v>4</v>
      </c>
    </row>
    <row r="435" spans="1:28" x14ac:dyDescent="0.2">
      <c r="A435" s="4" t="s">
        <v>25</v>
      </c>
      <c r="B435" s="5">
        <v>242462</v>
      </c>
      <c r="C435" s="5">
        <f t="shared" si="51"/>
        <v>44136</v>
      </c>
      <c r="D435" s="9">
        <v>754722</v>
      </c>
      <c r="E435" s="9">
        <v>35372</v>
      </c>
      <c r="F435" s="9">
        <v>790094</v>
      </c>
      <c r="G435" s="9">
        <v>912364</v>
      </c>
      <c r="H435" s="9">
        <v>39102</v>
      </c>
      <c r="I435" s="9">
        <v>951466</v>
      </c>
      <c r="J435" s="9">
        <v>484580</v>
      </c>
      <c r="K435" s="9">
        <v>24755</v>
      </c>
      <c r="L435" s="9">
        <v>509335</v>
      </c>
      <c r="M435" s="9">
        <v>2613900</v>
      </c>
      <c r="N435" s="9">
        <v>81500</v>
      </c>
      <c r="O435" s="9">
        <v>2695400</v>
      </c>
      <c r="P435" s="9">
        <v>8680</v>
      </c>
      <c r="Q435" s="9">
        <v>3920</v>
      </c>
      <c r="R435" s="9">
        <v>12600</v>
      </c>
      <c r="S435" s="9">
        <v>19960</v>
      </c>
      <c r="T435" s="9">
        <v>5520</v>
      </c>
      <c r="U435" s="9">
        <v>25480</v>
      </c>
      <c r="V435" s="9">
        <f t="shared" si="52"/>
        <v>4794206</v>
      </c>
      <c r="W435" s="9">
        <f t="shared" si="53"/>
        <v>190169</v>
      </c>
      <c r="X435" s="9">
        <f t="shared" si="54"/>
        <v>4984375</v>
      </c>
      <c r="Y435" s="7">
        <f t="shared" si="48"/>
        <v>2563</v>
      </c>
      <c r="Z435" s="7">
        <f t="shared" si="49"/>
        <v>2564</v>
      </c>
      <c r="AA435" s="7">
        <f t="shared" si="56"/>
        <v>11</v>
      </c>
      <c r="AB435">
        <f t="shared" si="55"/>
        <v>4</v>
      </c>
    </row>
    <row r="436" spans="1:28" x14ac:dyDescent="0.2">
      <c r="A436" s="4" t="s">
        <v>25</v>
      </c>
      <c r="B436" s="5">
        <v>242492</v>
      </c>
      <c r="C436" s="5">
        <f t="shared" si="51"/>
        <v>44166</v>
      </c>
      <c r="D436" s="9">
        <v>730287</v>
      </c>
      <c r="E436" s="9">
        <v>20965</v>
      </c>
      <c r="F436" s="9">
        <v>751252</v>
      </c>
      <c r="G436" s="9">
        <v>882412</v>
      </c>
      <c r="H436" s="9">
        <v>23560</v>
      </c>
      <c r="I436" s="9">
        <v>905972</v>
      </c>
      <c r="J436" s="9">
        <v>479375</v>
      </c>
      <c r="K436" s="9">
        <v>19500</v>
      </c>
      <c r="L436" s="9">
        <v>498875</v>
      </c>
      <c r="M436" s="9">
        <v>2406380</v>
      </c>
      <c r="N436" s="9">
        <v>59350</v>
      </c>
      <c r="O436" s="9">
        <v>2465730</v>
      </c>
      <c r="P436" s="9">
        <v>4840</v>
      </c>
      <c r="Q436" s="9">
        <v>1680</v>
      </c>
      <c r="R436" s="9">
        <v>6520</v>
      </c>
      <c r="S436" s="9">
        <v>8360</v>
      </c>
      <c r="T436" s="9">
        <v>2360</v>
      </c>
      <c r="U436" s="9">
        <v>10720</v>
      </c>
      <c r="V436" s="9">
        <f t="shared" si="52"/>
        <v>4511654</v>
      </c>
      <c r="W436" s="9">
        <f t="shared" si="53"/>
        <v>127415</v>
      </c>
      <c r="X436" s="9">
        <f t="shared" si="54"/>
        <v>4639069</v>
      </c>
      <c r="Y436" s="7">
        <f t="shared" si="48"/>
        <v>2563</v>
      </c>
      <c r="Z436" s="7">
        <f t="shared" si="49"/>
        <v>2564</v>
      </c>
      <c r="AA436" s="7">
        <f t="shared" si="56"/>
        <v>12</v>
      </c>
      <c r="AB436">
        <f t="shared" si="55"/>
        <v>4</v>
      </c>
    </row>
    <row r="437" spans="1:28" x14ac:dyDescent="0.2">
      <c r="A437" s="4" t="s">
        <v>25</v>
      </c>
      <c r="B437" s="5">
        <v>242523</v>
      </c>
      <c r="C437" s="5">
        <f t="shared" si="51"/>
        <v>44197</v>
      </c>
      <c r="D437" s="9">
        <v>948332</v>
      </c>
      <c r="E437" s="9">
        <v>30302</v>
      </c>
      <c r="F437" s="9">
        <v>978634</v>
      </c>
      <c r="G437" s="9">
        <v>1316128</v>
      </c>
      <c r="H437" s="9">
        <v>38426</v>
      </c>
      <c r="I437" s="9">
        <v>1354554</v>
      </c>
      <c r="J437" s="9">
        <v>897850</v>
      </c>
      <c r="K437" s="9">
        <v>35195</v>
      </c>
      <c r="L437" s="9">
        <v>933045</v>
      </c>
      <c r="M437" s="9">
        <v>4087290</v>
      </c>
      <c r="N437" s="9">
        <v>84140</v>
      </c>
      <c r="O437" s="9">
        <v>4171430</v>
      </c>
      <c r="P437" s="9">
        <v>22760</v>
      </c>
      <c r="Q437" s="9">
        <v>4740</v>
      </c>
      <c r="R437" s="9">
        <v>27500</v>
      </c>
      <c r="S437" s="9">
        <v>33080</v>
      </c>
      <c r="T437" s="9">
        <v>6280</v>
      </c>
      <c r="U437" s="9">
        <v>39360</v>
      </c>
      <c r="V437" s="9">
        <f t="shared" si="52"/>
        <v>7305440</v>
      </c>
      <c r="W437" s="9">
        <f t="shared" si="53"/>
        <v>199083</v>
      </c>
      <c r="X437" s="9">
        <f t="shared" si="54"/>
        <v>7504523</v>
      </c>
      <c r="Y437" s="7">
        <f t="shared" si="48"/>
        <v>2564</v>
      </c>
      <c r="Z437" s="7">
        <f t="shared" si="49"/>
        <v>2564</v>
      </c>
      <c r="AA437" s="7">
        <f t="shared" si="56"/>
        <v>1</v>
      </c>
      <c r="AB437">
        <f t="shared" si="55"/>
        <v>1</v>
      </c>
    </row>
    <row r="438" spans="1:28" x14ac:dyDescent="0.2">
      <c r="A438" s="4" t="s">
        <v>25</v>
      </c>
      <c r="B438" s="5">
        <v>242554</v>
      </c>
      <c r="C438" s="5">
        <f t="shared" si="51"/>
        <v>44228</v>
      </c>
      <c r="D438" s="9">
        <v>596390</v>
      </c>
      <c r="E438" s="9">
        <v>17848</v>
      </c>
      <c r="F438" s="9">
        <v>614238</v>
      </c>
      <c r="G438" s="9">
        <v>848386</v>
      </c>
      <c r="H438" s="9">
        <v>20100</v>
      </c>
      <c r="I438" s="9">
        <v>868486</v>
      </c>
      <c r="J438" s="9">
        <v>698930</v>
      </c>
      <c r="K438" s="9">
        <v>16840</v>
      </c>
      <c r="L438" s="9">
        <v>715770</v>
      </c>
      <c r="M438" s="9">
        <v>4027660</v>
      </c>
      <c r="N438" s="9">
        <v>57510</v>
      </c>
      <c r="O438" s="9">
        <v>4085170</v>
      </c>
      <c r="P438" s="9">
        <v>6100</v>
      </c>
      <c r="Q438" s="9">
        <v>2460</v>
      </c>
      <c r="R438" s="9">
        <v>8560</v>
      </c>
      <c r="S438" s="9">
        <v>12240</v>
      </c>
      <c r="T438" s="9">
        <v>2800</v>
      </c>
      <c r="U438" s="9">
        <v>15040</v>
      </c>
      <c r="V438" s="9">
        <f t="shared" si="52"/>
        <v>6189706</v>
      </c>
      <c r="W438" s="9">
        <f t="shared" si="53"/>
        <v>117558</v>
      </c>
      <c r="X438" s="9">
        <f t="shared" si="54"/>
        <v>6307264</v>
      </c>
      <c r="Y438" s="7">
        <f t="shared" si="48"/>
        <v>2564</v>
      </c>
      <c r="Z438" s="7">
        <f t="shared" si="49"/>
        <v>2564</v>
      </c>
      <c r="AA438" s="7">
        <f t="shared" si="56"/>
        <v>2</v>
      </c>
      <c r="AB438">
        <f t="shared" si="55"/>
        <v>1</v>
      </c>
    </row>
    <row r="439" spans="1:28" x14ac:dyDescent="0.2">
      <c r="A439" s="4" t="s">
        <v>25</v>
      </c>
      <c r="B439" s="5">
        <v>242583</v>
      </c>
      <c r="C439" s="5">
        <f t="shared" si="51"/>
        <v>44256</v>
      </c>
      <c r="D439" s="9">
        <v>692369</v>
      </c>
      <c r="E439" s="9">
        <v>22420</v>
      </c>
      <c r="F439" s="9">
        <v>714789</v>
      </c>
      <c r="G439" s="9">
        <v>927934</v>
      </c>
      <c r="H439" s="9">
        <v>26074</v>
      </c>
      <c r="I439" s="9">
        <v>954008</v>
      </c>
      <c r="J439" s="9">
        <v>506320</v>
      </c>
      <c r="K439" s="9">
        <v>21080</v>
      </c>
      <c r="L439" s="9">
        <v>527400</v>
      </c>
      <c r="M439" s="9">
        <v>2663760</v>
      </c>
      <c r="N439" s="9">
        <v>55770</v>
      </c>
      <c r="O439" s="9">
        <v>2719530</v>
      </c>
      <c r="P439" s="9">
        <v>6800</v>
      </c>
      <c r="Q439" s="9">
        <v>1140</v>
      </c>
      <c r="R439" s="9">
        <v>7940</v>
      </c>
      <c r="S439" s="9">
        <v>9920</v>
      </c>
      <c r="T439" s="9">
        <v>1400</v>
      </c>
      <c r="U439" s="9">
        <v>11320</v>
      </c>
      <c r="V439" s="9">
        <f t="shared" si="52"/>
        <v>4807103</v>
      </c>
      <c r="W439" s="9">
        <f t="shared" si="53"/>
        <v>127884</v>
      </c>
      <c r="X439" s="9">
        <f t="shared" si="54"/>
        <v>4934987</v>
      </c>
      <c r="Y439" s="7">
        <f t="shared" si="48"/>
        <v>2564</v>
      </c>
      <c r="Z439" s="7">
        <f t="shared" si="49"/>
        <v>2564</v>
      </c>
      <c r="AA439" s="7">
        <f t="shared" si="56"/>
        <v>3</v>
      </c>
      <c r="AB439">
        <f t="shared" si="55"/>
        <v>1</v>
      </c>
    </row>
    <row r="440" spans="1:28" x14ac:dyDescent="0.2">
      <c r="A440" s="4" t="s">
        <v>25</v>
      </c>
      <c r="B440" s="5">
        <v>242614</v>
      </c>
      <c r="C440" s="5">
        <f t="shared" si="51"/>
        <v>44287</v>
      </c>
      <c r="D440" s="9">
        <v>649516</v>
      </c>
      <c r="E440" s="9">
        <v>16425</v>
      </c>
      <c r="F440" s="9">
        <v>665941</v>
      </c>
      <c r="G440" s="9">
        <v>836994</v>
      </c>
      <c r="H440" s="9">
        <v>18326</v>
      </c>
      <c r="I440" s="9">
        <v>855320</v>
      </c>
      <c r="J440" s="9">
        <v>542730</v>
      </c>
      <c r="K440" s="9">
        <v>14040</v>
      </c>
      <c r="L440" s="9">
        <v>556770</v>
      </c>
      <c r="M440" s="9">
        <v>2798440</v>
      </c>
      <c r="N440" s="9">
        <v>40790</v>
      </c>
      <c r="O440" s="9">
        <v>2839230</v>
      </c>
      <c r="P440" s="9">
        <v>3180</v>
      </c>
      <c r="Q440" s="9">
        <v>1000</v>
      </c>
      <c r="R440" s="9">
        <v>4180</v>
      </c>
      <c r="S440" s="9">
        <v>9360</v>
      </c>
      <c r="T440" s="9">
        <v>2120</v>
      </c>
      <c r="U440" s="9">
        <v>11480</v>
      </c>
      <c r="V440" s="9">
        <f t="shared" si="52"/>
        <v>4840220</v>
      </c>
      <c r="W440" s="9">
        <f t="shared" si="53"/>
        <v>92701</v>
      </c>
      <c r="X440" s="9">
        <f t="shared" si="54"/>
        <v>4932921</v>
      </c>
      <c r="Y440" s="7">
        <f t="shared" si="48"/>
        <v>2564</v>
      </c>
      <c r="Z440" s="7">
        <f t="shared" si="49"/>
        <v>2564</v>
      </c>
      <c r="AA440" s="7">
        <f t="shared" si="56"/>
        <v>4</v>
      </c>
      <c r="AB440">
        <f t="shared" si="55"/>
        <v>2</v>
      </c>
    </row>
    <row r="441" spans="1:28" x14ac:dyDescent="0.2">
      <c r="A441" s="4" t="s">
        <v>25</v>
      </c>
      <c r="B441" s="5">
        <v>242644</v>
      </c>
      <c r="C441" s="5">
        <f t="shared" si="51"/>
        <v>44317</v>
      </c>
      <c r="D441" s="9">
        <v>662975</v>
      </c>
      <c r="E441" s="9">
        <v>17118</v>
      </c>
      <c r="F441" s="9">
        <v>680093</v>
      </c>
      <c r="G441" s="9">
        <v>921590</v>
      </c>
      <c r="H441" s="9">
        <v>20476</v>
      </c>
      <c r="I441" s="9">
        <v>942066</v>
      </c>
      <c r="J441" s="9">
        <v>539090</v>
      </c>
      <c r="K441" s="9">
        <v>16510</v>
      </c>
      <c r="L441" s="9">
        <v>555600</v>
      </c>
      <c r="M441" s="9">
        <v>2813250</v>
      </c>
      <c r="N441" s="9">
        <v>46650</v>
      </c>
      <c r="O441" s="9">
        <v>2859900</v>
      </c>
      <c r="P441" s="9">
        <v>2660</v>
      </c>
      <c r="Q441" s="9">
        <v>1480</v>
      </c>
      <c r="R441" s="9">
        <v>4140</v>
      </c>
      <c r="S441" s="9">
        <v>4600</v>
      </c>
      <c r="T441" s="9">
        <v>600</v>
      </c>
      <c r="U441" s="9">
        <v>5200</v>
      </c>
      <c r="V441" s="9">
        <f t="shared" si="52"/>
        <v>4944165</v>
      </c>
      <c r="W441" s="9">
        <f t="shared" si="53"/>
        <v>102834</v>
      </c>
      <c r="X441" s="9">
        <f t="shared" si="54"/>
        <v>5046999</v>
      </c>
      <c r="Y441" s="7">
        <f t="shared" si="48"/>
        <v>2564</v>
      </c>
      <c r="Z441" s="7">
        <f t="shared" si="49"/>
        <v>2564</v>
      </c>
      <c r="AA441" s="7">
        <f t="shared" si="56"/>
        <v>5</v>
      </c>
      <c r="AB441">
        <f t="shared" si="55"/>
        <v>2</v>
      </c>
    </row>
    <row r="442" spans="1:28" x14ac:dyDescent="0.2">
      <c r="A442" s="4" t="s">
        <v>25</v>
      </c>
      <c r="B442" s="5">
        <v>242675</v>
      </c>
      <c r="C442" s="5">
        <f t="shared" si="51"/>
        <v>44348</v>
      </c>
      <c r="D442" s="9">
        <v>760823</v>
      </c>
      <c r="E442" s="9">
        <v>18911</v>
      </c>
      <c r="F442" s="9">
        <v>779734</v>
      </c>
      <c r="G442" s="9">
        <v>1185656</v>
      </c>
      <c r="H442" s="9">
        <v>24876</v>
      </c>
      <c r="I442" s="9">
        <v>1210532</v>
      </c>
      <c r="J442" s="9">
        <v>680080</v>
      </c>
      <c r="K442" s="9">
        <v>22770</v>
      </c>
      <c r="L442" s="9">
        <v>702850</v>
      </c>
      <c r="M442" s="9">
        <v>4281850</v>
      </c>
      <c r="N442" s="9">
        <v>63750</v>
      </c>
      <c r="O442" s="9">
        <v>4345600</v>
      </c>
      <c r="P442" s="9">
        <v>4120</v>
      </c>
      <c r="Q442" s="9">
        <v>960</v>
      </c>
      <c r="R442" s="9">
        <v>5080</v>
      </c>
      <c r="S442" s="9">
        <v>7560</v>
      </c>
      <c r="T442" s="9">
        <v>1640</v>
      </c>
      <c r="U442" s="9">
        <v>9200</v>
      </c>
      <c r="V442" s="9">
        <f t="shared" si="52"/>
        <v>6920089</v>
      </c>
      <c r="W442" s="9">
        <f t="shared" si="53"/>
        <v>132907</v>
      </c>
      <c r="X442" s="9">
        <f t="shared" si="54"/>
        <v>7052996</v>
      </c>
      <c r="Y442" s="7">
        <f t="shared" si="48"/>
        <v>2564</v>
      </c>
      <c r="Z442" s="7">
        <f t="shared" si="49"/>
        <v>2564</v>
      </c>
      <c r="AA442" s="7">
        <f t="shared" si="56"/>
        <v>6</v>
      </c>
      <c r="AB442">
        <f t="shared" si="55"/>
        <v>2</v>
      </c>
    </row>
    <row r="443" spans="1:28" x14ac:dyDescent="0.2">
      <c r="A443" s="4" t="s">
        <v>25</v>
      </c>
      <c r="B443" s="5">
        <v>242705</v>
      </c>
      <c r="C443" s="5">
        <f t="shared" si="51"/>
        <v>44378</v>
      </c>
      <c r="D443" s="9">
        <v>588642</v>
      </c>
      <c r="E443" s="9">
        <v>16119</v>
      </c>
      <c r="F443" s="9">
        <v>604761</v>
      </c>
      <c r="G443" s="9">
        <v>966278</v>
      </c>
      <c r="H443" s="9">
        <v>20248</v>
      </c>
      <c r="I443" s="9">
        <v>986526</v>
      </c>
      <c r="J443" s="9">
        <v>593440</v>
      </c>
      <c r="K443" s="9">
        <v>15510</v>
      </c>
      <c r="L443" s="9">
        <v>608950</v>
      </c>
      <c r="M443" s="9">
        <v>3138180</v>
      </c>
      <c r="N443" s="9">
        <v>47950</v>
      </c>
      <c r="O443" s="9">
        <v>3186130</v>
      </c>
      <c r="P443" s="9">
        <v>2380</v>
      </c>
      <c r="Q443" s="9">
        <v>740</v>
      </c>
      <c r="R443" s="9">
        <v>3120</v>
      </c>
      <c r="S443" s="9">
        <v>3760</v>
      </c>
      <c r="T443" s="9">
        <v>960</v>
      </c>
      <c r="U443" s="9">
        <v>4720</v>
      </c>
      <c r="V443" s="9">
        <f t="shared" si="52"/>
        <v>5292680</v>
      </c>
      <c r="W443" s="9">
        <f t="shared" si="53"/>
        <v>101527</v>
      </c>
      <c r="X443" s="9">
        <f t="shared" si="54"/>
        <v>5394207</v>
      </c>
      <c r="Y443" s="7">
        <f t="shared" si="48"/>
        <v>2564</v>
      </c>
      <c r="Z443" s="7">
        <f t="shared" si="49"/>
        <v>2564</v>
      </c>
      <c r="AA443" s="7">
        <f t="shared" si="56"/>
        <v>7</v>
      </c>
      <c r="AB443">
        <f t="shared" si="55"/>
        <v>3</v>
      </c>
    </row>
    <row r="444" spans="1:28" x14ac:dyDescent="0.2">
      <c r="A444" s="4" t="s">
        <v>25</v>
      </c>
      <c r="B444" s="5">
        <v>242736</v>
      </c>
      <c r="C444" s="5">
        <f t="shared" si="51"/>
        <v>44409</v>
      </c>
      <c r="D444" s="9">
        <v>697109</v>
      </c>
      <c r="E444" s="9">
        <v>20842</v>
      </c>
      <c r="F444" s="9">
        <v>717951</v>
      </c>
      <c r="G444" s="9">
        <v>1049216</v>
      </c>
      <c r="H444" s="9">
        <v>28286</v>
      </c>
      <c r="I444" s="9">
        <v>1077502</v>
      </c>
      <c r="J444" s="9">
        <v>466660</v>
      </c>
      <c r="K444" s="9">
        <v>20120</v>
      </c>
      <c r="L444" s="9">
        <v>486780</v>
      </c>
      <c r="M444" s="9">
        <v>2788840</v>
      </c>
      <c r="N444" s="9">
        <v>58090</v>
      </c>
      <c r="O444" s="9">
        <v>2846930</v>
      </c>
      <c r="P444" s="9">
        <v>2400</v>
      </c>
      <c r="Q444" s="9">
        <v>960</v>
      </c>
      <c r="R444" s="9">
        <v>3360</v>
      </c>
      <c r="S444" s="9">
        <v>3200</v>
      </c>
      <c r="T444" s="9">
        <v>1160</v>
      </c>
      <c r="U444" s="9">
        <v>4360</v>
      </c>
      <c r="V444" s="9">
        <f t="shared" si="52"/>
        <v>5007425</v>
      </c>
      <c r="W444" s="9">
        <f t="shared" si="53"/>
        <v>129458</v>
      </c>
      <c r="X444" s="9">
        <f t="shared" si="54"/>
        <v>5136883</v>
      </c>
      <c r="Y444" s="7">
        <f t="shared" si="48"/>
        <v>2564</v>
      </c>
      <c r="Z444" s="7">
        <f t="shared" si="49"/>
        <v>2564</v>
      </c>
      <c r="AA444" s="7">
        <f t="shared" si="56"/>
        <v>8</v>
      </c>
      <c r="AB444">
        <f t="shared" si="55"/>
        <v>3</v>
      </c>
    </row>
    <row r="445" spans="1:28" x14ac:dyDescent="0.2">
      <c r="A445" s="4" t="s">
        <v>25</v>
      </c>
      <c r="B445" s="5">
        <v>242767</v>
      </c>
      <c r="C445" s="5">
        <f t="shared" si="51"/>
        <v>44440</v>
      </c>
      <c r="D445" s="9">
        <v>627006</v>
      </c>
      <c r="E445" s="9">
        <v>18963</v>
      </c>
      <c r="F445" s="9">
        <v>645969</v>
      </c>
      <c r="G445" s="9">
        <v>864588</v>
      </c>
      <c r="H445" s="9">
        <v>26002</v>
      </c>
      <c r="I445" s="9">
        <v>890590</v>
      </c>
      <c r="J445" s="9">
        <v>377235</v>
      </c>
      <c r="K445" s="9">
        <v>16520</v>
      </c>
      <c r="L445" s="9">
        <v>393755</v>
      </c>
      <c r="M445" s="9">
        <v>2253760</v>
      </c>
      <c r="N445" s="9">
        <v>61140</v>
      </c>
      <c r="O445" s="9">
        <v>2314900</v>
      </c>
      <c r="P445" s="9">
        <v>2100</v>
      </c>
      <c r="Q445" s="9">
        <v>0</v>
      </c>
      <c r="R445" s="9">
        <v>2100</v>
      </c>
      <c r="S445" s="9">
        <v>4000</v>
      </c>
      <c r="T445" s="9">
        <v>0</v>
      </c>
      <c r="U445" s="9">
        <v>4000</v>
      </c>
      <c r="V445" s="9">
        <f t="shared" si="52"/>
        <v>4128689</v>
      </c>
      <c r="W445" s="9">
        <f t="shared" si="53"/>
        <v>122625</v>
      </c>
      <c r="X445" s="9">
        <f t="shared" si="54"/>
        <v>4251314</v>
      </c>
      <c r="Y445" s="7">
        <f t="shared" si="48"/>
        <v>2564</v>
      </c>
      <c r="Z445" s="7">
        <f t="shared" si="49"/>
        <v>2564</v>
      </c>
      <c r="AA445" s="7">
        <f t="shared" si="56"/>
        <v>9</v>
      </c>
      <c r="AB445">
        <f t="shared" si="55"/>
        <v>3</v>
      </c>
    </row>
    <row r="446" spans="1:28" x14ac:dyDescent="0.2">
      <c r="A446" s="4" t="s">
        <v>25</v>
      </c>
      <c r="B446" s="5">
        <v>242797</v>
      </c>
      <c r="C446" s="5">
        <f t="shared" si="51"/>
        <v>44470</v>
      </c>
      <c r="D446" s="9">
        <v>584526</v>
      </c>
      <c r="E446" s="9">
        <v>19483</v>
      </c>
      <c r="F446" s="9">
        <v>604009</v>
      </c>
      <c r="G446" s="9">
        <v>792078</v>
      </c>
      <c r="H446" s="9">
        <v>22914</v>
      </c>
      <c r="I446" s="9">
        <v>814992</v>
      </c>
      <c r="J446" s="9">
        <v>345590</v>
      </c>
      <c r="K446" s="9">
        <v>16300</v>
      </c>
      <c r="L446" s="9">
        <v>361890</v>
      </c>
      <c r="M446" s="9">
        <v>1991480</v>
      </c>
      <c r="N446" s="9">
        <v>45360</v>
      </c>
      <c r="O446" s="9">
        <v>2036840</v>
      </c>
      <c r="P446" s="9">
        <v>3440</v>
      </c>
      <c r="Q446" s="9">
        <v>1100</v>
      </c>
      <c r="R446" s="9">
        <v>4540</v>
      </c>
      <c r="S446" s="9">
        <v>5680</v>
      </c>
      <c r="T446" s="9">
        <v>1760</v>
      </c>
      <c r="U446" s="9">
        <v>7440</v>
      </c>
      <c r="V446" s="9">
        <f t="shared" si="52"/>
        <v>3722794</v>
      </c>
      <c r="W446" s="9">
        <f t="shared" si="53"/>
        <v>106917</v>
      </c>
      <c r="X446" s="9">
        <f t="shared" si="54"/>
        <v>3829711</v>
      </c>
      <c r="Y446" s="7">
        <f t="shared" si="48"/>
        <v>2564</v>
      </c>
      <c r="Z446" s="7">
        <f t="shared" si="49"/>
        <v>2565</v>
      </c>
      <c r="AA446" s="7">
        <f t="shared" si="56"/>
        <v>10</v>
      </c>
      <c r="AB446">
        <f t="shared" si="55"/>
        <v>4</v>
      </c>
    </row>
    <row r="447" spans="1:28" x14ac:dyDescent="0.2">
      <c r="A447" s="4" t="s">
        <v>25</v>
      </c>
      <c r="B447" s="5">
        <v>242828</v>
      </c>
      <c r="C447" s="5">
        <f t="shared" si="51"/>
        <v>44501</v>
      </c>
      <c r="D447" s="9">
        <v>532389</v>
      </c>
      <c r="E447" s="9">
        <v>13109</v>
      </c>
      <c r="F447" s="9">
        <v>545498</v>
      </c>
      <c r="G447" s="9">
        <v>670780</v>
      </c>
      <c r="H447" s="9">
        <v>17420</v>
      </c>
      <c r="I447" s="9">
        <v>688200</v>
      </c>
      <c r="J447" s="9">
        <v>327350</v>
      </c>
      <c r="K447" s="9">
        <v>13795</v>
      </c>
      <c r="L447" s="9">
        <v>341145</v>
      </c>
      <c r="M447" s="9">
        <v>1842560</v>
      </c>
      <c r="N447" s="9">
        <v>43000</v>
      </c>
      <c r="O447" s="9">
        <v>1885560</v>
      </c>
      <c r="P447" s="9">
        <v>3940</v>
      </c>
      <c r="Q447" s="9">
        <v>0</v>
      </c>
      <c r="R447" s="9">
        <v>3940</v>
      </c>
      <c r="S447" s="9">
        <v>4960</v>
      </c>
      <c r="T447" s="9">
        <v>0</v>
      </c>
      <c r="U447" s="9">
        <v>4960</v>
      </c>
      <c r="V447" s="9">
        <f t="shared" si="52"/>
        <v>3381979</v>
      </c>
      <c r="W447" s="9">
        <f t="shared" si="53"/>
        <v>87324</v>
      </c>
      <c r="X447" s="9">
        <f t="shared" si="54"/>
        <v>3469303</v>
      </c>
      <c r="Y447" s="7">
        <f t="shared" si="48"/>
        <v>2564</v>
      </c>
      <c r="Z447" s="7">
        <f t="shared" si="49"/>
        <v>2565</v>
      </c>
      <c r="AA447" s="7">
        <f t="shared" si="56"/>
        <v>11</v>
      </c>
      <c r="AB447">
        <f t="shared" si="55"/>
        <v>4</v>
      </c>
    </row>
    <row r="448" spans="1:28" x14ac:dyDescent="0.2">
      <c r="A448" s="4" t="s">
        <v>25</v>
      </c>
      <c r="B448" s="5">
        <v>242858</v>
      </c>
      <c r="C448" s="5">
        <f t="shared" si="51"/>
        <v>44531</v>
      </c>
      <c r="D448" s="9">
        <v>624606</v>
      </c>
      <c r="E448" s="9">
        <v>19008</v>
      </c>
      <c r="F448" s="9">
        <v>643614</v>
      </c>
      <c r="G448" s="9">
        <v>852650</v>
      </c>
      <c r="H448" s="9">
        <v>24070</v>
      </c>
      <c r="I448" s="9">
        <v>876720</v>
      </c>
      <c r="J448" s="9">
        <v>415165</v>
      </c>
      <c r="K448" s="9">
        <v>18660</v>
      </c>
      <c r="L448" s="9">
        <v>433825</v>
      </c>
      <c r="M448" s="9">
        <v>2253790</v>
      </c>
      <c r="N448" s="9">
        <v>58630</v>
      </c>
      <c r="O448" s="9">
        <v>2312420</v>
      </c>
      <c r="P448" s="9">
        <v>2920</v>
      </c>
      <c r="Q448" s="9">
        <v>2900</v>
      </c>
      <c r="R448" s="9">
        <v>5820</v>
      </c>
      <c r="S448" s="9">
        <v>4120</v>
      </c>
      <c r="T448" s="9">
        <v>4040</v>
      </c>
      <c r="U448" s="9">
        <v>8160</v>
      </c>
      <c r="V448" s="9">
        <f t="shared" si="52"/>
        <v>4153251</v>
      </c>
      <c r="W448" s="9">
        <f t="shared" si="53"/>
        <v>127308</v>
      </c>
      <c r="X448" s="9">
        <f t="shared" si="54"/>
        <v>4280559</v>
      </c>
      <c r="Y448" s="7">
        <f t="shared" si="48"/>
        <v>2564</v>
      </c>
      <c r="Z448" s="7">
        <f t="shared" si="49"/>
        <v>2565</v>
      </c>
      <c r="AA448" s="7">
        <f t="shared" si="56"/>
        <v>12</v>
      </c>
      <c r="AB448">
        <f t="shared" si="55"/>
        <v>4</v>
      </c>
    </row>
    <row r="449" spans="1:28" x14ac:dyDescent="0.2">
      <c r="A449" s="4" t="s">
        <v>25</v>
      </c>
      <c r="B449" s="5">
        <v>242889</v>
      </c>
      <c r="C449" s="5">
        <f t="shared" si="51"/>
        <v>44562</v>
      </c>
      <c r="D449" s="9">
        <v>864413</v>
      </c>
      <c r="E449" s="9">
        <v>24518</v>
      </c>
      <c r="F449" s="9">
        <v>888931</v>
      </c>
      <c r="G449" s="9">
        <v>1193666</v>
      </c>
      <c r="H449" s="9">
        <v>31952</v>
      </c>
      <c r="I449" s="9">
        <v>1225618</v>
      </c>
      <c r="J449" s="9">
        <v>642045</v>
      </c>
      <c r="K449" s="9">
        <v>28645</v>
      </c>
      <c r="L449" s="9">
        <v>670690</v>
      </c>
      <c r="M449" s="9">
        <v>3512110</v>
      </c>
      <c r="N449" s="9">
        <v>84870</v>
      </c>
      <c r="O449" s="9">
        <v>3596980</v>
      </c>
      <c r="P449" s="9">
        <v>1400</v>
      </c>
      <c r="Q449" s="9">
        <v>960</v>
      </c>
      <c r="R449" s="9">
        <v>2360</v>
      </c>
      <c r="S449" s="9">
        <v>3480</v>
      </c>
      <c r="T449" s="9">
        <v>0</v>
      </c>
      <c r="U449" s="9">
        <v>3480</v>
      </c>
      <c r="V449" s="9">
        <f t="shared" si="52"/>
        <v>6217114</v>
      </c>
      <c r="W449" s="9">
        <f t="shared" si="53"/>
        <v>170945</v>
      </c>
      <c r="X449" s="9">
        <f t="shared" si="54"/>
        <v>6388059</v>
      </c>
      <c r="Y449" s="7">
        <f t="shared" si="48"/>
        <v>2565</v>
      </c>
      <c r="Z449" s="7">
        <f t="shared" si="49"/>
        <v>2565</v>
      </c>
      <c r="AA449" s="7">
        <f t="shared" si="56"/>
        <v>1</v>
      </c>
      <c r="AB449">
        <f t="shared" si="55"/>
        <v>1</v>
      </c>
    </row>
    <row r="450" spans="1:28" x14ac:dyDescent="0.2">
      <c r="A450" s="4" t="s">
        <v>25</v>
      </c>
      <c r="B450" s="5">
        <v>242920</v>
      </c>
      <c r="C450" s="5">
        <f t="shared" si="51"/>
        <v>44593</v>
      </c>
      <c r="D450" s="9">
        <v>619723</v>
      </c>
      <c r="E450" s="9">
        <v>20120</v>
      </c>
      <c r="F450" s="9">
        <v>639843</v>
      </c>
      <c r="G450" s="9">
        <v>809610</v>
      </c>
      <c r="H450" s="9">
        <v>26524</v>
      </c>
      <c r="I450" s="9">
        <v>836134</v>
      </c>
      <c r="J450" s="9">
        <v>341440</v>
      </c>
      <c r="K450" s="9">
        <v>17600</v>
      </c>
      <c r="L450" s="9">
        <v>359040</v>
      </c>
      <c r="M450" s="9">
        <v>2102990</v>
      </c>
      <c r="N450" s="9">
        <v>63610</v>
      </c>
      <c r="O450" s="9">
        <v>2166600</v>
      </c>
      <c r="P450" s="9">
        <v>5000</v>
      </c>
      <c r="Q450" s="9">
        <v>600</v>
      </c>
      <c r="R450" s="9">
        <v>5600</v>
      </c>
      <c r="S450" s="9">
        <v>8280</v>
      </c>
      <c r="T450" s="9">
        <v>1600</v>
      </c>
      <c r="U450" s="9">
        <v>9880</v>
      </c>
      <c r="V450" s="9">
        <f t="shared" si="52"/>
        <v>3887043</v>
      </c>
      <c r="W450" s="9">
        <f t="shared" si="53"/>
        <v>130054</v>
      </c>
      <c r="X450" s="9">
        <f t="shared" si="54"/>
        <v>4017097</v>
      </c>
      <c r="Y450" s="7">
        <f t="shared" ref="Y450:Y513" si="57">IF(MONTH(B450)&gt;=10, YEAR(B450), YEAR(B450))</f>
        <v>2565</v>
      </c>
      <c r="Z450" s="7">
        <f t="shared" ref="Z450:Z513" si="58">IF(MONTH(B450)&gt;=10, YEAR(B450)+1, YEAR(B450))</f>
        <v>2565</v>
      </c>
      <c r="AA450" s="7">
        <f t="shared" si="56"/>
        <v>2</v>
      </c>
      <c r="AB450">
        <f t="shared" si="55"/>
        <v>1</v>
      </c>
    </row>
    <row r="451" spans="1:28" x14ac:dyDescent="0.2">
      <c r="A451" s="4" t="s">
        <v>25</v>
      </c>
      <c r="B451" s="5">
        <v>242948</v>
      </c>
      <c r="C451" s="5">
        <f t="shared" ref="C451:C514" si="59">DATE(Y451-543,AA451,1)</f>
        <v>44621</v>
      </c>
      <c r="D451" s="9">
        <v>671948</v>
      </c>
      <c r="E451" s="9">
        <v>18787</v>
      </c>
      <c r="F451" s="9">
        <v>690735</v>
      </c>
      <c r="G451" s="9">
        <v>975650</v>
      </c>
      <c r="H451" s="9">
        <v>22690</v>
      </c>
      <c r="I451" s="9">
        <v>998340</v>
      </c>
      <c r="J451" s="9">
        <v>564755</v>
      </c>
      <c r="K451" s="9">
        <v>17265</v>
      </c>
      <c r="L451" s="9">
        <v>582020</v>
      </c>
      <c r="M451" s="9">
        <v>2828430</v>
      </c>
      <c r="N451" s="9">
        <v>55870</v>
      </c>
      <c r="O451" s="9">
        <v>2884300</v>
      </c>
      <c r="P451" s="9">
        <v>2400</v>
      </c>
      <c r="Q451" s="9">
        <v>0</v>
      </c>
      <c r="R451" s="9">
        <v>2400</v>
      </c>
      <c r="S451" s="9">
        <v>4800</v>
      </c>
      <c r="T451" s="9">
        <v>0</v>
      </c>
      <c r="U451" s="9">
        <v>4800</v>
      </c>
      <c r="V451" s="9">
        <f t="shared" ref="V451:V481" si="60">D451+G451+J451+M451+P451+S451</f>
        <v>5047983</v>
      </c>
      <c r="W451" s="9">
        <f t="shared" ref="W451:W481" si="61">E451+H451+K451+N451+Q451+T451</f>
        <v>114612</v>
      </c>
      <c r="X451" s="9">
        <f t="shared" ref="X451:X481" si="62">F451+I451+L451+O451+R451+U451</f>
        <v>5162595</v>
      </c>
      <c r="Y451" s="7">
        <f t="shared" si="57"/>
        <v>2565</v>
      </c>
      <c r="Z451" s="7">
        <f t="shared" si="58"/>
        <v>2565</v>
      </c>
      <c r="AA451" s="7">
        <f t="shared" si="56"/>
        <v>3</v>
      </c>
      <c r="AB451">
        <f t="shared" ref="AB451:AB481" si="63">ROUNDUP(AA451/3,0)</f>
        <v>1</v>
      </c>
    </row>
    <row r="452" spans="1:28" x14ac:dyDescent="0.2">
      <c r="A452" s="4" t="s">
        <v>25</v>
      </c>
      <c r="B452" s="5">
        <v>242979</v>
      </c>
      <c r="C452" s="5">
        <f t="shared" si="59"/>
        <v>44652</v>
      </c>
      <c r="D452" s="9">
        <v>594894</v>
      </c>
      <c r="E452" s="9">
        <v>22888</v>
      </c>
      <c r="F452" s="9">
        <v>617782</v>
      </c>
      <c r="G452" s="9">
        <v>871516</v>
      </c>
      <c r="H452" s="9">
        <v>30868</v>
      </c>
      <c r="I452" s="9">
        <v>902384</v>
      </c>
      <c r="J452" s="9">
        <v>395380</v>
      </c>
      <c r="K452" s="9">
        <v>20515</v>
      </c>
      <c r="L452" s="9">
        <v>415895</v>
      </c>
      <c r="M452" s="9">
        <v>2235890</v>
      </c>
      <c r="N452" s="9">
        <v>63390</v>
      </c>
      <c r="O452" s="9">
        <v>2299280</v>
      </c>
      <c r="P452" s="9">
        <v>2800</v>
      </c>
      <c r="Q452" s="9">
        <v>1300</v>
      </c>
      <c r="R452" s="9">
        <v>4100</v>
      </c>
      <c r="S452" s="9">
        <v>4800</v>
      </c>
      <c r="T452" s="9">
        <v>200</v>
      </c>
      <c r="U452" s="9">
        <v>5000</v>
      </c>
      <c r="V452" s="9">
        <f t="shared" si="60"/>
        <v>4105280</v>
      </c>
      <c r="W452" s="9">
        <f t="shared" si="61"/>
        <v>139161</v>
      </c>
      <c r="X452" s="9">
        <f t="shared" si="62"/>
        <v>4244441</v>
      </c>
      <c r="Y452" s="7">
        <f t="shared" si="57"/>
        <v>2565</v>
      </c>
      <c r="Z452" s="7">
        <f t="shared" si="58"/>
        <v>2565</v>
      </c>
      <c r="AA452" s="7">
        <f t="shared" si="56"/>
        <v>4</v>
      </c>
      <c r="AB452">
        <f t="shared" si="63"/>
        <v>2</v>
      </c>
    </row>
    <row r="453" spans="1:28" x14ac:dyDescent="0.2">
      <c r="A453" s="4" t="s">
        <v>25</v>
      </c>
      <c r="B453" s="5">
        <v>243009</v>
      </c>
      <c r="C453" s="5">
        <f t="shared" si="59"/>
        <v>44682</v>
      </c>
      <c r="D453" s="9">
        <v>664557</v>
      </c>
      <c r="E453" s="9">
        <v>24325</v>
      </c>
      <c r="F453" s="9">
        <v>688882</v>
      </c>
      <c r="G453" s="9">
        <v>1098338</v>
      </c>
      <c r="H453" s="9">
        <v>34498</v>
      </c>
      <c r="I453" s="9">
        <v>1132836</v>
      </c>
      <c r="J453" s="9">
        <v>392575</v>
      </c>
      <c r="K453" s="9">
        <v>22095</v>
      </c>
      <c r="L453" s="9">
        <v>414670</v>
      </c>
      <c r="M453" s="9">
        <v>2682690</v>
      </c>
      <c r="N453" s="9">
        <v>73480</v>
      </c>
      <c r="O453" s="9">
        <v>2756170</v>
      </c>
      <c r="P453" s="9">
        <v>8920</v>
      </c>
      <c r="Q453" s="9">
        <v>3320</v>
      </c>
      <c r="R453" s="9">
        <v>12240</v>
      </c>
      <c r="S453" s="9">
        <v>33000</v>
      </c>
      <c r="T453" s="9">
        <v>6320</v>
      </c>
      <c r="U453" s="9">
        <v>39320</v>
      </c>
      <c r="V453" s="9">
        <f t="shared" si="60"/>
        <v>4880080</v>
      </c>
      <c r="W453" s="9">
        <f t="shared" si="61"/>
        <v>164038</v>
      </c>
      <c r="X453" s="9">
        <f t="shared" si="62"/>
        <v>5044118</v>
      </c>
      <c r="Y453" s="7">
        <f t="shared" si="57"/>
        <v>2565</v>
      </c>
      <c r="Z453" s="7">
        <f t="shared" si="58"/>
        <v>2565</v>
      </c>
      <c r="AA453" s="7">
        <f t="shared" si="56"/>
        <v>5</v>
      </c>
      <c r="AB453">
        <f t="shared" si="63"/>
        <v>2</v>
      </c>
    </row>
    <row r="454" spans="1:28" x14ac:dyDescent="0.2">
      <c r="A454" s="4" t="s">
        <v>25</v>
      </c>
      <c r="B454" s="5">
        <v>243040</v>
      </c>
      <c r="C454" s="5">
        <f t="shared" si="59"/>
        <v>44713</v>
      </c>
      <c r="D454" s="9">
        <v>779646</v>
      </c>
      <c r="E454" s="9">
        <v>30752</v>
      </c>
      <c r="F454" s="9">
        <v>810398</v>
      </c>
      <c r="G454" s="9">
        <v>1043432</v>
      </c>
      <c r="H454" s="9">
        <v>38268</v>
      </c>
      <c r="I454" s="9">
        <v>1081700</v>
      </c>
      <c r="J454" s="9">
        <v>466140</v>
      </c>
      <c r="K454" s="9">
        <v>25180</v>
      </c>
      <c r="L454" s="9">
        <v>491320</v>
      </c>
      <c r="M454" s="9">
        <v>3026880</v>
      </c>
      <c r="N454" s="9">
        <v>82110</v>
      </c>
      <c r="O454" s="9">
        <v>3108990</v>
      </c>
      <c r="P454" s="9">
        <v>2560</v>
      </c>
      <c r="Q454" s="9">
        <v>920</v>
      </c>
      <c r="R454" s="9">
        <v>3480</v>
      </c>
      <c r="S454" s="9">
        <v>4800</v>
      </c>
      <c r="T454" s="9">
        <v>1080</v>
      </c>
      <c r="U454" s="9">
        <v>5880</v>
      </c>
      <c r="V454" s="9">
        <f t="shared" si="60"/>
        <v>5323458</v>
      </c>
      <c r="W454" s="9">
        <f t="shared" si="61"/>
        <v>178310</v>
      </c>
      <c r="X454" s="9">
        <f t="shared" si="62"/>
        <v>5501768</v>
      </c>
      <c r="Y454" s="7">
        <f t="shared" si="57"/>
        <v>2565</v>
      </c>
      <c r="Z454" s="7">
        <f t="shared" si="58"/>
        <v>2565</v>
      </c>
      <c r="AA454" s="7">
        <f t="shared" si="56"/>
        <v>6</v>
      </c>
      <c r="AB454">
        <f t="shared" si="63"/>
        <v>2</v>
      </c>
    </row>
    <row r="455" spans="1:28" x14ac:dyDescent="0.2">
      <c r="A455" s="4" t="s">
        <v>25</v>
      </c>
      <c r="B455" s="5">
        <v>243070</v>
      </c>
      <c r="C455" s="5">
        <f t="shared" si="59"/>
        <v>44743</v>
      </c>
      <c r="D455" s="9">
        <v>596754</v>
      </c>
      <c r="E455" s="9">
        <v>26486</v>
      </c>
      <c r="F455" s="9">
        <v>623240</v>
      </c>
      <c r="G455" s="9">
        <v>904754</v>
      </c>
      <c r="H455" s="9">
        <v>31756</v>
      </c>
      <c r="I455" s="9">
        <v>936510</v>
      </c>
      <c r="J455" s="9">
        <v>363390</v>
      </c>
      <c r="K455" s="9">
        <v>19570</v>
      </c>
      <c r="L455" s="9">
        <v>382960</v>
      </c>
      <c r="M455" s="9">
        <v>2033250</v>
      </c>
      <c r="N455" s="9">
        <v>58900</v>
      </c>
      <c r="O455" s="9">
        <v>2092150</v>
      </c>
      <c r="P455" s="9">
        <v>10580</v>
      </c>
      <c r="Q455" s="9">
        <v>1380</v>
      </c>
      <c r="R455" s="9">
        <v>11960</v>
      </c>
      <c r="S455" s="9">
        <v>8440</v>
      </c>
      <c r="T455" s="9">
        <v>2480</v>
      </c>
      <c r="U455" s="9">
        <v>10920</v>
      </c>
      <c r="V455" s="9">
        <f t="shared" si="60"/>
        <v>3917168</v>
      </c>
      <c r="W455" s="9">
        <f t="shared" si="61"/>
        <v>140572</v>
      </c>
      <c r="X455" s="9">
        <f t="shared" si="62"/>
        <v>4057740</v>
      </c>
      <c r="Y455" s="7">
        <f t="shared" si="57"/>
        <v>2565</v>
      </c>
      <c r="Z455" s="7">
        <f t="shared" si="58"/>
        <v>2565</v>
      </c>
      <c r="AA455" s="7">
        <f t="shared" si="56"/>
        <v>7</v>
      </c>
      <c r="AB455">
        <f t="shared" si="63"/>
        <v>3</v>
      </c>
    </row>
    <row r="456" spans="1:28" x14ac:dyDescent="0.2">
      <c r="A456" s="4" t="s">
        <v>25</v>
      </c>
      <c r="B456" s="5">
        <v>243101</v>
      </c>
      <c r="C456" s="5">
        <f t="shared" si="59"/>
        <v>44774</v>
      </c>
      <c r="D456" s="9">
        <v>828300</v>
      </c>
      <c r="E456" s="9">
        <v>30234</v>
      </c>
      <c r="F456" s="9">
        <v>858534</v>
      </c>
      <c r="G456" s="9">
        <v>1181968</v>
      </c>
      <c r="H456" s="9">
        <v>40264</v>
      </c>
      <c r="I456" s="9">
        <v>1222232</v>
      </c>
      <c r="J456" s="9">
        <v>481475</v>
      </c>
      <c r="K456" s="9">
        <v>29710</v>
      </c>
      <c r="L456" s="9">
        <v>511185</v>
      </c>
      <c r="M456" s="9">
        <v>3118960</v>
      </c>
      <c r="N456" s="9">
        <v>82760</v>
      </c>
      <c r="O456" s="9">
        <v>3201720</v>
      </c>
      <c r="P456" s="9">
        <v>2940</v>
      </c>
      <c r="Q456" s="9">
        <v>1900</v>
      </c>
      <c r="R456" s="9">
        <v>4840</v>
      </c>
      <c r="S456" s="9">
        <v>7840</v>
      </c>
      <c r="T456" s="9">
        <v>1120</v>
      </c>
      <c r="U456" s="9">
        <v>8960</v>
      </c>
      <c r="V456" s="9">
        <f t="shared" si="60"/>
        <v>5621483</v>
      </c>
      <c r="W456" s="9">
        <f t="shared" si="61"/>
        <v>185988</v>
      </c>
      <c r="X456" s="9">
        <f t="shared" si="62"/>
        <v>5807471</v>
      </c>
      <c r="Y456" s="7">
        <f t="shared" si="57"/>
        <v>2565</v>
      </c>
      <c r="Z456" s="7">
        <f t="shared" si="58"/>
        <v>2565</v>
      </c>
      <c r="AA456" s="7">
        <f t="shared" si="56"/>
        <v>8</v>
      </c>
      <c r="AB456">
        <f t="shared" si="63"/>
        <v>3</v>
      </c>
    </row>
    <row r="457" spans="1:28" x14ac:dyDescent="0.2">
      <c r="A457" s="4" t="s">
        <v>25</v>
      </c>
      <c r="B457" s="5">
        <v>243132</v>
      </c>
      <c r="C457" s="5">
        <f t="shared" si="59"/>
        <v>44805</v>
      </c>
      <c r="D457" s="9">
        <v>649581</v>
      </c>
      <c r="E457" s="9">
        <v>26648</v>
      </c>
      <c r="F457" s="9">
        <v>676229</v>
      </c>
      <c r="G457" s="9">
        <v>881702</v>
      </c>
      <c r="H457" s="9">
        <v>33314</v>
      </c>
      <c r="I457" s="9">
        <v>915016</v>
      </c>
      <c r="J457" s="9">
        <v>354225</v>
      </c>
      <c r="K457" s="9">
        <v>22320</v>
      </c>
      <c r="L457" s="9">
        <v>376545</v>
      </c>
      <c r="M457" s="9">
        <v>2326860</v>
      </c>
      <c r="N457" s="9">
        <v>76410</v>
      </c>
      <c r="O457" s="9">
        <v>2403270</v>
      </c>
      <c r="P457" s="9">
        <v>6000</v>
      </c>
      <c r="Q457" s="9">
        <v>2240</v>
      </c>
      <c r="R457" s="9">
        <v>8240</v>
      </c>
      <c r="S457" s="9">
        <v>15720</v>
      </c>
      <c r="T457" s="9">
        <v>4720</v>
      </c>
      <c r="U457" s="9">
        <v>20440</v>
      </c>
      <c r="V457" s="9">
        <f t="shared" si="60"/>
        <v>4234088</v>
      </c>
      <c r="W457" s="9">
        <f t="shared" si="61"/>
        <v>165652</v>
      </c>
      <c r="X457" s="9">
        <f t="shared" si="62"/>
        <v>4399740</v>
      </c>
      <c r="Y457" s="7">
        <f t="shared" si="57"/>
        <v>2565</v>
      </c>
      <c r="Z457" s="7">
        <f t="shared" si="58"/>
        <v>2565</v>
      </c>
      <c r="AA457" s="7">
        <f t="shared" si="56"/>
        <v>9</v>
      </c>
      <c r="AB457">
        <f t="shared" si="63"/>
        <v>3</v>
      </c>
    </row>
    <row r="458" spans="1:28" x14ac:dyDescent="0.2">
      <c r="A458" s="4" t="s">
        <v>25</v>
      </c>
      <c r="B458" s="5">
        <v>243162</v>
      </c>
      <c r="C458" s="5">
        <f t="shared" si="59"/>
        <v>44835</v>
      </c>
      <c r="D458" s="9">
        <v>681652</v>
      </c>
      <c r="E458" s="9">
        <v>26836</v>
      </c>
      <c r="F458" s="9">
        <v>708488</v>
      </c>
      <c r="G458" s="9">
        <v>1062442</v>
      </c>
      <c r="H458" s="9">
        <v>39326</v>
      </c>
      <c r="I458" s="9">
        <v>1101768</v>
      </c>
      <c r="J458" s="9">
        <v>421920</v>
      </c>
      <c r="K458" s="9">
        <v>29200</v>
      </c>
      <c r="L458" s="9">
        <v>451120</v>
      </c>
      <c r="M458" s="9">
        <v>2839640</v>
      </c>
      <c r="N458" s="9">
        <v>88280</v>
      </c>
      <c r="O458" s="9">
        <v>2927920</v>
      </c>
      <c r="P458" s="9">
        <v>5360</v>
      </c>
      <c r="Q458" s="9">
        <v>840</v>
      </c>
      <c r="R458" s="9">
        <v>6200</v>
      </c>
      <c r="S458" s="9">
        <v>7680</v>
      </c>
      <c r="T458" s="9">
        <v>1080</v>
      </c>
      <c r="U458" s="9">
        <v>8760</v>
      </c>
      <c r="V458" s="9">
        <f t="shared" si="60"/>
        <v>5018694</v>
      </c>
      <c r="W458" s="9">
        <f t="shared" si="61"/>
        <v>185562</v>
      </c>
      <c r="X458" s="9">
        <f t="shared" si="62"/>
        <v>5204256</v>
      </c>
      <c r="Y458" s="7">
        <f t="shared" si="57"/>
        <v>2565</v>
      </c>
      <c r="Z458" s="7">
        <f t="shared" si="58"/>
        <v>2566</v>
      </c>
      <c r="AA458" s="7">
        <f t="shared" si="56"/>
        <v>10</v>
      </c>
      <c r="AB458">
        <f t="shared" si="63"/>
        <v>4</v>
      </c>
    </row>
    <row r="459" spans="1:28" x14ac:dyDescent="0.2">
      <c r="A459" s="4" t="s">
        <v>25</v>
      </c>
      <c r="B459" s="5">
        <v>243193</v>
      </c>
      <c r="C459" s="5">
        <f t="shared" si="59"/>
        <v>44866</v>
      </c>
      <c r="D459" s="9">
        <v>716062</v>
      </c>
      <c r="E459" s="9">
        <v>28063</v>
      </c>
      <c r="F459" s="9">
        <v>744125</v>
      </c>
      <c r="G459" s="9">
        <v>1023846</v>
      </c>
      <c r="H459" s="9">
        <v>38524</v>
      </c>
      <c r="I459" s="9">
        <v>1062370</v>
      </c>
      <c r="J459" s="9">
        <v>440615</v>
      </c>
      <c r="K459" s="9">
        <v>33845</v>
      </c>
      <c r="L459" s="9">
        <v>474460</v>
      </c>
      <c r="M459" s="9">
        <v>2878720</v>
      </c>
      <c r="N459" s="9">
        <v>86720</v>
      </c>
      <c r="O459" s="9">
        <v>2965440</v>
      </c>
      <c r="P459" s="9">
        <v>4860</v>
      </c>
      <c r="Q459" s="9">
        <v>2260</v>
      </c>
      <c r="R459" s="9">
        <v>7120</v>
      </c>
      <c r="S459" s="9">
        <v>7760</v>
      </c>
      <c r="T459" s="9">
        <v>3480</v>
      </c>
      <c r="U459" s="9">
        <v>11240</v>
      </c>
      <c r="V459" s="9">
        <f t="shared" si="60"/>
        <v>5071863</v>
      </c>
      <c r="W459" s="9">
        <f t="shared" si="61"/>
        <v>192892</v>
      </c>
      <c r="X459" s="9">
        <f t="shared" si="62"/>
        <v>5264755</v>
      </c>
      <c r="Y459" s="7">
        <f t="shared" si="57"/>
        <v>2565</v>
      </c>
      <c r="Z459" s="7">
        <f t="shared" si="58"/>
        <v>2566</v>
      </c>
      <c r="AA459" s="7">
        <f t="shared" si="56"/>
        <v>11</v>
      </c>
      <c r="AB459">
        <f t="shared" si="63"/>
        <v>4</v>
      </c>
    </row>
    <row r="460" spans="1:28" x14ac:dyDescent="0.2">
      <c r="A460" s="4" t="s">
        <v>25</v>
      </c>
      <c r="B460" s="5">
        <v>243223</v>
      </c>
      <c r="C460" s="5">
        <f t="shared" si="59"/>
        <v>44896</v>
      </c>
      <c r="D460" s="9">
        <v>807388</v>
      </c>
      <c r="E460" s="9">
        <v>37853</v>
      </c>
      <c r="F460" s="9">
        <v>845241</v>
      </c>
      <c r="G460" s="9">
        <v>1016360</v>
      </c>
      <c r="H460" s="9">
        <v>46180</v>
      </c>
      <c r="I460" s="9">
        <v>1062540</v>
      </c>
      <c r="J460" s="9">
        <v>497630</v>
      </c>
      <c r="K460" s="9">
        <v>35410</v>
      </c>
      <c r="L460" s="9">
        <v>533040</v>
      </c>
      <c r="M460" s="9">
        <v>2775370</v>
      </c>
      <c r="N460" s="9">
        <v>98180</v>
      </c>
      <c r="O460" s="9">
        <v>2873550</v>
      </c>
      <c r="P460" s="9">
        <v>3760</v>
      </c>
      <c r="Q460" s="9">
        <v>1960</v>
      </c>
      <c r="R460" s="9">
        <v>5720</v>
      </c>
      <c r="S460" s="9">
        <v>5200</v>
      </c>
      <c r="T460" s="9">
        <v>1920</v>
      </c>
      <c r="U460" s="9">
        <v>7120</v>
      </c>
      <c r="V460" s="9">
        <f t="shared" si="60"/>
        <v>5105708</v>
      </c>
      <c r="W460" s="9">
        <f t="shared" si="61"/>
        <v>221503</v>
      </c>
      <c r="X460" s="9">
        <f t="shared" si="62"/>
        <v>5327211</v>
      </c>
      <c r="Y460" s="7">
        <f t="shared" si="57"/>
        <v>2565</v>
      </c>
      <c r="Z460" s="7">
        <f t="shared" si="58"/>
        <v>2566</v>
      </c>
      <c r="AA460" s="7">
        <f t="shared" si="56"/>
        <v>12</v>
      </c>
      <c r="AB460">
        <f t="shared" si="63"/>
        <v>4</v>
      </c>
    </row>
    <row r="461" spans="1:28" x14ac:dyDescent="0.2">
      <c r="A461" s="4" t="s">
        <v>25</v>
      </c>
      <c r="B461" s="5">
        <v>243254</v>
      </c>
      <c r="C461" s="5">
        <f t="shared" si="59"/>
        <v>44927</v>
      </c>
      <c r="D461" s="9">
        <v>812674</v>
      </c>
      <c r="E461" s="9">
        <v>31600</v>
      </c>
      <c r="F461" s="9">
        <v>844274</v>
      </c>
      <c r="G461" s="9">
        <v>1141896</v>
      </c>
      <c r="H461" s="9">
        <v>42990</v>
      </c>
      <c r="I461" s="9">
        <v>1184886</v>
      </c>
      <c r="J461" s="9">
        <v>428415</v>
      </c>
      <c r="K461" s="9">
        <v>32200</v>
      </c>
      <c r="L461" s="9">
        <v>460615</v>
      </c>
      <c r="M461" s="9">
        <v>3317850</v>
      </c>
      <c r="N461" s="9">
        <v>117230</v>
      </c>
      <c r="O461" s="9">
        <v>3435080</v>
      </c>
      <c r="P461" s="9">
        <v>3420</v>
      </c>
      <c r="Q461" s="9">
        <v>2100</v>
      </c>
      <c r="R461" s="9">
        <v>5520</v>
      </c>
      <c r="S461" s="9">
        <v>8160</v>
      </c>
      <c r="T461" s="9">
        <v>3040</v>
      </c>
      <c r="U461" s="9">
        <v>11200</v>
      </c>
      <c r="V461" s="9">
        <f t="shared" si="60"/>
        <v>5712415</v>
      </c>
      <c r="W461" s="9">
        <f t="shared" si="61"/>
        <v>229160</v>
      </c>
      <c r="X461" s="9">
        <f t="shared" si="62"/>
        <v>5941575</v>
      </c>
      <c r="Y461" s="7">
        <f t="shared" si="57"/>
        <v>2566</v>
      </c>
      <c r="Z461" s="7">
        <f t="shared" si="58"/>
        <v>2566</v>
      </c>
      <c r="AA461" s="7">
        <f t="shared" si="56"/>
        <v>1</v>
      </c>
      <c r="AB461">
        <f t="shared" si="63"/>
        <v>1</v>
      </c>
    </row>
    <row r="462" spans="1:28" x14ac:dyDescent="0.2">
      <c r="A462" s="4" t="s">
        <v>25</v>
      </c>
      <c r="B462" s="5">
        <v>243285</v>
      </c>
      <c r="C462" s="5">
        <f t="shared" si="59"/>
        <v>44958</v>
      </c>
      <c r="D462" s="9">
        <v>599978</v>
      </c>
      <c r="E462" s="9">
        <v>26373</v>
      </c>
      <c r="F462" s="9">
        <v>626351</v>
      </c>
      <c r="G462" s="9">
        <v>819526</v>
      </c>
      <c r="H462" s="9">
        <v>34956</v>
      </c>
      <c r="I462" s="9">
        <v>854482</v>
      </c>
      <c r="J462" s="9">
        <v>442365</v>
      </c>
      <c r="K462" s="9">
        <v>33935</v>
      </c>
      <c r="L462" s="9">
        <v>476300</v>
      </c>
      <c r="M462" s="9">
        <v>2794610</v>
      </c>
      <c r="N462" s="9">
        <v>88040</v>
      </c>
      <c r="O462" s="9">
        <v>2882650</v>
      </c>
      <c r="P462" s="9">
        <v>27120</v>
      </c>
      <c r="Q462" s="9">
        <v>5560</v>
      </c>
      <c r="R462" s="9">
        <v>32680</v>
      </c>
      <c r="S462" s="9">
        <v>52400</v>
      </c>
      <c r="T462" s="9">
        <v>8480</v>
      </c>
      <c r="U462" s="9">
        <v>60880</v>
      </c>
      <c r="V462" s="9">
        <f t="shared" si="60"/>
        <v>4735999</v>
      </c>
      <c r="W462" s="9">
        <f t="shared" si="61"/>
        <v>197344</v>
      </c>
      <c r="X462" s="9">
        <f t="shared" si="62"/>
        <v>4933343</v>
      </c>
      <c r="Y462" s="7">
        <f t="shared" si="57"/>
        <v>2566</v>
      </c>
      <c r="Z462" s="7">
        <f t="shared" si="58"/>
        <v>2566</v>
      </c>
      <c r="AA462" s="7">
        <f t="shared" si="56"/>
        <v>2</v>
      </c>
      <c r="AB462">
        <f t="shared" si="63"/>
        <v>1</v>
      </c>
    </row>
    <row r="463" spans="1:28" x14ac:dyDescent="0.2">
      <c r="A463" s="4" t="s">
        <v>25</v>
      </c>
      <c r="B463" s="5">
        <v>243313</v>
      </c>
      <c r="C463" s="5">
        <f t="shared" si="59"/>
        <v>44986</v>
      </c>
      <c r="D463" s="9">
        <v>714768</v>
      </c>
      <c r="E463" s="9">
        <v>31073</v>
      </c>
      <c r="F463" s="9">
        <v>745841</v>
      </c>
      <c r="G463" s="9">
        <v>1029430</v>
      </c>
      <c r="H463" s="9">
        <v>41976</v>
      </c>
      <c r="I463" s="9">
        <v>1071406</v>
      </c>
      <c r="J463" s="9">
        <v>566265</v>
      </c>
      <c r="K463" s="9">
        <v>35030</v>
      </c>
      <c r="L463" s="9">
        <v>601295</v>
      </c>
      <c r="M463" s="9">
        <v>4127260</v>
      </c>
      <c r="N463" s="9">
        <v>111400</v>
      </c>
      <c r="O463" s="9">
        <v>4238660</v>
      </c>
      <c r="P463" s="9">
        <v>13640</v>
      </c>
      <c r="Q463" s="9">
        <v>2360</v>
      </c>
      <c r="R463" s="9">
        <v>16000</v>
      </c>
      <c r="S463" s="9">
        <v>24320</v>
      </c>
      <c r="T463" s="9">
        <v>3360</v>
      </c>
      <c r="U463" s="9">
        <v>27680</v>
      </c>
      <c r="V463" s="9">
        <f t="shared" si="60"/>
        <v>6475683</v>
      </c>
      <c r="W463" s="9">
        <f t="shared" si="61"/>
        <v>225199</v>
      </c>
      <c r="X463" s="9">
        <f t="shared" si="62"/>
        <v>6700882</v>
      </c>
      <c r="Y463" s="7">
        <f t="shared" si="57"/>
        <v>2566</v>
      </c>
      <c r="Z463" s="7">
        <f t="shared" si="58"/>
        <v>2566</v>
      </c>
      <c r="AA463" s="7">
        <f t="shared" si="56"/>
        <v>3</v>
      </c>
      <c r="AB463">
        <f t="shared" si="63"/>
        <v>1</v>
      </c>
    </row>
    <row r="464" spans="1:28" x14ac:dyDescent="0.2">
      <c r="A464" s="4" t="s">
        <v>25</v>
      </c>
      <c r="B464" s="5">
        <v>243344</v>
      </c>
      <c r="C464" s="5">
        <f t="shared" si="59"/>
        <v>45017</v>
      </c>
      <c r="D464" s="9">
        <v>603809</v>
      </c>
      <c r="E464" s="9">
        <v>21755</v>
      </c>
      <c r="F464" s="9">
        <v>625564</v>
      </c>
      <c r="G464" s="9">
        <v>896568</v>
      </c>
      <c r="H464" s="9">
        <v>31098</v>
      </c>
      <c r="I464" s="9">
        <v>927666</v>
      </c>
      <c r="J464" s="9">
        <v>446695</v>
      </c>
      <c r="K464" s="9">
        <v>26785</v>
      </c>
      <c r="L464" s="9">
        <v>473480</v>
      </c>
      <c r="M464" s="9">
        <v>3107500</v>
      </c>
      <c r="N464" s="9">
        <v>79190</v>
      </c>
      <c r="O464" s="9">
        <v>3186690</v>
      </c>
      <c r="P464" s="9">
        <v>9740</v>
      </c>
      <c r="Q464" s="9">
        <v>800</v>
      </c>
      <c r="R464" s="9">
        <v>10540</v>
      </c>
      <c r="S464" s="9">
        <v>18600</v>
      </c>
      <c r="T464" s="9">
        <v>1200</v>
      </c>
      <c r="U464" s="9">
        <v>19800</v>
      </c>
      <c r="V464" s="9">
        <f t="shared" si="60"/>
        <v>5082912</v>
      </c>
      <c r="W464" s="9">
        <f t="shared" si="61"/>
        <v>160828</v>
      </c>
      <c r="X464" s="9">
        <f t="shared" si="62"/>
        <v>5243740</v>
      </c>
      <c r="Y464" s="7">
        <f t="shared" si="57"/>
        <v>2566</v>
      </c>
      <c r="Z464" s="7">
        <f t="shared" si="58"/>
        <v>2566</v>
      </c>
      <c r="AA464" s="7">
        <f t="shared" si="56"/>
        <v>4</v>
      </c>
      <c r="AB464">
        <f t="shared" si="63"/>
        <v>2</v>
      </c>
    </row>
    <row r="465" spans="1:28" x14ac:dyDescent="0.2">
      <c r="A465" s="4" t="s">
        <v>25</v>
      </c>
      <c r="B465" s="5">
        <v>243374</v>
      </c>
      <c r="C465" s="5">
        <f t="shared" si="59"/>
        <v>45047</v>
      </c>
      <c r="D465" s="9">
        <v>870876</v>
      </c>
      <c r="E465" s="9">
        <v>39745</v>
      </c>
      <c r="F465" s="9">
        <v>910621</v>
      </c>
      <c r="G465" s="9">
        <v>1277852</v>
      </c>
      <c r="H465" s="9">
        <v>53454</v>
      </c>
      <c r="I465" s="9">
        <v>1331306</v>
      </c>
      <c r="J465" s="9">
        <v>568155</v>
      </c>
      <c r="K465" s="9">
        <v>43140</v>
      </c>
      <c r="L465" s="9">
        <v>611295</v>
      </c>
      <c r="M465" s="9">
        <v>3802710</v>
      </c>
      <c r="N465" s="9">
        <v>121770</v>
      </c>
      <c r="O465" s="9">
        <v>3924480</v>
      </c>
      <c r="P465" s="9">
        <v>10600</v>
      </c>
      <c r="Q465" s="9">
        <v>3480</v>
      </c>
      <c r="R465" s="9">
        <v>14080</v>
      </c>
      <c r="S465" s="9">
        <v>16960</v>
      </c>
      <c r="T465" s="9">
        <v>4680</v>
      </c>
      <c r="U465" s="9">
        <v>21640</v>
      </c>
      <c r="V465" s="9">
        <f t="shared" si="60"/>
        <v>6547153</v>
      </c>
      <c r="W465" s="9">
        <f t="shared" si="61"/>
        <v>266269</v>
      </c>
      <c r="X465" s="9">
        <f t="shared" si="62"/>
        <v>6813422</v>
      </c>
      <c r="Y465" s="7">
        <f t="shared" si="57"/>
        <v>2566</v>
      </c>
      <c r="Z465" s="7">
        <f t="shared" si="58"/>
        <v>2566</v>
      </c>
      <c r="AA465" s="7">
        <f t="shared" si="56"/>
        <v>5</v>
      </c>
      <c r="AB465">
        <f t="shared" si="63"/>
        <v>2</v>
      </c>
    </row>
    <row r="466" spans="1:28" x14ac:dyDescent="0.2">
      <c r="A466" s="4" t="s">
        <v>25</v>
      </c>
      <c r="B466" s="5">
        <v>243405</v>
      </c>
      <c r="C466" s="5">
        <f t="shared" si="59"/>
        <v>45078</v>
      </c>
      <c r="D466" s="9">
        <v>652193</v>
      </c>
      <c r="E466" s="9">
        <v>36248</v>
      </c>
      <c r="F466" s="9">
        <v>688441</v>
      </c>
      <c r="G466" s="9">
        <v>968802</v>
      </c>
      <c r="H466" s="9">
        <v>51042</v>
      </c>
      <c r="I466" s="9">
        <v>1019844</v>
      </c>
      <c r="J466" s="9">
        <v>419770</v>
      </c>
      <c r="K466" s="9">
        <v>37605</v>
      </c>
      <c r="L466" s="9">
        <v>457375</v>
      </c>
      <c r="M466" s="9">
        <v>3014930</v>
      </c>
      <c r="N466" s="9">
        <v>102010</v>
      </c>
      <c r="O466" s="9">
        <v>3116940</v>
      </c>
      <c r="P466" s="9">
        <v>10180</v>
      </c>
      <c r="Q466" s="9">
        <v>2760</v>
      </c>
      <c r="R466" s="9">
        <v>12940</v>
      </c>
      <c r="S466" s="9">
        <v>44320</v>
      </c>
      <c r="T466" s="9">
        <v>4400</v>
      </c>
      <c r="U466" s="9">
        <v>48720</v>
      </c>
      <c r="V466" s="9">
        <f t="shared" si="60"/>
        <v>5110195</v>
      </c>
      <c r="W466" s="9">
        <f t="shared" si="61"/>
        <v>234065</v>
      </c>
      <c r="X466" s="9">
        <f t="shared" si="62"/>
        <v>5344260</v>
      </c>
      <c r="Y466" s="7">
        <f t="shared" si="57"/>
        <v>2566</v>
      </c>
      <c r="Z466" s="7">
        <f t="shared" si="58"/>
        <v>2566</v>
      </c>
      <c r="AA466" s="7">
        <f t="shared" si="56"/>
        <v>6</v>
      </c>
      <c r="AB466">
        <f t="shared" si="63"/>
        <v>2</v>
      </c>
    </row>
    <row r="467" spans="1:28" x14ac:dyDescent="0.2">
      <c r="A467" s="4" t="s">
        <v>25</v>
      </c>
      <c r="B467" s="5">
        <v>243435</v>
      </c>
      <c r="C467" s="5">
        <f t="shared" si="59"/>
        <v>45108</v>
      </c>
      <c r="D467" s="9">
        <v>801060</v>
      </c>
      <c r="E467" s="9">
        <v>32524</v>
      </c>
      <c r="F467" s="9">
        <v>833584</v>
      </c>
      <c r="G467" s="9">
        <v>1153516</v>
      </c>
      <c r="H467" s="9">
        <v>48980</v>
      </c>
      <c r="I467" s="9">
        <v>1202496</v>
      </c>
      <c r="J467" s="9">
        <v>456790</v>
      </c>
      <c r="K467" s="9">
        <v>33845</v>
      </c>
      <c r="L467" s="9">
        <v>490635</v>
      </c>
      <c r="M467" s="9">
        <v>3397980</v>
      </c>
      <c r="N467" s="9">
        <v>110300</v>
      </c>
      <c r="O467" s="9">
        <v>3508280</v>
      </c>
      <c r="P467" s="9">
        <v>9400</v>
      </c>
      <c r="Q467" s="9">
        <v>2700</v>
      </c>
      <c r="R467" s="9">
        <v>12100</v>
      </c>
      <c r="S467" s="9">
        <v>22800</v>
      </c>
      <c r="T467" s="9">
        <v>4080</v>
      </c>
      <c r="U467" s="9">
        <v>26880</v>
      </c>
      <c r="V467" s="9">
        <f t="shared" si="60"/>
        <v>5841546</v>
      </c>
      <c r="W467" s="9">
        <f t="shared" si="61"/>
        <v>232429</v>
      </c>
      <c r="X467" s="9">
        <f t="shared" si="62"/>
        <v>6073975</v>
      </c>
      <c r="Y467" s="7">
        <f t="shared" si="57"/>
        <v>2566</v>
      </c>
      <c r="Z467" s="7">
        <f t="shared" si="58"/>
        <v>2566</v>
      </c>
      <c r="AA467" s="7">
        <f t="shared" si="56"/>
        <v>7</v>
      </c>
      <c r="AB467">
        <f t="shared" si="63"/>
        <v>3</v>
      </c>
    </row>
    <row r="468" spans="1:28" x14ac:dyDescent="0.2">
      <c r="A468" s="4" t="s">
        <v>25</v>
      </c>
      <c r="B468" s="5">
        <v>243466</v>
      </c>
      <c r="C468" s="5">
        <f t="shared" si="59"/>
        <v>45139</v>
      </c>
      <c r="D468" s="9">
        <v>705171</v>
      </c>
      <c r="E468" s="9">
        <v>24723</v>
      </c>
      <c r="F468" s="9">
        <v>729894</v>
      </c>
      <c r="G468" s="9">
        <v>1031326</v>
      </c>
      <c r="H468" s="9">
        <v>37976</v>
      </c>
      <c r="I468" s="9">
        <v>1069302</v>
      </c>
      <c r="J468" s="9">
        <v>431010</v>
      </c>
      <c r="K468" s="9">
        <v>33465</v>
      </c>
      <c r="L468" s="9">
        <v>464475</v>
      </c>
      <c r="M468" s="9">
        <v>2961000</v>
      </c>
      <c r="N468" s="9">
        <v>89460</v>
      </c>
      <c r="O468" s="9">
        <v>3050460</v>
      </c>
      <c r="P468" s="9">
        <v>8480</v>
      </c>
      <c r="Q468" s="9">
        <v>1160</v>
      </c>
      <c r="R468" s="9">
        <v>9640</v>
      </c>
      <c r="S468" s="9">
        <v>12400</v>
      </c>
      <c r="T468" s="9">
        <v>1520</v>
      </c>
      <c r="U468" s="9">
        <v>13920</v>
      </c>
      <c r="V468" s="9">
        <f t="shared" si="60"/>
        <v>5149387</v>
      </c>
      <c r="W468" s="9">
        <f t="shared" si="61"/>
        <v>188304</v>
      </c>
      <c r="X468" s="9">
        <f t="shared" si="62"/>
        <v>5337691</v>
      </c>
      <c r="Y468" s="7">
        <f t="shared" si="57"/>
        <v>2566</v>
      </c>
      <c r="Z468" s="7">
        <f t="shared" si="58"/>
        <v>2566</v>
      </c>
      <c r="AA468" s="7">
        <f t="shared" si="56"/>
        <v>8</v>
      </c>
      <c r="AB468">
        <f t="shared" si="63"/>
        <v>3</v>
      </c>
    </row>
    <row r="469" spans="1:28" x14ac:dyDescent="0.2">
      <c r="A469" s="4" t="s">
        <v>25</v>
      </c>
      <c r="B469" s="5">
        <v>243497</v>
      </c>
      <c r="C469" s="5">
        <f t="shared" si="59"/>
        <v>45170</v>
      </c>
      <c r="D469" s="9">
        <v>709603</v>
      </c>
      <c r="E469" s="9">
        <v>26103</v>
      </c>
      <c r="F469" s="9">
        <v>735706</v>
      </c>
      <c r="G469" s="9">
        <v>1022762</v>
      </c>
      <c r="H469" s="9">
        <v>35100</v>
      </c>
      <c r="I469" s="9">
        <v>1057862</v>
      </c>
      <c r="J469" s="9">
        <v>426740</v>
      </c>
      <c r="K469" s="9">
        <v>27680</v>
      </c>
      <c r="L469" s="9">
        <v>454420</v>
      </c>
      <c r="M469" s="9">
        <v>2752420</v>
      </c>
      <c r="N469" s="9">
        <v>79430</v>
      </c>
      <c r="O469" s="9">
        <v>2831850</v>
      </c>
      <c r="P469" s="9">
        <v>3100</v>
      </c>
      <c r="Q469" s="9">
        <v>1440</v>
      </c>
      <c r="R469" s="9">
        <v>4540</v>
      </c>
      <c r="S469" s="9">
        <v>9720</v>
      </c>
      <c r="T469" s="9">
        <v>3680</v>
      </c>
      <c r="U469" s="9">
        <v>13400</v>
      </c>
      <c r="V469" s="9">
        <f t="shared" si="60"/>
        <v>4924345</v>
      </c>
      <c r="W469" s="9">
        <f t="shared" si="61"/>
        <v>173433</v>
      </c>
      <c r="X469" s="9">
        <f t="shared" si="62"/>
        <v>5097778</v>
      </c>
      <c r="Y469" s="7">
        <f t="shared" si="57"/>
        <v>2566</v>
      </c>
      <c r="Z469" s="7">
        <f t="shared" si="58"/>
        <v>2566</v>
      </c>
      <c r="AA469" s="7">
        <f t="shared" si="56"/>
        <v>9</v>
      </c>
      <c r="AB469">
        <f t="shared" si="63"/>
        <v>3</v>
      </c>
    </row>
    <row r="470" spans="1:28" x14ac:dyDescent="0.2">
      <c r="A470" s="4" t="s">
        <v>25</v>
      </c>
      <c r="B470" s="5">
        <v>243527</v>
      </c>
      <c r="C470" s="5">
        <f t="shared" si="59"/>
        <v>45200</v>
      </c>
      <c r="D470" s="9">
        <v>725533</v>
      </c>
      <c r="E470" s="9">
        <v>21580</v>
      </c>
      <c r="F470" s="9">
        <v>747113</v>
      </c>
      <c r="G470" s="9">
        <v>1010624</v>
      </c>
      <c r="H470" s="9">
        <v>28078</v>
      </c>
      <c r="I470" s="9">
        <v>1038702</v>
      </c>
      <c r="J470" s="9">
        <v>531485</v>
      </c>
      <c r="K470" s="9">
        <v>28600</v>
      </c>
      <c r="L470" s="9">
        <v>560085</v>
      </c>
      <c r="M470" s="9">
        <v>2948980</v>
      </c>
      <c r="N470" s="9">
        <v>69460</v>
      </c>
      <c r="O470" s="9">
        <v>3018440</v>
      </c>
      <c r="P470" s="9">
        <v>4900</v>
      </c>
      <c r="Q470" s="9">
        <v>980</v>
      </c>
      <c r="R470" s="9">
        <v>5880</v>
      </c>
      <c r="S470" s="9">
        <v>10320</v>
      </c>
      <c r="T470" s="9">
        <v>1400</v>
      </c>
      <c r="U470" s="9">
        <v>11720</v>
      </c>
      <c r="V470" s="9">
        <f t="shared" si="60"/>
        <v>5231842</v>
      </c>
      <c r="W470" s="9">
        <f t="shared" si="61"/>
        <v>150098</v>
      </c>
      <c r="X470" s="9">
        <f t="shared" si="62"/>
        <v>5381940</v>
      </c>
      <c r="Y470" s="7">
        <f t="shared" si="57"/>
        <v>2566</v>
      </c>
      <c r="Z470" s="7">
        <f t="shared" si="58"/>
        <v>2567</v>
      </c>
      <c r="AA470" s="7">
        <f t="shared" si="56"/>
        <v>10</v>
      </c>
      <c r="AB470">
        <f t="shared" si="63"/>
        <v>4</v>
      </c>
    </row>
    <row r="471" spans="1:28" x14ac:dyDescent="0.2">
      <c r="A471" s="4" t="s">
        <v>25</v>
      </c>
      <c r="B471" s="5">
        <v>243558</v>
      </c>
      <c r="C471" s="5">
        <f t="shared" si="59"/>
        <v>45231</v>
      </c>
      <c r="D471" s="9">
        <v>849889</v>
      </c>
      <c r="E471" s="9">
        <v>30206</v>
      </c>
      <c r="F471" s="9">
        <v>880095</v>
      </c>
      <c r="G471" s="9">
        <v>1292230</v>
      </c>
      <c r="H471" s="9">
        <v>45988</v>
      </c>
      <c r="I471" s="9">
        <v>1338218</v>
      </c>
      <c r="J471" s="9">
        <v>663990</v>
      </c>
      <c r="K471" s="9">
        <v>37255</v>
      </c>
      <c r="L471" s="9">
        <v>701245</v>
      </c>
      <c r="M471" s="9">
        <v>5152200</v>
      </c>
      <c r="N471" s="9">
        <v>128470</v>
      </c>
      <c r="O471" s="9">
        <v>5280670</v>
      </c>
      <c r="P471" s="9">
        <v>24400</v>
      </c>
      <c r="Q471" s="9">
        <v>4920</v>
      </c>
      <c r="R471" s="9">
        <v>29320</v>
      </c>
      <c r="S471" s="9">
        <v>47720</v>
      </c>
      <c r="T471" s="9">
        <v>5720</v>
      </c>
      <c r="U471" s="9">
        <v>53440</v>
      </c>
      <c r="V471" s="9">
        <f t="shared" si="60"/>
        <v>8030429</v>
      </c>
      <c r="W471" s="9">
        <f t="shared" si="61"/>
        <v>252559</v>
      </c>
      <c r="X471" s="9">
        <f t="shared" si="62"/>
        <v>8282988</v>
      </c>
      <c r="Y471" s="7">
        <f t="shared" si="57"/>
        <v>2566</v>
      </c>
      <c r="Z471" s="7">
        <f t="shared" si="58"/>
        <v>2567</v>
      </c>
      <c r="AA471" s="7">
        <f t="shared" si="56"/>
        <v>11</v>
      </c>
      <c r="AB471">
        <f t="shared" si="63"/>
        <v>4</v>
      </c>
    </row>
    <row r="472" spans="1:28" x14ac:dyDescent="0.2">
      <c r="A472" s="4" t="s">
        <v>25</v>
      </c>
      <c r="B472" s="5">
        <v>243588</v>
      </c>
      <c r="C472" s="5">
        <f t="shared" si="59"/>
        <v>45261</v>
      </c>
      <c r="D472" s="9">
        <v>716612</v>
      </c>
      <c r="E472" s="9">
        <v>31387</v>
      </c>
      <c r="F472" s="9">
        <v>747999</v>
      </c>
      <c r="G472" s="9">
        <v>1034548</v>
      </c>
      <c r="H472" s="9">
        <v>46264</v>
      </c>
      <c r="I472" s="9">
        <v>1080812</v>
      </c>
      <c r="J472" s="9">
        <v>414920</v>
      </c>
      <c r="K472" s="9">
        <v>28295</v>
      </c>
      <c r="L472" s="9">
        <v>443215</v>
      </c>
      <c r="M472" s="9">
        <v>3283610</v>
      </c>
      <c r="N472" s="9">
        <v>97480</v>
      </c>
      <c r="O472" s="9">
        <v>3381090</v>
      </c>
      <c r="P472" s="9">
        <v>6500</v>
      </c>
      <c r="Q472" s="9">
        <v>2100</v>
      </c>
      <c r="R472" s="9">
        <v>8600</v>
      </c>
      <c r="S472" s="9">
        <v>11200</v>
      </c>
      <c r="T472" s="9">
        <v>3600</v>
      </c>
      <c r="U472" s="9">
        <v>14800</v>
      </c>
      <c r="V472" s="9">
        <f t="shared" si="60"/>
        <v>5467390</v>
      </c>
      <c r="W472" s="9">
        <f t="shared" si="61"/>
        <v>209126</v>
      </c>
      <c r="X472" s="9">
        <f t="shared" si="62"/>
        <v>5676516</v>
      </c>
      <c r="Y472" s="7">
        <f t="shared" si="57"/>
        <v>2566</v>
      </c>
      <c r="Z472" s="7">
        <f t="shared" si="58"/>
        <v>2567</v>
      </c>
      <c r="AA472" s="7">
        <f t="shared" si="56"/>
        <v>12</v>
      </c>
      <c r="AB472">
        <f t="shared" si="63"/>
        <v>4</v>
      </c>
    </row>
    <row r="473" spans="1:28" x14ac:dyDescent="0.2">
      <c r="A473" s="4" t="s">
        <v>25</v>
      </c>
      <c r="B473" s="5">
        <v>243619</v>
      </c>
      <c r="C473" s="5">
        <f t="shared" si="59"/>
        <v>45292</v>
      </c>
      <c r="D473" s="9">
        <v>745128</v>
      </c>
      <c r="E473" s="9">
        <v>27069</v>
      </c>
      <c r="F473" s="9">
        <v>772197</v>
      </c>
      <c r="G473" s="9">
        <v>1083206</v>
      </c>
      <c r="H473" s="9">
        <v>40500</v>
      </c>
      <c r="I473" s="9">
        <v>1123706</v>
      </c>
      <c r="J473" s="9">
        <v>486910</v>
      </c>
      <c r="K473" s="9">
        <v>37710</v>
      </c>
      <c r="L473" s="9">
        <v>524620</v>
      </c>
      <c r="M473" s="9">
        <v>3641950</v>
      </c>
      <c r="N473" s="9">
        <v>109110</v>
      </c>
      <c r="O473" s="9">
        <v>3751060</v>
      </c>
      <c r="P473" s="9">
        <v>6800</v>
      </c>
      <c r="Q473" s="9">
        <v>3060</v>
      </c>
      <c r="R473" s="9">
        <v>9860</v>
      </c>
      <c r="S473" s="9">
        <v>14800</v>
      </c>
      <c r="T473" s="9">
        <v>3640</v>
      </c>
      <c r="U473" s="9">
        <v>18440</v>
      </c>
      <c r="V473" s="9">
        <f t="shared" si="60"/>
        <v>5978794</v>
      </c>
      <c r="W473" s="9">
        <f t="shared" si="61"/>
        <v>221089</v>
      </c>
      <c r="X473" s="9">
        <f t="shared" si="62"/>
        <v>6199883</v>
      </c>
      <c r="Y473" s="7">
        <f t="shared" si="57"/>
        <v>2567</v>
      </c>
      <c r="Z473" s="7">
        <f t="shared" si="58"/>
        <v>2567</v>
      </c>
      <c r="AA473" s="7">
        <f t="shared" si="56"/>
        <v>1</v>
      </c>
      <c r="AB473">
        <f t="shared" si="63"/>
        <v>1</v>
      </c>
    </row>
    <row r="474" spans="1:28" x14ac:dyDescent="0.2">
      <c r="A474" s="4" t="s">
        <v>25</v>
      </c>
      <c r="B474" s="5">
        <v>243650</v>
      </c>
      <c r="C474" s="5">
        <f t="shared" si="59"/>
        <v>45323</v>
      </c>
      <c r="D474" s="9">
        <v>755156</v>
      </c>
      <c r="E474" s="9">
        <v>25238</v>
      </c>
      <c r="F474" s="9">
        <v>780394</v>
      </c>
      <c r="G474" s="9">
        <v>1091626</v>
      </c>
      <c r="H474" s="9">
        <v>36758</v>
      </c>
      <c r="I474" s="9">
        <v>1128384</v>
      </c>
      <c r="J474" s="9">
        <v>528675</v>
      </c>
      <c r="K474" s="9">
        <v>37030</v>
      </c>
      <c r="L474" s="9">
        <v>565705</v>
      </c>
      <c r="M474" s="9">
        <v>4008460</v>
      </c>
      <c r="N474" s="9">
        <v>115540</v>
      </c>
      <c r="O474" s="9">
        <v>4124000</v>
      </c>
      <c r="P474" s="9">
        <v>6080</v>
      </c>
      <c r="Q474" s="9">
        <v>1600</v>
      </c>
      <c r="R474" s="9">
        <v>7680</v>
      </c>
      <c r="S474" s="9">
        <v>10280</v>
      </c>
      <c r="T474" s="9">
        <v>2280</v>
      </c>
      <c r="U474" s="9">
        <v>12560</v>
      </c>
      <c r="V474" s="9">
        <f t="shared" si="60"/>
        <v>6400277</v>
      </c>
      <c r="W474" s="9">
        <f t="shared" si="61"/>
        <v>218446</v>
      </c>
      <c r="X474" s="9">
        <f t="shared" si="62"/>
        <v>6618723</v>
      </c>
      <c r="Y474" s="7">
        <f t="shared" si="57"/>
        <v>2567</v>
      </c>
      <c r="Z474" s="7">
        <f t="shared" si="58"/>
        <v>2567</v>
      </c>
      <c r="AA474" s="7">
        <f t="shared" si="56"/>
        <v>2</v>
      </c>
      <c r="AB474">
        <f t="shared" si="63"/>
        <v>1</v>
      </c>
    </row>
    <row r="475" spans="1:28" x14ac:dyDescent="0.2">
      <c r="A475" s="4" t="s">
        <v>25</v>
      </c>
      <c r="B475" s="5">
        <v>243678</v>
      </c>
      <c r="C475" s="5">
        <f t="shared" si="59"/>
        <v>45352</v>
      </c>
      <c r="D475" s="9">
        <v>706555</v>
      </c>
      <c r="E475" s="9">
        <v>32519</v>
      </c>
      <c r="F475" s="9">
        <v>739074</v>
      </c>
      <c r="G475" s="9">
        <v>1134486</v>
      </c>
      <c r="H475" s="9">
        <v>47806</v>
      </c>
      <c r="I475" s="9">
        <v>1182292</v>
      </c>
      <c r="J475" s="9">
        <v>668000</v>
      </c>
      <c r="K475" s="9">
        <v>51855</v>
      </c>
      <c r="L475" s="9">
        <v>719855</v>
      </c>
      <c r="M475" s="9">
        <v>4654930</v>
      </c>
      <c r="N475" s="9">
        <v>131950</v>
      </c>
      <c r="O475" s="9">
        <v>4786880</v>
      </c>
      <c r="P475" s="9">
        <v>18600</v>
      </c>
      <c r="Q475" s="9">
        <v>6500</v>
      </c>
      <c r="R475" s="9">
        <v>25100</v>
      </c>
      <c r="S475" s="9">
        <v>32680</v>
      </c>
      <c r="T475" s="9">
        <v>8360</v>
      </c>
      <c r="U475" s="9">
        <v>41040</v>
      </c>
      <c r="V475" s="9">
        <f t="shared" si="60"/>
        <v>7215251</v>
      </c>
      <c r="W475" s="9">
        <f t="shared" si="61"/>
        <v>278990</v>
      </c>
      <c r="X475" s="9">
        <f t="shared" si="62"/>
        <v>7494241</v>
      </c>
      <c r="Y475" s="7">
        <f t="shared" si="57"/>
        <v>2567</v>
      </c>
      <c r="Z475" s="7">
        <f t="shared" si="58"/>
        <v>2567</v>
      </c>
      <c r="AA475" s="7">
        <f t="shared" si="56"/>
        <v>3</v>
      </c>
      <c r="AB475">
        <f t="shared" si="63"/>
        <v>1</v>
      </c>
    </row>
    <row r="476" spans="1:28" x14ac:dyDescent="0.2">
      <c r="A476" s="4" t="s">
        <v>25</v>
      </c>
      <c r="B476" s="5">
        <v>243709</v>
      </c>
      <c r="C476" s="5">
        <f t="shared" si="59"/>
        <v>45383</v>
      </c>
      <c r="D476" s="9">
        <v>713877</v>
      </c>
      <c r="E476" s="9">
        <v>31932</v>
      </c>
      <c r="F476" s="9">
        <v>745809</v>
      </c>
      <c r="G476" s="9">
        <v>1102300</v>
      </c>
      <c r="H476" s="9">
        <v>51052</v>
      </c>
      <c r="I476" s="9">
        <v>1153352</v>
      </c>
      <c r="J476" s="9">
        <v>475920</v>
      </c>
      <c r="K476" s="9">
        <v>48865</v>
      </c>
      <c r="L476" s="9">
        <v>524785</v>
      </c>
      <c r="M476" s="9">
        <v>3595020</v>
      </c>
      <c r="N476" s="9">
        <v>127760</v>
      </c>
      <c r="O476" s="9">
        <v>3722780</v>
      </c>
      <c r="P476" s="9">
        <v>30520</v>
      </c>
      <c r="Q476" s="9">
        <v>21440</v>
      </c>
      <c r="R476" s="9">
        <v>51960</v>
      </c>
      <c r="S476" s="9">
        <v>59760</v>
      </c>
      <c r="T476" s="9">
        <v>30880</v>
      </c>
      <c r="U476" s="9">
        <v>90640</v>
      </c>
      <c r="V476" s="9">
        <f t="shared" si="60"/>
        <v>5977397</v>
      </c>
      <c r="W476" s="9">
        <f t="shared" si="61"/>
        <v>311929</v>
      </c>
      <c r="X476" s="9">
        <f t="shared" si="62"/>
        <v>6289326</v>
      </c>
      <c r="Y476" s="7">
        <f t="shared" si="57"/>
        <v>2567</v>
      </c>
      <c r="Z476" s="7">
        <f t="shared" si="58"/>
        <v>2567</v>
      </c>
      <c r="AA476" s="7">
        <f t="shared" si="56"/>
        <v>4</v>
      </c>
      <c r="AB476">
        <f t="shared" si="63"/>
        <v>2</v>
      </c>
    </row>
    <row r="477" spans="1:28" x14ac:dyDescent="0.2">
      <c r="A477" s="4" t="s">
        <v>25</v>
      </c>
      <c r="B477" s="5">
        <v>243739</v>
      </c>
      <c r="C477" s="5">
        <f t="shared" si="59"/>
        <v>45413</v>
      </c>
      <c r="D477" s="9">
        <v>835061</v>
      </c>
      <c r="E477" s="9">
        <v>41046</v>
      </c>
      <c r="F477" s="9">
        <v>876107</v>
      </c>
      <c r="G477" s="9">
        <v>1226102</v>
      </c>
      <c r="H477" s="9">
        <v>62418</v>
      </c>
      <c r="I477" s="9">
        <v>1288520</v>
      </c>
      <c r="J477" s="9">
        <v>473830</v>
      </c>
      <c r="K477" s="9">
        <v>56220</v>
      </c>
      <c r="L477" s="9">
        <v>530050</v>
      </c>
      <c r="M477" s="9">
        <v>3571920</v>
      </c>
      <c r="N477" s="9">
        <v>142970</v>
      </c>
      <c r="O477" s="9">
        <v>3714890</v>
      </c>
      <c r="P477" s="9">
        <v>4840</v>
      </c>
      <c r="Q477" s="9">
        <v>1940</v>
      </c>
      <c r="R477" s="9">
        <v>6780</v>
      </c>
      <c r="S477" s="9">
        <v>12160</v>
      </c>
      <c r="T477" s="9">
        <v>2920</v>
      </c>
      <c r="U477" s="9">
        <v>15080</v>
      </c>
      <c r="V477" s="9">
        <f t="shared" si="60"/>
        <v>6123913</v>
      </c>
      <c r="W477" s="9">
        <f t="shared" si="61"/>
        <v>307514</v>
      </c>
      <c r="X477" s="9">
        <f t="shared" si="62"/>
        <v>6431427</v>
      </c>
      <c r="Y477" s="7">
        <f t="shared" si="57"/>
        <v>2567</v>
      </c>
      <c r="Z477" s="7">
        <f t="shared" si="58"/>
        <v>2567</v>
      </c>
      <c r="AA477" s="7">
        <f t="shared" si="56"/>
        <v>5</v>
      </c>
      <c r="AB477">
        <f t="shared" si="63"/>
        <v>2</v>
      </c>
    </row>
    <row r="478" spans="1:28" x14ac:dyDescent="0.2">
      <c r="A478" s="4" t="s">
        <v>25</v>
      </c>
      <c r="B478" s="5">
        <v>243770</v>
      </c>
      <c r="C478" s="5">
        <f t="shared" si="59"/>
        <v>45444</v>
      </c>
      <c r="D478" s="9">
        <v>701834</v>
      </c>
      <c r="E478" s="9">
        <v>38798</v>
      </c>
      <c r="F478" s="9">
        <v>740632</v>
      </c>
      <c r="G478" s="9">
        <v>1177542</v>
      </c>
      <c r="H478" s="9">
        <v>63704</v>
      </c>
      <c r="I478" s="9">
        <v>1241246</v>
      </c>
      <c r="J478" s="9">
        <v>453375</v>
      </c>
      <c r="K478" s="9">
        <v>62905</v>
      </c>
      <c r="L478" s="9">
        <v>516280</v>
      </c>
      <c r="M478" s="9">
        <v>3579220</v>
      </c>
      <c r="N478" s="9">
        <v>164090</v>
      </c>
      <c r="O478" s="9">
        <v>3743310</v>
      </c>
      <c r="P478" s="9">
        <v>8180</v>
      </c>
      <c r="Q478" s="9">
        <v>1640</v>
      </c>
      <c r="R478" s="9">
        <v>9820</v>
      </c>
      <c r="S478" s="9">
        <v>12800</v>
      </c>
      <c r="T478" s="9">
        <v>1840</v>
      </c>
      <c r="U478" s="9">
        <v>14640</v>
      </c>
      <c r="V478" s="9">
        <f t="shared" si="60"/>
        <v>5932951</v>
      </c>
      <c r="W478" s="9">
        <f t="shared" si="61"/>
        <v>332977</v>
      </c>
      <c r="X478" s="9">
        <f t="shared" si="62"/>
        <v>6265928</v>
      </c>
      <c r="Y478" s="7">
        <f t="shared" si="57"/>
        <v>2567</v>
      </c>
      <c r="Z478" s="7">
        <f t="shared" si="58"/>
        <v>2567</v>
      </c>
      <c r="AA478" s="7">
        <f t="shared" si="56"/>
        <v>6</v>
      </c>
      <c r="AB478">
        <f t="shared" si="63"/>
        <v>2</v>
      </c>
    </row>
    <row r="479" spans="1:28" x14ac:dyDescent="0.2">
      <c r="A479" s="4" t="s">
        <v>25</v>
      </c>
      <c r="B479" s="5">
        <v>243800</v>
      </c>
      <c r="C479" s="5">
        <f t="shared" si="59"/>
        <v>45474</v>
      </c>
      <c r="D479" s="9">
        <v>731911</v>
      </c>
      <c r="E479" s="9">
        <v>42833</v>
      </c>
      <c r="F479" s="9">
        <v>774744</v>
      </c>
      <c r="G479" s="9">
        <v>1044118</v>
      </c>
      <c r="H479" s="9">
        <v>62450</v>
      </c>
      <c r="I479" s="9">
        <v>1106568</v>
      </c>
      <c r="J479" s="9">
        <v>464465</v>
      </c>
      <c r="K479" s="9">
        <v>60160</v>
      </c>
      <c r="L479" s="9">
        <v>524625</v>
      </c>
      <c r="M479" s="9">
        <v>3308550</v>
      </c>
      <c r="N479" s="9">
        <v>144750</v>
      </c>
      <c r="O479" s="9">
        <v>3453300</v>
      </c>
      <c r="P479" s="9">
        <v>3600</v>
      </c>
      <c r="Q479" s="9">
        <v>2140</v>
      </c>
      <c r="R479" s="9">
        <v>5740</v>
      </c>
      <c r="S479" s="9">
        <v>9600</v>
      </c>
      <c r="T479" s="9">
        <v>4560</v>
      </c>
      <c r="U479" s="9">
        <v>14160</v>
      </c>
      <c r="V479" s="9">
        <f t="shared" si="60"/>
        <v>5562244</v>
      </c>
      <c r="W479" s="9">
        <f t="shared" si="61"/>
        <v>316893</v>
      </c>
      <c r="X479" s="9">
        <f t="shared" si="62"/>
        <v>5879137</v>
      </c>
      <c r="Y479" s="7">
        <f t="shared" si="57"/>
        <v>2567</v>
      </c>
      <c r="Z479" s="7">
        <f t="shared" si="58"/>
        <v>2567</v>
      </c>
      <c r="AA479" s="7">
        <f t="shared" si="56"/>
        <v>7</v>
      </c>
      <c r="AB479">
        <f t="shared" si="63"/>
        <v>3</v>
      </c>
    </row>
    <row r="480" spans="1:28" x14ac:dyDescent="0.2">
      <c r="A480" s="4" t="s">
        <v>25</v>
      </c>
      <c r="B480" s="5">
        <v>243831</v>
      </c>
      <c r="C480" s="5">
        <f t="shared" si="59"/>
        <v>45505</v>
      </c>
      <c r="D480" s="9">
        <v>708659</v>
      </c>
      <c r="E480" s="9">
        <v>47700</v>
      </c>
      <c r="F480" s="9">
        <v>756359</v>
      </c>
      <c r="G480" s="9">
        <v>1107562</v>
      </c>
      <c r="H480" s="9">
        <v>86336</v>
      </c>
      <c r="I480" s="9">
        <v>1193898</v>
      </c>
      <c r="J480" s="9">
        <v>413825</v>
      </c>
      <c r="K480" s="9">
        <v>73080</v>
      </c>
      <c r="L480" s="9">
        <v>486905</v>
      </c>
      <c r="M480" s="9">
        <v>3550220</v>
      </c>
      <c r="N480" s="9">
        <v>192710</v>
      </c>
      <c r="O480" s="9">
        <v>3742930</v>
      </c>
      <c r="P480" s="9">
        <v>3600</v>
      </c>
      <c r="Q480" s="9">
        <v>2540</v>
      </c>
      <c r="R480" s="9">
        <v>6140</v>
      </c>
      <c r="S480" s="9">
        <v>2800</v>
      </c>
      <c r="T480" s="9">
        <v>3120</v>
      </c>
      <c r="U480" s="9">
        <v>5920</v>
      </c>
      <c r="V480" s="9">
        <f t="shared" si="60"/>
        <v>5786666</v>
      </c>
      <c r="W480" s="9">
        <f t="shared" si="61"/>
        <v>405486</v>
      </c>
      <c r="X480" s="9">
        <f t="shared" si="62"/>
        <v>6192152</v>
      </c>
      <c r="Y480" s="7">
        <f t="shared" si="57"/>
        <v>2567</v>
      </c>
      <c r="Z480" s="7">
        <f t="shared" si="58"/>
        <v>2567</v>
      </c>
      <c r="AA480" s="7">
        <f t="shared" si="56"/>
        <v>8</v>
      </c>
      <c r="AB480">
        <f t="shared" si="63"/>
        <v>3</v>
      </c>
    </row>
    <row r="481" spans="1:28" x14ac:dyDescent="0.2">
      <c r="A481" s="4" t="s">
        <v>25</v>
      </c>
      <c r="B481" s="5">
        <v>243862</v>
      </c>
      <c r="C481" s="5">
        <f t="shared" si="59"/>
        <v>45536</v>
      </c>
      <c r="D481" s="9">
        <v>679965</v>
      </c>
      <c r="E481" s="9">
        <v>35498</v>
      </c>
      <c r="F481" s="9">
        <v>715463</v>
      </c>
      <c r="G481" s="9">
        <v>949474</v>
      </c>
      <c r="H481" s="9">
        <v>59518</v>
      </c>
      <c r="I481" s="9">
        <v>1008992</v>
      </c>
      <c r="J481" s="9">
        <v>404800</v>
      </c>
      <c r="K481" s="9">
        <v>74670</v>
      </c>
      <c r="L481" s="9">
        <v>479470</v>
      </c>
      <c r="M481" s="9">
        <v>3178910</v>
      </c>
      <c r="N481" s="9">
        <v>164080</v>
      </c>
      <c r="O481" s="9">
        <v>3342990</v>
      </c>
      <c r="P481" s="9">
        <v>9400</v>
      </c>
      <c r="Q481" s="9">
        <v>5660</v>
      </c>
      <c r="R481" s="9">
        <v>15060</v>
      </c>
      <c r="S481" s="9">
        <v>20000</v>
      </c>
      <c r="T481" s="9">
        <v>8640</v>
      </c>
      <c r="U481" s="9">
        <v>28640</v>
      </c>
      <c r="V481" s="9">
        <f t="shared" si="60"/>
        <v>5242549</v>
      </c>
      <c r="W481" s="9">
        <f t="shared" si="61"/>
        <v>348066</v>
      </c>
      <c r="X481" s="9">
        <f t="shared" si="62"/>
        <v>5590615</v>
      </c>
      <c r="Y481" s="7">
        <f t="shared" si="57"/>
        <v>2567</v>
      </c>
      <c r="Z481" s="7">
        <f t="shared" si="58"/>
        <v>2567</v>
      </c>
      <c r="AA481" s="7">
        <f t="shared" si="56"/>
        <v>9</v>
      </c>
      <c r="AB481">
        <f t="shared" si="63"/>
        <v>3</v>
      </c>
    </row>
    <row r="482" spans="1:28" x14ac:dyDescent="0.2">
      <c r="A482" s="4" t="s">
        <v>33</v>
      </c>
      <c r="B482" s="5">
        <v>242066</v>
      </c>
      <c r="C482" s="5">
        <f t="shared" si="59"/>
        <v>43739</v>
      </c>
      <c r="D482" s="9">
        <v>18010952</v>
      </c>
      <c r="E482" s="9">
        <v>439215</v>
      </c>
      <c r="F482" s="9">
        <v>18450167</v>
      </c>
      <c r="G482" s="9">
        <v>20904975</v>
      </c>
      <c r="H482" s="9">
        <v>462803</v>
      </c>
      <c r="I482" s="9">
        <v>21367778</v>
      </c>
      <c r="J482" s="9">
        <v>13197326</v>
      </c>
      <c r="K482" s="9">
        <v>362321</v>
      </c>
      <c r="L482" s="9">
        <v>13559647</v>
      </c>
      <c r="M482" s="9">
        <v>58877393</v>
      </c>
      <c r="N482" s="9">
        <v>1209345</v>
      </c>
      <c r="O482" s="9">
        <v>60086738</v>
      </c>
      <c r="P482" s="9">
        <v>416114</v>
      </c>
      <c r="Q482" s="9">
        <v>142082</v>
      </c>
      <c r="R482" s="9">
        <v>558196</v>
      </c>
      <c r="S482" s="9">
        <v>710760</v>
      </c>
      <c r="T482" s="9">
        <v>168280</v>
      </c>
      <c r="U482" s="9">
        <v>879040</v>
      </c>
      <c r="V482" s="9">
        <f t="shared" ref="V482:V545" si="64">D482+G482+J482+M482+P482+S482</f>
        <v>112117520</v>
      </c>
      <c r="W482" s="9">
        <f t="shared" ref="W482:W541" si="65">E482+H482+K482+N482+Q482+T482</f>
        <v>2784046</v>
      </c>
      <c r="X482" s="9">
        <f t="shared" ref="X482:X541" si="66">F482+I482+L482+O482+R482+U482</f>
        <v>114901566</v>
      </c>
      <c r="Y482" s="7">
        <f t="shared" si="57"/>
        <v>2562</v>
      </c>
      <c r="Z482" s="7">
        <f t="shared" si="58"/>
        <v>2563</v>
      </c>
      <c r="AA482" s="7">
        <f t="shared" ref="AA482:AA513" si="67">MONTH(B482)</f>
        <v>10</v>
      </c>
    </row>
    <row r="483" spans="1:28" x14ac:dyDescent="0.2">
      <c r="A483" s="4" t="s">
        <v>33</v>
      </c>
      <c r="B483" s="5">
        <v>242097</v>
      </c>
      <c r="C483" s="5">
        <f t="shared" si="59"/>
        <v>43770</v>
      </c>
      <c r="D483" s="9">
        <v>15915234</v>
      </c>
      <c r="E483" s="9">
        <v>413656</v>
      </c>
      <c r="F483" s="9">
        <v>16328890</v>
      </c>
      <c r="G483" s="9">
        <v>20698627</v>
      </c>
      <c r="H483" s="9">
        <v>462031</v>
      </c>
      <c r="I483" s="9">
        <v>21160658</v>
      </c>
      <c r="J483" s="9">
        <v>12830938</v>
      </c>
      <c r="K483" s="9">
        <v>376428</v>
      </c>
      <c r="L483" s="9">
        <v>13207366</v>
      </c>
      <c r="M483" s="9">
        <v>59087540</v>
      </c>
      <c r="N483" s="9">
        <v>1210682</v>
      </c>
      <c r="O483" s="9">
        <v>60298222</v>
      </c>
      <c r="P483" s="9">
        <v>374370</v>
      </c>
      <c r="Q483" s="9">
        <v>219944</v>
      </c>
      <c r="R483" s="9">
        <v>594314</v>
      </c>
      <c r="S483" s="9">
        <v>767252</v>
      </c>
      <c r="T483" s="9">
        <v>276380</v>
      </c>
      <c r="U483" s="9">
        <v>1043632</v>
      </c>
      <c r="V483" s="9">
        <f t="shared" si="64"/>
        <v>109673961</v>
      </c>
      <c r="W483" s="9">
        <f t="shared" si="65"/>
        <v>2959121</v>
      </c>
      <c r="X483" s="9">
        <f t="shared" si="66"/>
        <v>112633082</v>
      </c>
      <c r="Y483" s="7">
        <f t="shared" si="57"/>
        <v>2562</v>
      </c>
      <c r="Z483" s="7">
        <f t="shared" si="58"/>
        <v>2563</v>
      </c>
      <c r="AA483" s="7">
        <f t="shared" si="67"/>
        <v>11</v>
      </c>
    </row>
    <row r="484" spans="1:28" x14ac:dyDescent="0.2">
      <c r="A484" s="4" t="s">
        <v>33</v>
      </c>
      <c r="B484" s="5">
        <v>242127</v>
      </c>
      <c r="C484" s="5">
        <f t="shared" si="59"/>
        <v>43800</v>
      </c>
      <c r="D484" s="9">
        <v>14495252</v>
      </c>
      <c r="E484" s="9">
        <v>376641</v>
      </c>
      <c r="F484" s="9">
        <v>14871893</v>
      </c>
      <c r="G484" s="9">
        <v>17376361</v>
      </c>
      <c r="H484" s="9">
        <v>405790</v>
      </c>
      <c r="I484" s="9">
        <v>17782151</v>
      </c>
      <c r="J484" s="9">
        <v>10827097</v>
      </c>
      <c r="K484" s="9">
        <v>291688</v>
      </c>
      <c r="L484" s="9">
        <v>11118785</v>
      </c>
      <c r="M484" s="9">
        <v>48279287</v>
      </c>
      <c r="N484" s="9">
        <v>931113</v>
      </c>
      <c r="O484" s="9">
        <v>49210400</v>
      </c>
      <c r="P484" s="9">
        <v>445280</v>
      </c>
      <c r="Q484" s="9">
        <v>304336</v>
      </c>
      <c r="R484" s="9">
        <v>749616</v>
      </c>
      <c r="S484" s="9">
        <v>740924</v>
      </c>
      <c r="T484" s="9">
        <v>358072</v>
      </c>
      <c r="U484" s="9">
        <v>1098996</v>
      </c>
      <c r="V484" s="9">
        <f t="shared" si="64"/>
        <v>92164201</v>
      </c>
      <c r="W484" s="9">
        <f t="shared" si="65"/>
        <v>2667640</v>
      </c>
      <c r="X484" s="9">
        <f t="shared" si="66"/>
        <v>94831841</v>
      </c>
      <c r="Y484" s="7">
        <f t="shared" si="57"/>
        <v>2562</v>
      </c>
      <c r="Z484" s="7">
        <f t="shared" si="58"/>
        <v>2563</v>
      </c>
      <c r="AA484" s="7">
        <f t="shared" si="67"/>
        <v>12</v>
      </c>
    </row>
    <row r="485" spans="1:28" x14ac:dyDescent="0.2">
      <c r="A485" s="4" t="s">
        <v>33</v>
      </c>
      <c r="B485" s="5">
        <v>242158</v>
      </c>
      <c r="C485" s="5">
        <f t="shared" si="59"/>
        <v>43831</v>
      </c>
      <c r="D485" s="9">
        <v>18797081</v>
      </c>
      <c r="E485" s="9">
        <v>365556</v>
      </c>
      <c r="F485" s="9">
        <v>19162637</v>
      </c>
      <c r="G485" s="9">
        <v>21007644</v>
      </c>
      <c r="H485" s="9">
        <v>401380</v>
      </c>
      <c r="I485" s="9">
        <v>21409024</v>
      </c>
      <c r="J485" s="9">
        <v>12312601</v>
      </c>
      <c r="K485" s="9">
        <v>324548</v>
      </c>
      <c r="L485" s="9">
        <v>12637149</v>
      </c>
      <c r="M485" s="9">
        <v>54156490</v>
      </c>
      <c r="N485" s="9">
        <v>1036095</v>
      </c>
      <c r="O485" s="9">
        <v>55192585</v>
      </c>
      <c r="P485" s="9">
        <v>636838</v>
      </c>
      <c r="Q485" s="9">
        <v>358704</v>
      </c>
      <c r="R485" s="9">
        <v>995542</v>
      </c>
      <c r="S485" s="9">
        <v>1985168</v>
      </c>
      <c r="T485" s="9">
        <v>370040</v>
      </c>
      <c r="U485" s="9">
        <v>2355208</v>
      </c>
      <c r="V485" s="9">
        <f t="shared" si="64"/>
        <v>108895822</v>
      </c>
      <c r="W485" s="9">
        <f t="shared" si="65"/>
        <v>2856323</v>
      </c>
      <c r="X485" s="9">
        <f t="shared" si="66"/>
        <v>111752145</v>
      </c>
      <c r="Y485" s="7">
        <f t="shared" si="57"/>
        <v>2563</v>
      </c>
      <c r="Z485" s="7">
        <f t="shared" si="58"/>
        <v>2563</v>
      </c>
      <c r="AA485" s="7">
        <f t="shared" si="67"/>
        <v>1</v>
      </c>
    </row>
    <row r="486" spans="1:28" x14ac:dyDescent="0.2">
      <c r="A486" s="4" t="s">
        <v>33</v>
      </c>
      <c r="B486" s="5">
        <v>242189</v>
      </c>
      <c r="C486" s="5">
        <f t="shared" si="59"/>
        <v>43862</v>
      </c>
      <c r="D486" s="9">
        <v>14888302</v>
      </c>
      <c r="E486" s="9">
        <v>360134</v>
      </c>
      <c r="F486" s="9">
        <v>15248436</v>
      </c>
      <c r="G486" s="9">
        <v>18861896</v>
      </c>
      <c r="H486" s="9">
        <v>426710</v>
      </c>
      <c r="I486" s="9">
        <v>19288606</v>
      </c>
      <c r="J486" s="9">
        <v>11866010</v>
      </c>
      <c r="K486" s="9">
        <v>312026</v>
      </c>
      <c r="L486" s="9">
        <v>12178036</v>
      </c>
      <c r="M486" s="9">
        <v>47159044</v>
      </c>
      <c r="N486" s="9">
        <v>986590</v>
      </c>
      <c r="O486" s="9">
        <v>48145634</v>
      </c>
      <c r="P486" s="9">
        <v>504358</v>
      </c>
      <c r="Q486" s="9">
        <v>375998</v>
      </c>
      <c r="R486" s="9">
        <v>880356</v>
      </c>
      <c r="S486" s="9">
        <v>1032660</v>
      </c>
      <c r="T486" s="9">
        <v>476588</v>
      </c>
      <c r="U486" s="9">
        <v>1509248</v>
      </c>
      <c r="V486" s="9">
        <f t="shared" si="64"/>
        <v>94312270</v>
      </c>
      <c r="W486" s="9">
        <f t="shared" si="65"/>
        <v>2938046</v>
      </c>
      <c r="X486" s="9">
        <f t="shared" si="66"/>
        <v>97250316</v>
      </c>
      <c r="Y486" s="7">
        <f t="shared" si="57"/>
        <v>2563</v>
      </c>
      <c r="Z486" s="7">
        <f t="shared" si="58"/>
        <v>2563</v>
      </c>
      <c r="AA486" s="7">
        <f t="shared" si="67"/>
        <v>2</v>
      </c>
    </row>
    <row r="487" spans="1:28" x14ac:dyDescent="0.2">
      <c r="A487" s="4" t="s">
        <v>33</v>
      </c>
      <c r="B487" s="5">
        <v>242217</v>
      </c>
      <c r="C487" s="5">
        <f t="shared" si="59"/>
        <v>43891</v>
      </c>
      <c r="D487" s="9">
        <v>17142214</v>
      </c>
      <c r="E487" s="9">
        <v>381047</v>
      </c>
      <c r="F487" s="9">
        <v>17523261</v>
      </c>
      <c r="G487" s="9">
        <v>21697523</v>
      </c>
      <c r="H487" s="9">
        <v>463388</v>
      </c>
      <c r="I487" s="9">
        <v>22160911</v>
      </c>
      <c r="J487" s="9">
        <v>11454884</v>
      </c>
      <c r="K487" s="9">
        <v>320897</v>
      </c>
      <c r="L487" s="9">
        <v>11775781</v>
      </c>
      <c r="M487" s="9">
        <v>54294646</v>
      </c>
      <c r="N487" s="9">
        <v>1116784</v>
      </c>
      <c r="O487" s="9">
        <v>55411430</v>
      </c>
      <c r="P487" s="9">
        <v>528476</v>
      </c>
      <c r="Q487" s="9">
        <v>396402</v>
      </c>
      <c r="R487" s="9">
        <v>924878</v>
      </c>
      <c r="S487" s="9">
        <v>922804</v>
      </c>
      <c r="T487" s="9">
        <v>511864</v>
      </c>
      <c r="U487" s="9">
        <v>1434668</v>
      </c>
      <c r="V487" s="9">
        <f t="shared" si="64"/>
        <v>106040547</v>
      </c>
      <c r="W487" s="9">
        <f t="shared" si="65"/>
        <v>3190382</v>
      </c>
      <c r="X487" s="9">
        <f t="shared" si="66"/>
        <v>109230929</v>
      </c>
      <c r="Y487" s="7">
        <f t="shared" si="57"/>
        <v>2563</v>
      </c>
      <c r="Z487" s="7">
        <f t="shared" si="58"/>
        <v>2563</v>
      </c>
      <c r="AA487" s="7">
        <f t="shared" si="67"/>
        <v>3</v>
      </c>
    </row>
    <row r="488" spans="1:28" x14ac:dyDescent="0.2">
      <c r="A488" s="4" t="s">
        <v>33</v>
      </c>
      <c r="B488" s="5">
        <v>242248</v>
      </c>
      <c r="C488" s="5">
        <f t="shared" si="59"/>
        <v>43922</v>
      </c>
      <c r="D488" s="9">
        <v>17580563</v>
      </c>
      <c r="E488" s="9">
        <v>350909</v>
      </c>
      <c r="F488" s="9">
        <v>17931472</v>
      </c>
      <c r="G488" s="9">
        <v>19490872</v>
      </c>
      <c r="H488" s="9">
        <v>407224</v>
      </c>
      <c r="I488" s="9">
        <v>19898096</v>
      </c>
      <c r="J488" s="9">
        <v>8697226</v>
      </c>
      <c r="K488" s="9">
        <v>264912</v>
      </c>
      <c r="L488" s="9">
        <v>8962138</v>
      </c>
      <c r="M488" s="9">
        <v>48573822</v>
      </c>
      <c r="N488" s="9">
        <v>846103</v>
      </c>
      <c r="O488" s="9">
        <v>49419925</v>
      </c>
      <c r="P488" s="9">
        <v>289626</v>
      </c>
      <c r="Q488" s="9">
        <v>280712</v>
      </c>
      <c r="R488" s="9">
        <v>570338</v>
      </c>
      <c r="S488" s="9">
        <v>395320</v>
      </c>
      <c r="T488" s="9">
        <v>361568</v>
      </c>
      <c r="U488" s="9">
        <v>756888</v>
      </c>
      <c r="V488" s="9">
        <f t="shared" si="64"/>
        <v>95027429</v>
      </c>
      <c r="W488" s="9">
        <f t="shared" si="65"/>
        <v>2511428</v>
      </c>
      <c r="X488" s="9">
        <f t="shared" si="66"/>
        <v>97538857</v>
      </c>
      <c r="Y488" s="7">
        <f t="shared" si="57"/>
        <v>2563</v>
      </c>
      <c r="Z488" s="7">
        <f t="shared" si="58"/>
        <v>2563</v>
      </c>
      <c r="AA488" s="7">
        <f t="shared" si="67"/>
        <v>4</v>
      </c>
    </row>
    <row r="489" spans="1:28" x14ac:dyDescent="0.2">
      <c r="A489" s="4" t="s">
        <v>33</v>
      </c>
      <c r="B489" s="5">
        <v>242278</v>
      </c>
      <c r="C489" s="5">
        <f t="shared" si="59"/>
        <v>43952</v>
      </c>
      <c r="D489" s="9">
        <v>15044031</v>
      </c>
      <c r="E489" s="9">
        <v>362153</v>
      </c>
      <c r="F489" s="9">
        <v>15406184</v>
      </c>
      <c r="G489" s="9">
        <v>17277479</v>
      </c>
      <c r="H489" s="9">
        <v>415568</v>
      </c>
      <c r="I489" s="9">
        <v>17693047</v>
      </c>
      <c r="J489" s="9">
        <v>11102422</v>
      </c>
      <c r="K489" s="9">
        <v>286978</v>
      </c>
      <c r="L489" s="9">
        <v>11389400</v>
      </c>
      <c r="M489" s="9">
        <v>48940863</v>
      </c>
      <c r="N489" s="9">
        <v>857454</v>
      </c>
      <c r="O489" s="9">
        <v>49798317</v>
      </c>
      <c r="P489" s="9">
        <v>264290</v>
      </c>
      <c r="Q489" s="9">
        <v>228554</v>
      </c>
      <c r="R489" s="9">
        <v>492844</v>
      </c>
      <c r="S489" s="9">
        <v>356776</v>
      </c>
      <c r="T489" s="9">
        <v>270216</v>
      </c>
      <c r="U489" s="9">
        <v>626992</v>
      </c>
      <c r="V489" s="9">
        <f t="shared" si="64"/>
        <v>92985861</v>
      </c>
      <c r="W489" s="9">
        <f t="shared" si="65"/>
        <v>2420923</v>
      </c>
      <c r="X489" s="9">
        <f t="shared" si="66"/>
        <v>95406784</v>
      </c>
      <c r="Y489" s="7">
        <f t="shared" si="57"/>
        <v>2563</v>
      </c>
      <c r="Z489" s="7">
        <f t="shared" si="58"/>
        <v>2563</v>
      </c>
      <c r="AA489" s="7">
        <f t="shared" si="67"/>
        <v>5</v>
      </c>
    </row>
    <row r="490" spans="1:28" x14ac:dyDescent="0.2">
      <c r="A490" s="4" t="s">
        <v>33</v>
      </c>
      <c r="B490" s="5">
        <v>242309</v>
      </c>
      <c r="C490" s="5">
        <f t="shared" si="59"/>
        <v>43983</v>
      </c>
      <c r="D490" s="9">
        <v>13979608</v>
      </c>
      <c r="E490" s="9">
        <v>389427</v>
      </c>
      <c r="F490" s="9">
        <v>14369035</v>
      </c>
      <c r="G490" s="9">
        <v>17020149</v>
      </c>
      <c r="H490" s="9">
        <v>459351</v>
      </c>
      <c r="I490" s="9">
        <v>17479500</v>
      </c>
      <c r="J490" s="9">
        <v>11556109</v>
      </c>
      <c r="K490" s="9">
        <v>300142</v>
      </c>
      <c r="L490" s="9">
        <v>11856251</v>
      </c>
      <c r="M490" s="9">
        <v>53621529</v>
      </c>
      <c r="N490" s="9">
        <v>981290</v>
      </c>
      <c r="O490" s="9">
        <v>54602819</v>
      </c>
      <c r="P490" s="9">
        <v>758248</v>
      </c>
      <c r="Q490" s="9">
        <v>299422</v>
      </c>
      <c r="R490" s="9">
        <v>1057670</v>
      </c>
      <c r="S490" s="9">
        <v>969264</v>
      </c>
      <c r="T490" s="9">
        <v>713236</v>
      </c>
      <c r="U490" s="9">
        <v>1682500</v>
      </c>
      <c r="V490" s="9">
        <f t="shared" si="64"/>
        <v>97904907</v>
      </c>
      <c r="W490" s="9">
        <f t="shared" si="65"/>
        <v>3142868</v>
      </c>
      <c r="X490" s="9">
        <f t="shared" si="66"/>
        <v>101047775</v>
      </c>
      <c r="Y490" s="7">
        <f t="shared" si="57"/>
        <v>2563</v>
      </c>
      <c r="Z490" s="7">
        <f t="shared" si="58"/>
        <v>2563</v>
      </c>
      <c r="AA490" s="7">
        <f t="shared" si="67"/>
        <v>6</v>
      </c>
    </row>
    <row r="491" spans="1:28" x14ac:dyDescent="0.2">
      <c r="A491" s="4" t="s">
        <v>33</v>
      </c>
      <c r="B491" s="5">
        <v>242339</v>
      </c>
      <c r="C491" s="5">
        <f t="shared" si="59"/>
        <v>44013</v>
      </c>
      <c r="D491" s="9">
        <v>13872158</v>
      </c>
      <c r="E491" s="9">
        <v>331378</v>
      </c>
      <c r="F491" s="9">
        <v>14203536</v>
      </c>
      <c r="G491" s="9">
        <v>16346522</v>
      </c>
      <c r="H491" s="9">
        <v>395140</v>
      </c>
      <c r="I491" s="9">
        <v>16741662</v>
      </c>
      <c r="J491" s="9">
        <v>9659693</v>
      </c>
      <c r="K491" s="9">
        <v>234388</v>
      </c>
      <c r="L491" s="9">
        <v>9894081</v>
      </c>
      <c r="M491" s="9">
        <v>53384247</v>
      </c>
      <c r="N491" s="9">
        <v>876359</v>
      </c>
      <c r="O491" s="9">
        <v>54260606</v>
      </c>
      <c r="P491" s="9">
        <v>550792</v>
      </c>
      <c r="Q491" s="9">
        <v>354192</v>
      </c>
      <c r="R491" s="9">
        <v>904984</v>
      </c>
      <c r="S491" s="9">
        <v>866084</v>
      </c>
      <c r="T491" s="9">
        <v>462988</v>
      </c>
      <c r="U491" s="9">
        <v>1329072</v>
      </c>
      <c r="V491" s="9">
        <f t="shared" si="64"/>
        <v>94679496</v>
      </c>
      <c r="W491" s="9">
        <f t="shared" si="65"/>
        <v>2654445</v>
      </c>
      <c r="X491" s="9">
        <f t="shared" si="66"/>
        <v>97333941</v>
      </c>
      <c r="Y491" s="7">
        <f t="shared" si="57"/>
        <v>2563</v>
      </c>
      <c r="Z491" s="7">
        <f t="shared" si="58"/>
        <v>2563</v>
      </c>
      <c r="AA491" s="7">
        <f t="shared" si="67"/>
        <v>7</v>
      </c>
    </row>
    <row r="492" spans="1:28" x14ac:dyDescent="0.2">
      <c r="A492" s="4" t="s">
        <v>33</v>
      </c>
      <c r="B492" s="5">
        <v>242370</v>
      </c>
      <c r="C492" s="5">
        <f t="shared" si="59"/>
        <v>44044</v>
      </c>
      <c r="D492" s="9">
        <v>15708977</v>
      </c>
      <c r="E492" s="9">
        <v>377557</v>
      </c>
      <c r="F492" s="9">
        <v>16086534</v>
      </c>
      <c r="G492" s="9">
        <v>19951648</v>
      </c>
      <c r="H492" s="9">
        <v>472101</v>
      </c>
      <c r="I492" s="9">
        <v>20423749</v>
      </c>
      <c r="J492" s="9">
        <v>11574334</v>
      </c>
      <c r="K492" s="9">
        <v>332731</v>
      </c>
      <c r="L492" s="9">
        <v>11907065</v>
      </c>
      <c r="M492" s="9">
        <v>59874306</v>
      </c>
      <c r="N492" s="9">
        <v>935875</v>
      </c>
      <c r="O492" s="9">
        <v>60810181</v>
      </c>
      <c r="P492" s="9">
        <v>403976</v>
      </c>
      <c r="Q492" s="9">
        <v>193742</v>
      </c>
      <c r="R492" s="9">
        <v>597718</v>
      </c>
      <c r="S492" s="9">
        <v>636884</v>
      </c>
      <c r="T492" s="9">
        <v>262532</v>
      </c>
      <c r="U492" s="9">
        <v>899416</v>
      </c>
      <c r="V492" s="9">
        <f t="shared" si="64"/>
        <v>108150125</v>
      </c>
      <c r="W492" s="9">
        <f t="shared" si="65"/>
        <v>2574538</v>
      </c>
      <c r="X492" s="9">
        <f t="shared" si="66"/>
        <v>110724663</v>
      </c>
      <c r="Y492" s="7">
        <f t="shared" si="57"/>
        <v>2563</v>
      </c>
      <c r="Z492" s="7">
        <f t="shared" si="58"/>
        <v>2563</v>
      </c>
      <c r="AA492" s="7">
        <f t="shared" si="67"/>
        <v>8</v>
      </c>
    </row>
    <row r="493" spans="1:28" x14ac:dyDescent="0.2">
      <c r="A493" s="4" t="s">
        <v>33</v>
      </c>
      <c r="B493" s="5">
        <v>242401</v>
      </c>
      <c r="C493" s="5">
        <f t="shared" si="59"/>
        <v>44075</v>
      </c>
      <c r="D493" s="9">
        <v>16149629</v>
      </c>
      <c r="E493" s="9">
        <v>384195</v>
      </c>
      <c r="F493" s="9">
        <v>16533824</v>
      </c>
      <c r="G493" s="9">
        <v>21199697</v>
      </c>
      <c r="H493" s="9">
        <v>529460</v>
      </c>
      <c r="I493" s="9">
        <v>21729157</v>
      </c>
      <c r="J493" s="9">
        <v>9926994</v>
      </c>
      <c r="K493" s="9">
        <v>300863</v>
      </c>
      <c r="L493" s="9">
        <v>10227857</v>
      </c>
      <c r="M493" s="9">
        <v>55845130</v>
      </c>
      <c r="N493" s="9">
        <v>943264</v>
      </c>
      <c r="O493" s="9">
        <v>56788394</v>
      </c>
      <c r="P493" s="9">
        <v>364698</v>
      </c>
      <c r="Q493" s="9">
        <v>197678</v>
      </c>
      <c r="R493" s="9">
        <v>562376</v>
      </c>
      <c r="S493" s="9">
        <v>667124</v>
      </c>
      <c r="T493" s="9">
        <v>262036</v>
      </c>
      <c r="U493" s="9">
        <v>929160</v>
      </c>
      <c r="V493" s="9">
        <f t="shared" si="64"/>
        <v>104153272</v>
      </c>
      <c r="W493" s="9">
        <f t="shared" si="65"/>
        <v>2617496</v>
      </c>
      <c r="X493" s="9">
        <f t="shared" si="66"/>
        <v>106770768</v>
      </c>
      <c r="Y493" s="7">
        <f t="shared" si="57"/>
        <v>2563</v>
      </c>
      <c r="Z493" s="7">
        <f t="shared" si="58"/>
        <v>2563</v>
      </c>
      <c r="AA493" s="7">
        <f t="shared" si="67"/>
        <v>9</v>
      </c>
    </row>
    <row r="494" spans="1:28" x14ac:dyDescent="0.2">
      <c r="A494" s="4" t="s">
        <v>33</v>
      </c>
      <c r="B494" s="5">
        <v>242431</v>
      </c>
      <c r="C494" s="5">
        <f t="shared" si="59"/>
        <v>44105</v>
      </c>
      <c r="D494" s="9">
        <v>18797302</v>
      </c>
      <c r="E494" s="9">
        <v>436251</v>
      </c>
      <c r="F494" s="9">
        <v>19233553</v>
      </c>
      <c r="G494" s="9">
        <v>21727625</v>
      </c>
      <c r="H494" s="9">
        <v>496707</v>
      </c>
      <c r="I494" s="9">
        <v>22224332</v>
      </c>
      <c r="J494" s="9">
        <v>11286626</v>
      </c>
      <c r="K494" s="9">
        <v>316556</v>
      </c>
      <c r="L494" s="9">
        <v>11603182</v>
      </c>
      <c r="M494" s="9">
        <v>59124504</v>
      </c>
      <c r="N494" s="9">
        <v>1052599</v>
      </c>
      <c r="O494" s="9">
        <v>60177103</v>
      </c>
      <c r="P494" s="9">
        <v>615116</v>
      </c>
      <c r="Q494" s="9">
        <v>321236</v>
      </c>
      <c r="R494" s="9">
        <v>936352</v>
      </c>
      <c r="S494" s="9">
        <v>1195572</v>
      </c>
      <c r="T494" s="9">
        <v>367192</v>
      </c>
      <c r="U494" s="9">
        <v>1562764</v>
      </c>
      <c r="V494" s="9">
        <f t="shared" si="64"/>
        <v>112746745</v>
      </c>
      <c r="W494" s="9">
        <f t="shared" si="65"/>
        <v>2990541</v>
      </c>
      <c r="X494" s="9">
        <f t="shared" si="66"/>
        <v>115737286</v>
      </c>
      <c r="Y494" s="7">
        <f t="shared" si="57"/>
        <v>2563</v>
      </c>
      <c r="Z494" s="7">
        <f t="shared" si="58"/>
        <v>2564</v>
      </c>
      <c r="AA494" s="7">
        <f t="shared" si="67"/>
        <v>10</v>
      </c>
    </row>
    <row r="495" spans="1:28" x14ac:dyDescent="0.2">
      <c r="A495" s="4" t="s">
        <v>33</v>
      </c>
      <c r="B495" s="5">
        <v>242462</v>
      </c>
      <c r="C495" s="5">
        <f t="shared" si="59"/>
        <v>44136</v>
      </c>
      <c r="D495" s="9">
        <v>20808104</v>
      </c>
      <c r="E495" s="9">
        <v>498683</v>
      </c>
      <c r="F495" s="9">
        <v>21306787</v>
      </c>
      <c r="G495" s="9">
        <v>22507032</v>
      </c>
      <c r="H495" s="9">
        <v>594315</v>
      </c>
      <c r="I495" s="9">
        <v>23101347</v>
      </c>
      <c r="J495" s="9">
        <v>10757820</v>
      </c>
      <c r="K495" s="9">
        <v>339149</v>
      </c>
      <c r="L495" s="9">
        <v>11096969</v>
      </c>
      <c r="M495" s="9">
        <v>56921025</v>
      </c>
      <c r="N495" s="9">
        <v>1142236</v>
      </c>
      <c r="O495" s="9">
        <v>58063261</v>
      </c>
      <c r="P495" s="9">
        <v>635216</v>
      </c>
      <c r="Q495" s="9">
        <v>190462</v>
      </c>
      <c r="R495" s="9">
        <v>825678</v>
      </c>
      <c r="S495" s="9">
        <v>1042124</v>
      </c>
      <c r="T495" s="9">
        <v>222332</v>
      </c>
      <c r="U495" s="9">
        <v>1264456</v>
      </c>
      <c r="V495" s="9">
        <f t="shared" si="64"/>
        <v>112671321</v>
      </c>
      <c r="W495" s="9">
        <f t="shared" si="65"/>
        <v>2987177</v>
      </c>
      <c r="X495" s="9">
        <f t="shared" si="66"/>
        <v>115658498</v>
      </c>
      <c r="Y495" s="7">
        <f t="shared" si="57"/>
        <v>2563</v>
      </c>
      <c r="Z495" s="7">
        <f t="shared" si="58"/>
        <v>2564</v>
      </c>
      <c r="AA495" s="7">
        <f t="shared" si="67"/>
        <v>11</v>
      </c>
    </row>
    <row r="496" spans="1:28" x14ac:dyDescent="0.2">
      <c r="A496" s="4" t="s">
        <v>33</v>
      </c>
      <c r="B496" s="5">
        <v>242492</v>
      </c>
      <c r="C496" s="5">
        <f t="shared" si="59"/>
        <v>44166</v>
      </c>
      <c r="D496" s="9">
        <v>18265749</v>
      </c>
      <c r="E496" s="9">
        <v>458361</v>
      </c>
      <c r="F496" s="9">
        <v>18724110</v>
      </c>
      <c r="G496" s="9">
        <v>22367699</v>
      </c>
      <c r="H496" s="9">
        <v>561323</v>
      </c>
      <c r="I496" s="9">
        <v>22929022</v>
      </c>
      <c r="J496" s="9">
        <v>10910135</v>
      </c>
      <c r="K496" s="9">
        <v>320225</v>
      </c>
      <c r="L496" s="9">
        <v>11230360</v>
      </c>
      <c r="M496" s="9">
        <v>62111745</v>
      </c>
      <c r="N496" s="9">
        <v>1176493</v>
      </c>
      <c r="O496" s="9">
        <v>63288238</v>
      </c>
      <c r="P496" s="9">
        <v>794154</v>
      </c>
      <c r="Q496" s="9">
        <v>369044</v>
      </c>
      <c r="R496" s="9">
        <v>1163198</v>
      </c>
      <c r="S496" s="9">
        <v>1336120</v>
      </c>
      <c r="T496" s="9">
        <v>480012</v>
      </c>
      <c r="U496" s="9">
        <v>1816132</v>
      </c>
      <c r="V496" s="9">
        <f t="shared" si="64"/>
        <v>115785602</v>
      </c>
      <c r="W496" s="9">
        <f t="shared" si="65"/>
        <v>3365458</v>
      </c>
      <c r="X496" s="9">
        <f t="shared" si="66"/>
        <v>119151060</v>
      </c>
      <c r="Y496" s="7">
        <f t="shared" si="57"/>
        <v>2563</v>
      </c>
      <c r="Z496" s="7">
        <f t="shared" si="58"/>
        <v>2564</v>
      </c>
      <c r="AA496" s="7">
        <f t="shared" si="67"/>
        <v>12</v>
      </c>
    </row>
    <row r="497" spans="1:27" x14ac:dyDescent="0.2">
      <c r="A497" s="4" t="s">
        <v>33</v>
      </c>
      <c r="B497" s="5">
        <v>242523</v>
      </c>
      <c r="C497" s="5">
        <f t="shared" si="59"/>
        <v>44197</v>
      </c>
      <c r="D497" s="9">
        <v>16296434</v>
      </c>
      <c r="E497" s="9">
        <v>383855</v>
      </c>
      <c r="F497" s="9">
        <v>16680289</v>
      </c>
      <c r="G497" s="9">
        <v>22512483</v>
      </c>
      <c r="H497" s="9">
        <v>570942</v>
      </c>
      <c r="I497" s="9">
        <v>23083425</v>
      </c>
      <c r="J497" s="9">
        <v>12683678</v>
      </c>
      <c r="K497" s="9">
        <v>330948</v>
      </c>
      <c r="L497" s="9">
        <v>13014626</v>
      </c>
      <c r="M497" s="9">
        <v>55396265</v>
      </c>
      <c r="N497" s="9">
        <v>990072</v>
      </c>
      <c r="O497" s="9">
        <v>56386337</v>
      </c>
      <c r="P497" s="9">
        <v>709170</v>
      </c>
      <c r="Q497" s="9">
        <v>202726</v>
      </c>
      <c r="R497" s="9">
        <v>911896</v>
      </c>
      <c r="S497" s="9">
        <v>1406536</v>
      </c>
      <c r="T497" s="9">
        <v>259388</v>
      </c>
      <c r="U497" s="9">
        <v>1665924</v>
      </c>
      <c r="V497" s="9">
        <f t="shared" si="64"/>
        <v>109004566</v>
      </c>
      <c r="W497" s="9">
        <f t="shared" si="65"/>
        <v>2737931</v>
      </c>
      <c r="X497" s="9">
        <f t="shared" si="66"/>
        <v>111742497</v>
      </c>
      <c r="Y497" s="7">
        <f t="shared" si="57"/>
        <v>2564</v>
      </c>
      <c r="Z497" s="7">
        <f t="shared" si="58"/>
        <v>2564</v>
      </c>
      <c r="AA497" s="7">
        <f t="shared" si="67"/>
        <v>1</v>
      </c>
    </row>
    <row r="498" spans="1:27" x14ac:dyDescent="0.2">
      <c r="A498" s="4" t="s">
        <v>33</v>
      </c>
      <c r="B498" s="5">
        <v>242554</v>
      </c>
      <c r="C498" s="5">
        <f t="shared" si="59"/>
        <v>44228</v>
      </c>
      <c r="D498" s="9">
        <v>20213229</v>
      </c>
      <c r="E498" s="9">
        <v>474210</v>
      </c>
      <c r="F498" s="9">
        <v>20687439</v>
      </c>
      <c r="G498" s="9">
        <v>21675608</v>
      </c>
      <c r="H498" s="9">
        <v>505308</v>
      </c>
      <c r="I498" s="9">
        <v>22180916</v>
      </c>
      <c r="J498" s="9">
        <v>12135175</v>
      </c>
      <c r="K498" s="9">
        <v>315248</v>
      </c>
      <c r="L498" s="9">
        <v>12450423</v>
      </c>
      <c r="M498" s="9">
        <v>55262124</v>
      </c>
      <c r="N498" s="9">
        <v>1007091</v>
      </c>
      <c r="O498" s="9">
        <v>56269215</v>
      </c>
      <c r="P498" s="9">
        <v>781388</v>
      </c>
      <c r="Q498" s="9">
        <v>167372</v>
      </c>
      <c r="R498" s="9">
        <v>948760</v>
      </c>
      <c r="S498" s="9">
        <v>1393304</v>
      </c>
      <c r="T498" s="9">
        <v>235644</v>
      </c>
      <c r="U498" s="9">
        <v>1628948</v>
      </c>
      <c r="V498" s="9">
        <f t="shared" si="64"/>
        <v>111460828</v>
      </c>
      <c r="W498" s="9">
        <f t="shared" si="65"/>
        <v>2704873</v>
      </c>
      <c r="X498" s="9">
        <f t="shared" si="66"/>
        <v>114165701</v>
      </c>
      <c r="Y498" s="7">
        <f t="shared" si="57"/>
        <v>2564</v>
      </c>
      <c r="Z498" s="7">
        <f t="shared" si="58"/>
        <v>2564</v>
      </c>
      <c r="AA498" s="7">
        <f t="shared" si="67"/>
        <v>2</v>
      </c>
    </row>
    <row r="499" spans="1:27" x14ac:dyDescent="0.2">
      <c r="A499" s="4" t="s">
        <v>33</v>
      </c>
      <c r="B499" s="5">
        <v>242583</v>
      </c>
      <c r="C499" s="5">
        <f t="shared" si="59"/>
        <v>44256</v>
      </c>
      <c r="D499" s="9">
        <v>20391032</v>
      </c>
      <c r="E499" s="9">
        <v>506030</v>
      </c>
      <c r="F499" s="9">
        <v>20897062</v>
      </c>
      <c r="G499" s="9">
        <v>24422002</v>
      </c>
      <c r="H499" s="9">
        <v>624461</v>
      </c>
      <c r="I499" s="9">
        <v>25046463</v>
      </c>
      <c r="J499" s="9">
        <v>12315501</v>
      </c>
      <c r="K499" s="9">
        <v>359542</v>
      </c>
      <c r="L499" s="9">
        <v>12675043</v>
      </c>
      <c r="M499" s="9">
        <v>64992400</v>
      </c>
      <c r="N499" s="9">
        <v>1228226</v>
      </c>
      <c r="O499" s="9">
        <v>66220626</v>
      </c>
      <c r="P499" s="9">
        <v>736588</v>
      </c>
      <c r="Q499" s="9">
        <v>175006</v>
      </c>
      <c r="R499" s="9">
        <v>911594</v>
      </c>
      <c r="S499" s="9">
        <v>1400536</v>
      </c>
      <c r="T499" s="9">
        <v>201792</v>
      </c>
      <c r="U499" s="9">
        <v>1602328</v>
      </c>
      <c r="V499" s="9">
        <f t="shared" si="64"/>
        <v>124258059</v>
      </c>
      <c r="W499" s="9">
        <f t="shared" si="65"/>
        <v>3095057</v>
      </c>
      <c r="X499" s="9">
        <f t="shared" si="66"/>
        <v>127353116</v>
      </c>
      <c r="Y499" s="7">
        <f t="shared" si="57"/>
        <v>2564</v>
      </c>
      <c r="Z499" s="7">
        <f t="shared" si="58"/>
        <v>2564</v>
      </c>
      <c r="AA499" s="7">
        <f t="shared" si="67"/>
        <v>3</v>
      </c>
    </row>
    <row r="500" spans="1:27" x14ac:dyDescent="0.2">
      <c r="A500" s="4" t="s">
        <v>33</v>
      </c>
      <c r="B500" s="5">
        <v>242614</v>
      </c>
      <c r="C500" s="5">
        <f t="shared" si="59"/>
        <v>44287</v>
      </c>
      <c r="D500" s="9">
        <v>14714581</v>
      </c>
      <c r="E500" s="9">
        <v>395758</v>
      </c>
      <c r="F500" s="9">
        <v>15110339</v>
      </c>
      <c r="G500" s="9">
        <v>15800852</v>
      </c>
      <c r="H500" s="9">
        <v>403273</v>
      </c>
      <c r="I500" s="9">
        <v>16204125</v>
      </c>
      <c r="J500" s="9">
        <v>7804151</v>
      </c>
      <c r="K500" s="9">
        <v>234227</v>
      </c>
      <c r="L500" s="9">
        <v>8038378</v>
      </c>
      <c r="M500" s="9">
        <v>38619532</v>
      </c>
      <c r="N500" s="9">
        <v>728180</v>
      </c>
      <c r="O500" s="9">
        <v>39347712</v>
      </c>
      <c r="P500" s="9">
        <v>410994</v>
      </c>
      <c r="Q500" s="9">
        <v>167060</v>
      </c>
      <c r="R500" s="9">
        <v>578054</v>
      </c>
      <c r="S500" s="9">
        <v>798924</v>
      </c>
      <c r="T500" s="9">
        <v>205340</v>
      </c>
      <c r="U500" s="9">
        <v>1004264</v>
      </c>
      <c r="V500" s="9">
        <f t="shared" si="64"/>
        <v>78149034</v>
      </c>
      <c r="W500" s="9">
        <f t="shared" si="65"/>
        <v>2133838</v>
      </c>
      <c r="X500" s="9">
        <f t="shared" si="66"/>
        <v>80282872</v>
      </c>
      <c r="Y500" s="7">
        <f t="shared" si="57"/>
        <v>2564</v>
      </c>
      <c r="Z500" s="7">
        <f t="shared" si="58"/>
        <v>2564</v>
      </c>
      <c r="AA500" s="7">
        <f t="shared" si="67"/>
        <v>4</v>
      </c>
    </row>
    <row r="501" spans="1:27" x14ac:dyDescent="0.2">
      <c r="A501" s="4" t="s">
        <v>33</v>
      </c>
      <c r="B501" s="5">
        <v>242644</v>
      </c>
      <c r="C501" s="5">
        <f t="shared" si="59"/>
        <v>44317</v>
      </c>
      <c r="D501" s="9">
        <v>14049024</v>
      </c>
      <c r="E501" s="9">
        <v>382438</v>
      </c>
      <c r="F501" s="9">
        <v>14431462</v>
      </c>
      <c r="G501" s="9">
        <v>17077021</v>
      </c>
      <c r="H501" s="9">
        <v>477223</v>
      </c>
      <c r="I501" s="9">
        <v>17554244</v>
      </c>
      <c r="J501" s="9">
        <v>7596355</v>
      </c>
      <c r="K501" s="9">
        <v>248695</v>
      </c>
      <c r="L501" s="9">
        <v>7845050</v>
      </c>
      <c r="M501" s="9">
        <v>38301325</v>
      </c>
      <c r="N501" s="9">
        <v>780686</v>
      </c>
      <c r="O501" s="9">
        <v>39082011</v>
      </c>
      <c r="P501" s="9">
        <v>369094</v>
      </c>
      <c r="Q501" s="9">
        <v>98340</v>
      </c>
      <c r="R501" s="9">
        <v>467434</v>
      </c>
      <c r="S501" s="9">
        <v>646440</v>
      </c>
      <c r="T501" s="9">
        <v>131780</v>
      </c>
      <c r="U501" s="9">
        <v>778220</v>
      </c>
      <c r="V501" s="9">
        <f t="shared" si="64"/>
        <v>78039259</v>
      </c>
      <c r="W501" s="9">
        <f t="shared" si="65"/>
        <v>2119162</v>
      </c>
      <c r="X501" s="9">
        <f t="shared" si="66"/>
        <v>80158421</v>
      </c>
      <c r="Y501" s="7">
        <f t="shared" si="57"/>
        <v>2564</v>
      </c>
      <c r="Z501" s="7">
        <f t="shared" si="58"/>
        <v>2564</v>
      </c>
      <c r="AA501" s="7">
        <f t="shared" si="67"/>
        <v>5</v>
      </c>
    </row>
    <row r="502" spans="1:27" x14ac:dyDescent="0.2">
      <c r="A502" s="4" t="s">
        <v>33</v>
      </c>
      <c r="B502" s="5">
        <v>242675</v>
      </c>
      <c r="C502" s="5">
        <f t="shared" si="59"/>
        <v>44348</v>
      </c>
      <c r="D502" s="9">
        <v>16840803</v>
      </c>
      <c r="E502" s="9">
        <v>512160</v>
      </c>
      <c r="F502" s="9">
        <v>17352963</v>
      </c>
      <c r="G502" s="9">
        <v>25690410</v>
      </c>
      <c r="H502" s="9">
        <v>790977</v>
      </c>
      <c r="I502" s="9">
        <v>26481387</v>
      </c>
      <c r="J502" s="9">
        <v>10025051</v>
      </c>
      <c r="K502" s="9">
        <v>480093</v>
      </c>
      <c r="L502" s="9">
        <v>10505144</v>
      </c>
      <c r="M502" s="9">
        <v>50347258</v>
      </c>
      <c r="N502" s="9">
        <v>1185504</v>
      </c>
      <c r="O502" s="9">
        <v>51532762</v>
      </c>
      <c r="P502" s="9">
        <v>497474</v>
      </c>
      <c r="Q502" s="9">
        <v>217068</v>
      </c>
      <c r="R502" s="9">
        <v>714542</v>
      </c>
      <c r="S502" s="9">
        <v>562660</v>
      </c>
      <c r="T502" s="9">
        <v>216044</v>
      </c>
      <c r="U502" s="9">
        <v>778704</v>
      </c>
      <c r="V502" s="9">
        <f t="shared" si="64"/>
        <v>103963656</v>
      </c>
      <c r="W502" s="9">
        <f t="shared" si="65"/>
        <v>3401846</v>
      </c>
      <c r="X502" s="9">
        <f t="shared" si="66"/>
        <v>107365502</v>
      </c>
      <c r="Y502" s="7">
        <f t="shared" si="57"/>
        <v>2564</v>
      </c>
      <c r="Z502" s="7">
        <f t="shared" si="58"/>
        <v>2564</v>
      </c>
      <c r="AA502" s="7">
        <f t="shared" si="67"/>
        <v>6</v>
      </c>
    </row>
    <row r="503" spans="1:27" x14ac:dyDescent="0.2">
      <c r="A503" s="4" t="s">
        <v>33</v>
      </c>
      <c r="B503" s="5">
        <v>242705</v>
      </c>
      <c r="C503" s="5">
        <f t="shared" si="59"/>
        <v>44378</v>
      </c>
      <c r="D503" s="9">
        <v>14975131</v>
      </c>
      <c r="E503" s="9">
        <v>467515</v>
      </c>
      <c r="F503" s="9">
        <v>15442646</v>
      </c>
      <c r="G503" s="9">
        <v>19990499</v>
      </c>
      <c r="H503" s="9">
        <v>646348</v>
      </c>
      <c r="I503" s="9">
        <v>20636847</v>
      </c>
      <c r="J503" s="9">
        <v>10109435</v>
      </c>
      <c r="K503" s="9">
        <v>328562</v>
      </c>
      <c r="L503" s="9">
        <v>10437997</v>
      </c>
      <c r="M503" s="9">
        <v>49225295</v>
      </c>
      <c r="N503" s="9">
        <v>902687</v>
      </c>
      <c r="O503" s="9">
        <v>50127982</v>
      </c>
      <c r="P503" s="9">
        <v>471542</v>
      </c>
      <c r="Q503" s="9">
        <v>164276</v>
      </c>
      <c r="R503" s="9">
        <v>635818</v>
      </c>
      <c r="S503" s="9">
        <v>600328</v>
      </c>
      <c r="T503" s="9">
        <v>80092</v>
      </c>
      <c r="U503" s="9">
        <v>680420</v>
      </c>
      <c r="V503" s="9">
        <f t="shared" si="64"/>
        <v>95372230</v>
      </c>
      <c r="W503" s="9">
        <f t="shared" si="65"/>
        <v>2589480</v>
      </c>
      <c r="X503" s="9">
        <f t="shared" si="66"/>
        <v>97961710</v>
      </c>
      <c r="Y503" s="7">
        <f t="shared" si="57"/>
        <v>2564</v>
      </c>
      <c r="Z503" s="7">
        <f t="shared" si="58"/>
        <v>2564</v>
      </c>
      <c r="AA503" s="7">
        <f t="shared" si="67"/>
        <v>7</v>
      </c>
    </row>
    <row r="504" spans="1:27" x14ac:dyDescent="0.2">
      <c r="A504" s="4" t="s">
        <v>33</v>
      </c>
      <c r="B504" s="5">
        <v>242736</v>
      </c>
      <c r="C504" s="5">
        <f t="shared" si="59"/>
        <v>44409</v>
      </c>
      <c r="D504" s="9">
        <v>14226438</v>
      </c>
      <c r="E504" s="9">
        <v>519820</v>
      </c>
      <c r="F504" s="9">
        <v>14746258</v>
      </c>
      <c r="G504" s="9">
        <v>18321890</v>
      </c>
      <c r="H504" s="9">
        <v>1464127</v>
      </c>
      <c r="I504" s="9">
        <v>19786017</v>
      </c>
      <c r="J504" s="9">
        <v>6610302</v>
      </c>
      <c r="K504" s="9">
        <v>746524</v>
      </c>
      <c r="L504" s="9">
        <v>7356826</v>
      </c>
      <c r="M504" s="9">
        <v>45914842</v>
      </c>
      <c r="N504" s="9">
        <v>3503794</v>
      </c>
      <c r="O504" s="9">
        <v>49418636</v>
      </c>
      <c r="P504" s="9">
        <v>274328</v>
      </c>
      <c r="Q504" s="9">
        <v>66630</v>
      </c>
      <c r="R504" s="9">
        <v>340958</v>
      </c>
      <c r="S504" s="9">
        <v>491216</v>
      </c>
      <c r="T504" s="9">
        <v>168912</v>
      </c>
      <c r="U504" s="9">
        <v>660128</v>
      </c>
      <c r="V504" s="9">
        <f t="shared" si="64"/>
        <v>85839016</v>
      </c>
      <c r="W504" s="9">
        <f t="shared" si="65"/>
        <v>6469807</v>
      </c>
      <c r="X504" s="9">
        <f t="shared" si="66"/>
        <v>92308823</v>
      </c>
      <c r="Y504" s="7">
        <f t="shared" si="57"/>
        <v>2564</v>
      </c>
      <c r="Z504" s="7">
        <f t="shared" si="58"/>
        <v>2564</v>
      </c>
      <c r="AA504" s="7">
        <f t="shared" si="67"/>
        <v>8</v>
      </c>
    </row>
    <row r="505" spans="1:27" x14ac:dyDescent="0.2">
      <c r="A505" s="4" t="s">
        <v>33</v>
      </c>
      <c r="B505" s="5">
        <v>242767</v>
      </c>
      <c r="C505" s="5">
        <f t="shared" si="59"/>
        <v>44440</v>
      </c>
      <c r="D505" s="9">
        <v>12767639</v>
      </c>
      <c r="E505" s="9">
        <v>452401</v>
      </c>
      <c r="F505" s="9">
        <v>13220040</v>
      </c>
      <c r="G505" s="9">
        <v>18635582</v>
      </c>
      <c r="H505" s="9">
        <v>1634180</v>
      </c>
      <c r="I505" s="9">
        <v>20269762</v>
      </c>
      <c r="J505" s="9">
        <v>7686776</v>
      </c>
      <c r="K505" s="9">
        <v>871484</v>
      </c>
      <c r="L505" s="9">
        <v>8558260</v>
      </c>
      <c r="M505" s="9">
        <v>48262646</v>
      </c>
      <c r="N505" s="9">
        <v>2700021</v>
      </c>
      <c r="O505" s="9">
        <v>50962667</v>
      </c>
      <c r="P505" s="9">
        <v>238148</v>
      </c>
      <c r="Q505" s="9">
        <v>98636</v>
      </c>
      <c r="R505" s="9">
        <v>336784</v>
      </c>
      <c r="S505" s="9">
        <v>400072</v>
      </c>
      <c r="T505" s="9">
        <v>97004</v>
      </c>
      <c r="U505" s="9">
        <v>497076</v>
      </c>
      <c r="V505" s="9">
        <f t="shared" si="64"/>
        <v>87990863</v>
      </c>
      <c r="W505" s="9">
        <f t="shared" si="65"/>
        <v>5853726</v>
      </c>
      <c r="X505" s="9">
        <f t="shared" si="66"/>
        <v>93844589</v>
      </c>
      <c r="Y505" s="7">
        <f t="shared" si="57"/>
        <v>2564</v>
      </c>
      <c r="Z505" s="7">
        <f t="shared" si="58"/>
        <v>2564</v>
      </c>
      <c r="AA505" s="7">
        <f t="shared" si="67"/>
        <v>9</v>
      </c>
    </row>
    <row r="506" spans="1:27" x14ac:dyDescent="0.2">
      <c r="A506" s="4" t="s">
        <v>33</v>
      </c>
      <c r="B506" s="5">
        <v>242797</v>
      </c>
      <c r="C506" s="5">
        <f t="shared" si="59"/>
        <v>44470</v>
      </c>
      <c r="D506" s="9">
        <v>14320542</v>
      </c>
      <c r="E506" s="9">
        <v>690441</v>
      </c>
      <c r="F506" s="9">
        <v>15010983</v>
      </c>
      <c r="G506" s="9">
        <v>17886683</v>
      </c>
      <c r="H506" s="9">
        <v>621894</v>
      </c>
      <c r="I506" s="9">
        <v>18508577</v>
      </c>
      <c r="J506" s="9">
        <v>7889417</v>
      </c>
      <c r="K506" s="9">
        <v>570252</v>
      </c>
      <c r="L506" s="9">
        <v>8459669</v>
      </c>
      <c r="M506" s="9">
        <v>48349079</v>
      </c>
      <c r="N506" s="9">
        <v>1171766</v>
      </c>
      <c r="O506" s="9">
        <v>49520845</v>
      </c>
      <c r="P506" s="9">
        <v>481324</v>
      </c>
      <c r="Q506" s="9">
        <v>94500</v>
      </c>
      <c r="R506" s="9">
        <v>575824</v>
      </c>
      <c r="S506" s="9">
        <v>822100</v>
      </c>
      <c r="T506" s="9">
        <v>134576</v>
      </c>
      <c r="U506" s="9">
        <v>956676</v>
      </c>
      <c r="V506" s="9">
        <f t="shared" si="64"/>
        <v>89749145</v>
      </c>
      <c r="W506" s="9">
        <f t="shared" si="65"/>
        <v>3283429</v>
      </c>
      <c r="X506" s="9">
        <f t="shared" si="66"/>
        <v>93032574</v>
      </c>
      <c r="Y506" s="7">
        <f t="shared" si="57"/>
        <v>2564</v>
      </c>
      <c r="Z506" s="7">
        <f t="shared" si="58"/>
        <v>2565</v>
      </c>
      <c r="AA506" s="7">
        <f t="shared" si="67"/>
        <v>10</v>
      </c>
    </row>
    <row r="507" spans="1:27" x14ac:dyDescent="0.2">
      <c r="A507" s="4" t="s">
        <v>33</v>
      </c>
      <c r="B507" s="5">
        <v>242828</v>
      </c>
      <c r="C507" s="5">
        <f t="shared" si="59"/>
        <v>44501</v>
      </c>
      <c r="D507" s="9">
        <v>14757908</v>
      </c>
      <c r="E507" s="9">
        <v>1020407</v>
      </c>
      <c r="F507" s="9">
        <v>15778315</v>
      </c>
      <c r="G507" s="9">
        <v>19862290</v>
      </c>
      <c r="H507" s="9">
        <v>988359</v>
      </c>
      <c r="I507" s="9">
        <v>20850649</v>
      </c>
      <c r="J507" s="9">
        <v>10245440</v>
      </c>
      <c r="K507" s="9">
        <v>754508</v>
      </c>
      <c r="L507" s="9">
        <v>10999948</v>
      </c>
      <c r="M507" s="9">
        <v>56036083</v>
      </c>
      <c r="N507" s="9">
        <v>1850676</v>
      </c>
      <c r="O507" s="9">
        <v>57886759</v>
      </c>
      <c r="P507" s="9">
        <v>498658</v>
      </c>
      <c r="Q507" s="9">
        <v>257652</v>
      </c>
      <c r="R507" s="9">
        <v>756310</v>
      </c>
      <c r="S507" s="9">
        <v>983224</v>
      </c>
      <c r="T507" s="9">
        <v>320308</v>
      </c>
      <c r="U507" s="9">
        <v>1303532</v>
      </c>
      <c r="V507" s="9">
        <f t="shared" si="64"/>
        <v>102383603</v>
      </c>
      <c r="W507" s="9">
        <f t="shared" si="65"/>
        <v>5191910</v>
      </c>
      <c r="X507" s="9">
        <f t="shared" si="66"/>
        <v>107575513</v>
      </c>
      <c r="Y507" s="7">
        <f t="shared" si="57"/>
        <v>2564</v>
      </c>
      <c r="Z507" s="7">
        <f t="shared" si="58"/>
        <v>2565</v>
      </c>
      <c r="AA507" s="7">
        <f t="shared" si="67"/>
        <v>11</v>
      </c>
    </row>
    <row r="508" spans="1:27" x14ac:dyDescent="0.2">
      <c r="A508" s="4" t="s">
        <v>33</v>
      </c>
      <c r="B508" s="5">
        <v>242858</v>
      </c>
      <c r="C508" s="5">
        <f t="shared" si="59"/>
        <v>44531</v>
      </c>
      <c r="D508" s="9">
        <v>13964252</v>
      </c>
      <c r="E508" s="9">
        <v>998528</v>
      </c>
      <c r="F508" s="9">
        <v>14962780</v>
      </c>
      <c r="G508" s="9">
        <v>17320328</v>
      </c>
      <c r="H508" s="9">
        <v>726245</v>
      </c>
      <c r="I508" s="9">
        <v>18046573</v>
      </c>
      <c r="J508" s="9">
        <v>6762297</v>
      </c>
      <c r="K508" s="9">
        <v>510650</v>
      </c>
      <c r="L508" s="9">
        <v>7272947</v>
      </c>
      <c r="M508" s="9">
        <v>45464844</v>
      </c>
      <c r="N508" s="9">
        <v>1414639</v>
      </c>
      <c r="O508" s="9">
        <v>46879483</v>
      </c>
      <c r="P508" s="9">
        <v>779700</v>
      </c>
      <c r="Q508" s="9">
        <v>243664</v>
      </c>
      <c r="R508" s="9">
        <v>1023364</v>
      </c>
      <c r="S508" s="9">
        <v>1244044</v>
      </c>
      <c r="T508" s="9">
        <v>307584</v>
      </c>
      <c r="U508" s="9">
        <v>1551628</v>
      </c>
      <c r="V508" s="9">
        <f t="shared" si="64"/>
        <v>85535465</v>
      </c>
      <c r="W508" s="9">
        <f t="shared" si="65"/>
        <v>4201310</v>
      </c>
      <c r="X508" s="9">
        <f t="shared" si="66"/>
        <v>89736775</v>
      </c>
      <c r="Y508" s="7">
        <f t="shared" si="57"/>
        <v>2564</v>
      </c>
      <c r="Z508" s="7">
        <f t="shared" si="58"/>
        <v>2565</v>
      </c>
      <c r="AA508" s="7">
        <f t="shared" si="67"/>
        <v>12</v>
      </c>
    </row>
    <row r="509" spans="1:27" x14ac:dyDescent="0.2">
      <c r="A509" s="4" t="s">
        <v>33</v>
      </c>
      <c r="B509" s="5">
        <v>242889</v>
      </c>
      <c r="C509" s="5">
        <f t="shared" si="59"/>
        <v>44562</v>
      </c>
      <c r="D509" s="9">
        <v>12387794</v>
      </c>
      <c r="E509" s="9">
        <v>730743</v>
      </c>
      <c r="F509" s="9">
        <v>13118537</v>
      </c>
      <c r="G509" s="9">
        <v>16009124</v>
      </c>
      <c r="H509" s="9">
        <v>604961</v>
      </c>
      <c r="I509" s="9">
        <v>16614085</v>
      </c>
      <c r="J509" s="9">
        <v>7679090</v>
      </c>
      <c r="K509" s="9">
        <v>492521</v>
      </c>
      <c r="L509" s="9">
        <v>8171611</v>
      </c>
      <c r="M509" s="9">
        <v>40030873</v>
      </c>
      <c r="N509" s="9">
        <v>975610</v>
      </c>
      <c r="O509" s="9">
        <v>41006483</v>
      </c>
      <c r="P509" s="9">
        <v>389286</v>
      </c>
      <c r="Q509" s="9">
        <v>233830</v>
      </c>
      <c r="R509" s="9">
        <v>623116</v>
      </c>
      <c r="S509" s="9">
        <v>833536</v>
      </c>
      <c r="T509" s="9">
        <v>274536</v>
      </c>
      <c r="U509" s="9">
        <v>1108072</v>
      </c>
      <c r="V509" s="9">
        <f t="shared" si="64"/>
        <v>77329703</v>
      </c>
      <c r="W509" s="9">
        <f t="shared" si="65"/>
        <v>3312201</v>
      </c>
      <c r="X509" s="9">
        <f t="shared" si="66"/>
        <v>80641904</v>
      </c>
      <c r="Y509" s="7">
        <f t="shared" si="57"/>
        <v>2565</v>
      </c>
      <c r="Z509" s="7">
        <f t="shared" si="58"/>
        <v>2565</v>
      </c>
      <c r="AA509" s="7">
        <f t="shared" si="67"/>
        <v>1</v>
      </c>
    </row>
    <row r="510" spans="1:27" x14ac:dyDescent="0.2">
      <c r="A510" s="4" t="s">
        <v>33</v>
      </c>
      <c r="B510" s="5">
        <v>242920</v>
      </c>
      <c r="C510" s="5">
        <f t="shared" si="59"/>
        <v>44593</v>
      </c>
      <c r="D510" s="9">
        <v>12618133</v>
      </c>
      <c r="E510" s="9">
        <v>516176</v>
      </c>
      <c r="F510" s="9">
        <v>13134309</v>
      </c>
      <c r="G510" s="9">
        <v>15713611</v>
      </c>
      <c r="H510" s="9">
        <v>595054</v>
      </c>
      <c r="I510" s="9">
        <v>16308665</v>
      </c>
      <c r="J510" s="9">
        <v>6566518</v>
      </c>
      <c r="K510" s="9">
        <v>386316</v>
      </c>
      <c r="L510" s="9">
        <v>6952834</v>
      </c>
      <c r="M510" s="9">
        <v>40375993</v>
      </c>
      <c r="N510" s="9">
        <v>982905</v>
      </c>
      <c r="O510" s="9">
        <v>41358898</v>
      </c>
      <c r="P510" s="9">
        <v>353076</v>
      </c>
      <c r="Q510" s="9">
        <v>135692</v>
      </c>
      <c r="R510" s="9">
        <v>488768</v>
      </c>
      <c r="S510" s="9">
        <v>704736</v>
      </c>
      <c r="T510" s="9">
        <v>223260</v>
      </c>
      <c r="U510" s="9">
        <v>927996</v>
      </c>
      <c r="V510" s="9">
        <f t="shared" si="64"/>
        <v>76332067</v>
      </c>
      <c r="W510" s="9">
        <f t="shared" si="65"/>
        <v>2839403</v>
      </c>
      <c r="X510" s="9">
        <f t="shared" si="66"/>
        <v>79171470</v>
      </c>
      <c r="Y510" s="7">
        <f t="shared" si="57"/>
        <v>2565</v>
      </c>
      <c r="Z510" s="7">
        <f t="shared" si="58"/>
        <v>2565</v>
      </c>
      <c r="AA510" s="7">
        <f t="shared" si="67"/>
        <v>2</v>
      </c>
    </row>
    <row r="511" spans="1:27" x14ac:dyDescent="0.2">
      <c r="A511" s="4" t="s">
        <v>33</v>
      </c>
      <c r="B511" s="5">
        <v>242948</v>
      </c>
      <c r="C511" s="5">
        <f t="shared" si="59"/>
        <v>44621</v>
      </c>
      <c r="D511" s="9">
        <v>14920001</v>
      </c>
      <c r="E511" s="9">
        <v>720903</v>
      </c>
      <c r="F511" s="9">
        <v>15640904</v>
      </c>
      <c r="G511" s="9">
        <v>19192240</v>
      </c>
      <c r="H511" s="9">
        <v>747049</v>
      </c>
      <c r="I511" s="9">
        <v>19939289</v>
      </c>
      <c r="J511" s="9">
        <v>7505182</v>
      </c>
      <c r="K511" s="9">
        <v>438224</v>
      </c>
      <c r="L511" s="9">
        <v>7943406</v>
      </c>
      <c r="M511" s="9">
        <v>49223838</v>
      </c>
      <c r="N511" s="9">
        <v>1318975</v>
      </c>
      <c r="O511" s="9">
        <v>50542813</v>
      </c>
      <c r="P511" s="9">
        <v>449198</v>
      </c>
      <c r="Q511" s="9">
        <v>334702</v>
      </c>
      <c r="R511" s="9">
        <v>783900</v>
      </c>
      <c r="S511" s="9">
        <v>883392</v>
      </c>
      <c r="T511" s="9">
        <v>426112</v>
      </c>
      <c r="U511" s="9">
        <v>1309504</v>
      </c>
      <c r="V511" s="9">
        <f t="shared" si="64"/>
        <v>92173851</v>
      </c>
      <c r="W511" s="9">
        <f t="shared" si="65"/>
        <v>3985965</v>
      </c>
      <c r="X511" s="9">
        <f t="shared" si="66"/>
        <v>96159816</v>
      </c>
      <c r="Y511" s="7">
        <f t="shared" si="57"/>
        <v>2565</v>
      </c>
      <c r="Z511" s="7">
        <f t="shared" si="58"/>
        <v>2565</v>
      </c>
      <c r="AA511" s="7">
        <f t="shared" si="67"/>
        <v>3</v>
      </c>
    </row>
    <row r="512" spans="1:27" x14ac:dyDescent="0.2">
      <c r="A512" s="4" t="s">
        <v>33</v>
      </c>
      <c r="B512" s="5">
        <v>242979</v>
      </c>
      <c r="C512" s="5">
        <f t="shared" si="59"/>
        <v>44652</v>
      </c>
      <c r="D512" s="9">
        <v>12157298</v>
      </c>
      <c r="E512" s="9">
        <v>686960</v>
      </c>
      <c r="F512" s="9">
        <v>12844258</v>
      </c>
      <c r="G512" s="9">
        <v>17206759</v>
      </c>
      <c r="H512" s="9">
        <v>647119</v>
      </c>
      <c r="I512" s="9">
        <v>17853878</v>
      </c>
      <c r="J512" s="9">
        <v>5829641</v>
      </c>
      <c r="K512" s="9">
        <v>432461</v>
      </c>
      <c r="L512" s="9">
        <v>6262102</v>
      </c>
      <c r="M512" s="9">
        <v>42784006</v>
      </c>
      <c r="N512" s="9">
        <v>1056651</v>
      </c>
      <c r="O512" s="9">
        <v>43840657</v>
      </c>
      <c r="P512" s="9">
        <v>247694</v>
      </c>
      <c r="Q512" s="9">
        <v>289760</v>
      </c>
      <c r="R512" s="9">
        <v>537454</v>
      </c>
      <c r="S512" s="9">
        <v>529396</v>
      </c>
      <c r="T512" s="9">
        <v>374344</v>
      </c>
      <c r="U512" s="9">
        <v>903740</v>
      </c>
      <c r="V512" s="9">
        <f t="shared" si="64"/>
        <v>78754794</v>
      </c>
      <c r="W512" s="9">
        <f t="shared" si="65"/>
        <v>3487295</v>
      </c>
      <c r="X512" s="9">
        <f t="shared" si="66"/>
        <v>82242089</v>
      </c>
      <c r="Y512" s="7">
        <f t="shared" si="57"/>
        <v>2565</v>
      </c>
      <c r="Z512" s="7">
        <f t="shared" si="58"/>
        <v>2565</v>
      </c>
      <c r="AA512" s="7">
        <f t="shared" si="67"/>
        <v>4</v>
      </c>
    </row>
    <row r="513" spans="1:27" x14ac:dyDescent="0.2">
      <c r="A513" s="4" t="s">
        <v>33</v>
      </c>
      <c r="B513" s="5">
        <v>243009</v>
      </c>
      <c r="C513" s="5">
        <f t="shared" si="59"/>
        <v>44682</v>
      </c>
      <c r="D513" s="9">
        <v>15820847</v>
      </c>
      <c r="E513" s="9">
        <v>903174</v>
      </c>
      <c r="F513" s="9">
        <v>16724021</v>
      </c>
      <c r="G513" s="9">
        <v>21642730</v>
      </c>
      <c r="H513" s="9">
        <v>811173</v>
      </c>
      <c r="I513" s="9">
        <v>22453903</v>
      </c>
      <c r="J513" s="9">
        <v>7283768</v>
      </c>
      <c r="K513" s="9">
        <v>583878</v>
      </c>
      <c r="L513" s="9">
        <v>7867646</v>
      </c>
      <c r="M513" s="9">
        <v>48634813</v>
      </c>
      <c r="N513" s="9">
        <v>1274696</v>
      </c>
      <c r="O513" s="9">
        <v>49909509</v>
      </c>
      <c r="P513" s="9">
        <v>452290</v>
      </c>
      <c r="Q513" s="9">
        <v>338174</v>
      </c>
      <c r="R513" s="9">
        <v>790464</v>
      </c>
      <c r="S513" s="9">
        <v>735912</v>
      </c>
      <c r="T513" s="9">
        <v>472696</v>
      </c>
      <c r="U513" s="9">
        <v>1208608</v>
      </c>
      <c r="V513" s="9">
        <f t="shared" si="64"/>
        <v>94570360</v>
      </c>
      <c r="W513" s="9">
        <f t="shared" si="65"/>
        <v>4383791</v>
      </c>
      <c r="X513" s="9">
        <f t="shared" si="66"/>
        <v>98954151</v>
      </c>
      <c r="Y513" s="7">
        <f t="shared" si="57"/>
        <v>2565</v>
      </c>
      <c r="Z513" s="7">
        <f t="shared" si="58"/>
        <v>2565</v>
      </c>
      <c r="AA513" s="7">
        <f t="shared" si="67"/>
        <v>5</v>
      </c>
    </row>
    <row r="514" spans="1:27" x14ac:dyDescent="0.2">
      <c r="A514" s="4" t="s">
        <v>33</v>
      </c>
      <c r="B514" s="5">
        <v>243040</v>
      </c>
      <c r="C514" s="5">
        <f t="shared" si="59"/>
        <v>44713</v>
      </c>
      <c r="D514" s="9">
        <v>17538229</v>
      </c>
      <c r="E514" s="9">
        <v>673227</v>
      </c>
      <c r="F514" s="9">
        <v>18211456</v>
      </c>
      <c r="G514" s="9">
        <v>21848581</v>
      </c>
      <c r="H514" s="9">
        <v>751063</v>
      </c>
      <c r="I514" s="9">
        <v>22599644</v>
      </c>
      <c r="J514" s="9">
        <v>9366511</v>
      </c>
      <c r="K514" s="9">
        <v>427363</v>
      </c>
      <c r="L514" s="9">
        <v>9793874</v>
      </c>
      <c r="M514" s="9">
        <v>54289396</v>
      </c>
      <c r="N514" s="9">
        <v>1367088</v>
      </c>
      <c r="O514" s="9">
        <v>55656484</v>
      </c>
      <c r="P514" s="9">
        <v>454430</v>
      </c>
      <c r="Q514" s="9">
        <v>210510</v>
      </c>
      <c r="R514" s="9">
        <v>664940</v>
      </c>
      <c r="S514" s="9">
        <v>809672</v>
      </c>
      <c r="T514" s="9">
        <v>282764</v>
      </c>
      <c r="U514" s="9">
        <v>1092436</v>
      </c>
      <c r="V514" s="9">
        <f t="shared" si="64"/>
        <v>104306819</v>
      </c>
      <c r="W514" s="9">
        <f t="shared" si="65"/>
        <v>3712015</v>
      </c>
      <c r="X514" s="9">
        <f t="shared" si="66"/>
        <v>108018834</v>
      </c>
      <c r="Y514" s="7">
        <f t="shared" ref="Y514:Y541" si="68">IF(MONTH(B514)&gt;=10, YEAR(B514), YEAR(B514))</f>
        <v>2565</v>
      </c>
      <c r="Z514" s="7">
        <f t="shared" ref="Z514:Z541" si="69">IF(MONTH(B514)&gt;=10, YEAR(B514)+1, YEAR(B514))</f>
        <v>2565</v>
      </c>
      <c r="AA514" s="7">
        <f t="shared" ref="AA514:AA541" si="70">MONTH(B514)</f>
        <v>6</v>
      </c>
    </row>
    <row r="515" spans="1:27" x14ac:dyDescent="0.2">
      <c r="A515" s="4" t="s">
        <v>33</v>
      </c>
      <c r="B515" s="5">
        <v>243070</v>
      </c>
      <c r="C515" s="5">
        <f t="shared" ref="C515:C550" si="71">DATE(Y515-543,AA515,1)</f>
        <v>44743</v>
      </c>
      <c r="D515" s="9">
        <v>13780929</v>
      </c>
      <c r="E515" s="9">
        <v>450601</v>
      </c>
      <c r="F515" s="9">
        <v>14231530</v>
      </c>
      <c r="G515" s="9">
        <v>17553384</v>
      </c>
      <c r="H515" s="9">
        <v>589970</v>
      </c>
      <c r="I515" s="9">
        <v>18143354</v>
      </c>
      <c r="J515" s="9">
        <v>6789964</v>
      </c>
      <c r="K515" s="9">
        <v>280542</v>
      </c>
      <c r="L515" s="9">
        <v>7070506</v>
      </c>
      <c r="M515" s="9">
        <v>44678566</v>
      </c>
      <c r="N515" s="9">
        <v>995807</v>
      </c>
      <c r="O515" s="9">
        <v>45674373</v>
      </c>
      <c r="P515" s="9">
        <v>424592</v>
      </c>
      <c r="Q515" s="9">
        <v>206656</v>
      </c>
      <c r="R515" s="9">
        <v>631248</v>
      </c>
      <c r="S515" s="9">
        <v>824696</v>
      </c>
      <c r="T515" s="9">
        <v>340716</v>
      </c>
      <c r="U515" s="9">
        <v>1165412</v>
      </c>
      <c r="V515" s="9">
        <f t="shared" si="64"/>
        <v>84052131</v>
      </c>
      <c r="W515" s="9">
        <f t="shared" si="65"/>
        <v>2864292</v>
      </c>
      <c r="X515" s="9">
        <f t="shared" si="66"/>
        <v>86916423</v>
      </c>
      <c r="Y515" s="7">
        <f t="shared" si="68"/>
        <v>2565</v>
      </c>
      <c r="Z515" s="7">
        <f t="shared" si="69"/>
        <v>2565</v>
      </c>
      <c r="AA515" s="7">
        <f t="shared" si="70"/>
        <v>7</v>
      </c>
    </row>
    <row r="516" spans="1:27" x14ac:dyDescent="0.2">
      <c r="A516" s="4" t="s">
        <v>33</v>
      </c>
      <c r="B516" s="5">
        <v>243101</v>
      </c>
      <c r="C516" s="5">
        <f t="shared" si="71"/>
        <v>44774</v>
      </c>
      <c r="D516" s="9">
        <v>15649612</v>
      </c>
      <c r="E516" s="9">
        <v>917845</v>
      </c>
      <c r="F516" s="9">
        <v>16567457</v>
      </c>
      <c r="G516" s="9">
        <v>23975443</v>
      </c>
      <c r="H516" s="9">
        <v>871414</v>
      </c>
      <c r="I516" s="9">
        <v>24846857</v>
      </c>
      <c r="J516" s="9">
        <v>8194302</v>
      </c>
      <c r="K516" s="9">
        <v>612711</v>
      </c>
      <c r="L516" s="9">
        <v>8807013</v>
      </c>
      <c r="M516" s="9">
        <v>62111592</v>
      </c>
      <c r="N516" s="9">
        <v>1529207</v>
      </c>
      <c r="O516" s="9">
        <v>63640799</v>
      </c>
      <c r="P516" s="9">
        <v>506512</v>
      </c>
      <c r="Q516" s="9">
        <v>207264</v>
      </c>
      <c r="R516" s="9">
        <v>713776</v>
      </c>
      <c r="S516" s="9">
        <v>854684</v>
      </c>
      <c r="T516" s="9">
        <v>266952</v>
      </c>
      <c r="U516" s="9">
        <v>1121636</v>
      </c>
      <c r="V516" s="9">
        <f t="shared" si="64"/>
        <v>111292145</v>
      </c>
      <c r="W516" s="9">
        <f t="shared" si="65"/>
        <v>4405393</v>
      </c>
      <c r="X516" s="9">
        <f t="shared" si="66"/>
        <v>115697538</v>
      </c>
      <c r="Y516" s="7">
        <f t="shared" si="68"/>
        <v>2565</v>
      </c>
      <c r="Z516" s="7">
        <f t="shared" si="69"/>
        <v>2565</v>
      </c>
      <c r="AA516" s="7">
        <f t="shared" si="70"/>
        <v>8</v>
      </c>
    </row>
    <row r="517" spans="1:27" x14ac:dyDescent="0.2">
      <c r="A517" s="4" t="s">
        <v>33</v>
      </c>
      <c r="B517" s="5">
        <v>243132</v>
      </c>
      <c r="C517" s="5">
        <f t="shared" si="71"/>
        <v>44805</v>
      </c>
      <c r="D517" s="9">
        <v>11562426</v>
      </c>
      <c r="E517" s="9">
        <v>614786</v>
      </c>
      <c r="F517" s="9">
        <v>12177212</v>
      </c>
      <c r="G517" s="9">
        <v>20269101</v>
      </c>
      <c r="H517" s="9">
        <v>1013732</v>
      </c>
      <c r="I517" s="9">
        <v>21282833</v>
      </c>
      <c r="J517" s="9">
        <v>7632247</v>
      </c>
      <c r="K517" s="9">
        <v>568050</v>
      </c>
      <c r="L517" s="9">
        <v>8200297</v>
      </c>
      <c r="M517" s="9">
        <v>47374780</v>
      </c>
      <c r="N517" s="9">
        <v>1555220</v>
      </c>
      <c r="O517" s="9">
        <v>48930000</v>
      </c>
      <c r="P517" s="9">
        <v>275048</v>
      </c>
      <c r="Q517" s="9">
        <v>206698</v>
      </c>
      <c r="R517" s="9">
        <v>481746</v>
      </c>
      <c r="S517" s="9">
        <v>478124</v>
      </c>
      <c r="T517" s="9">
        <v>260180</v>
      </c>
      <c r="U517" s="9">
        <v>738304</v>
      </c>
      <c r="V517" s="9">
        <f t="shared" si="64"/>
        <v>87591726</v>
      </c>
      <c r="W517" s="9">
        <f t="shared" si="65"/>
        <v>4218666</v>
      </c>
      <c r="X517" s="9">
        <f t="shared" si="66"/>
        <v>91810392</v>
      </c>
      <c r="Y517" s="7">
        <f t="shared" si="68"/>
        <v>2565</v>
      </c>
      <c r="Z517" s="7">
        <f t="shared" si="69"/>
        <v>2565</v>
      </c>
      <c r="AA517" s="7">
        <f t="shared" si="70"/>
        <v>9</v>
      </c>
    </row>
    <row r="518" spans="1:27" x14ac:dyDescent="0.2">
      <c r="A518" s="4" t="s">
        <v>33</v>
      </c>
      <c r="B518" s="5">
        <v>243162</v>
      </c>
      <c r="C518" s="5">
        <f t="shared" si="71"/>
        <v>44835</v>
      </c>
      <c r="D518" s="9">
        <v>11264080</v>
      </c>
      <c r="E518" s="9">
        <v>546960</v>
      </c>
      <c r="F518" s="9">
        <v>11811040</v>
      </c>
      <c r="G518" s="9">
        <v>19225549</v>
      </c>
      <c r="H518" s="9">
        <v>769809</v>
      </c>
      <c r="I518" s="9">
        <v>19995358</v>
      </c>
      <c r="J518" s="9">
        <v>7111569</v>
      </c>
      <c r="K518" s="9">
        <v>527503</v>
      </c>
      <c r="L518" s="9">
        <v>7639072</v>
      </c>
      <c r="M518" s="9">
        <v>45064685</v>
      </c>
      <c r="N518" s="9">
        <v>1290004</v>
      </c>
      <c r="O518" s="9">
        <v>46354689</v>
      </c>
      <c r="P518" s="9">
        <v>267764</v>
      </c>
      <c r="Q518" s="9">
        <v>272374</v>
      </c>
      <c r="R518" s="9">
        <v>540138</v>
      </c>
      <c r="S518" s="9">
        <v>318696</v>
      </c>
      <c r="T518" s="9">
        <v>325544</v>
      </c>
      <c r="U518" s="9">
        <v>644240</v>
      </c>
      <c r="V518" s="9">
        <f t="shared" si="64"/>
        <v>83252343</v>
      </c>
      <c r="W518" s="9">
        <f t="shared" si="65"/>
        <v>3732194</v>
      </c>
      <c r="X518" s="9">
        <f t="shared" si="66"/>
        <v>86984537</v>
      </c>
      <c r="Y518" s="7">
        <f t="shared" si="68"/>
        <v>2565</v>
      </c>
      <c r="Z518" s="7">
        <f t="shared" si="69"/>
        <v>2566</v>
      </c>
      <c r="AA518" s="7">
        <f t="shared" si="70"/>
        <v>10</v>
      </c>
    </row>
    <row r="519" spans="1:27" x14ac:dyDescent="0.2">
      <c r="A519" s="4" t="s">
        <v>33</v>
      </c>
      <c r="B519" s="5">
        <v>243193</v>
      </c>
      <c r="C519" s="5">
        <f t="shared" si="71"/>
        <v>44866</v>
      </c>
      <c r="D519" s="9">
        <v>13677067</v>
      </c>
      <c r="E519" s="9">
        <v>588963</v>
      </c>
      <c r="F519" s="9">
        <v>14266030</v>
      </c>
      <c r="G519" s="9">
        <v>20431563</v>
      </c>
      <c r="H519" s="9">
        <v>877216</v>
      </c>
      <c r="I519" s="9">
        <v>21308779</v>
      </c>
      <c r="J519" s="9">
        <v>8852439</v>
      </c>
      <c r="K519" s="9">
        <v>531492</v>
      </c>
      <c r="L519" s="9">
        <v>9383931</v>
      </c>
      <c r="M519" s="9">
        <v>63938007</v>
      </c>
      <c r="N519" s="9">
        <v>1498095</v>
      </c>
      <c r="O519" s="9">
        <v>65436102</v>
      </c>
      <c r="P519" s="9">
        <v>398350</v>
      </c>
      <c r="Q519" s="9">
        <v>247060</v>
      </c>
      <c r="R519" s="9">
        <v>645410</v>
      </c>
      <c r="S519" s="9">
        <v>744944</v>
      </c>
      <c r="T519" s="9">
        <v>263048</v>
      </c>
      <c r="U519" s="9">
        <v>1007992</v>
      </c>
      <c r="V519" s="9">
        <f t="shared" si="64"/>
        <v>108042370</v>
      </c>
      <c r="W519" s="9">
        <f t="shared" si="65"/>
        <v>4005874</v>
      </c>
      <c r="X519" s="9">
        <f t="shared" si="66"/>
        <v>112048244</v>
      </c>
      <c r="Y519" s="7">
        <f t="shared" si="68"/>
        <v>2565</v>
      </c>
      <c r="Z519" s="7">
        <f t="shared" si="69"/>
        <v>2566</v>
      </c>
      <c r="AA519" s="7">
        <f t="shared" si="70"/>
        <v>11</v>
      </c>
    </row>
    <row r="520" spans="1:27" x14ac:dyDescent="0.2">
      <c r="A520" s="4" t="s">
        <v>33</v>
      </c>
      <c r="B520" s="5">
        <v>243223</v>
      </c>
      <c r="C520" s="5">
        <f t="shared" si="71"/>
        <v>44896</v>
      </c>
      <c r="D520" s="9">
        <v>12564771</v>
      </c>
      <c r="E520" s="9">
        <v>791564</v>
      </c>
      <c r="F520" s="9">
        <v>13356335</v>
      </c>
      <c r="G520" s="9">
        <v>22340978</v>
      </c>
      <c r="H520" s="9">
        <v>969786</v>
      </c>
      <c r="I520" s="9">
        <v>23310764</v>
      </c>
      <c r="J520" s="9">
        <v>8327263</v>
      </c>
      <c r="K520" s="9">
        <v>534116</v>
      </c>
      <c r="L520" s="9">
        <v>8861379</v>
      </c>
      <c r="M520" s="9">
        <v>50830953</v>
      </c>
      <c r="N520" s="9">
        <v>1256920</v>
      </c>
      <c r="O520" s="9">
        <v>52087873</v>
      </c>
      <c r="P520" s="9">
        <v>345078</v>
      </c>
      <c r="Q520" s="9">
        <v>162976</v>
      </c>
      <c r="R520" s="9">
        <v>508054</v>
      </c>
      <c r="S520" s="9">
        <v>875004</v>
      </c>
      <c r="T520" s="9">
        <v>203368</v>
      </c>
      <c r="U520" s="9">
        <v>1078372</v>
      </c>
      <c r="V520" s="9">
        <f t="shared" si="64"/>
        <v>95284047</v>
      </c>
      <c r="W520" s="9">
        <f t="shared" si="65"/>
        <v>3918730</v>
      </c>
      <c r="X520" s="9">
        <f t="shared" si="66"/>
        <v>99202777</v>
      </c>
      <c r="Y520" s="7">
        <f t="shared" si="68"/>
        <v>2565</v>
      </c>
      <c r="Z520" s="7">
        <f t="shared" si="69"/>
        <v>2566</v>
      </c>
      <c r="AA520" s="7">
        <f t="shared" si="70"/>
        <v>12</v>
      </c>
    </row>
    <row r="521" spans="1:27" x14ac:dyDescent="0.2">
      <c r="A521" s="4" t="s">
        <v>33</v>
      </c>
      <c r="B521" s="5">
        <v>243254</v>
      </c>
      <c r="C521" s="5">
        <f t="shared" si="71"/>
        <v>44927</v>
      </c>
      <c r="D521" s="9">
        <v>13090520</v>
      </c>
      <c r="E521" s="9">
        <v>631885</v>
      </c>
      <c r="F521" s="9">
        <v>13722405</v>
      </c>
      <c r="G521" s="9">
        <v>22360903</v>
      </c>
      <c r="H521" s="9">
        <v>905173</v>
      </c>
      <c r="I521" s="9">
        <v>23266076</v>
      </c>
      <c r="J521" s="9">
        <v>7057677</v>
      </c>
      <c r="K521" s="9">
        <v>463865</v>
      </c>
      <c r="L521" s="9">
        <v>7521542</v>
      </c>
      <c r="M521" s="9">
        <v>59553177</v>
      </c>
      <c r="N521" s="9">
        <v>1636659</v>
      </c>
      <c r="O521" s="9">
        <v>61189836</v>
      </c>
      <c r="P521" s="9">
        <v>731606</v>
      </c>
      <c r="Q521" s="9">
        <v>396638</v>
      </c>
      <c r="R521" s="9">
        <v>1128244</v>
      </c>
      <c r="S521" s="9">
        <v>1295692</v>
      </c>
      <c r="T521" s="9">
        <v>551320</v>
      </c>
      <c r="U521" s="9">
        <v>1847012</v>
      </c>
      <c r="V521" s="9">
        <f t="shared" si="64"/>
        <v>104089575</v>
      </c>
      <c r="W521" s="9">
        <f t="shared" si="65"/>
        <v>4585540</v>
      </c>
      <c r="X521" s="9">
        <f t="shared" si="66"/>
        <v>108675115</v>
      </c>
      <c r="Y521" s="7">
        <f t="shared" si="68"/>
        <v>2566</v>
      </c>
      <c r="Z521" s="7">
        <f t="shared" si="69"/>
        <v>2566</v>
      </c>
      <c r="AA521" s="7">
        <f t="shared" si="70"/>
        <v>1</v>
      </c>
    </row>
    <row r="522" spans="1:27" x14ac:dyDescent="0.2">
      <c r="A522" s="4" t="s">
        <v>33</v>
      </c>
      <c r="B522" s="5">
        <v>243285</v>
      </c>
      <c r="C522" s="5">
        <f t="shared" si="71"/>
        <v>44958</v>
      </c>
      <c r="D522" s="9">
        <v>12502596</v>
      </c>
      <c r="E522" s="9">
        <v>757024</v>
      </c>
      <c r="F522" s="9">
        <v>13259620</v>
      </c>
      <c r="G522" s="9">
        <v>21202231</v>
      </c>
      <c r="H522" s="9">
        <v>877700</v>
      </c>
      <c r="I522" s="9">
        <v>22079931</v>
      </c>
      <c r="J522" s="9">
        <v>7223180</v>
      </c>
      <c r="K522" s="9">
        <v>599731</v>
      </c>
      <c r="L522" s="9">
        <v>7822911</v>
      </c>
      <c r="M522" s="9">
        <v>55531997</v>
      </c>
      <c r="N522" s="9">
        <v>1539082</v>
      </c>
      <c r="O522" s="9">
        <v>57071079</v>
      </c>
      <c r="P522" s="9">
        <v>415270</v>
      </c>
      <c r="Q522" s="9">
        <v>318662</v>
      </c>
      <c r="R522" s="9">
        <v>733932</v>
      </c>
      <c r="S522" s="9">
        <v>697792</v>
      </c>
      <c r="T522" s="9">
        <v>459000</v>
      </c>
      <c r="U522" s="9">
        <v>1156792</v>
      </c>
      <c r="V522" s="9">
        <f t="shared" si="64"/>
        <v>97573066</v>
      </c>
      <c r="W522" s="9">
        <f t="shared" si="65"/>
        <v>4551199</v>
      </c>
      <c r="X522" s="9">
        <f t="shared" si="66"/>
        <v>102124265</v>
      </c>
      <c r="Y522" s="7">
        <f t="shared" si="68"/>
        <v>2566</v>
      </c>
      <c r="Z522" s="7">
        <f t="shared" si="69"/>
        <v>2566</v>
      </c>
      <c r="AA522" s="7">
        <f t="shared" si="70"/>
        <v>2</v>
      </c>
    </row>
    <row r="523" spans="1:27" x14ac:dyDescent="0.2">
      <c r="A523" s="4" t="s">
        <v>33</v>
      </c>
      <c r="B523" s="5">
        <v>243313</v>
      </c>
      <c r="C523" s="5">
        <f t="shared" si="71"/>
        <v>44986</v>
      </c>
      <c r="D523" s="9">
        <v>13723694</v>
      </c>
      <c r="E523" s="9">
        <v>647818</v>
      </c>
      <c r="F523" s="9">
        <v>14371512</v>
      </c>
      <c r="G523" s="9">
        <v>23829275</v>
      </c>
      <c r="H523" s="9">
        <v>919102</v>
      </c>
      <c r="I523" s="9">
        <v>24748377</v>
      </c>
      <c r="J523" s="9">
        <v>9217470</v>
      </c>
      <c r="K523" s="9">
        <v>680833</v>
      </c>
      <c r="L523" s="9">
        <v>9898303</v>
      </c>
      <c r="M523" s="9">
        <v>58060600</v>
      </c>
      <c r="N523" s="9">
        <v>1615871</v>
      </c>
      <c r="O523" s="9">
        <v>59676471</v>
      </c>
      <c r="P523" s="9">
        <v>401378</v>
      </c>
      <c r="Q523" s="9">
        <v>263118</v>
      </c>
      <c r="R523" s="9">
        <v>664496</v>
      </c>
      <c r="S523" s="9">
        <v>796508</v>
      </c>
      <c r="T523" s="9">
        <v>330628</v>
      </c>
      <c r="U523" s="9">
        <v>1127136</v>
      </c>
      <c r="V523" s="9">
        <f t="shared" si="64"/>
        <v>106028925</v>
      </c>
      <c r="W523" s="9">
        <f t="shared" si="65"/>
        <v>4457370</v>
      </c>
      <c r="X523" s="9">
        <f t="shared" si="66"/>
        <v>110486295</v>
      </c>
      <c r="Y523" s="7">
        <f t="shared" si="68"/>
        <v>2566</v>
      </c>
      <c r="Z523" s="7">
        <f t="shared" si="69"/>
        <v>2566</v>
      </c>
      <c r="AA523" s="7">
        <f t="shared" si="70"/>
        <v>3</v>
      </c>
    </row>
    <row r="524" spans="1:27" x14ac:dyDescent="0.2">
      <c r="A524" s="4" t="s">
        <v>33</v>
      </c>
      <c r="B524" s="5">
        <v>243344</v>
      </c>
      <c r="C524" s="5">
        <f t="shared" si="71"/>
        <v>45017</v>
      </c>
      <c r="D524" s="9">
        <v>11579869</v>
      </c>
      <c r="E524" s="9">
        <v>622485</v>
      </c>
      <c r="F524" s="9">
        <v>12202354</v>
      </c>
      <c r="G524" s="9">
        <v>17444593</v>
      </c>
      <c r="H524" s="9">
        <v>740664</v>
      </c>
      <c r="I524" s="9">
        <v>18185257</v>
      </c>
      <c r="J524" s="9">
        <v>6863138</v>
      </c>
      <c r="K524" s="9">
        <v>525886</v>
      </c>
      <c r="L524" s="9">
        <v>7389024</v>
      </c>
      <c r="M524" s="9">
        <v>48386091</v>
      </c>
      <c r="N524" s="9">
        <v>1457911</v>
      </c>
      <c r="O524" s="9">
        <v>49844002</v>
      </c>
      <c r="P524" s="9">
        <v>392206</v>
      </c>
      <c r="Q524" s="9">
        <v>224912</v>
      </c>
      <c r="R524" s="9">
        <v>617118</v>
      </c>
      <c r="S524" s="9">
        <v>720320</v>
      </c>
      <c r="T524" s="9">
        <v>291556</v>
      </c>
      <c r="U524" s="9">
        <v>1011876</v>
      </c>
      <c r="V524" s="9">
        <f t="shared" si="64"/>
        <v>85386217</v>
      </c>
      <c r="W524" s="9">
        <f t="shared" si="65"/>
        <v>3863414</v>
      </c>
      <c r="X524" s="9">
        <f t="shared" si="66"/>
        <v>89249631</v>
      </c>
      <c r="Y524" s="7">
        <f t="shared" si="68"/>
        <v>2566</v>
      </c>
      <c r="Z524" s="7">
        <f t="shared" si="69"/>
        <v>2566</v>
      </c>
      <c r="AA524" s="7">
        <f t="shared" si="70"/>
        <v>4</v>
      </c>
    </row>
    <row r="525" spans="1:27" x14ac:dyDescent="0.2">
      <c r="A525" s="4" t="s">
        <v>33</v>
      </c>
      <c r="B525" s="5">
        <v>243374</v>
      </c>
      <c r="C525" s="5">
        <f t="shared" si="71"/>
        <v>45047</v>
      </c>
      <c r="D525" s="9">
        <v>16563336</v>
      </c>
      <c r="E525" s="9">
        <v>892026</v>
      </c>
      <c r="F525" s="9">
        <v>17455362</v>
      </c>
      <c r="G525" s="9">
        <v>22482475</v>
      </c>
      <c r="H525" s="9">
        <v>1095637</v>
      </c>
      <c r="I525" s="9">
        <v>23578112</v>
      </c>
      <c r="J525" s="9">
        <v>9351535</v>
      </c>
      <c r="K525" s="9">
        <v>655918</v>
      </c>
      <c r="L525" s="9">
        <v>10007453</v>
      </c>
      <c r="M525" s="9">
        <v>62297535</v>
      </c>
      <c r="N525" s="9">
        <v>1900987</v>
      </c>
      <c r="O525" s="9">
        <v>64198522</v>
      </c>
      <c r="P525" s="9">
        <v>422960</v>
      </c>
      <c r="Q525" s="9">
        <v>210998</v>
      </c>
      <c r="R525" s="9">
        <v>633958</v>
      </c>
      <c r="S525" s="9">
        <v>802156</v>
      </c>
      <c r="T525" s="9">
        <v>330168</v>
      </c>
      <c r="U525" s="9">
        <v>1132324</v>
      </c>
      <c r="V525" s="9">
        <f t="shared" si="64"/>
        <v>111919997</v>
      </c>
      <c r="W525" s="9">
        <f t="shared" si="65"/>
        <v>5085734</v>
      </c>
      <c r="X525" s="9">
        <f t="shared" si="66"/>
        <v>117005731</v>
      </c>
      <c r="Y525" s="7">
        <f t="shared" si="68"/>
        <v>2566</v>
      </c>
      <c r="Z525" s="7">
        <f t="shared" si="69"/>
        <v>2566</v>
      </c>
      <c r="AA525" s="7">
        <f t="shared" si="70"/>
        <v>5</v>
      </c>
    </row>
    <row r="526" spans="1:27" x14ac:dyDescent="0.2">
      <c r="A526" s="4" t="s">
        <v>33</v>
      </c>
      <c r="B526" s="5">
        <v>243405</v>
      </c>
      <c r="C526" s="5">
        <f t="shared" si="71"/>
        <v>45078</v>
      </c>
      <c r="D526" s="9">
        <v>16018977</v>
      </c>
      <c r="E526" s="9">
        <v>879316</v>
      </c>
      <c r="F526" s="9">
        <v>16898293</v>
      </c>
      <c r="G526" s="9">
        <v>24622016</v>
      </c>
      <c r="H526" s="9">
        <v>1162854</v>
      </c>
      <c r="I526" s="9">
        <v>25784870</v>
      </c>
      <c r="J526" s="9">
        <v>10359358</v>
      </c>
      <c r="K526" s="9">
        <v>856155</v>
      </c>
      <c r="L526" s="9">
        <v>11215513</v>
      </c>
      <c r="M526" s="9">
        <v>68777319</v>
      </c>
      <c r="N526" s="9">
        <v>2116573</v>
      </c>
      <c r="O526" s="9">
        <v>70893892</v>
      </c>
      <c r="P526" s="9">
        <v>412214</v>
      </c>
      <c r="Q526" s="9">
        <v>452498</v>
      </c>
      <c r="R526" s="9">
        <v>864712</v>
      </c>
      <c r="S526" s="9">
        <v>747328</v>
      </c>
      <c r="T526" s="9">
        <v>562892</v>
      </c>
      <c r="U526" s="9">
        <v>1310220</v>
      </c>
      <c r="V526" s="9">
        <f t="shared" si="64"/>
        <v>120937212</v>
      </c>
      <c r="W526" s="9">
        <f t="shared" si="65"/>
        <v>6030288</v>
      </c>
      <c r="X526" s="9">
        <f t="shared" si="66"/>
        <v>126967500</v>
      </c>
      <c r="Y526" s="7">
        <f t="shared" si="68"/>
        <v>2566</v>
      </c>
      <c r="Z526" s="7">
        <f t="shared" si="69"/>
        <v>2566</v>
      </c>
      <c r="AA526" s="7">
        <f t="shared" si="70"/>
        <v>6</v>
      </c>
    </row>
    <row r="527" spans="1:27" x14ac:dyDescent="0.2">
      <c r="A527" s="4" t="s">
        <v>33</v>
      </c>
      <c r="B527" s="5">
        <v>243435</v>
      </c>
      <c r="C527" s="5">
        <f t="shared" si="71"/>
        <v>45108</v>
      </c>
      <c r="D527" s="9">
        <v>15891519</v>
      </c>
      <c r="E527" s="9">
        <v>927769</v>
      </c>
      <c r="F527" s="9">
        <v>16819288</v>
      </c>
      <c r="G527" s="9">
        <v>22154293</v>
      </c>
      <c r="H527" s="9">
        <v>1116974</v>
      </c>
      <c r="I527" s="9">
        <v>23271267</v>
      </c>
      <c r="J527" s="9">
        <v>9541670</v>
      </c>
      <c r="K527" s="9">
        <v>813955</v>
      </c>
      <c r="L527" s="9">
        <v>10355625</v>
      </c>
      <c r="M527" s="9">
        <v>74838375</v>
      </c>
      <c r="N527" s="9">
        <v>2221691</v>
      </c>
      <c r="O527" s="9">
        <v>77060066</v>
      </c>
      <c r="P527" s="9">
        <v>352986</v>
      </c>
      <c r="Q527" s="9">
        <v>433190</v>
      </c>
      <c r="R527" s="9">
        <v>786176</v>
      </c>
      <c r="S527" s="9">
        <v>573196</v>
      </c>
      <c r="T527" s="9">
        <v>638904</v>
      </c>
      <c r="U527" s="9">
        <v>1212100</v>
      </c>
      <c r="V527" s="9">
        <f t="shared" si="64"/>
        <v>123352039</v>
      </c>
      <c r="W527" s="9">
        <f t="shared" si="65"/>
        <v>6152483</v>
      </c>
      <c r="X527" s="9">
        <f t="shared" si="66"/>
        <v>129504522</v>
      </c>
      <c r="Y527" s="7">
        <f t="shared" si="68"/>
        <v>2566</v>
      </c>
      <c r="Z527" s="7">
        <f t="shared" si="69"/>
        <v>2566</v>
      </c>
      <c r="AA527" s="7">
        <f t="shared" si="70"/>
        <v>7</v>
      </c>
    </row>
    <row r="528" spans="1:27" x14ac:dyDescent="0.2">
      <c r="A528" s="4" t="s">
        <v>33</v>
      </c>
      <c r="B528" s="5">
        <v>243466</v>
      </c>
      <c r="C528" s="5">
        <f t="shared" si="71"/>
        <v>45139</v>
      </c>
      <c r="D528" s="9">
        <v>19237485</v>
      </c>
      <c r="E528" s="9">
        <v>1080028</v>
      </c>
      <c r="F528" s="9">
        <v>20317513</v>
      </c>
      <c r="G528" s="9">
        <v>27366798</v>
      </c>
      <c r="H528" s="9">
        <v>1191326</v>
      </c>
      <c r="I528" s="9">
        <v>28558124</v>
      </c>
      <c r="J528" s="9">
        <v>10833313</v>
      </c>
      <c r="K528" s="9">
        <v>1250561</v>
      </c>
      <c r="L528" s="9">
        <v>12083874</v>
      </c>
      <c r="M528" s="9">
        <v>77766705</v>
      </c>
      <c r="N528" s="9">
        <v>2175990</v>
      </c>
      <c r="O528" s="9">
        <v>79942695</v>
      </c>
      <c r="P528" s="9">
        <v>486358</v>
      </c>
      <c r="Q528" s="9">
        <v>326064</v>
      </c>
      <c r="R528" s="9">
        <v>812422</v>
      </c>
      <c r="S528" s="9">
        <v>966852</v>
      </c>
      <c r="T528" s="9">
        <v>438252</v>
      </c>
      <c r="U528" s="9">
        <v>1405104</v>
      </c>
      <c r="V528" s="9">
        <f t="shared" si="64"/>
        <v>136657511</v>
      </c>
      <c r="W528" s="9">
        <f t="shared" si="65"/>
        <v>6462221</v>
      </c>
      <c r="X528" s="9">
        <f t="shared" si="66"/>
        <v>143119732</v>
      </c>
      <c r="Y528" s="7">
        <f t="shared" si="68"/>
        <v>2566</v>
      </c>
      <c r="Z528" s="7">
        <f t="shared" si="69"/>
        <v>2566</v>
      </c>
      <c r="AA528" s="7">
        <f t="shared" si="70"/>
        <v>8</v>
      </c>
    </row>
    <row r="529" spans="1:27" x14ac:dyDescent="0.2">
      <c r="A529" s="4" t="s">
        <v>33</v>
      </c>
      <c r="B529" s="5">
        <v>243497</v>
      </c>
      <c r="C529" s="5">
        <f t="shared" si="71"/>
        <v>45170</v>
      </c>
      <c r="D529" s="9">
        <v>19339454</v>
      </c>
      <c r="E529" s="9">
        <v>736851</v>
      </c>
      <c r="F529" s="9">
        <v>20076305</v>
      </c>
      <c r="G529" s="9">
        <v>23933026</v>
      </c>
      <c r="H529" s="9">
        <v>900709</v>
      </c>
      <c r="I529" s="9">
        <v>24833735</v>
      </c>
      <c r="J529" s="9">
        <v>10761447</v>
      </c>
      <c r="K529" s="9">
        <v>873049</v>
      </c>
      <c r="L529" s="9">
        <v>11634496</v>
      </c>
      <c r="M529" s="9">
        <v>67199091</v>
      </c>
      <c r="N529" s="9">
        <v>1782629</v>
      </c>
      <c r="O529" s="9">
        <v>68981720</v>
      </c>
      <c r="P529" s="9">
        <v>258902</v>
      </c>
      <c r="Q529" s="9">
        <v>271858</v>
      </c>
      <c r="R529" s="9">
        <v>530760</v>
      </c>
      <c r="S529" s="9">
        <v>515860</v>
      </c>
      <c r="T529" s="9">
        <v>342080</v>
      </c>
      <c r="U529" s="9">
        <v>857940</v>
      </c>
      <c r="V529" s="9">
        <f t="shared" si="64"/>
        <v>122007780</v>
      </c>
      <c r="W529" s="9">
        <f t="shared" si="65"/>
        <v>4907176</v>
      </c>
      <c r="X529" s="9">
        <f t="shared" si="66"/>
        <v>126914956</v>
      </c>
      <c r="Y529" s="7">
        <f t="shared" si="68"/>
        <v>2566</v>
      </c>
      <c r="Z529" s="7">
        <f t="shared" si="69"/>
        <v>2566</v>
      </c>
      <c r="AA529" s="7">
        <f t="shared" si="70"/>
        <v>9</v>
      </c>
    </row>
    <row r="530" spans="1:27" x14ac:dyDescent="0.2">
      <c r="A530" s="4" t="s">
        <v>33</v>
      </c>
      <c r="B530" s="5">
        <v>243527</v>
      </c>
      <c r="C530" s="5">
        <f t="shared" si="71"/>
        <v>45200</v>
      </c>
      <c r="D530" s="9">
        <v>16593503</v>
      </c>
      <c r="E530" s="9">
        <v>789807</v>
      </c>
      <c r="F530" s="9">
        <v>17383310</v>
      </c>
      <c r="G530" s="9">
        <v>23873662</v>
      </c>
      <c r="H530" s="9">
        <v>1090270</v>
      </c>
      <c r="I530" s="9">
        <v>24963932</v>
      </c>
      <c r="J530" s="9">
        <v>11933393</v>
      </c>
      <c r="K530" s="9">
        <v>1067501</v>
      </c>
      <c r="L530" s="9">
        <v>13000894</v>
      </c>
      <c r="M530" s="9">
        <v>67263512</v>
      </c>
      <c r="N530" s="9">
        <v>1908615</v>
      </c>
      <c r="O530" s="9">
        <v>69172127</v>
      </c>
      <c r="P530" s="9">
        <v>212614</v>
      </c>
      <c r="Q530" s="9">
        <v>367604</v>
      </c>
      <c r="R530" s="9">
        <v>580218</v>
      </c>
      <c r="S530" s="9">
        <v>470180</v>
      </c>
      <c r="T530" s="9">
        <v>551236</v>
      </c>
      <c r="U530" s="9">
        <v>1021416</v>
      </c>
      <c r="V530" s="9">
        <f t="shared" si="64"/>
        <v>120346864</v>
      </c>
      <c r="W530" s="9">
        <f t="shared" si="65"/>
        <v>5775033</v>
      </c>
      <c r="X530" s="9">
        <f t="shared" si="66"/>
        <v>126121897</v>
      </c>
      <c r="Y530" s="7">
        <f t="shared" si="68"/>
        <v>2566</v>
      </c>
      <c r="Z530" s="7">
        <f t="shared" si="69"/>
        <v>2567</v>
      </c>
      <c r="AA530" s="7">
        <f t="shared" si="70"/>
        <v>10</v>
      </c>
    </row>
    <row r="531" spans="1:27" x14ac:dyDescent="0.2">
      <c r="A531" s="4" t="s">
        <v>33</v>
      </c>
      <c r="B531" s="5">
        <v>243558</v>
      </c>
      <c r="C531" s="5">
        <f t="shared" si="71"/>
        <v>45231</v>
      </c>
      <c r="D531" s="9">
        <v>17265609</v>
      </c>
      <c r="E531" s="9">
        <v>823668</v>
      </c>
      <c r="F531" s="9">
        <v>18089277</v>
      </c>
      <c r="G531" s="9">
        <v>27702152</v>
      </c>
      <c r="H531" s="9">
        <v>1280919</v>
      </c>
      <c r="I531" s="9">
        <v>28983071</v>
      </c>
      <c r="J531" s="9">
        <v>12468582</v>
      </c>
      <c r="K531" s="9">
        <v>1107936</v>
      </c>
      <c r="L531" s="9">
        <v>13576518</v>
      </c>
      <c r="M531" s="9">
        <v>84192971</v>
      </c>
      <c r="N531" s="9">
        <v>2536830</v>
      </c>
      <c r="O531" s="9">
        <v>86729801</v>
      </c>
      <c r="P531" s="9">
        <v>423026</v>
      </c>
      <c r="Q531" s="9">
        <v>332918</v>
      </c>
      <c r="R531" s="9">
        <v>755944</v>
      </c>
      <c r="S531" s="9">
        <v>868892</v>
      </c>
      <c r="T531" s="9">
        <v>463312</v>
      </c>
      <c r="U531" s="9">
        <v>1332204</v>
      </c>
      <c r="V531" s="9">
        <f t="shared" si="64"/>
        <v>142921232</v>
      </c>
      <c r="W531" s="9">
        <f t="shared" si="65"/>
        <v>6545583</v>
      </c>
      <c r="X531" s="9">
        <f t="shared" si="66"/>
        <v>149466815</v>
      </c>
      <c r="Y531" s="7">
        <f t="shared" si="68"/>
        <v>2566</v>
      </c>
      <c r="Z531" s="7">
        <f t="shared" si="69"/>
        <v>2567</v>
      </c>
      <c r="AA531" s="7">
        <f t="shared" si="70"/>
        <v>11</v>
      </c>
    </row>
    <row r="532" spans="1:27" x14ac:dyDescent="0.2">
      <c r="A532" s="4" t="s">
        <v>33</v>
      </c>
      <c r="B532" s="5">
        <v>243588</v>
      </c>
      <c r="C532" s="5">
        <f t="shared" si="71"/>
        <v>45261</v>
      </c>
      <c r="D532" s="9">
        <v>13924815</v>
      </c>
      <c r="E532" s="9">
        <v>680214</v>
      </c>
      <c r="F532" s="9">
        <v>14605029</v>
      </c>
      <c r="G532" s="9">
        <v>23150787</v>
      </c>
      <c r="H532" s="9">
        <v>1044594</v>
      </c>
      <c r="I532" s="9">
        <v>24195381</v>
      </c>
      <c r="J532" s="9">
        <v>9412916</v>
      </c>
      <c r="K532" s="9">
        <v>730015</v>
      </c>
      <c r="L532" s="9">
        <v>10142931</v>
      </c>
      <c r="M532" s="9">
        <v>68096004</v>
      </c>
      <c r="N532" s="9">
        <v>2231912</v>
      </c>
      <c r="O532" s="9">
        <v>70327916</v>
      </c>
      <c r="P532" s="9">
        <v>414630</v>
      </c>
      <c r="Q532" s="9">
        <v>277816</v>
      </c>
      <c r="R532" s="9">
        <v>692446</v>
      </c>
      <c r="S532" s="9">
        <v>762612</v>
      </c>
      <c r="T532" s="9">
        <v>403016</v>
      </c>
      <c r="U532" s="9">
        <v>1165628</v>
      </c>
      <c r="V532" s="9">
        <f t="shared" si="64"/>
        <v>115761764</v>
      </c>
      <c r="W532" s="9">
        <f t="shared" si="65"/>
        <v>5367567</v>
      </c>
      <c r="X532" s="9">
        <f t="shared" si="66"/>
        <v>121129331</v>
      </c>
      <c r="Y532" s="7">
        <f t="shared" si="68"/>
        <v>2566</v>
      </c>
      <c r="Z532" s="7">
        <f t="shared" si="69"/>
        <v>2567</v>
      </c>
      <c r="AA532" s="7">
        <f t="shared" si="70"/>
        <v>12</v>
      </c>
    </row>
    <row r="533" spans="1:27" x14ac:dyDescent="0.2">
      <c r="A533" s="4" t="s">
        <v>33</v>
      </c>
      <c r="B533" s="5">
        <v>243619</v>
      </c>
      <c r="C533" s="5">
        <f t="shared" si="71"/>
        <v>45292</v>
      </c>
      <c r="D533" s="9">
        <v>14755696</v>
      </c>
      <c r="E533" s="9">
        <v>758605</v>
      </c>
      <c r="F533" s="9">
        <v>15514301</v>
      </c>
      <c r="G533" s="9">
        <v>26080789</v>
      </c>
      <c r="H533" s="9">
        <v>1116470</v>
      </c>
      <c r="I533" s="9">
        <v>27197259</v>
      </c>
      <c r="J533" s="9">
        <v>11141896</v>
      </c>
      <c r="K533" s="9">
        <v>968130</v>
      </c>
      <c r="L533" s="9">
        <v>12110026</v>
      </c>
      <c r="M533" s="9">
        <v>74179610</v>
      </c>
      <c r="N533" s="9">
        <v>2232779</v>
      </c>
      <c r="O533" s="9">
        <v>76412389</v>
      </c>
      <c r="P533" s="9">
        <v>455560</v>
      </c>
      <c r="Q533" s="9">
        <v>398834</v>
      </c>
      <c r="R533" s="9">
        <v>854394</v>
      </c>
      <c r="S533" s="9">
        <v>863184</v>
      </c>
      <c r="T533" s="9">
        <v>480296</v>
      </c>
      <c r="U533" s="9">
        <v>1343480</v>
      </c>
      <c r="V533" s="9">
        <f t="shared" si="64"/>
        <v>127476735</v>
      </c>
      <c r="W533" s="9">
        <f t="shared" si="65"/>
        <v>5955114</v>
      </c>
      <c r="X533" s="9">
        <f t="shared" si="66"/>
        <v>133431849</v>
      </c>
      <c r="Y533" s="7">
        <f t="shared" si="68"/>
        <v>2567</v>
      </c>
      <c r="Z533" s="7">
        <f t="shared" si="69"/>
        <v>2567</v>
      </c>
      <c r="AA533" s="7">
        <f t="shared" si="70"/>
        <v>1</v>
      </c>
    </row>
    <row r="534" spans="1:27" x14ac:dyDescent="0.2">
      <c r="A534" s="4" t="s">
        <v>33</v>
      </c>
      <c r="B534" s="5">
        <v>243650</v>
      </c>
      <c r="C534" s="5">
        <f t="shared" si="71"/>
        <v>45323</v>
      </c>
      <c r="D534" s="9">
        <v>15904833</v>
      </c>
      <c r="E534" s="9">
        <v>724402</v>
      </c>
      <c r="F534" s="9">
        <v>16629235</v>
      </c>
      <c r="G534" s="9">
        <v>23555533</v>
      </c>
      <c r="H534" s="9">
        <v>1057595</v>
      </c>
      <c r="I534" s="9">
        <v>24613128</v>
      </c>
      <c r="J534" s="9">
        <v>9598190</v>
      </c>
      <c r="K534" s="9">
        <v>875355</v>
      </c>
      <c r="L534" s="9">
        <v>10473545</v>
      </c>
      <c r="M534" s="9">
        <v>71666721</v>
      </c>
      <c r="N534" s="9">
        <v>2048506</v>
      </c>
      <c r="O534" s="9">
        <v>73715227</v>
      </c>
      <c r="P534" s="9">
        <v>766178</v>
      </c>
      <c r="Q534" s="9">
        <v>316836</v>
      </c>
      <c r="R534" s="9">
        <v>1083014</v>
      </c>
      <c r="S534" s="9">
        <v>1340288</v>
      </c>
      <c r="T534" s="9">
        <v>447728</v>
      </c>
      <c r="U534" s="9">
        <v>1788016</v>
      </c>
      <c r="V534" s="9">
        <f t="shared" si="64"/>
        <v>122831743</v>
      </c>
      <c r="W534" s="9">
        <f t="shared" si="65"/>
        <v>5470422</v>
      </c>
      <c r="X534" s="9">
        <f t="shared" si="66"/>
        <v>128302165</v>
      </c>
      <c r="Y534" s="7">
        <f t="shared" si="68"/>
        <v>2567</v>
      </c>
      <c r="Z534" s="7">
        <f t="shared" si="69"/>
        <v>2567</v>
      </c>
      <c r="AA534" s="7">
        <f t="shared" si="70"/>
        <v>2</v>
      </c>
    </row>
    <row r="535" spans="1:27" x14ac:dyDescent="0.2">
      <c r="A535" s="4" t="s">
        <v>33</v>
      </c>
      <c r="B535" s="5">
        <v>243678</v>
      </c>
      <c r="C535" s="5">
        <f t="shared" si="71"/>
        <v>45352</v>
      </c>
      <c r="D535" s="9">
        <v>15264936</v>
      </c>
      <c r="E535" s="9">
        <v>706868</v>
      </c>
      <c r="F535" s="9">
        <v>15971804</v>
      </c>
      <c r="G535" s="9">
        <v>24612639</v>
      </c>
      <c r="H535" s="9">
        <v>1048670</v>
      </c>
      <c r="I535" s="9">
        <v>25661309</v>
      </c>
      <c r="J535" s="9">
        <v>11338799</v>
      </c>
      <c r="K535" s="9">
        <v>908004</v>
      </c>
      <c r="L535" s="9">
        <v>12246803</v>
      </c>
      <c r="M535" s="9">
        <v>70065242</v>
      </c>
      <c r="N535" s="9">
        <v>2157114</v>
      </c>
      <c r="O535" s="9">
        <v>72222356</v>
      </c>
      <c r="P535" s="9">
        <v>692402</v>
      </c>
      <c r="Q535" s="9">
        <v>452588</v>
      </c>
      <c r="R535" s="9">
        <v>1144990</v>
      </c>
      <c r="S535" s="9">
        <v>1388656</v>
      </c>
      <c r="T535" s="9">
        <v>501240</v>
      </c>
      <c r="U535" s="9">
        <v>1889896</v>
      </c>
      <c r="V535" s="9">
        <f t="shared" si="64"/>
        <v>123362674</v>
      </c>
      <c r="W535" s="9">
        <f t="shared" si="65"/>
        <v>5774484</v>
      </c>
      <c r="X535" s="9">
        <f t="shared" si="66"/>
        <v>129137158</v>
      </c>
      <c r="Y535" s="7">
        <f t="shared" si="68"/>
        <v>2567</v>
      </c>
      <c r="Z535" s="7">
        <f t="shared" si="69"/>
        <v>2567</v>
      </c>
      <c r="AA535" s="7">
        <f t="shared" si="70"/>
        <v>3</v>
      </c>
    </row>
    <row r="536" spans="1:27" x14ac:dyDescent="0.2">
      <c r="A536" s="4" t="s">
        <v>33</v>
      </c>
      <c r="B536" s="5">
        <v>243709</v>
      </c>
      <c r="C536" s="5">
        <f t="shared" si="71"/>
        <v>45383</v>
      </c>
      <c r="D536" s="9">
        <v>14805978</v>
      </c>
      <c r="E536" s="9">
        <v>685255</v>
      </c>
      <c r="F536" s="9">
        <v>15491233</v>
      </c>
      <c r="G536" s="9">
        <v>21380935</v>
      </c>
      <c r="H536" s="9">
        <v>926459</v>
      </c>
      <c r="I536" s="9">
        <v>22307394</v>
      </c>
      <c r="J536" s="9">
        <v>8238003</v>
      </c>
      <c r="K536" s="9">
        <v>842711</v>
      </c>
      <c r="L536" s="9">
        <v>9080714</v>
      </c>
      <c r="M536" s="9">
        <v>58298982</v>
      </c>
      <c r="N536" s="9">
        <v>1724609</v>
      </c>
      <c r="O536" s="9">
        <v>60023591</v>
      </c>
      <c r="P536" s="9">
        <v>400178</v>
      </c>
      <c r="Q536" s="9">
        <v>399934</v>
      </c>
      <c r="R536" s="9">
        <v>800112</v>
      </c>
      <c r="S536" s="9">
        <v>735440</v>
      </c>
      <c r="T536" s="9">
        <v>581196</v>
      </c>
      <c r="U536" s="9">
        <v>1316636</v>
      </c>
      <c r="V536" s="9">
        <f t="shared" si="64"/>
        <v>103859516</v>
      </c>
      <c r="W536" s="9">
        <f t="shared" si="65"/>
        <v>5160164</v>
      </c>
      <c r="X536" s="9">
        <f t="shared" si="66"/>
        <v>109019680</v>
      </c>
      <c r="Y536" s="7">
        <f t="shared" si="68"/>
        <v>2567</v>
      </c>
      <c r="Z536" s="7">
        <f t="shared" si="69"/>
        <v>2567</v>
      </c>
      <c r="AA536" s="7">
        <f t="shared" si="70"/>
        <v>4</v>
      </c>
    </row>
    <row r="537" spans="1:27" x14ac:dyDescent="0.2">
      <c r="A537" s="4" t="s">
        <v>33</v>
      </c>
      <c r="B537" s="5">
        <v>243739</v>
      </c>
      <c r="C537" s="5">
        <f t="shared" si="71"/>
        <v>45413</v>
      </c>
      <c r="D537" s="9">
        <v>18148744</v>
      </c>
      <c r="E537" s="9">
        <v>837888</v>
      </c>
      <c r="F537" s="9">
        <v>18986632</v>
      </c>
      <c r="G537" s="9">
        <v>23232803</v>
      </c>
      <c r="H537" s="9">
        <v>1077782</v>
      </c>
      <c r="I537" s="9">
        <v>24310585</v>
      </c>
      <c r="J537" s="9">
        <v>10232381</v>
      </c>
      <c r="K537" s="9">
        <v>922570</v>
      </c>
      <c r="L537" s="9">
        <v>11154951</v>
      </c>
      <c r="M537" s="9">
        <v>74986902</v>
      </c>
      <c r="N537" s="9">
        <v>2075566</v>
      </c>
      <c r="O537" s="9">
        <v>77062468</v>
      </c>
      <c r="P537" s="9">
        <v>661000</v>
      </c>
      <c r="Q537" s="9">
        <v>492086</v>
      </c>
      <c r="R537" s="9">
        <v>1153086</v>
      </c>
      <c r="S537" s="9">
        <v>1382176</v>
      </c>
      <c r="T537" s="9">
        <v>635144</v>
      </c>
      <c r="U537" s="9">
        <v>2017320</v>
      </c>
      <c r="V537" s="9">
        <f t="shared" si="64"/>
        <v>128644006</v>
      </c>
      <c r="W537" s="9">
        <f t="shared" si="65"/>
        <v>6041036</v>
      </c>
      <c r="X537" s="9">
        <f t="shared" si="66"/>
        <v>134685042</v>
      </c>
      <c r="Y537" s="7">
        <f t="shared" si="68"/>
        <v>2567</v>
      </c>
      <c r="Z537" s="7">
        <f t="shared" si="69"/>
        <v>2567</v>
      </c>
      <c r="AA537" s="7">
        <f t="shared" si="70"/>
        <v>5</v>
      </c>
    </row>
    <row r="538" spans="1:27" x14ac:dyDescent="0.2">
      <c r="A538" s="4" t="s">
        <v>33</v>
      </c>
      <c r="B538" s="5">
        <v>243770</v>
      </c>
      <c r="C538" s="5">
        <f t="shared" si="71"/>
        <v>45444</v>
      </c>
      <c r="D538" s="9">
        <v>14370897</v>
      </c>
      <c r="E538" s="9">
        <v>735972</v>
      </c>
      <c r="F538" s="9">
        <v>15106869</v>
      </c>
      <c r="G538" s="9">
        <v>24736067</v>
      </c>
      <c r="H538" s="9">
        <v>1199254</v>
      </c>
      <c r="I538" s="9">
        <v>25935321</v>
      </c>
      <c r="J538" s="9">
        <v>10049731</v>
      </c>
      <c r="K538" s="9">
        <v>883573</v>
      </c>
      <c r="L538" s="9">
        <v>10933304</v>
      </c>
      <c r="M538" s="9">
        <v>78454364</v>
      </c>
      <c r="N538" s="9">
        <v>2357488</v>
      </c>
      <c r="O538" s="9">
        <v>80811852</v>
      </c>
      <c r="P538" s="9">
        <v>1859314</v>
      </c>
      <c r="Q538" s="9">
        <v>449396</v>
      </c>
      <c r="R538" s="9">
        <v>2308710</v>
      </c>
      <c r="S538" s="9">
        <v>2529544</v>
      </c>
      <c r="T538" s="9">
        <v>618492</v>
      </c>
      <c r="U538" s="9">
        <v>3148036</v>
      </c>
      <c r="V538" s="9">
        <f t="shared" si="64"/>
        <v>131999917</v>
      </c>
      <c r="W538" s="9">
        <f t="shared" si="65"/>
        <v>6244175</v>
      </c>
      <c r="X538" s="9">
        <f t="shared" si="66"/>
        <v>138244092</v>
      </c>
      <c r="Y538" s="7">
        <f t="shared" si="68"/>
        <v>2567</v>
      </c>
      <c r="Z538" s="7">
        <f t="shared" si="69"/>
        <v>2567</v>
      </c>
      <c r="AA538" s="7">
        <f t="shared" si="70"/>
        <v>6</v>
      </c>
    </row>
    <row r="539" spans="1:27" x14ac:dyDescent="0.2">
      <c r="A539" s="4" t="s">
        <v>33</v>
      </c>
      <c r="B539" s="5">
        <v>243800</v>
      </c>
      <c r="C539" s="5">
        <f t="shared" si="71"/>
        <v>45474</v>
      </c>
      <c r="D539" s="9">
        <v>16285411</v>
      </c>
      <c r="E539" s="9">
        <v>826592</v>
      </c>
      <c r="F539" s="9">
        <v>17112003</v>
      </c>
      <c r="G539" s="9">
        <v>25846277</v>
      </c>
      <c r="H539" s="9">
        <v>1296118</v>
      </c>
      <c r="I539" s="9">
        <v>27142395</v>
      </c>
      <c r="J539" s="9">
        <v>10276864</v>
      </c>
      <c r="K539" s="9">
        <v>1139465</v>
      </c>
      <c r="L539" s="9">
        <v>11416329</v>
      </c>
      <c r="M539" s="9">
        <v>86020286</v>
      </c>
      <c r="N539" s="9">
        <v>2596982</v>
      </c>
      <c r="O539" s="9">
        <v>88617268</v>
      </c>
      <c r="P539" s="9">
        <v>914932</v>
      </c>
      <c r="Q539" s="9">
        <v>579180</v>
      </c>
      <c r="R539" s="9">
        <v>1494112</v>
      </c>
      <c r="S539" s="9">
        <v>3566312</v>
      </c>
      <c r="T539" s="9">
        <v>888724</v>
      </c>
      <c r="U539" s="9">
        <v>4455036</v>
      </c>
      <c r="V539" s="9">
        <f t="shared" si="64"/>
        <v>142910082</v>
      </c>
      <c r="W539" s="9">
        <f t="shared" si="65"/>
        <v>7327061</v>
      </c>
      <c r="X539" s="9">
        <f t="shared" si="66"/>
        <v>150237143</v>
      </c>
      <c r="Y539" s="7">
        <f t="shared" si="68"/>
        <v>2567</v>
      </c>
      <c r="Z539" s="7">
        <f t="shared" si="69"/>
        <v>2567</v>
      </c>
      <c r="AA539" s="7">
        <f t="shared" si="70"/>
        <v>7</v>
      </c>
    </row>
    <row r="540" spans="1:27" x14ac:dyDescent="0.2">
      <c r="A540" s="4" t="s">
        <v>33</v>
      </c>
      <c r="B540" s="5">
        <v>243831</v>
      </c>
      <c r="C540" s="5">
        <f t="shared" si="71"/>
        <v>45505</v>
      </c>
      <c r="D540" s="9">
        <v>17367575</v>
      </c>
      <c r="E540" s="9">
        <v>908129</v>
      </c>
      <c r="F540" s="9">
        <v>18275704</v>
      </c>
      <c r="G540" s="9">
        <v>25835321</v>
      </c>
      <c r="H540" s="9">
        <v>1338617</v>
      </c>
      <c r="I540" s="9">
        <v>27173938</v>
      </c>
      <c r="J540" s="9">
        <v>10883312</v>
      </c>
      <c r="K540" s="9">
        <v>1125015</v>
      </c>
      <c r="L540" s="9">
        <v>12008327</v>
      </c>
      <c r="M540" s="9">
        <v>82166834</v>
      </c>
      <c r="N540" s="9">
        <v>2829884</v>
      </c>
      <c r="O540" s="9">
        <v>84996718</v>
      </c>
      <c r="P540" s="9">
        <v>1029670</v>
      </c>
      <c r="Q540" s="9">
        <v>376998</v>
      </c>
      <c r="R540" s="9">
        <v>1406668</v>
      </c>
      <c r="S540" s="9">
        <v>1852000</v>
      </c>
      <c r="T540" s="9">
        <v>597368</v>
      </c>
      <c r="U540" s="9">
        <v>2449368</v>
      </c>
      <c r="V540" s="9">
        <f t="shared" si="64"/>
        <v>139134712</v>
      </c>
      <c r="W540" s="9">
        <f t="shared" si="65"/>
        <v>7176011</v>
      </c>
      <c r="X540" s="9">
        <f t="shared" si="66"/>
        <v>146310723</v>
      </c>
      <c r="Y540" s="7">
        <f t="shared" si="68"/>
        <v>2567</v>
      </c>
      <c r="Z540" s="7">
        <f t="shared" si="69"/>
        <v>2567</v>
      </c>
      <c r="AA540" s="7">
        <f t="shared" si="70"/>
        <v>8</v>
      </c>
    </row>
    <row r="541" spans="1:27" x14ac:dyDescent="0.2">
      <c r="A541" s="4" t="s">
        <v>33</v>
      </c>
      <c r="B541" s="5">
        <v>243862</v>
      </c>
      <c r="C541" s="5">
        <f t="shared" si="71"/>
        <v>45536</v>
      </c>
      <c r="D541" s="9">
        <v>14138322</v>
      </c>
      <c r="E541" s="9">
        <v>750964</v>
      </c>
      <c r="F541" s="9">
        <v>14889286</v>
      </c>
      <c r="G541" s="9">
        <v>24437036</v>
      </c>
      <c r="H541" s="9">
        <v>1213144</v>
      </c>
      <c r="I541" s="9">
        <v>25650180</v>
      </c>
      <c r="J541" s="9">
        <v>10043254</v>
      </c>
      <c r="K541" s="9">
        <v>1125812</v>
      </c>
      <c r="L541" s="9">
        <v>11169066</v>
      </c>
      <c r="M541" s="9">
        <v>70880517</v>
      </c>
      <c r="N541" s="9">
        <v>2374916</v>
      </c>
      <c r="O541" s="9">
        <v>73255433</v>
      </c>
      <c r="P541" s="9">
        <v>464604</v>
      </c>
      <c r="Q541" s="9">
        <v>504572</v>
      </c>
      <c r="R541" s="9">
        <v>969176</v>
      </c>
      <c r="S541" s="9">
        <v>615680</v>
      </c>
      <c r="T541" s="9">
        <v>591644</v>
      </c>
      <c r="U541" s="9">
        <v>1207324</v>
      </c>
      <c r="V541" s="9">
        <f t="shared" si="64"/>
        <v>120579413</v>
      </c>
      <c r="W541" s="9">
        <f t="shared" si="65"/>
        <v>6561052</v>
      </c>
      <c r="X541" s="9">
        <f t="shared" si="66"/>
        <v>127140465</v>
      </c>
      <c r="Y541" s="7">
        <f t="shared" si="68"/>
        <v>2567</v>
      </c>
      <c r="Z541" s="7">
        <f t="shared" si="69"/>
        <v>2567</v>
      </c>
      <c r="AA541" s="7">
        <f t="shared" si="70"/>
        <v>9</v>
      </c>
    </row>
    <row r="542" spans="1:27" x14ac:dyDescent="0.2">
      <c r="A542" s="4" t="s">
        <v>33</v>
      </c>
      <c r="B542" s="5">
        <v>243892</v>
      </c>
      <c r="C542" s="5">
        <f t="shared" si="71"/>
        <v>45566</v>
      </c>
      <c r="D542" s="9">
        <v>14546394</v>
      </c>
      <c r="E542" s="9">
        <f>F542-D542</f>
        <v>829203</v>
      </c>
      <c r="F542" s="9">
        <v>15375597</v>
      </c>
      <c r="G542" s="9">
        <v>23804942</v>
      </c>
      <c r="H542" s="9">
        <f>I542-G542</f>
        <v>1861462</v>
      </c>
      <c r="I542" s="9">
        <v>25666404</v>
      </c>
      <c r="J542" s="9">
        <v>10841631</v>
      </c>
      <c r="K542" s="9">
        <f>L542-J542</f>
        <v>1264602</v>
      </c>
      <c r="L542" s="9">
        <v>12106233</v>
      </c>
      <c r="M542" s="9">
        <v>68319828</v>
      </c>
      <c r="N542" s="9">
        <f>O542-M542</f>
        <v>10189515</v>
      </c>
      <c r="O542" s="9">
        <v>78509343</v>
      </c>
      <c r="P542" s="9">
        <v>393090</v>
      </c>
      <c r="Q542" s="9">
        <f>R542-P542</f>
        <v>390074</v>
      </c>
      <c r="R542" s="9">
        <v>783164</v>
      </c>
      <c r="S542" s="9">
        <v>773912</v>
      </c>
      <c r="T542" s="9">
        <f>U542-S542</f>
        <v>593148</v>
      </c>
      <c r="U542" s="9">
        <v>1367060</v>
      </c>
      <c r="V542" s="9">
        <f t="shared" si="64"/>
        <v>118679797</v>
      </c>
      <c r="W542" s="9">
        <f>X542-V542</f>
        <v>15128004</v>
      </c>
      <c r="X542" s="9">
        <v>133807801</v>
      </c>
      <c r="Y542" s="7">
        <f t="shared" ref="Y542:Y550" si="72">IF(MONTH(B542)&gt;=10, YEAR(B542), YEAR(B542))</f>
        <v>2567</v>
      </c>
      <c r="Z542" s="7">
        <f t="shared" ref="Z542:Z550" si="73">IF(MONTH(B542)&gt;=10, YEAR(B542)+1, YEAR(B542))</f>
        <v>2568</v>
      </c>
      <c r="AA542" s="7">
        <f t="shared" ref="AA542:AA550" si="74">MONTH(B542)</f>
        <v>10</v>
      </c>
    </row>
    <row r="543" spans="1:27" x14ac:dyDescent="0.2">
      <c r="A543" s="4" t="s">
        <v>33</v>
      </c>
      <c r="B543" s="5">
        <v>243923</v>
      </c>
      <c r="C543" s="5">
        <f t="shared" si="71"/>
        <v>45597</v>
      </c>
      <c r="D543" s="9">
        <v>13337994</v>
      </c>
      <c r="E543" s="9">
        <f t="shared" ref="E543:E550" si="75">F543-D543</f>
        <v>790479</v>
      </c>
      <c r="F543" s="9">
        <v>14128473</v>
      </c>
      <c r="G543" s="9">
        <v>22786202</v>
      </c>
      <c r="H543" s="9">
        <f t="shared" ref="H543:H550" si="76">I543-G543</f>
        <v>1651887</v>
      </c>
      <c r="I543" s="9">
        <v>24438089</v>
      </c>
      <c r="J543" s="9">
        <v>10446121</v>
      </c>
      <c r="K543" s="9">
        <f t="shared" ref="K543:K550" si="77">L543-J543</f>
        <v>1280810</v>
      </c>
      <c r="L543" s="9">
        <v>11726931</v>
      </c>
      <c r="M543" s="9">
        <v>73147276</v>
      </c>
      <c r="N543" s="9">
        <f t="shared" ref="N543:N550" si="78">O543-M543</f>
        <v>11111761</v>
      </c>
      <c r="O543" s="9">
        <v>84259037</v>
      </c>
      <c r="P543" s="9">
        <v>459926</v>
      </c>
      <c r="Q543" s="9">
        <f t="shared" ref="Q543:Q550" si="79">R543-P543</f>
        <v>648190</v>
      </c>
      <c r="R543" s="9">
        <v>1108116</v>
      </c>
      <c r="S543" s="9">
        <v>793616</v>
      </c>
      <c r="T543" s="9">
        <f t="shared" ref="T543:T550" si="80">U543-S543</f>
        <v>672496</v>
      </c>
      <c r="U543" s="9">
        <v>1466112</v>
      </c>
      <c r="V543" s="9">
        <f t="shared" si="64"/>
        <v>120971135</v>
      </c>
      <c r="W543" s="9">
        <f t="shared" ref="W543:W550" si="81">X543-V543</f>
        <v>16155623</v>
      </c>
      <c r="X543" s="9">
        <v>137126758</v>
      </c>
      <c r="Y543" s="7">
        <f t="shared" si="72"/>
        <v>2567</v>
      </c>
      <c r="Z543" s="7">
        <f t="shared" si="73"/>
        <v>2568</v>
      </c>
      <c r="AA543" s="7">
        <f t="shared" si="74"/>
        <v>11</v>
      </c>
    </row>
    <row r="544" spans="1:27" x14ac:dyDescent="0.2">
      <c r="A544" s="4" t="s">
        <v>33</v>
      </c>
      <c r="B544" s="5">
        <v>243953</v>
      </c>
      <c r="C544" s="5">
        <f t="shared" si="71"/>
        <v>45627</v>
      </c>
      <c r="D544" s="9">
        <v>12932849</v>
      </c>
      <c r="E544" s="9">
        <f t="shared" si="75"/>
        <v>765618</v>
      </c>
      <c r="F544" s="9">
        <v>13698467</v>
      </c>
      <c r="G544" s="9">
        <v>21125280</v>
      </c>
      <c r="H544" s="9">
        <f t="shared" si="76"/>
        <v>1590379</v>
      </c>
      <c r="I544" s="9">
        <v>22715659</v>
      </c>
      <c r="J544" s="9">
        <v>7701376</v>
      </c>
      <c r="K544" s="9">
        <f t="shared" si="77"/>
        <v>975856</v>
      </c>
      <c r="L544" s="9">
        <v>8677232</v>
      </c>
      <c r="M544" s="9">
        <v>67422990</v>
      </c>
      <c r="N544" s="9">
        <f t="shared" si="78"/>
        <v>10504031</v>
      </c>
      <c r="O544" s="9">
        <v>77927021</v>
      </c>
      <c r="P544" s="9">
        <v>535310</v>
      </c>
      <c r="Q544" s="9">
        <f t="shared" si="79"/>
        <v>511020</v>
      </c>
      <c r="R544" s="9">
        <v>1046330</v>
      </c>
      <c r="S544" s="9">
        <v>724608</v>
      </c>
      <c r="T544" s="9">
        <f t="shared" si="80"/>
        <v>565172</v>
      </c>
      <c r="U544" s="9">
        <v>1289780</v>
      </c>
      <c r="V544" s="9">
        <f t="shared" si="64"/>
        <v>110442413</v>
      </c>
      <c r="W544" s="9">
        <f t="shared" si="81"/>
        <v>14912076</v>
      </c>
      <c r="X544" s="9">
        <v>125354489</v>
      </c>
      <c r="Y544" s="7">
        <f t="shared" si="72"/>
        <v>2567</v>
      </c>
      <c r="Z544" s="7">
        <f t="shared" si="73"/>
        <v>2568</v>
      </c>
      <c r="AA544" s="7">
        <f t="shared" si="74"/>
        <v>12</v>
      </c>
    </row>
    <row r="545" spans="1:27" x14ac:dyDescent="0.2">
      <c r="A545" s="4" t="s">
        <v>33</v>
      </c>
      <c r="B545" s="5">
        <v>243984</v>
      </c>
      <c r="C545" s="5">
        <f t="shared" si="71"/>
        <v>45658</v>
      </c>
      <c r="D545" s="9">
        <v>14708105</v>
      </c>
      <c r="E545" s="9">
        <f t="shared" si="75"/>
        <v>779668</v>
      </c>
      <c r="F545" s="9">
        <v>15487773</v>
      </c>
      <c r="G545" s="9">
        <v>24040087</v>
      </c>
      <c r="H545" s="9">
        <f t="shared" si="76"/>
        <v>1589324</v>
      </c>
      <c r="I545" s="9">
        <v>25629411</v>
      </c>
      <c r="J545" s="9">
        <v>8118926</v>
      </c>
      <c r="K545" s="9">
        <f t="shared" si="77"/>
        <v>1146541</v>
      </c>
      <c r="L545" s="9">
        <v>9265467</v>
      </c>
      <c r="M545" s="9">
        <v>68396316</v>
      </c>
      <c r="N545" s="9">
        <f t="shared" si="78"/>
        <v>10276643</v>
      </c>
      <c r="O545" s="9">
        <v>78672959</v>
      </c>
      <c r="P545" s="9">
        <v>471126</v>
      </c>
      <c r="Q545" s="9">
        <f t="shared" si="79"/>
        <v>771718</v>
      </c>
      <c r="R545" s="9">
        <v>1242844</v>
      </c>
      <c r="S545" s="9">
        <v>1108444</v>
      </c>
      <c r="T545" s="9">
        <f t="shared" si="80"/>
        <v>1203372</v>
      </c>
      <c r="U545" s="9">
        <v>2311816</v>
      </c>
      <c r="V545" s="9">
        <f t="shared" si="64"/>
        <v>116843004</v>
      </c>
      <c r="W545" s="9">
        <f t="shared" si="81"/>
        <v>15767266</v>
      </c>
      <c r="X545" s="9">
        <v>132610270</v>
      </c>
      <c r="Y545" s="7">
        <f t="shared" si="72"/>
        <v>2568</v>
      </c>
      <c r="Z545" s="7">
        <f t="shared" si="73"/>
        <v>2568</v>
      </c>
      <c r="AA545" s="7">
        <f t="shared" si="74"/>
        <v>1</v>
      </c>
    </row>
    <row r="546" spans="1:27" x14ac:dyDescent="0.2">
      <c r="A546" s="4" t="s">
        <v>33</v>
      </c>
      <c r="B546" s="5">
        <v>244015</v>
      </c>
      <c r="C546" s="5">
        <f t="shared" si="71"/>
        <v>45689</v>
      </c>
      <c r="D546" s="9">
        <v>12078950</v>
      </c>
      <c r="E546" s="9">
        <f t="shared" si="75"/>
        <v>641000</v>
      </c>
      <c r="F546" s="9">
        <v>12719950</v>
      </c>
      <c r="G546" s="9">
        <v>21481622</v>
      </c>
      <c r="H546" s="9">
        <f t="shared" si="76"/>
        <v>1392700</v>
      </c>
      <c r="I546" s="9">
        <v>22874322</v>
      </c>
      <c r="J546" s="9">
        <v>8205753</v>
      </c>
      <c r="K546" s="9">
        <f t="shared" si="77"/>
        <v>1019920</v>
      </c>
      <c r="L546" s="9">
        <v>9225673</v>
      </c>
      <c r="M546" s="9">
        <v>58191878</v>
      </c>
      <c r="N546" s="9">
        <f t="shared" si="78"/>
        <v>8742282</v>
      </c>
      <c r="O546" s="9">
        <v>66934160</v>
      </c>
      <c r="P546" s="9">
        <v>365446</v>
      </c>
      <c r="Q546" s="9">
        <f t="shared" si="79"/>
        <v>521166</v>
      </c>
      <c r="R546" s="9">
        <v>886612</v>
      </c>
      <c r="S546" s="9">
        <v>654276</v>
      </c>
      <c r="T546" s="9">
        <f t="shared" si="80"/>
        <v>928932</v>
      </c>
      <c r="U546" s="9">
        <v>1583208</v>
      </c>
      <c r="V546" s="9">
        <f t="shared" ref="V546:V550" si="82">D546+G546+J546+M546+P546+S546</f>
        <v>100977925</v>
      </c>
      <c r="W546" s="9">
        <f t="shared" si="81"/>
        <v>13246000</v>
      </c>
      <c r="X546" s="9">
        <v>114223925</v>
      </c>
      <c r="Y546" s="7">
        <f t="shared" si="72"/>
        <v>2568</v>
      </c>
      <c r="Z546" s="7">
        <f t="shared" si="73"/>
        <v>2568</v>
      </c>
      <c r="AA546" s="7">
        <f t="shared" si="74"/>
        <v>2</v>
      </c>
    </row>
    <row r="547" spans="1:27" x14ac:dyDescent="0.2">
      <c r="A547" s="4" t="s">
        <v>33</v>
      </c>
      <c r="B547" s="5">
        <v>244044</v>
      </c>
      <c r="C547" s="5">
        <f t="shared" si="71"/>
        <v>45717</v>
      </c>
      <c r="D547" s="9">
        <v>12359269</v>
      </c>
      <c r="E547" s="9">
        <f t="shared" si="75"/>
        <v>820717</v>
      </c>
      <c r="F547" s="9">
        <v>13179986</v>
      </c>
      <c r="G547" s="9">
        <v>21243842</v>
      </c>
      <c r="H547" s="9">
        <f t="shared" si="76"/>
        <v>1638747</v>
      </c>
      <c r="I547" s="9">
        <v>22882589</v>
      </c>
      <c r="J547" s="9">
        <v>7957893</v>
      </c>
      <c r="K547" s="9">
        <f t="shared" si="77"/>
        <v>1316674</v>
      </c>
      <c r="L547" s="9">
        <v>9274567</v>
      </c>
      <c r="M547" s="9">
        <v>55344516</v>
      </c>
      <c r="N547" s="9">
        <f t="shared" si="78"/>
        <v>9401411</v>
      </c>
      <c r="O547" s="9">
        <v>64745927</v>
      </c>
      <c r="P547" s="9">
        <v>511240</v>
      </c>
      <c r="Q547" s="9">
        <f t="shared" si="79"/>
        <v>597618</v>
      </c>
      <c r="R547" s="9">
        <v>1108858</v>
      </c>
      <c r="S547" s="9">
        <v>1010304</v>
      </c>
      <c r="T547" s="9">
        <f t="shared" si="80"/>
        <v>990816</v>
      </c>
      <c r="U547" s="9">
        <v>2001120</v>
      </c>
      <c r="V547" s="9">
        <f t="shared" si="82"/>
        <v>98427064</v>
      </c>
      <c r="W547" s="9">
        <f t="shared" si="81"/>
        <v>14765983</v>
      </c>
      <c r="X547" s="9">
        <v>113193047</v>
      </c>
      <c r="Y547" s="7">
        <f t="shared" si="72"/>
        <v>2568</v>
      </c>
      <c r="Z547" s="7">
        <f t="shared" si="73"/>
        <v>2568</v>
      </c>
      <c r="AA547" s="7">
        <f t="shared" si="74"/>
        <v>3</v>
      </c>
    </row>
    <row r="548" spans="1:27" x14ac:dyDescent="0.2">
      <c r="A548" s="4" t="s">
        <v>33</v>
      </c>
      <c r="B548" s="5">
        <v>244075</v>
      </c>
      <c r="C548" s="5">
        <f t="shared" si="71"/>
        <v>45748</v>
      </c>
      <c r="D548" s="9">
        <v>12714737</v>
      </c>
      <c r="E548" s="9">
        <f t="shared" si="75"/>
        <v>628975</v>
      </c>
      <c r="F548" s="9">
        <v>13343712</v>
      </c>
      <c r="G548" s="9">
        <v>21204335</v>
      </c>
      <c r="H548" s="9">
        <f t="shared" si="76"/>
        <v>1219112</v>
      </c>
      <c r="I548" s="9">
        <v>22423447</v>
      </c>
      <c r="J548" s="9">
        <v>6862164</v>
      </c>
      <c r="K548" s="9">
        <f t="shared" si="77"/>
        <v>908119</v>
      </c>
      <c r="L548" s="9">
        <v>7770283</v>
      </c>
      <c r="M548" s="9">
        <v>63702634</v>
      </c>
      <c r="N548" s="9">
        <f t="shared" si="78"/>
        <v>8819197</v>
      </c>
      <c r="O548" s="9">
        <v>72521831</v>
      </c>
      <c r="P548" s="9">
        <v>390738</v>
      </c>
      <c r="Q548" s="9">
        <f t="shared" si="79"/>
        <v>501782</v>
      </c>
      <c r="R548" s="9">
        <v>892520</v>
      </c>
      <c r="S548" s="9">
        <v>996880</v>
      </c>
      <c r="T548" s="9">
        <f t="shared" si="80"/>
        <v>915060</v>
      </c>
      <c r="U548" s="9">
        <v>1911940</v>
      </c>
      <c r="V548" s="9">
        <f t="shared" si="82"/>
        <v>105871488</v>
      </c>
      <c r="W548" s="9">
        <f t="shared" si="81"/>
        <v>12992245</v>
      </c>
      <c r="X548" s="9">
        <v>118863733</v>
      </c>
      <c r="Y548" s="7">
        <f t="shared" si="72"/>
        <v>2568</v>
      </c>
      <c r="Z548" s="7">
        <f t="shared" si="73"/>
        <v>2568</v>
      </c>
      <c r="AA548" s="7">
        <f t="shared" si="74"/>
        <v>4</v>
      </c>
    </row>
    <row r="549" spans="1:27" x14ac:dyDescent="0.2">
      <c r="A549" s="4" t="s">
        <v>33</v>
      </c>
      <c r="B549" s="5">
        <v>244105</v>
      </c>
      <c r="C549" s="5">
        <f t="shared" si="71"/>
        <v>45778</v>
      </c>
      <c r="D549" s="9">
        <v>14358255</v>
      </c>
      <c r="E549" s="9">
        <f t="shared" si="75"/>
        <v>724066</v>
      </c>
      <c r="F549" s="9">
        <v>15082321</v>
      </c>
      <c r="G549" s="9">
        <v>25338557</v>
      </c>
      <c r="H549" s="9">
        <f t="shared" si="76"/>
        <v>1558482</v>
      </c>
      <c r="I549" s="9">
        <v>26897039</v>
      </c>
      <c r="J549" s="9">
        <v>8053683</v>
      </c>
      <c r="K549" s="9">
        <f t="shared" si="77"/>
        <v>1127935</v>
      </c>
      <c r="L549" s="9">
        <v>9181618</v>
      </c>
      <c r="M549" s="9">
        <v>66652100</v>
      </c>
      <c r="N549" s="9">
        <f t="shared" si="78"/>
        <v>8660750</v>
      </c>
      <c r="O549" s="9">
        <v>75312850</v>
      </c>
      <c r="P549" s="9">
        <v>656274</v>
      </c>
      <c r="Q549" s="9">
        <f t="shared" si="79"/>
        <v>977568</v>
      </c>
      <c r="R549" s="9">
        <v>1633842</v>
      </c>
      <c r="S549" s="9">
        <v>1044300</v>
      </c>
      <c r="T549" s="9">
        <f t="shared" si="80"/>
        <v>1087972</v>
      </c>
      <c r="U549" s="9">
        <v>2132272</v>
      </c>
      <c r="V549" s="9">
        <f t="shared" si="82"/>
        <v>116103169</v>
      </c>
      <c r="W549" s="9">
        <f t="shared" si="81"/>
        <v>14136773</v>
      </c>
      <c r="X549" s="9">
        <v>130239942</v>
      </c>
      <c r="Y549" s="7">
        <f t="shared" si="72"/>
        <v>2568</v>
      </c>
      <c r="Z549" s="7">
        <f t="shared" si="73"/>
        <v>2568</v>
      </c>
      <c r="AA549" s="7">
        <f t="shared" si="74"/>
        <v>5</v>
      </c>
    </row>
    <row r="550" spans="1:27" x14ac:dyDescent="0.2">
      <c r="A550" s="4" t="s">
        <v>33</v>
      </c>
      <c r="B550" s="5">
        <v>244136</v>
      </c>
      <c r="C550" s="5">
        <f t="shared" si="71"/>
        <v>45809</v>
      </c>
      <c r="D550" s="9">
        <v>13881170</v>
      </c>
      <c r="E550" s="9">
        <f t="shared" si="75"/>
        <v>780766</v>
      </c>
      <c r="F550" s="9">
        <v>14661936</v>
      </c>
      <c r="G550" s="9">
        <v>25978699</v>
      </c>
      <c r="H550" s="9">
        <f t="shared" si="76"/>
        <v>1658979</v>
      </c>
      <c r="I550" s="9">
        <v>27637678</v>
      </c>
      <c r="J550" s="9">
        <v>8213944</v>
      </c>
      <c r="K550" s="9">
        <f t="shared" si="77"/>
        <v>1224759</v>
      </c>
      <c r="L550" s="9">
        <v>9438703</v>
      </c>
      <c r="M550" s="9">
        <v>68367350</v>
      </c>
      <c r="N550" s="9">
        <f t="shared" si="78"/>
        <v>9822963</v>
      </c>
      <c r="O550" s="9">
        <v>78190313</v>
      </c>
      <c r="P550" s="9">
        <v>488542</v>
      </c>
      <c r="Q550" s="9">
        <f t="shared" si="79"/>
        <v>648676</v>
      </c>
      <c r="R550" s="9">
        <v>1137218</v>
      </c>
      <c r="S550" s="9">
        <v>1061936</v>
      </c>
      <c r="T550" s="9">
        <f t="shared" si="80"/>
        <v>953132</v>
      </c>
      <c r="U550" s="9">
        <v>2015068</v>
      </c>
      <c r="V550" s="9">
        <f t="shared" si="82"/>
        <v>117991641</v>
      </c>
      <c r="W550" s="9">
        <f t="shared" si="81"/>
        <v>15089275</v>
      </c>
      <c r="X550" s="9">
        <v>133080916</v>
      </c>
      <c r="Y550" s="7">
        <f t="shared" si="72"/>
        <v>2568</v>
      </c>
      <c r="Z550" s="7">
        <f t="shared" si="73"/>
        <v>2568</v>
      </c>
      <c r="AA550" s="7">
        <f t="shared" si="74"/>
        <v>6</v>
      </c>
    </row>
    <row r="551" spans="1:27" x14ac:dyDescent="0.2">
      <c r="J551" s="9"/>
      <c r="K551" s="9"/>
      <c r="L551" s="9"/>
      <c r="M551" s="9"/>
      <c r="N551" s="9"/>
      <c r="O551" s="9"/>
      <c r="P551" s="9"/>
      <c r="Q551" s="9"/>
      <c r="R551" s="9"/>
      <c r="S55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C6D63-5A06-4E87-8DE9-3B66A9CF004C}">
  <dimension ref="A1:AB550"/>
  <sheetViews>
    <sheetView tabSelected="1" zoomScale="85" zoomScaleNormal="85" workbookViewId="0">
      <pane ySplit="1" topLeftCell="A539" activePane="bottomLeft" state="frozen"/>
      <selection activeCell="B1" sqref="B1"/>
      <selection pane="bottomLeft" activeCell="AB487" sqref="AB487"/>
    </sheetView>
  </sheetViews>
  <sheetFormatPr defaultRowHeight="14.25" x14ac:dyDescent="0.2"/>
  <cols>
    <col min="1" max="1" width="31.25" bestFit="1" customWidth="1"/>
    <col min="28" max="28" width="5.625" customWidth="1"/>
  </cols>
  <sheetData>
    <row r="1" spans="1:28" x14ac:dyDescent="0.2">
      <c r="A1" s="4" t="s">
        <v>18</v>
      </c>
      <c r="B1" s="1" t="s">
        <v>26</v>
      </c>
      <c r="C1" s="1" t="s">
        <v>34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31</v>
      </c>
      <c r="W1" s="2" t="s">
        <v>30</v>
      </c>
      <c r="X1" s="2" t="s">
        <v>32</v>
      </c>
      <c r="Y1" s="3" t="s">
        <v>35</v>
      </c>
      <c r="Z1" s="3" t="s">
        <v>28</v>
      </c>
      <c r="AA1" s="3" t="s">
        <v>27</v>
      </c>
      <c r="AB1" s="2" t="s">
        <v>29</v>
      </c>
    </row>
    <row r="2" spans="1:28" x14ac:dyDescent="0.2">
      <c r="A2" s="4" t="s">
        <v>19</v>
      </c>
      <c r="B2" s="5">
        <v>242066</v>
      </c>
      <c r="C2" s="5">
        <f>DATE(Y2-543,AA2,1)</f>
        <v>43739</v>
      </c>
      <c r="D2" s="11">
        <v>0.90306799999999998</v>
      </c>
      <c r="E2" s="11">
        <v>2.8750000000000001E-2</v>
      </c>
      <c r="F2" s="11">
        <v>0.93181800000000004</v>
      </c>
      <c r="G2" s="11">
        <v>1.2378960000000001</v>
      </c>
      <c r="H2" s="11">
        <v>3.7322000000000001E-2</v>
      </c>
      <c r="I2" s="11">
        <v>1.275218</v>
      </c>
      <c r="J2" s="11">
        <v>0.94105799999999995</v>
      </c>
      <c r="K2" s="11">
        <v>2.7361E-2</v>
      </c>
      <c r="L2" s="11">
        <v>0.96841900000000003</v>
      </c>
      <c r="M2" s="11">
        <v>4.4649609999999997</v>
      </c>
      <c r="N2" s="11">
        <v>0.127632</v>
      </c>
      <c r="O2" s="11">
        <v>4.5925929999999999</v>
      </c>
      <c r="P2" s="11">
        <v>8.7559999999999999E-3</v>
      </c>
      <c r="Q2" s="11">
        <v>6.8400000000000004E-4</v>
      </c>
      <c r="R2" s="11">
        <v>9.4400000000000005E-3</v>
      </c>
      <c r="S2" s="11">
        <v>1.7291999999999998E-2</v>
      </c>
      <c r="T2" s="11">
        <v>1.08E-3</v>
      </c>
      <c r="U2" s="11">
        <v>1.8371999999999999E-2</v>
      </c>
      <c r="V2" s="11">
        <v>7.5730310000000003</v>
      </c>
      <c r="W2" s="11">
        <v>0.222829</v>
      </c>
      <c r="X2" s="11">
        <v>7.7958600000000002</v>
      </c>
      <c r="Y2" s="7">
        <f t="shared" ref="Y2:Y65" si="0">IF(MONTH(B2)&gt;=10, YEAR(B2), YEAR(B2))</f>
        <v>2562</v>
      </c>
      <c r="Z2" s="7">
        <f t="shared" ref="Z2:Z65" si="1">IF(MONTH(B2)&gt;=10, YEAR(B2)+1, YEAR(B2))</f>
        <v>2563</v>
      </c>
      <c r="AA2" s="7">
        <f t="shared" ref="AA2:AA65" si="2">MONTH(B2)</f>
        <v>10</v>
      </c>
      <c r="AB2">
        <f>ROUNDUP(AA2/3,0)</f>
        <v>4</v>
      </c>
    </row>
    <row r="3" spans="1:28" x14ac:dyDescent="0.2">
      <c r="A3" s="4" t="s">
        <v>19</v>
      </c>
      <c r="B3" s="5">
        <v>242097</v>
      </c>
      <c r="C3" s="5">
        <f t="shared" ref="C3:C66" si="3">DATE(Y3-543,AA3,1)</f>
        <v>43770</v>
      </c>
      <c r="D3" s="11">
        <v>0.79448300000000005</v>
      </c>
      <c r="E3" s="11">
        <v>2.1604999999999999E-2</v>
      </c>
      <c r="F3" s="11">
        <v>0.81608800000000004</v>
      </c>
      <c r="G3" s="11">
        <v>1.091763</v>
      </c>
      <c r="H3" s="11">
        <v>2.3382E-2</v>
      </c>
      <c r="I3" s="11">
        <v>1.1151450000000001</v>
      </c>
      <c r="J3" s="11">
        <v>0.65908199999999995</v>
      </c>
      <c r="K3" s="11">
        <v>1.5722E-2</v>
      </c>
      <c r="L3" s="11">
        <v>0.67480399999999996</v>
      </c>
      <c r="M3" s="11">
        <v>3.1058910000000002</v>
      </c>
      <c r="N3" s="11">
        <v>8.3810999999999997E-2</v>
      </c>
      <c r="O3" s="11">
        <v>3.189702</v>
      </c>
      <c r="P3" s="11">
        <v>1.116E-2</v>
      </c>
      <c r="Q3" s="11">
        <v>4.7199999999999998E-4</v>
      </c>
      <c r="R3" s="11">
        <v>1.1632E-2</v>
      </c>
      <c r="S3" s="11">
        <v>1.7531999999999999E-2</v>
      </c>
      <c r="T3" s="11">
        <v>1.652E-3</v>
      </c>
      <c r="U3" s="11">
        <v>1.9184E-2</v>
      </c>
      <c r="V3" s="11">
        <v>5.6799109999999997</v>
      </c>
      <c r="W3" s="11">
        <v>0.146644</v>
      </c>
      <c r="X3" s="11">
        <v>5.8265549999999999</v>
      </c>
      <c r="Y3" s="7">
        <f t="shared" si="0"/>
        <v>2562</v>
      </c>
      <c r="Z3" s="7">
        <f t="shared" si="1"/>
        <v>2563</v>
      </c>
      <c r="AA3" s="7">
        <f t="shared" si="2"/>
        <v>11</v>
      </c>
      <c r="AB3">
        <f t="shared" ref="AB3:AB66" si="4">ROUNDUP(AA3/3,0)</f>
        <v>4</v>
      </c>
    </row>
    <row r="4" spans="1:28" x14ac:dyDescent="0.2">
      <c r="A4" s="4" t="s">
        <v>19</v>
      </c>
      <c r="B4" s="5">
        <v>242127</v>
      </c>
      <c r="C4" s="5">
        <f t="shared" si="3"/>
        <v>43800</v>
      </c>
      <c r="D4" s="11">
        <v>0.64544400000000002</v>
      </c>
      <c r="E4" s="11">
        <v>2.2193000000000001E-2</v>
      </c>
      <c r="F4" s="11">
        <v>0.66763700000000004</v>
      </c>
      <c r="G4" s="11">
        <v>0.87129000000000001</v>
      </c>
      <c r="H4" s="11">
        <v>1.9661999999999999E-2</v>
      </c>
      <c r="I4" s="11">
        <v>0.89095199999999997</v>
      </c>
      <c r="J4" s="11">
        <v>0.56603300000000001</v>
      </c>
      <c r="K4" s="11">
        <v>1.3429E-2</v>
      </c>
      <c r="L4" s="11">
        <v>0.57946200000000003</v>
      </c>
      <c r="M4" s="11">
        <v>2.5548860000000002</v>
      </c>
      <c r="N4" s="11">
        <v>5.5465E-2</v>
      </c>
      <c r="O4" s="11">
        <v>2.6103510000000001</v>
      </c>
      <c r="P4" s="11">
        <v>2.2523999999999999E-2</v>
      </c>
      <c r="Q4" s="11">
        <v>2.7699999999999999E-3</v>
      </c>
      <c r="R4" s="11">
        <v>2.5294000000000001E-2</v>
      </c>
      <c r="S4" s="11">
        <v>3.6808E-2</v>
      </c>
      <c r="T4" s="11">
        <v>2.5600000000000002E-3</v>
      </c>
      <c r="U4" s="11">
        <v>3.9368E-2</v>
      </c>
      <c r="V4" s="11">
        <v>4.6969849999999997</v>
      </c>
      <c r="W4" s="11">
        <v>0.116079</v>
      </c>
      <c r="X4" s="11">
        <v>4.8130639999999998</v>
      </c>
      <c r="Y4" s="7">
        <f t="shared" si="0"/>
        <v>2562</v>
      </c>
      <c r="Z4" s="7">
        <f t="shared" si="1"/>
        <v>2563</v>
      </c>
      <c r="AA4" s="7">
        <f t="shared" si="2"/>
        <v>12</v>
      </c>
      <c r="AB4">
        <f t="shared" si="4"/>
        <v>4</v>
      </c>
    </row>
    <row r="5" spans="1:28" x14ac:dyDescent="0.2">
      <c r="A5" s="4" t="s">
        <v>19</v>
      </c>
      <c r="B5" s="5">
        <v>242158</v>
      </c>
      <c r="C5" s="5">
        <f t="shared" si="3"/>
        <v>43831</v>
      </c>
      <c r="D5" s="11">
        <v>0.81764000000000003</v>
      </c>
      <c r="E5" s="11">
        <v>2.2209E-2</v>
      </c>
      <c r="F5" s="11">
        <v>0.83984899999999996</v>
      </c>
      <c r="G5" s="11">
        <v>1.1296299999999999</v>
      </c>
      <c r="H5" s="11">
        <v>2.3772000000000001E-2</v>
      </c>
      <c r="I5" s="11">
        <v>1.153402</v>
      </c>
      <c r="J5" s="11">
        <v>0.670964</v>
      </c>
      <c r="K5" s="11">
        <v>1.4267999999999999E-2</v>
      </c>
      <c r="L5" s="11">
        <v>0.68523199999999995</v>
      </c>
      <c r="M5" s="11">
        <v>3.2690190000000001</v>
      </c>
      <c r="N5" s="11">
        <v>8.5088999999999998E-2</v>
      </c>
      <c r="O5" s="11">
        <v>3.3541080000000001</v>
      </c>
      <c r="P5" s="11">
        <v>3.6341999999999999E-2</v>
      </c>
      <c r="Q5" s="11">
        <v>2.4020000000000001E-3</v>
      </c>
      <c r="R5" s="11">
        <v>3.8744000000000001E-2</v>
      </c>
      <c r="S5" s="11">
        <v>5.0604000000000003E-2</v>
      </c>
      <c r="T5" s="11">
        <v>2.356E-3</v>
      </c>
      <c r="U5" s="11">
        <v>5.296E-2</v>
      </c>
      <c r="V5" s="11">
        <v>5.9741989999999996</v>
      </c>
      <c r="W5" s="11">
        <v>0.15009600000000001</v>
      </c>
      <c r="X5" s="11">
        <v>6.124295</v>
      </c>
      <c r="Y5" s="7">
        <f t="shared" si="0"/>
        <v>2563</v>
      </c>
      <c r="Z5" s="7">
        <f t="shared" si="1"/>
        <v>2563</v>
      </c>
      <c r="AA5" s="7">
        <f t="shared" si="2"/>
        <v>1</v>
      </c>
      <c r="AB5">
        <f t="shared" si="4"/>
        <v>1</v>
      </c>
    </row>
    <row r="6" spans="1:28" x14ac:dyDescent="0.2">
      <c r="A6" s="4" t="s">
        <v>19</v>
      </c>
      <c r="B6" s="5">
        <v>242189</v>
      </c>
      <c r="C6" s="5">
        <f t="shared" si="3"/>
        <v>43862</v>
      </c>
      <c r="D6" s="11">
        <v>0.76666800000000002</v>
      </c>
      <c r="E6" s="11">
        <v>2.1249000000000001E-2</v>
      </c>
      <c r="F6" s="11">
        <v>0.78791699999999998</v>
      </c>
      <c r="G6" s="11">
        <v>1.0303119999999999</v>
      </c>
      <c r="H6" s="11">
        <v>2.3161999999999999E-2</v>
      </c>
      <c r="I6" s="11">
        <v>1.053474</v>
      </c>
      <c r="J6" s="11">
        <v>0.69417200000000001</v>
      </c>
      <c r="K6" s="11">
        <v>1.933E-2</v>
      </c>
      <c r="L6" s="11">
        <v>0.71350199999999997</v>
      </c>
      <c r="M6" s="11">
        <v>2.8533369999999998</v>
      </c>
      <c r="N6" s="11">
        <v>9.3526999999999999E-2</v>
      </c>
      <c r="O6" s="11">
        <v>2.9468640000000001</v>
      </c>
      <c r="P6" s="11">
        <v>5.104E-3</v>
      </c>
      <c r="Q6" s="11">
        <v>8.2200000000000003E-4</v>
      </c>
      <c r="R6" s="11">
        <v>5.9259999999999998E-3</v>
      </c>
      <c r="S6" s="11">
        <v>1.1632E-2</v>
      </c>
      <c r="T6" s="11">
        <v>9.5600000000000004E-4</v>
      </c>
      <c r="U6" s="11">
        <v>1.2588E-2</v>
      </c>
      <c r="V6" s="11">
        <v>5.3612250000000001</v>
      </c>
      <c r="W6" s="11">
        <v>0.15904599999999999</v>
      </c>
      <c r="X6" s="11">
        <v>5.5202710000000002</v>
      </c>
      <c r="Y6" s="7">
        <f t="shared" si="0"/>
        <v>2563</v>
      </c>
      <c r="Z6" s="7">
        <f t="shared" si="1"/>
        <v>2563</v>
      </c>
      <c r="AA6" s="7">
        <f t="shared" si="2"/>
        <v>2</v>
      </c>
      <c r="AB6">
        <f t="shared" si="4"/>
        <v>1</v>
      </c>
    </row>
    <row r="7" spans="1:28" x14ac:dyDescent="0.2">
      <c r="A7" s="4" t="s">
        <v>19</v>
      </c>
      <c r="B7" s="5">
        <v>242217</v>
      </c>
      <c r="C7" s="5">
        <f t="shared" si="3"/>
        <v>43891</v>
      </c>
      <c r="D7" s="11">
        <v>0.76143300000000003</v>
      </c>
      <c r="E7" s="11">
        <v>1.8484E-2</v>
      </c>
      <c r="F7" s="11">
        <v>0.77991699999999997</v>
      </c>
      <c r="G7" s="11">
        <v>1.0169779999999999</v>
      </c>
      <c r="H7" s="11">
        <v>2.2776000000000001E-2</v>
      </c>
      <c r="I7" s="11">
        <v>1.0397540000000001</v>
      </c>
      <c r="J7" s="11">
        <v>0.61120099999999999</v>
      </c>
      <c r="K7" s="11">
        <v>1.6424000000000001E-2</v>
      </c>
      <c r="L7" s="11">
        <v>0.62762499999999999</v>
      </c>
      <c r="M7" s="11">
        <v>3.0771440000000001</v>
      </c>
      <c r="N7" s="11">
        <v>8.6573999999999998E-2</v>
      </c>
      <c r="O7" s="11">
        <v>3.1637179999999998</v>
      </c>
      <c r="P7" s="11">
        <v>6.4120000000000002E-3</v>
      </c>
      <c r="Q7" s="11">
        <v>9.5600000000000004E-4</v>
      </c>
      <c r="R7" s="11">
        <v>7.3680000000000004E-3</v>
      </c>
      <c r="S7" s="11">
        <v>1.0580000000000001E-2</v>
      </c>
      <c r="T7" s="11">
        <v>1.544E-3</v>
      </c>
      <c r="U7" s="11">
        <v>1.2123999999999999E-2</v>
      </c>
      <c r="V7" s="11">
        <v>5.4837480000000003</v>
      </c>
      <c r="W7" s="11">
        <v>0.146758</v>
      </c>
      <c r="X7" s="11">
        <v>5.6305059999999996</v>
      </c>
      <c r="Y7" s="7">
        <f t="shared" si="0"/>
        <v>2563</v>
      </c>
      <c r="Z7" s="7">
        <f t="shared" si="1"/>
        <v>2563</v>
      </c>
      <c r="AA7" s="7">
        <f t="shared" si="2"/>
        <v>3</v>
      </c>
      <c r="AB7">
        <f t="shared" si="4"/>
        <v>1</v>
      </c>
    </row>
    <row r="8" spans="1:28" x14ac:dyDescent="0.2">
      <c r="A8" s="4" t="s">
        <v>19</v>
      </c>
      <c r="B8" s="5">
        <v>242248</v>
      </c>
      <c r="C8" s="5">
        <f t="shared" si="3"/>
        <v>43922</v>
      </c>
      <c r="D8" s="11">
        <v>0.98925200000000002</v>
      </c>
      <c r="E8" s="11">
        <v>2.4729999999999999E-2</v>
      </c>
      <c r="F8" s="11">
        <v>1.0139819999999999</v>
      </c>
      <c r="G8" s="11">
        <v>1.4100250000000001</v>
      </c>
      <c r="H8" s="11">
        <v>3.2927999999999999E-2</v>
      </c>
      <c r="I8" s="11">
        <v>1.4429529999999999</v>
      </c>
      <c r="J8" s="11">
        <v>0.79520199999999996</v>
      </c>
      <c r="K8" s="11">
        <v>2.1420999999999999E-2</v>
      </c>
      <c r="L8" s="11">
        <v>0.81662299999999999</v>
      </c>
      <c r="M8" s="11">
        <v>4.0671200000000001</v>
      </c>
      <c r="N8" s="11">
        <v>8.8534000000000002E-2</v>
      </c>
      <c r="O8" s="11">
        <v>4.1556540000000002</v>
      </c>
      <c r="P8" s="11">
        <v>5.7520000000000002E-3</v>
      </c>
      <c r="Q8" s="11">
        <v>7.4799999999999997E-4</v>
      </c>
      <c r="R8" s="11">
        <v>6.4999999999999997E-3</v>
      </c>
      <c r="S8" s="11">
        <v>1.4248E-2</v>
      </c>
      <c r="T8" s="11">
        <v>1.6119999999999999E-3</v>
      </c>
      <c r="U8" s="11">
        <v>1.5859999999999999E-2</v>
      </c>
      <c r="V8" s="11">
        <v>7.2815989999999999</v>
      </c>
      <c r="W8" s="11">
        <v>0.16997300000000001</v>
      </c>
      <c r="X8" s="11">
        <v>7.4515719999999996</v>
      </c>
      <c r="Y8" s="7">
        <f t="shared" si="0"/>
        <v>2563</v>
      </c>
      <c r="Z8" s="7">
        <f t="shared" si="1"/>
        <v>2563</v>
      </c>
      <c r="AA8" s="7">
        <f t="shared" si="2"/>
        <v>4</v>
      </c>
      <c r="AB8">
        <f t="shared" si="4"/>
        <v>2</v>
      </c>
    </row>
    <row r="9" spans="1:28" x14ac:dyDescent="0.2">
      <c r="A9" s="4" t="s">
        <v>19</v>
      </c>
      <c r="B9" s="5">
        <v>242278</v>
      </c>
      <c r="C9" s="5">
        <f t="shared" si="3"/>
        <v>43952</v>
      </c>
      <c r="D9" s="11">
        <v>0.88732699999999998</v>
      </c>
      <c r="E9" s="11">
        <v>2.1999999999999999E-2</v>
      </c>
      <c r="F9" s="11">
        <v>0.909327</v>
      </c>
      <c r="G9" s="11">
        <v>1.1887509999999999</v>
      </c>
      <c r="H9" s="11">
        <v>3.2890000000000003E-2</v>
      </c>
      <c r="I9" s="11">
        <v>1.221641</v>
      </c>
      <c r="J9" s="11">
        <v>0.57011500000000004</v>
      </c>
      <c r="K9" s="11">
        <v>1.5625E-2</v>
      </c>
      <c r="L9" s="11">
        <v>0.58574000000000004</v>
      </c>
      <c r="M9" s="11">
        <v>3.0337869999999998</v>
      </c>
      <c r="N9" s="11">
        <v>7.5801999999999994E-2</v>
      </c>
      <c r="O9" s="11">
        <v>3.1095890000000002</v>
      </c>
      <c r="P9" s="11">
        <v>3.594E-3</v>
      </c>
      <c r="Q9" s="11">
        <v>4.8200000000000001E-4</v>
      </c>
      <c r="R9" s="11">
        <v>4.0759999999999998E-3</v>
      </c>
      <c r="S9" s="11">
        <v>6.8440000000000003E-3</v>
      </c>
      <c r="T9" s="11">
        <v>3.88E-4</v>
      </c>
      <c r="U9" s="11">
        <v>7.2319999999999997E-3</v>
      </c>
      <c r="V9" s="11">
        <v>5.6904180000000002</v>
      </c>
      <c r="W9" s="11">
        <v>0.14718700000000001</v>
      </c>
      <c r="X9" s="11">
        <v>5.8376049999999999</v>
      </c>
      <c r="Y9" s="7">
        <f t="shared" si="0"/>
        <v>2563</v>
      </c>
      <c r="Z9" s="7">
        <f t="shared" si="1"/>
        <v>2563</v>
      </c>
      <c r="AA9" s="7">
        <f t="shared" si="2"/>
        <v>5</v>
      </c>
      <c r="AB9">
        <f t="shared" si="4"/>
        <v>2</v>
      </c>
    </row>
    <row r="10" spans="1:28" x14ac:dyDescent="0.2">
      <c r="A10" s="4" t="s">
        <v>19</v>
      </c>
      <c r="B10" s="5">
        <v>242309</v>
      </c>
      <c r="C10" s="5">
        <f t="shared" si="3"/>
        <v>43983</v>
      </c>
      <c r="D10" s="11">
        <v>0.80089600000000005</v>
      </c>
      <c r="E10" s="11">
        <v>2.2818000000000001E-2</v>
      </c>
      <c r="F10" s="11">
        <v>0.82371399999999995</v>
      </c>
      <c r="G10" s="11">
        <v>1.0377670000000001</v>
      </c>
      <c r="H10" s="11">
        <v>2.7077E-2</v>
      </c>
      <c r="I10" s="11">
        <v>1.0648439999999999</v>
      </c>
      <c r="J10" s="11">
        <v>0.57515400000000005</v>
      </c>
      <c r="K10" s="11">
        <v>1.6463999999999999E-2</v>
      </c>
      <c r="L10" s="11">
        <v>0.59161799999999998</v>
      </c>
      <c r="M10" s="11">
        <v>2.938663</v>
      </c>
      <c r="N10" s="11">
        <v>9.5573000000000005E-2</v>
      </c>
      <c r="O10" s="11">
        <v>3.0342359999999999</v>
      </c>
      <c r="P10" s="11">
        <v>4.4419999999999998E-3</v>
      </c>
      <c r="Q10" s="11">
        <v>6.2600000000000004E-4</v>
      </c>
      <c r="R10" s="11">
        <v>5.0679999999999996E-3</v>
      </c>
      <c r="S10" s="11">
        <v>8.4639999999999993E-3</v>
      </c>
      <c r="T10" s="11">
        <v>8.5999999999999998E-4</v>
      </c>
      <c r="U10" s="11">
        <v>9.3240000000000007E-3</v>
      </c>
      <c r="V10" s="11">
        <v>5.365386</v>
      </c>
      <c r="W10" s="11">
        <v>0.16341800000000001</v>
      </c>
      <c r="X10" s="11">
        <v>5.5288040000000001</v>
      </c>
      <c r="Y10" s="7">
        <f t="shared" si="0"/>
        <v>2563</v>
      </c>
      <c r="Z10" s="7">
        <f t="shared" si="1"/>
        <v>2563</v>
      </c>
      <c r="AA10" s="7">
        <f t="shared" si="2"/>
        <v>6</v>
      </c>
      <c r="AB10">
        <f t="shared" si="4"/>
        <v>2</v>
      </c>
    </row>
    <row r="11" spans="1:28" x14ac:dyDescent="0.2">
      <c r="A11" s="4" t="s">
        <v>19</v>
      </c>
      <c r="B11" s="5">
        <v>242339</v>
      </c>
      <c r="C11" s="5">
        <f t="shared" si="3"/>
        <v>44013</v>
      </c>
      <c r="D11" s="11">
        <v>0.80652199999999996</v>
      </c>
      <c r="E11" s="11">
        <v>2.2263000000000002E-2</v>
      </c>
      <c r="F11" s="11">
        <v>0.82878499999999999</v>
      </c>
      <c r="G11" s="11">
        <v>1.12358</v>
      </c>
      <c r="H11" s="11">
        <v>2.9229999999999999E-2</v>
      </c>
      <c r="I11" s="11">
        <v>1.1528099999999999</v>
      </c>
      <c r="J11" s="11">
        <v>0.630741</v>
      </c>
      <c r="K11" s="11">
        <v>1.7219999999999999E-2</v>
      </c>
      <c r="L11" s="11">
        <v>0.64796100000000001</v>
      </c>
      <c r="M11" s="11">
        <v>4.4856030000000002</v>
      </c>
      <c r="N11" s="11">
        <v>7.7065999999999996E-2</v>
      </c>
      <c r="O11" s="11">
        <v>4.5626689999999996</v>
      </c>
      <c r="P11" s="11">
        <v>3.4869999999999998E-2</v>
      </c>
      <c r="Q11" s="11">
        <v>6.7199999999999996E-4</v>
      </c>
      <c r="R11" s="11">
        <v>3.5541999999999997E-2</v>
      </c>
      <c r="S11" s="11">
        <v>0.100024</v>
      </c>
      <c r="T11" s="11">
        <v>1.3879999999999999E-3</v>
      </c>
      <c r="U11" s="11">
        <v>0.101412</v>
      </c>
      <c r="V11" s="11">
        <v>7.1813399999999996</v>
      </c>
      <c r="W11" s="11">
        <v>0.147839</v>
      </c>
      <c r="X11" s="11">
        <v>7.3291789999999999</v>
      </c>
      <c r="Y11" s="7">
        <f t="shared" si="0"/>
        <v>2563</v>
      </c>
      <c r="Z11" s="7">
        <f t="shared" si="1"/>
        <v>2563</v>
      </c>
      <c r="AA11" s="7">
        <f t="shared" si="2"/>
        <v>7</v>
      </c>
      <c r="AB11">
        <f t="shared" si="4"/>
        <v>3</v>
      </c>
    </row>
    <row r="12" spans="1:28" x14ac:dyDescent="0.2">
      <c r="A12" s="4" t="s">
        <v>19</v>
      </c>
      <c r="B12" s="5">
        <v>242370</v>
      </c>
      <c r="C12" s="5">
        <f t="shared" si="3"/>
        <v>44044</v>
      </c>
      <c r="D12" s="11">
        <v>0.86068299999999998</v>
      </c>
      <c r="E12" s="11">
        <v>2.1825000000000001E-2</v>
      </c>
      <c r="F12" s="11">
        <v>0.88250799999999996</v>
      </c>
      <c r="G12" s="11">
        <v>1.24451</v>
      </c>
      <c r="H12" s="11">
        <v>2.9277999999999998E-2</v>
      </c>
      <c r="I12" s="11">
        <v>1.2737879999999999</v>
      </c>
      <c r="J12" s="11">
        <v>0.70360400000000001</v>
      </c>
      <c r="K12" s="11">
        <v>2.2412000000000001E-2</v>
      </c>
      <c r="L12" s="11">
        <v>0.72601599999999999</v>
      </c>
      <c r="M12" s="11">
        <v>5.6922470000000001</v>
      </c>
      <c r="N12" s="11">
        <v>9.8491999999999996E-2</v>
      </c>
      <c r="O12" s="11">
        <v>5.7907390000000003</v>
      </c>
      <c r="P12" s="11">
        <v>2.8398E-2</v>
      </c>
      <c r="Q12" s="11">
        <v>8.5800000000000004E-4</v>
      </c>
      <c r="R12" s="11">
        <v>2.9256000000000001E-2</v>
      </c>
      <c r="S12" s="11">
        <v>3.1255999999999999E-2</v>
      </c>
      <c r="T12" s="11">
        <v>1.3519999999999999E-3</v>
      </c>
      <c r="U12" s="11">
        <v>3.2607999999999998E-2</v>
      </c>
      <c r="V12" s="11">
        <v>8.5606980000000004</v>
      </c>
      <c r="W12" s="11">
        <v>0.17421700000000001</v>
      </c>
      <c r="X12" s="11">
        <v>8.7349150000000009</v>
      </c>
      <c r="Y12" s="7">
        <f t="shared" si="0"/>
        <v>2563</v>
      </c>
      <c r="Z12" s="7">
        <f t="shared" si="1"/>
        <v>2563</v>
      </c>
      <c r="AA12" s="7">
        <f t="shared" si="2"/>
        <v>8</v>
      </c>
      <c r="AB12">
        <f t="shared" si="4"/>
        <v>3</v>
      </c>
    </row>
    <row r="13" spans="1:28" x14ac:dyDescent="0.2">
      <c r="A13" s="4" t="s">
        <v>19</v>
      </c>
      <c r="B13" s="5">
        <v>242401</v>
      </c>
      <c r="C13" s="5">
        <f t="shared" si="3"/>
        <v>44075</v>
      </c>
      <c r="D13" s="11">
        <v>1.0426280000000001</v>
      </c>
      <c r="E13" s="11">
        <v>2.4261999999999999E-2</v>
      </c>
      <c r="F13" s="11">
        <v>1.0668899999999999</v>
      </c>
      <c r="G13" s="11">
        <v>1.37639</v>
      </c>
      <c r="H13" s="11">
        <v>3.5147999999999999E-2</v>
      </c>
      <c r="I13" s="11">
        <v>1.411538</v>
      </c>
      <c r="J13" s="11">
        <v>0.65510100000000004</v>
      </c>
      <c r="K13" s="11">
        <v>1.7958999999999999E-2</v>
      </c>
      <c r="L13" s="11">
        <v>0.67305999999999999</v>
      </c>
      <c r="M13" s="11">
        <v>4.0877359999999996</v>
      </c>
      <c r="N13" s="11">
        <v>8.2586999999999994E-2</v>
      </c>
      <c r="O13" s="11">
        <v>4.1703229999999998</v>
      </c>
      <c r="P13" s="11">
        <v>7.5259999999999997E-3</v>
      </c>
      <c r="Q13" s="11">
        <v>7.2800000000000002E-4</v>
      </c>
      <c r="R13" s="11">
        <v>8.2539999999999992E-3</v>
      </c>
      <c r="S13" s="11">
        <v>9.4959999999999992E-3</v>
      </c>
      <c r="T13" s="11">
        <v>1.124E-3</v>
      </c>
      <c r="U13" s="11">
        <v>1.0619999999999999E-2</v>
      </c>
      <c r="V13" s="11">
        <v>7.178877</v>
      </c>
      <c r="W13" s="11">
        <v>0.16180800000000001</v>
      </c>
      <c r="X13" s="11">
        <v>7.3406849999999997</v>
      </c>
      <c r="Y13" s="7">
        <f t="shared" si="0"/>
        <v>2563</v>
      </c>
      <c r="Z13" s="7">
        <f t="shared" si="1"/>
        <v>2563</v>
      </c>
      <c r="AA13" s="7">
        <f t="shared" si="2"/>
        <v>9</v>
      </c>
      <c r="AB13">
        <f t="shared" si="4"/>
        <v>3</v>
      </c>
    </row>
    <row r="14" spans="1:28" x14ac:dyDescent="0.2">
      <c r="A14" s="4" t="s">
        <v>19</v>
      </c>
      <c r="B14" s="5">
        <v>242431</v>
      </c>
      <c r="C14" s="5">
        <f t="shared" si="3"/>
        <v>44105</v>
      </c>
      <c r="D14" s="11">
        <v>0.82301199999999997</v>
      </c>
      <c r="E14" s="11">
        <v>2.2408999999999998E-2</v>
      </c>
      <c r="F14" s="11">
        <v>0.84542099999999998</v>
      </c>
      <c r="G14" s="11">
        <v>1.15004</v>
      </c>
      <c r="H14" s="11">
        <v>2.9276E-2</v>
      </c>
      <c r="I14" s="11">
        <v>1.179316</v>
      </c>
      <c r="J14" s="11">
        <v>0.63689899999999999</v>
      </c>
      <c r="K14" s="11">
        <v>2.0785000000000001E-2</v>
      </c>
      <c r="L14" s="11">
        <v>0.65768400000000005</v>
      </c>
      <c r="M14" s="11">
        <v>3.584257</v>
      </c>
      <c r="N14" s="11">
        <v>9.6853999999999996E-2</v>
      </c>
      <c r="O14" s="11">
        <v>3.681111</v>
      </c>
      <c r="P14" s="11">
        <v>1.367E-2</v>
      </c>
      <c r="Q14" s="11">
        <v>3.4919999999999999E-3</v>
      </c>
      <c r="R14" s="11">
        <v>1.7162E-2</v>
      </c>
      <c r="S14" s="11">
        <v>2.6575999999999999E-2</v>
      </c>
      <c r="T14" s="11">
        <v>4.888E-3</v>
      </c>
      <c r="U14" s="11">
        <v>3.1463999999999999E-2</v>
      </c>
      <c r="V14" s="11">
        <v>6.2344540000000004</v>
      </c>
      <c r="W14" s="11">
        <v>0.177704</v>
      </c>
      <c r="X14" s="11">
        <v>6.4121579999999998</v>
      </c>
      <c r="Y14" s="7">
        <f t="shared" si="0"/>
        <v>2563</v>
      </c>
      <c r="Z14" s="7">
        <f t="shared" si="1"/>
        <v>2564</v>
      </c>
      <c r="AA14" s="7">
        <f t="shared" si="2"/>
        <v>10</v>
      </c>
      <c r="AB14">
        <f t="shared" si="4"/>
        <v>4</v>
      </c>
    </row>
    <row r="15" spans="1:28" x14ac:dyDescent="0.2">
      <c r="A15" s="4" t="s">
        <v>19</v>
      </c>
      <c r="B15" s="5">
        <v>242462</v>
      </c>
      <c r="C15" s="5">
        <f t="shared" si="3"/>
        <v>44136</v>
      </c>
      <c r="D15" s="11">
        <v>0.88336999999999999</v>
      </c>
      <c r="E15" s="11">
        <v>2.6134000000000001E-2</v>
      </c>
      <c r="F15" s="11">
        <v>0.90950399999999998</v>
      </c>
      <c r="G15" s="11">
        <v>1.162301</v>
      </c>
      <c r="H15" s="11">
        <v>3.8109999999999998E-2</v>
      </c>
      <c r="I15" s="11">
        <v>1.2004109999999999</v>
      </c>
      <c r="J15" s="11">
        <v>0.65680700000000003</v>
      </c>
      <c r="K15" s="11">
        <v>1.7587999999999999E-2</v>
      </c>
      <c r="L15" s="11">
        <v>0.67439499999999997</v>
      </c>
      <c r="M15" s="11">
        <v>3.4844650000000001</v>
      </c>
      <c r="N15" s="11">
        <v>0.11057</v>
      </c>
      <c r="O15" s="11">
        <v>3.5950350000000002</v>
      </c>
      <c r="P15" s="11">
        <v>1.2676E-2</v>
      </c>
      <c r="Q15" s="11">
        <v>9.68E-4</v>
      </c>
      <c r="R15" s="11">
        <v>1.3644E-2</v>
      </c>
      <c r="S15" s="11">
        <v>2.0799999999999999E-2</v>
      </c>
      <c r="T15" s="11">
        <v>1.4E-3</v>
      </c>
      <c r="U15" s="11">
        <v>2.2200000000000001E-2</v>
      </c>
      <c r="V15" s="11">
        <v>6.2204189999999997</v>
      </c>
      <c r="W15" s="11">
        <v>0.19477</v>
      </c>
      <c r="X15" s="11">
        <v>6.4151889999999998</v>
      </c>
      <c r="Y15" s="7">
        <f t="shared" si="0"/>
        <v>2563</v>
      </c>
      <c r="Z15" s="7">
        <f t="shared" si="1"/>
        <v>2564</v>
      </c>
      <c r="AA15" s="7">
        <f t="shared" si="2"/>
        <v>11</v>
      </c>
      <c r="AB15">
        <f t="shared" si="4"/>
        <v>4</v>
      </c>
    </row>
    <row r="16" spans="1:28" x14ac:dyDescent="0.2">
      <c r="A16" s="4" t="s">
        <v>19</v>
      </c>
      <c r="B16" s="5">
        <v>242492</v>
      </c>
      <c r="C16" s="5">
        <f t="shared" si="3"/>
        <v>44166</v>
      </c>
      <c r="D16" s="11">
        <v>0.83691700000000002</v>
      </c>
      <c r="E16" s="11">
        <v>2.4400999999999999E-2</v>
      </c>
      <c r="F16" s="11">
        <v>0.86131800000000003</v>
      </c>
      <c r="G16" s="11">
        <v>1.1004890000000001</v>
      </c>
      <c r="H16" s="11">
        <v>3.4277000000000002E-2</v>
      </c>
      <c r="I16" s="11">
        <v>1.1347659999999999</v>
      </c>
      <c r="J16" s="11">
        <v>0.61133599999999999</v>
      </c>
      <c r="K16" s="11">
        <v>2.4344999999999999E-2</v>
      </c>
      <c r="L16" s="11">
        <v>0.63568100000000005</v>
      </c>
      <c r="M16" s="11">
        <v>3.3084829999999998</v>
      </c>
      <c r="N16" s="11">
        <v>0.10383299999999999</v>
      </c>
      <c r="O16" s="11">
        <v>3.4123160000000001</v>
      </c>
      <c r="P16" s="11">
        <v>1.9136E-2</v>
      </c>
      <c r="Q16" s="11">
        <v>3.7800000000000003E-4</v>
      </c>
      <c r="R16" s="11">
        <v>1.9514E-2</v>
      </c>
      <c r="S16" s="11">
        <v>3.1756E-2</v>
      </c>
      <c r="T16" s="11">
        <v>5.8399999999999999E-4</v>
      </c>
      <c r="U16" s="11">
        <v>3.2340000000000001E-2</v>
      </c>
      <c r="V16" s="11">
        <v>5.9081169999999998</v>
      </c>
      <c r="W16" s="11">
        <v>0.18781800000000001</v>
      </c>
      <c r="X16" s="11">
        <v>6.0959349999999999</v>
      </c>
      <c r="Y16" s="7">
        <f t="shared" si="0"/>
        <v>2563</v>
      </c>
      <c r="Z16" s="7">
        <f t="shared" si="1"/>
        <v>2564</v>
      </c>
      <c r="AA16" s="7">
        <f t="shared" si="2"/>
        <v>12</v>
      </c>
      <c r="AB16">
        <f t="shared" si="4"/>
        <v>4</v>
      </c>
    </row>
    <row r="17" spans="1:28" x14ac:dyDescent="0.2">
      <c r="A17" s="4" t="s">
        <v>19</v>
      </c>
      <c r="B17" s="5">
        <v>242523</v>
      </c>
      <c r="C17" s="5">
        <f t="shared" si="3"/>
        <v>44197</v>
      </c>
      <c r="D17" s="11">
        <v>0.93562900000000004</v>
      </c>
      <c r="E17" s="11">
        <v>1.6286999999999999E-2</v>
      </c>
      <c r="F17" s="11">
        <v>0.95191599999999998</v>
      </c>
      <c r="G17" s="11">
        <v>0.84864099999999998</v>
      </c>
      <c r="H17" s="11">
        <v>2.1262E-2</v>
      </c>
      <c r="I17" s="11">
        <v>0.86990299999999998</v>
      </c>
      <c r="J17" s="11">
        <v>0.46765299999999999</v>
      </c>
      <c r="K17" s="11">
        <v>1.4141000000000001E-2</v>
      </c>
      <c r="L17" s="11">
        <v>0.481794</v>
      </c>
      <c r="M17" s="11">
        <v>2.4987059999999999</v>
      </c>
      <c r="N17" s="11">
        <v>6.0358000000000002E-2</v>
      </c>
      <c r="O17" s="11">
        <v>2.5590639999999998</v>
      </c>
      <c r="P17" s="11">
        <v>2.9166000000000001E-2</v>
      </c>
      <c r="Q17" s="11">
        <v>8.8000000000000003E-4</v>
      </c>
      <c r="R17" s="11">
        <v>3.0046E-2</v>
      </c>
      <c r="S17" s="11">
        <v>5.5363999999999997E-2</v>
      </c>
      <c r="T17" s="11">
        <v>1.052E-3</v>
      </c>
      <c r="U17" s="11">
        <v>5.6416000000000001E-2</v>
      </c>
      <c r="V17" s="11">
        <v>4.835159</v>
      </c>
      <c r="W17" s="11">
        <v>0.11398</v>
      </c>
      <c r="X17" s="11">
        <v>4.9491389999999997</v>
      </c>
      <c r="Y17" s="7">
        <f t="shared" si="0"/>
        <v>2564</v>
      </c>
      <c r="Z17" s="7">
        <f t="shared" si="1"/>
        <v>2564</v>
      </c>
      <c r="AA17" s="7">
        <f t="shared" si="2"/>
        <v>1</v>
      </c>
      <c r="AB17">
        <f t="shared" si="4"/>
        <v>1</v>
      </c>
    </row>
    <row r="18" spans="1:28" x14ac:dyDescent="0.2">
      <c r="A18" s="4" t="s">
        <v>19</v>
      </c>
      <c r="B18" s="5">
        <v>242554</v>
      </c>
      <c r="C18" s="5">
        <f t="shared" si="3"/>
        <v>44228</v>
      </c>
      <c r="D18" s="11">
        <v>1.1765749999999999</v>
      </c>
      <c r="E18" s="11">
        <v>3.2598000000000002E-2</v>
      </c>
      <c r="F18" s="11">
        <v>1.2091730000000001</v>
      </c>
      <c r="G18" s="11">
        <v>1.0458229999999999</v>
      </c>
      <c r="H18" s="11">
        <v>3.2516000000000003E-2</v>
      </c>
      <c r="I18" s="11">
        <v>1.0783389999999999</v>
      </c>
      <c r="J18" s="11">
        <v>0.44148999999999999</v>
      </c>
      <c r="K18" s="11">
        <v>2.1416000000000001E-2</v>
      </c>
      <c r="L18" s="11">
        <v>0.46290599999999998</v>
      </c>
      <c r="M18" s="11">
        <v>2.9266200000000002</v>
      </c>
      <c r="N18" s="11">
        <v>8.2177E-2</v>
      </c>
      <c r="O18" s="11">
        <v>3.0087969999999999</v>
      </c>
      <c r="P18" s="11">
        <v>1.8925999999999998E-2</v>
      </c>
      <c r="Q18" s="11">
        <v>4.3199999999999998E-4</v>
      </c>
      <c r="R18" s="11">
        <v>1.9358E-2</v>
      </c>
      <c r="S18" s="11">
        <v>5.1103999999999997E-2</v>
      </c>
      <c r="T18" s="11">
        <v>7.8399999999999997E-4</v>
      </c>
      <c r="U18" s="11">
        <v>5.1887999999999997E-2</v>
      </c>
      <c r="V18" s="11">
        <v>5.6605379999999998</v>
      </c>
      <c r="W18" s="11">
        <v>0.16992299999999999</v>
      </c>
      <c r="X18" s="11">
        <v>5.8304609999999997</v>
      </c>
      <c r="Y18" s="7">
        <f t="shared" si="0"/>
        <v>2564</v>
      </c>
      <c r="Z18" s="7">
        <f t="shared" si="1"/>
        <v>2564</v>
      </c>
      <c r="AA18" s="7">
        <f t="shared" si="2"/>
        <v>2</v>
      </c>
      <c r="AB18">
        <f t="shared" si="4"/>
        <v>1</v>
      </c>
    </row>
    <row r="19" spans="1:28" x14ac:dyDescent="0.2">
      <c r="A19" s="4" t="s">
        <v>19</v>
      </c>
      <c r="B19" s="5">
        <v>242583</v>
      </c>
      <c r="C19" s="5">
        <f t="shared" si="3"/>
        <v>44256</v>
      </c>
      <c r="D19" s="11">
        <v>0.88586799999999999</v>
      </c>
      <c r="E19" s="11">
        <v>2.0580000000000001E-2</v>
      </c>
      <c r="F19" s="11">
        <v>0.90644800000000003</v>
      </c>
      <c r="G19" s="11">
        <v>1.0964560000000001</v>
      </c>
      <c r="H19" s="11">
        <v>2.9180000000000001E-2</v>
      </c>
      <c r="I19" s="11">
        <v>1.1256360000000001</v>
      </c>
      <c r="J19" s="11">
        <v>0.369504</v>
      </c>
      <c r="K19" s="11">
        <v>1.4116E-2</v>
      </c>
      <c r="L19" s="11">
        <v>0.38362000000000002</v>
      </c>
      <c r="M19" s="11">
        <v>4.8546469999999999</v>
      </c>
      <c r="N19" s="11">
        <v>6.4753000000000005E-2</v>
      </c>
      <c r="O19" s="11">
        <v>4.9194000000000004</v>
      </c>
      <c r="P19" s="11">
        <v>1.9397999999999999E-2</v>
      </c>
      <c r="Q19" s="11">
        <v>2.6200000000000003E-4</v>
      </c>
      <c r="R19" s="11">
        <v>1.966E-2</v>
      </c>
      <c r="S19" s="11">
        <v>3.8300000000000001E-2</v>
      </c>
      <c r="T19" s="11">
        <v>3.9599999999999998E-4</v>
      </c>
      <c r="U19" s="11">
        <v>3.8696000000000001E-2</v>
      </c>
      <c r="V19" s="11">
        <v>7.2641730000000004</v>
      </c>
      <c r="W19" s="11">
        <v>0.12928700000000001</v>
      </c>
      <c r="X19" s="11">
        <v>7.3934600000000001</v>
      </c>
      <c r="Y19" s="7">
        <f t="shared" si="0"/>
        <v>2564</v>
      </c>
      <c r="Z19" s="7">
        <f t="shared" si="1"/>
        <v>2564</v>
      </c>
      <c r="AA19" s="7">
        <f t="shared" si="2"/>
        <v>3</v>
      </c>
      <c r="AB19">
        <f t="shared" si="4"/>
        <v>1</v>
      </c>
    </row>
    <row r="20" spans="1:28" x14ac:dyDescent="0.2">
      <c r="A20" s="4" t="s">
        <v>19</v>
      </c>
      <c r="B20" s="5">
        <v>242614</v>
      </c>
      <c r="C20" s="5">
        <f t="shared" si="3"/>
        <v>44287</v>
      </c>
      <c r="D20" s="11">
        <v>0.65840799999999999</v>
      </c>
      <c r="E20" s="11">
        <v>1.5938999999999998E-2</v>
      </c>
      <c r="F20" s="11">
        <v>0.67434700000000003</v>
      </c>
      <c r="G20" s="11">
        <v>0.90998000000000001</v>
      </c>
      <c r="H20" s="11">
        <v>2.1061E-2</v>
      </c>
      <c r="I20" s="11">
        <v>0.93104100000000001</v>
      </c>
      <c r="J20" s="11">
        <v>0.350186</v>
      </c>
      <c r="K20" s="11">
        <v>1.0028E-2</v>
      </c>
      <c r="L20" s="11">
        <v>0.36021399999999998</v>
      </c>
      <c r="M20" s="11">
        <v>3.3717030000000001</v>
      </c>
      <c r="N20" s="11">
        <v>4.6179999999999999E-2</v>
      </c>
      <c r="O20" s="11">
        <v>3.4178829999999998</v>
      </c>
      <c r="P20" s="11">
        <v>2.946E-2</v>
      </c>
      <c r="Q20" s="11">
        <v>1.176E-3</v>
      </c>
      <c r="R20" s="11">
        <v>3.0636E-2</v>
      </c>
      <c r="S20" s="11">
        <v>4.8876000000000003E-2</v>
      </c>
      <c r="T20" s="11">
        <v>1.2800000000000001E-3</v>
      </c>
      <c r="U20" s="11">
        <v>5.0155999999999999E-2</v>
      </c>
      <c r="V20" s="11">
        <v>5.3686129999999999</v>
      </c>
      <c r="W20" s="11">
        <v>9.5663999999999999E-2</v>
      </c>
      <c r="X20" s="11">
        <v>5.4642770000000001</v>
      </c>
      <c r="Y20" s="7">
        <f t="shared" si="0"/>
        <v>2564</v>
      </c>
      <c r="Z20" s="7">
        <f t="shared" si="1"/>
        <v>2564</v>
      </c>
      <c r="AA20" s="7">
        <f t="shared" si="2"/>
        <v>4</v>
      </c>
      <c r="AB20">
        <f t="shared" si="4"/>
        <v>2</v>
      </c>
    </row>
    <row r="21" spans="1:28" x14ac:dyDescent="0.2">
      <c r="A21" s="4" t="s">
        <v>19</v>
      </c>
      <c r="B21" s="5">
        <v>242644</v>
      </c>
      <c r="C21" s="5">
        <f t="shared" si="3"/>
        <v>44317</v>
      </c>
      <c r="D21" s="11">
        <v>1.0218389999999999</v>
      </c>
      <c r="E21" s="11">
        <v>2.9284000000000001E-2</v>
      </c>
      <c r="F21" s="11">
        <v>1.051123</v>
      </c>
      <c r="G21" s="11">
        <v>1.213292</v>
      </c>
      <c r="H21" s="11">
        <v>3.6227000000000002E-2</v>
      </c>
      <c r="I21" s="11">
        <v>1.249519</v>
      </c>
      <c r="J21" s="11">
        <v>0.567056</v>
      </c>
      <c r="K21" s="11">
        <v>2.8035999999999998E-2</v>
      </c>
      <c r="L21" s="11">
        <v>0.59509199999999995</v>
      </c>
      <c r="M21" s="11">
        <v>5.2192460000000001</v>
      </c>
      <c r="N21" s="11">
        <v>8.5740999999999998E-2</v>
      </c>
      <c r="O21" s="11">
        <v>5.3049869999999997</v>
      </c>
      <c r="P21" s="11">
        <v>2.2110000000000001E-2</v>
      </c>
      <c r="Q21" s="11">
        <v>1.312E-3</v>
      </c>
      <c r="R21" s="11">
        <v>2.3421999999999998E-2</v>
      </c>
      <c r="S21" s="11">
        <v>3.7763999999999999E-2</v>
      </c>
      <c r="T21" s="11">
        <v>2.0040000000000001E-3</v>
      </c>
      <c r="U21" s="11">
        <v>3.9767999999999998E-2</v>
      </c>
      <c r="V21" s="11">
        <v>8.0813070000000007</v>
      </c>
      <c r="W21" s="11">
        <v>0.18260399999999999</v>
      </c>
      <c r="X21" s="11">
        <v>8.2639110000000002</v>
      </c>
      <c r="Y21" s="7">
        <f t="shared" si="0"/>
        <v>2564</v>
      </c>
      <c r="Z21" s="7">
        <f t="shared" si="1"/>
        <v>2564</v>
      </c>
      <c r="AA21" s="7">
        <f t="shared" si="2"/>
        <v>5</v>
      </c>
      <c r="AB21">
        <f t="shared" si="4"/>
        <v>2</v>
      </c>
    </row>
    <row r="22" spans="1:28" x14ac:dyDescent="0.2">
      <c r="A22" s="4" t="s">
        <v>19</v>
      </c>
      <c r="B22" s="5">
        <v>242675</v>
      </c>
      <c r="C22" s="5">
        <f t="shared" si="3"/>
        <v>44348</v>
      </c>
      <c r="D22" s="11">
        <v>1.0741849999999999</v>
      </c>
      <c r="E22" s="11">
        <v>2.8466000000000002E-2</v>
      </c>
      <c r="F22" s="11">
        <v>1.102651</v>
      </c>
      <c r="G22" s="11">
        <v>1.5895319999999999</v>
      </c>
      <c r="H22" s="11">
        <v>4.0503999999999998E-2</v>
      </c>
      <c r="I22" s="11">
        <v>1.630036</v>
      </c>
      <c r="J22" s="11">
        <v>0.73906300000000003</v>
      </c>
      <c r="K22" s="11">
        <v>2.3837000000000001E-2</v>
      </c>
      <c r="L22" s="11">
        <v>0.76290000000000002</v>
      </c>
      <c r="M22" s="11">
        <v>5.0088189999999999</v>
      </c>
      <c r="N22" s="11">
        <v>0.123045</v>
      </c>
      <c r="O22" s="11">
        <v>5.1318640000000002</v>
      </c>
      <c r="P22" s="11">
        <v>1.5044E-2</v>
      </c>
      <c r="Q22" s="11">
        <v>3.9800000000000002E-4</v>
      </c>
      <c r="R22" s="11">
        <v>1.5442000000000001E-2</v>
      </c>
      <c r="S22" s="11">
        <v>2.9672E-2</v>
      </c>
      <c r="T22" s="11">
        <v>6.4000000000000005E-4</v>
      </c>
      <c r="U22" s="11">
        <v>3.0311999999999999E-2</v>
      </c>
      <c r="V22" s="11">
        <v>8.456315</v>
      </c>
      <c r="W22" s="11">
        <v>0.21689</v>
      </c>
      <c r="X22" s="11">
        <v>8.6732049999999994</v>
      </c>
      <c r="Y22" s="7">
        <f t="shared" si="0"/>
        <v>2564</v>
      </c>
      <c r="Z22" s="7">
        <f t="shared" si="1"/>
        <v>2564</v>
      </c>
      <c r="AA22" s="7">
        <f t="shared" si="2"/>
        <v>6</v>
      </c>
      <c r="AB22">
        <f t="shared" si="4"/>
        <v>2</v>
      </c>
    </row>
    <row r="23" spans="1:28" x14ac:dyDescent="0.2">
      <c r="A23" s="4" t="s">
        <v>19</v>
      </c>
      <c r="B23" s="5">
        <v>242705</v>
      </c>
      <c r="C23" s="5">
        <f t="shared" si="3"/>
        <v>44378</v>
      </c>
      <c r="D23" s="11">
        <v>0.96043000000000001</v>
      </c>
      <c r="E23" s="11">
        <v>3.4844E-2</v>
      </c>
      <c r="F23" s="11">
        <v>0.99527399999999999</v>
      </c>
      <c r="G23" s="11">
        <v>1.3561810000000001</v>
      </c>
      <c r="H23" s="11">
        <v>4.8936E-2</v>
      </c>
      <c r="I23" s="11">
        <v>1.4051169999999999</v>
      </c>
      <c r="J23" s="11">
        <v>0.57201800000000003</v>
      </c>
      <c r="K23" s="11">
        <v>3.4431000000000003E-2</v>
      </c>
      <c r="L23" s="11">
        <v>0.60644900000000002</v>
      </c>
      <c r="M23" s="11">
        <v>3.9422320000000002</v>
      </c>
      <c r="N23" s="11">
        <v>0.120196</v>
      </c>
      <c r="O23" s="11">
        <v>4.0624279999999997</v>
      </c>
      <c r="P23" s="11">
        <v>2.3807999999999999E-2</v>
      </c>
      <c r="Q23" s="11">
        <v>1.3760000000000001E-3</v>
      </c>
      <c r="R23" s="11">
        <v>2.5184000000000002E-2</v>
      </c>
      <c r="S23" s="11">
        <v>3.2500000000000001E-2</v>
      </c>
      <c r="T23" s="11">
        <v>2.212E-3</v>
      </c>
      <c r="U23" s="11">
        <v>3.4712E-2</v>
      </c>
      <c r="V23" s="11">
        <v>6.8871690000000001</v>
      </c>
      <c r="W23" s="11">
        <v>0.24199499999999999</v>
      </c>
      <c r="X23" s="11">
        <v>7.1291640000000003</v>
      </c>
      <c r="Y23" s="7">
        <f t="shared" si="0"/>
        <v>2564</v>
      </c>
      <c r="Z23" s="7">
        <f t="shared" si="1"/>
        <v>2564</v>
      </c>
      <c r="AA23" s="7">
        <f t="shared" si="2"/>
        <v>7</v>
      </c>
      <c r="AB23">
        <f t="shared" si="4"/>
        <v>3</v>
      </c>
    </row>
    <row r="24" spans="1:28" x14ac:dyDescent="0.2">
      <c r="A24" s="4" t="s">
        <v>19</v>
      </c>
      <c r="B24" s="5">
        <v>242736</v>
      </c>
      <c r="C24" s="5">
        <f t="shared" si="3"/>
        <v>44409</v>
      </c>
      <c r="D24" s="11">
        <v>1.084592</v>
      </c>
      <c r="E24" s="11">
        <v>3.1613000000000002E-2</v>
      </c>
      <c r="F24" s="11">
        <v>1.1162049999999999</v>
      </c>
      <c r="G24" s="11">
        <v>1.676434</v>
      </c>
      <c r="H24" s="11">
        <v>4.0973999999999997E-2</v>
      </c>
      <c r="I24" s="11">
        <v>1.717408</v>
      </c>
      <c r="J24" s="11">
        <v>0.73708799999999997</v>
      </c>
      <c r="K24" s="11">
        <v>3.1861E-2</v>
      </c>
      <c r="L24" s="11">
        <v>0.76894899999999999</v>
      </c>
      <c r="M24" s="11">
        <v>4.712269</v>
      </c>
      <c r="N24" s="11">
        <v>0.130021</v>
      </c>
      <c r="O24" s="11">
        <v>4.8422900000000002</v>
      </c>
      <c r="P24" s="11">
        <v>2.8819999999999998E-2</v>
      </c>
      <c r="Q24" s="11">
        <v>1.4339999999999999E-3</v>
      </c>
      <c r="R24" s="11">
        <v>3.0254E-2</v>
      </c>
      <c r="S24" s="11">
        <v>5.4371999999999997E-2</v>
      </c>
      <c r="T24" s="11">
        <v>2.3600000000000001E-3</v>
      </c>
      <c r="U24" s="11">
        <v>5.6731999999999998E-2</v>
      </c>
      <c r="V24" s="11">
        <v>8.2935750000000006</v>
      </c>
      <c r="W24" s="11">
        <v>0.238263</v>
      </c>
      <c r="X24" s="11">
        <v>8.5318380000000005</v>
      </c>
      <c r="Y24" s="7">
        <f t="shared" si="0"/>
        <v>2564</v>
      </c>
      <c r="Z24" s="7">
        <f t="shared" si="1"/>
        <v>2564</v>
      </c>
      <c r="AA24" s="7">
        <f t="shared" si="2"/>
        <v>8</v>
      </c>
      <c r="AB24">
        <f t="shared" si="4"/>
        <v>3</v>
      </c>
    </row>
    <row r="25" spans="1:28" x14ac:dyDescent="0.2">
      <c r="A25" s="4" t="s">
        <v>19</v>
      </c>
      <c r="B25" s="5">
        <v>242767</v>
      </c>
      <c r="C25" s="5">
        <f t="shared" si="3"/>
        <v>44440</v>
      </c>
      <c r="D25" s="11">
        <v>1.050181</v>
      </c>
      <c r="E25" s="11">
        <v>2.9432E-2</v>
      </c>
      <c r="F25" s="11">
        <v>1.0796129999999999</v>
      </c>
      <c r="G25" s="11">
        <v>1.5655019999999999</v>
      </c>
      <c r="H25" s="11">
        <v>4.4912000000000001E-2</v>
      </c>
      <c r="I25" s="11">
        <v>1.610414</v>
      </c>
      <c r="J25" s="11">
        <v>0.68476800000000004</v>
      </c>
      <c r="K25" s="11">
        <v>2.5273E-2</v>
      </c>
      <c r="L25" s="11">
        <v>0.71004100000000003</v>
      </c>
      <c r="M25" s="11">
        <v>4.6483840000000001</v>
      </c>
      <c r="N25" s="11">
        <v>0.124431</v>
      </c>
      <c r="O25" s="11">
        <v>4.7728149999999996</v>
      </c>
      <c r="P25" s="11">
        <v>2.0049999999999998E-2</v>
      </c>
      <c r="Q25" s="11">
        <v>4.9399999999999997E-4</v>
      </c>
      <c r="R25" s="11">
        <v>2.0544E-2</v>
      </c>
      <c r="S25" s="11">
        <v>3.6507999999999999E-2</v>
      </c>
      <c r="T25" s="11">
        <v>5.7600000000000001E-4</v>
      </c>
      <c r="U25" s="11">
        <v>3.7083999999999999E-2</v>
      </c>
      <c r="V25" s="11">
        <v>8.0053929999999998</v>
      </c>
      <c r="W25" s="11">
        <v>0.22511800000000001</v>
      </c>
      <c r="X25" s="11">
        <v>8.2305109999999999</v>
      </c>
      <c r="Y25" s="7">
        <f t="shared" si="0"/>
        <v>2564</v>
      </c>
      <c r="Z25" s="7">
        <f t="shared" si="1"/>
        <v>2564</v>
      </c>
      <c r="AA25" s="7">
        <f t="shared" si="2"/>
        <v>9</v>
      </c>
      <c r="AB25">
        <f t="shared" si="4"/>
        <v>3</v>
      </c>
    </row>
    <row r="26" spans="1:28" x14ac:dyDescent="0.2">
      <c r="A26" s="4" t="s">
        <v>19</v>
      </c>
      <c r="B26" s="5">
        <v>242797</v>
      </c>
      <c r="C26" s="5">
        <f t="shared" si="3"/>
        <v>44470</v>
      </c>
      <c r="D26" s="11">
        <v>0.97341500000000003</v>
      </c>
      <c r="E26" s="11">
        <v>3.2792000000000002E-2</v>
      </c>
      <c r="F26" s="11">
        <v>1.0062070000000001</v>
      </c>
      <c r="G26" s="11">
        <v>1.5406260000000001</v>
      </c>
      <c r="H26" s="11">
        <v>4.9200000000000001E-2</v>
      </c>
      <c r="I26" s="11">
        <v>1.589826</v>
      </c>
      <c r="J26" s="11">
        <v>0.60157899999999997</v>
      </c>
      <c r="K26" s="11">
        <v>2.3185000000000001E-2</v>
      </c>
      <c r="L26" s="11">
        <v>0.62476399999999999</v>
      </c>
      <c r="M26" s="11">
        <v>4.4797479999999998</v>
      </c>
      <c r="N26" s="11">
        <v>0.122435</v>
      </c>
      <c r="O26" s="11">
        <v>4.6021830000000001</v>
      </c>
      <c r="P26" s="11">
        <v>1.3627999999999999E-2</v>
      </c>
      <c r="Q26" s="11">
        <v>5.9400000000000002E-4</v>
      </c>
      <c r="R26" s="11">
        <v>1.4222E-2</v>
      </c>
      <c r="S26" s="11">
        <v>2.3108E-2</v>
      </c>
      <c r="T26" s="11">
        <v>9.9200000000000004E-4</v>
      </c>
      <c r="U26" s="11">
        <v>2.41E-2</v>
      </c>
      <c r="V26" s="11">
        <v>7.632104</v>
      </c>
      <c r="W26" s="11">
        <v>0.22919800000000001</v>
      </c>
      <c r="X26" s="11">
        <v>7.8613020000000002</v>
      </c>
      <c r="Y26" s="7">
        <f t="shared" si="0"/>
        <v>2564</v>
      </c>
      <c r="Z26" s="7">
        <f t="shared" si="1"/>
        <v>2565</v>
      </c>
      <c r="AA26" s="7">
        <f t="shared" si="2"/>
        <v>10</v>
      </c>
      <c r="AB26">
        <f t="shared" si="4"/>
        <v>4</v>
      </c>
    </row>
    <row r="27" spans="1:28" x14ac:dyDescent="0.2">
      <c r="A27" s="4" t="s">
        <v>19</v>
      </c>
      <c r="B27" s="5">
        <v>242828</v>
      </c>
      <c r="C27" s="5">
        <f t="shared" si="3"/>
        <v>44501</v>
      </c>
      <c r="D27" s="11">
        <v>0.86924900000000005</v>
      </c>
      <c r="E27" s="11">
        <v>2.9843999999999999E-2</v>
      </c>
      <c r="F27" s="11">
        <v>0.89909300000000003</v>
      </c>
      <c r="G27" s="11">
        <v>1.268532</v>
      </c>
      <c r="H27" s="11">
        <v>4.4798999999999999E-2</v>
      </c>
      <c r="I27" s="11">
        <v>1.313331</v>
      </c>
      <c r="J27" s="11">
        <v>0.600549</v>
      </c>
      <c r="K27" s="11">
        <v>2.5218000000000001E-2</v>
      </c>
      <c r="L27" s="11">
        <v>0.62576699999999996</v>
      </c>
      <c r="M27" s="11">
        <v>3.4566479999999999</v>
      </c>
      <c r="N27" s="11">
        <v>0.100492</v>
      </c>
      <c r="O27" s="11">
        <v>3.55714</v>
      </c>
      <c r="P27" s="11">
        <v>4.1250000000000002E-2</v>
      </c>
      <c r="Q27" s="11">
        <v>1.0120000000000001E-3</v>
      </c>
      <c r="R27" s="11">
        <v>4.2262000000000001E-2</v>
      </c>
      <c r="S27" s="11">
        <v>5.7264000000000002E-2</v>
      </c>
      <c r="T27" s="11">
        <v>1.508E-3</v>
      </c>
      <c r="U27" s="11">
        <v>5.8771999999999998E-2</v>
      </c>
      <c r="V27" s="11">
        <v>6.2934919999999996</v>
      </c>
      <c r="W27" s="11">
        <v>0.202873</v>
      </c>
      <c r="X27" s="11">
        <v>6.4963649999999999</v>
      </c>
      <c r="Y27" s="7">
        <f t="shared" si="0"/>
        <v>2564</v>
      </c>
      <c r="Z27" s="7">
        <f t="shared" si="1"/>
        <v>2565</v>
      </c>
      <c r="AA27" s="7">
        <f t="shared" si="2"/>
        <v>11</v>
      </c>
      <c r="AB27">
        <f t="shared" si="4"/>
        <v>4</v>
      </c>
    </row>
    <row r="28" spans="1:28" x14ac:dyDescent="0.2">
      <c r="A28" s="4" t="s">
        <v>19</v>
      </c>
      <c r="B28" s="5">
        <v>242858</v>
      </c>
      <c r="C28" s="5">
        <f t="shared" si="3"/>
        <v>44531</v>
      </c>
      <c r="D28" s="11">
        <v>0.63037799999999999</v>
      </c>
      <c r="E28" s="11">
        <v>2.2311999999999999E-2</v>
      </c>
      <c r="F28" s="11">
        <v>0.65268999999999999</v>
      </c>
      <c r="G28" s="11">
        <v>0.90381999999999996</v>
      </c>
      <c r="H28" s="11">
        <v>2.8842E-2</v>
      </c>
      <c r="I28" s="11">
        <v>0.93266199999999999</v>
      </c>
      <c r="J28" s="11">
        <v>0.41411100000000001</v>
      </c>
      <c r="K28" s="11">
        <v>1.9175000000000001E-2</v>
      </c>
      <c r="L28" s="11">
        <v>0.433286</v>
      </c>
      <c r="M28" s="11">
        <v>2.6183109999999998</v>
      </c>
      <c r="N28" s="11">
        <v>0.101803</v>
      </c>
      <c r="O28" s="11">
        <v>2.7201140000000001</v>
      </c>
      <c r="P28" s="11">
        <v>2.6461999999999999E-2</v>
      </c>
      <c r="Q28" s="11">
        <v>3.4600000000000001E-4</v>
      </c>
      <c r="R28" s="11">
        <v>2.6807999999999998E-2</v>
      </c>
      <c r="S28" s="11">
        <v>4.3240000000000001E-2</v>
      </c>
      <c r="T28" s="11">
        <v>8.8400000000000002E-4</v>
      </c>
      <c r="U28" s="11">
        <v>4.4123999999999997E-2</v>
      </c>
      <c r="V28" s="11">
        <v>4.6363219999999998</v>
      </c>
      <c r="W28" s="11">
        <v>0.17336199999999999</v>
      </c>
      <c r="X28" s="11">
        <v>4.8096839999999998</v>
      </c>
      <c r="Y28" s="7">
        <f t="shared" si="0"/>
        <v>2564</v>
      </c>
      <c r="Z28" s="7">
        <f t="shared" si="1"/>
        <v>2565</v>
      </c>
      <c r="AA28" s="7">
        <f t="shared" si="2"/>
        <v>12</v>
      </c>
      <c r="AB28">
        <f t="shared" si="4"/>
        <v>4</v>
      </c>
    </row>
    <row r="29" spans="1:28" x14ac:dyDescent="0.2">
      <c r="A29" s="4" t="s">
        <v>19</v>
      </c>
      <c r="B29" s="5">
        <v>242889</v>
      </c>
      <c r="C29" s="5">
        <f t="shared" si="3"/>
        <v>44562</v>
      </c>
      <c r="D29" s="11">
        <v>0.57415300000000002</v>
      </c>
      <c r="E29" s="11">
        <v>1.5977999999999999E-2</v>
      </c>
      <c r="F29" s="11">
        <v>0.59013099999999996</v>
      </c>
      <c r="G29" s="11">
        <v>0.78803400000000001</v>
      </c>
      <c r="H29" s="11">
        <v>2.3448E-2</v>
      </c>
      <c r="I29" s="11">
        <v>0.81148200000000004</v>
      </c>
      <c r="J29" s="11">
        <v>0.32216499999999998</v>
      </c>
      <c r="K29" s="11">
        <v>1.1086E-2</v>
      </c>
      <c r="L29" s="11">
        <v>0.33325100000000002</v>
      </c>
      <c r="M29" s="11">
        <v>2.0495230000000002</v>
      </c>
      <c r="N29" s="11">
        <v>6.0068999999999997E-2</v>
      </c>
      <c r="O29" s="11">
        <v>2.1095920000000001</v>
      </c>
      <c r="P29" s="11">
        <v>1.9290000000000002E-2</v>
      </c>
      <c r="Q29" s="11">
        <v>4.7600000000000002E-4</v>
      </c>
      <c r="R29" s="11">
        <v>1.9765999999999999E-2</v>
      </c>
      <c r="S29" s="11">
        <v>4.768E-2</v>
      </c>
      <c r="T29" s="11">
        <v>6.6799999999999997E-4</v>
      </c>
      <c r="U29" s="11">
        <v>4.8348000000000002E-2</v>
      </c>
      <c r="V29" s="11">
        <v>3.8008449999999998</v>
      </c>
      <c r="W29" s="11">
        <v>0.111725</v>
      </c>
      <c r="X29" s="11">
        <v>3.9125700000000001</v>
      </c>
      <c r="Y29" s="7">
        <f t="shared" si="0"/>
        <v>2565</v>
      </c>
      <c r="Z29" s="7">
        <f t="shared" si="1"/>
        <v>2565</v>
      </c>
      <c r="AA29" s="7">
        <f t="shared" si="2"/>
        <v>1</v>
      </c>
      <c r="AB29">
        <f t="shared" si="4"/>
        <v>1</v>
      </c>
    </row>
    <row r="30" spans="1:28" x14ac:dyDescent="0.2">
      <c r="A30" s="4" t="s">
        <v>19</v>
      </c>
      <c r="B30" s="5">
        <v>242920</v>
      </c>
      <c r="C30" s="5">
        <f t="shared" si="3"/>
        <v>44593</v>
      </c>
      <c r="D30" s="11">
        <v>0.75038400000000005</v>
      </c>
      <c r="E30" s="11">
        <v>1.8241E-2</v>
      </c>
      <c r="F30" s="11">
        <v>0.768625</v>
      </c>
      <c r="G30" s="11">
        <v>1.0282480000000001</v>
      </c>
      <c r="H30" s="11">
        <v>2.6428E-2</v>
      </c>
      <c r="I30" s="11">
        <v>1.0546759999999999</v>
      </c>
      <c r="J30" s="11">
        <v>0.39440900000000001</v>
      </c>
      <c r="K30" s="11">
        <v>1.4017E-2</v>
      </c>
      <c r="L30" s="11">
        <v>0.40842600000000001</v>
      </c>
      <c r="M30" s="11">
        <v>2.3443900000000002</v>
      </c>
      <c r="N30" s="11">
        <v>6.7349999999999993E-2</v>
      </c>
      <c r="O30" s="11">
        <v>2.41174</v>
      </c>
      <c r="P30" s="11">
        <v>2.3528E-2</v>
      </c>
      <c r="Q30" s="11">
        <v>8.9800000000000004E-4</v>
      </c>
      <c r="R30" s="11">
        <v>2.4426E-2</v>
      </c>
      <c r="S30" s="11">
        <v>3.8468000000000002E-2</v>
      </c>
      <c r="T30" s="11">
        <v>3.7599999999999998E-4</v>
      </c>
      <c r="U30" s="11">
        <v>3.8843999999999997E-2</v>
      </c>
      <c r="V30" s="11">
        <v>4.5794269999999999</v>
      </c>
      <c r="W30" s="11">
        <v>0.12731000000000001</v>
      </c>
      <c r="X30" s="11">
        <v>4.7067370000000004</v>
      </c>
      <c r="Y30" s="7">
        <f t="shared" si="0"/>
        <v>2565</v>
      </c>
      <c r="Z30" s="7">
        <f t="shared" si="1"/>
        <v>2565</v>
      </c>
      <c r="AA30" s="7">
        <f t="shared" si="2"/>
        <v>2</v>
      </c>
      <c r="AB30">
        <f t="shared" si="4"/>
        <v>1</v>
      </c>
    </row>
    <row r="31" spans="1:28" x14ac:dyDescent="0.2">
      <c r="A31" s="4" t="s">
        <v>19</v>
      </c>
      <c r="B31" s="5">
        <v>242948</v>
      </c>
      <c r="C31" s="5">
        <f t="shared" si="3"/>
        <v>44621</v>
      </c>
      <c r="D31" s="11">
        <v>0.73501700000000003</v>
      </c>
      <c r="E31" s="11">
        <v>2.3192999999999998E-2</v>
      </c>
      <c r="F31" s="11">
        <v>0.75821000000000005</v>
      </c>
      <c r="G31" s="11">
        <v>1.1246830000000001</v>
      </c>
      <c r="H31" s="11">
        <v>3.1233E-2</v>
      </c>
      <c r="I31" s="11">
        <v>1.1559159999999999</v>
      </c>
      <c r="J31" s="11">
        <v>0.702322</v>
      </c>
      <c r="K31" s="11">
        <v>2.6676999999999999E-2</v>
      </c>
      <c r="L31" s="11">
        <v>0.72899899999999995</v>
      </c>
      <c r="M31" s="11">
        <v>3.26336</v>
      </c>
      <c r="N31" s="11">
        <v>0.105112</v>
      </c>
      <c r="O31" s="11">
        <v>3.3684720000000001</v>
      </c>
      <c r="P31" s="11">
        <v>3.2868000000000001E-2</v>
      </c>
      <c r="Q31" s="11">
        <v>1.2819999999999999E-3</v>
      </c>
      <c r="R31" s="11">
        <v>3.415E-2</v>
      </c>
      <c r="S31" s="11">
        <v>8.2112000000000004E-2</v>
      </c>
      <c r="T31" s="11">
        <v>2.1519999999999998E-3</v>
      </c>
      <c r="U31" s="11">
        <v>8.4264000000000006E-2</v>
      </c>
      <c r="V31" s="11">
        <v>5.9403620000000004</v>
      </c>
      <c r="W31" s="11">
        <v>0.18964900000000001</v>
      </c>
      <c r="X31" s="11">
        <v>6.1300109999999997</v>
      </c>
      <c r="Y31" s="7">
        <f t="shared" si="0"/>
        <v>2565</v>
      </c>
      <c r="Z31" s="7">
        <f t="shared" si="1"/>
        <v>2565</v>
      </c>
      <c r="AA31" s="7">
        <f t="shared" si="2"/>
        <v>3</v>
      </c>
      <c r="AB31">
        <f t="shared" si="4"/>
        <v>1</v>
      </c>
    </row>
    <row r="32" spans="1:28" x14ac:dyDescent="0.2">
      <c r="A32" s="4" t="s">
        <v>19</v>
      </c>
      <c r="B32" s="5">
        <v>242979</v>
      </c>
      <c r="C32" s="5">
        <f t="shared" si="3"/>
        <v>44652</v>
      </c>
      <c r="D32" s="11">
        <v>0.64456599999999997</v>
      </c>
      <c r="E32" s="11">
        <v>2.0697E-2</v>
      </c>
      <c r="F32" s="11">
        <v>0.66526300000000005</v>
      </c>
      <c r="G32" s="11">
        <v>1.037229</v>
      </c>
      <c r="H32" s="11">
        <v>3.261E-2</v>
      </c>
      <c r="I32" s="11">
        <v>1.069839</v>
      </c>
      <c r="J32" s="11">
        <v>0.44959300000000002</v>
      </c>
      <c r="K32" s="11">
        <v>2.0431000000000001E-2</v>
      </c>
      <c r="L32" s="11">
        <v>0.470024</v>
      </c>
      <c r="M32" s="11">
        <v>2.8331379999999999</v>
      </c>
      <c r="N32" s="11">
        <v>7.9452999999999996E-2</v>
      </c>
      <c r="O32" s="11">
        <v>2.9125909999999999</v>
      </c>
      <c r="P32" s="11">
        <v>2.3501999999999999E-2</v>
      </c>
      <c r="Q32" s="11">
        <v>5.5400000000000002E-4</v>
      </c>
      <c r="R32" s="11">
        <v>2.4056000000000001E-2</v>
      </c>
      <c r="S32" s="11">
        <v>5.5336000000000003E-2</v>
      </c>
      <c r="T32" s="11">
        <v>3.516E-3</v>
      </c>
      <c r="U32" s="11">
        <v>5.8852000000000002E-2</v>
      </c>
      <c r="V32" s="11">
        <v>5.0433640000000004</v>
      </c>
      <c r="W32" s="11">
        <v>0.15726100000000001</v>
      </c>
      <c r="X32" s="11">
        <v>5.2006249999999996</v>
      </c>
      <c r="Y32" s="7">
        <f t="shared" si="0"/>
        <v>2565</v>
      </c>
      <c r="Z32" s="7">
        <f t="shared" si="1"/>
        <v>2565</v>
      </c>
      <c r="AA32" s="7">
        <f t="shared" si="2"/>
        <v>4</v>
      </c>
      <c r="AB32">
        <f t="shared" si="4"/>
        <v>2</v>
      </c>
    </row>
    <row r="33" spans="1:28" x14ac:dyDescent="0.2">
      <c r="A33" s="4" t="s">
        <v>19</v>
      </c>
      <c r="B33" s="5">
        <v>243009</v>
      </c>
      <c r="C33" s="5">
        <f t="shared" si="3"/>
        <v>44682</v>
      </c>
      <c r="D33" s="11">
        <v>0.77812199999999998</v>
      </c>
      <c r="E33" s="11">
        <v>3.3558999999999999E-2</v>
      </c>
      <c r="F33" s="11">
        <v>0.81168099999999999</v>
      </c>
      <c r="G33" s="11">
        <v>1.274362</v>
      </c>
      <c r="H33" s="11">
        <v>4.9071999999999998E-2</v>
      </c>
      <c r="I33" s="11">
        <v>1.323434</v>
      </c>
      <c r="J33" s="11">
        <v>0.53136099999999997</v>
      </c>
      <c r="K33" s="11">
        <v>3.0543000000000001E-2</v>
      </c>
      <c r="L33" s="11">
        <v>0.56190399999999996</v>
      </c>
      <c r="M33" s="11">
        <v>3.876487</v>
      </c>
      <c r="N33" s="11">
        <v>0.11272600000000001</v>
      </c>
      <c r="O33" s="11">
        <v>3.9892129999999999</v>
      </c>
      <c r="P33" s="11">
        <v>2.7279999999999999E-2</v>
      </c>
      <c r="Q33" s="11">
        <v>2.5179999999999998E-3</v>
      </c>
      <c r="R33" s="11">
        <v>2.9798000000000002E-2</v>
      </c>
      <c r="S33" s="11">
        <v>6.694E-2</v>
      </c>
      <c r="T33" s="11">
        <v>5.5319999999999996E-3</v>
      </c>
      <c r="U33" s="11">
        <v>7.2471999999999995E-2</v>
      </c>
      <c r="V33" s="11">
        <v>6.5545520000000002</v>
      </c>
      <c r="W33" s="11">
        <v>0.23394999999999999</v>
      </c>
      <c r="X33" s="11">
        <v>6.7885020000000003</v>
      </c>
      <c r="Y33" s="7">
        <f t="shared" si="0"/>
        <v>2565</v>
      </c>
      <c r="Z33" s="7">
        <f t="shared" si="1"/>
        <v>2565</v>
      </c>
      <c r="AA33" s="7">
        <f t="shared" si="2"/>
        <v>5</v>
      </c>
      <c r="AB33">
        <f t="shared" si="4"/>
        <v>2</v>
      </c>
    </row>
    <row r="34" spans="1:28" x14ac:dyDescent="0.2">
      <c r="A34" s="4" t="s">
        <v>19</v>
      </c>
      <c r="B34" s="5">
        <v>243040</v>
      </c>
      <c r="C34" s="5">
        <f t="shared" si="3"/>
        <v>44713</v>
      </c>
      <c r="D34" s="11">
        <v>1.0576890000000001</v>
      </c>
      <c r="E34" s="11">
        <v>4.3526000000000002E-2</v>
      </c>
      <c r="F34" s="11">
        <v>1.1012150000000001</v>
      </c>
      <c r="G34" s="11">
        <v>1.697848</v>
      </c>
      <c r="H34" s="11">
        <v>7.3362999999999998E-2</v>
      </c>
      <c r="I34" s="11">
        <v>1.7712110000000001</v>
      </c>
      <c r="J34" s="11">
        <v>0.74463800000000002</v>
      </c>
      <c r="K34" s="11">
        <v>3.8965E-2</v>
      </c>
      <c r="L34" s="11">
        <v>0.78360300000000005</v>
      </c>
      <c r="M34" s="11">
        <v>4.8716340000000002</v>
      </c>
      <c r="N34" s="11">
        <v>0.16720699999999999</v>
      </c>
      <c r="O34" s="11">
        <v>5.0388409999999997</v>
      </c>
      <c r="P34" s="11">
        <v>1.6466000000000001E-2</v>
      </c>
      <c r="Q34" s="11">
        <v>7.2000000000000005E-4</v>
      </c>
      <c r="R34" s="11">
        <v>1.7186E-2</v>
      </c>
      <c r="S34" s="11">
        <v>2.648E-2</v>
      </c>
      <c r="T34" s="11">
        <v>9.5600000000000004E-4</v>
      </c>
      <c r="U34" s="11">
        <v>2.7435999999999999E-2</v>
      </c>
      <c r="V34" s="11">
        <v>8.4147549999999995</v>
      </c>
      <c r="W34" s="11">
        <v>0.324737</v>
      </c>
      <c r="X34" s="11">
        <v>8.7394920000000003</v>
      </c>
      <c r="Y34" s="7">
        <f t="shared" si="0"/>
        <v>2565</v>
      </c>
      <c r="Z34" s="7">
        <f t="shared" si="1"/>
        <v>2565</v>
      </c>
      <c r="AA34" s="7">
        <f t="shared" si="2"/>
        <v>6</v>
      </c>
      <c r="AB34">
        <f t="shared" si="4"/>
        <v>2</v>
      </c>
    </row>
    <row r="35" spans="1:28" x14ac:dyDescent="0.2">
      <c r="A35" s="4" t="s">
        <v>19</v>
      </c>
      <c r="B35" s="5">
        <v>243070</v>
      </c>
      <c r="C35" s="5">
        <f t="shared" si="3"/>
        <v>44743</v>
      </c>
      <c r="D35" s="11">
        <v>0.85539299999999996</v>
      </c>
      <c r="E35" s="11">
        <v>3.0145999999999999E-2</v>
      </c>
      <c r="F35" s="11">
        <v>0.88553899999999997</v>
      </c>
      <c r="G35" s="11">
        <v>1.3425199999999999</v>
      </c>
      <c r="H35" s="11">
        <v>5.1694999999999998E-2</v>
      </c>
      <c r="I35" s="11">
        <v>1.394215</v>
      </c>
      <c r="J35" s="11">
        <v>0.56847300000000001</v>
      </c>
      <c r="K35" s="11">
        <v>2.5250000000000002E-2</v>
      </c>
      <c r="L35" s="11">
        <v>0.593723</v>
      </c>
      <c r="M35" s="11">
        <v>5.6741429999999999</v>
      </c>
      <c r="N35" s="11">
        <v>0.100549</v>
      </c>
      <c r="O35" s="11">
        <v>5.7746919999999999</v>
      </c>
      <c r="P35" s="11">
        <v>0.17419999999999999</v>
      </c>
      <c r="Q35" s="11">
        <v>1.1280000000000001E-3</v>
      </c>
      <c r="R35" s="11">
        <v>0.17532800000000001</v>
      </c>
      <c r="S35" s="11">
        <v>0.32360800000000001</v>
      </c>
      <c r="T35" s="11">
        <v>1.3359999999999999E-3</v>
      </c>
      <c r="U35" s="11">
        <v>0.32494400000000001</v>
      </c>
      <c r="V35" s="11">
        <v>8.9383370000000006</v>
      </c>
      <c r="W35" s="11">
        <v>0.21010400000000001</v>
      </c>
      <c r="X35" s="11">
        <v>9.148441</v>
      </c>
      <c r="Y35" s="7">
        <f t="shared" si="0"/>
        <v>2565</v>
      </c>
      <c r="Z35" s="7">
        <f t="shared" si="1"/>
        <v>2565</v>
      </c>
      <c r="AA35" s="7">
        <f t="shared" si="2"/>
        <v>7</v>
      </c>
      <c r="AB35">
        <f t="shared" si="4"/>
        <v>3</v>
      </c>
    </row>
    <row r="36" spans="1:28" x14ac:dyDescent="0.2">
      <c r="A36" s="4" t="s">
        <v>19</v>
      </c>
      <c r="B36" s="5">
        <v>243101</v>
      </c>
      <c r="C36" s="5">
        <f t="shared" si="3"/>
        <v>44774</v>
      </c>
      <c r="D36" s="11">
        <v>1.1568719999999999</v>
      </c>
      <c r="E36" s="11">
        <v>5.0802E-2</v>
      </c>
      <c r="F36" s="11">
        <v>1.2076739999999999</v>
      </c>
      <c r="G36" s="11">
        <v>1.9521470000000001</v>
      </c>
      <c r="H36" s="11">
        <v>7.7398999999999996E-2</v>
      </c>
      <c r="I36" s="11">
        <v>2.0295459999999999</v>
      </c>
      <c r="J36" s="11">
        <v>0.86329900000000004</v>
      </c>
      <c r="K36" s="11">
        <v>4.7288999999999998E-2</v>
      </c>
      <c r="L36" s="11">
        <v>0.91058799999999995</v>
      </c>
      <c r="M36" s="11">
        <v>9.0538319999999999</v>
      </c>
      <c r="N36" s="11">
        <v>0.22381300000000001</v>
      </c>
      <c r="O36" s="11">
        <v>9.2776449999999997</v>
      </c>
      <c r="P36" s="11">
        <v>0.27062999999999998</v>
      </c>
      <c r="Q36" s="11">
        <v>2.5784000000000001E-2</v>
      </c>
      <c r="R36" s="11">
        <v>0.29641400000000001</v>
      </c>
      <c r="S36" s="11">
        <v>0.50373999999999997</v>
      </c>
      <c r="T36" s="11">
        <v>3.8744000000000001E-2</v>
      </c>
      <c r="U36" s="11">
        <v>0.54248399999999997</v>
      </c>
      <c r="V36" s="11">
        <v>13.800520000000001</v>
      </c>
      <c r="W36" s="11">
        <v>0.46383099999999999</v>
      </c>
      <c r="X36" s="11">
        <v>14.264351</v>
      </c>
      <c r="Y36" s="7">
        <f t="shared" si="0"/>
        <v>2565</v>
      </c>
      <c r="Z36" s="7">
        <f t="shared" si="1"/>
        <v>2565</v>
      </c>
      <c r="AA36" s="7">
        <f t="shared" si="2"/>
        <v>8</v>
      </c>
      <c r="AB36">
        <f t="shared" si="4"/>
        <v>3</v>
      </c>
    </row>
    <row r="37" spans="1:28" x14ac:dyDescent="0.2">
      <c r="A37" s="4" t="s">
        <v>19</v>
      </c>
      <c r="B37" s="5">
        <v>243132</v>
      </c>
      <c r="C37" s="5">
        <f t="shared" si="3"/>
        <v>44805</v>
      </c>
      <c r="D37" s="11">
        <v>0.95326200000000005</v>
      </c>
      <c r="E37" s="11">
        <v>4.2048000000000002E-2</v>
      </c>
      <c r="F37" s="11">
        <v>0.99531000000000003</v>
      </c>
      <c r="G37" s="11">
        <v>1.562443</v>
      </c>
      <c r="H37" s="11">
        <v>7.5062000000000004E-2</v>
      </c>
      <c r="I37" s="11">
        <v>1.637505</v>
      </c>
      <c r="J37" s="11">
        <v>0.65136000000000005</v>
      </c>
      <c r="K37" s="11">
        <v>4.2796000000000001E-2</v>
      </c>
      <c r="L37" s="11">
        <v>0.694156</v>
      </c>
      <c r="M37" s="11">
        <v>4.6068220000000002</v>
      </c>
      <c r="N37" s="11">
        <v>0.21251100000000001</v>
      </c>
      <c r="O37" s="11">
        <v>4.8193330000000003</v>
      </c>
      <c r="P37" s="11">
        <v>2.6100000000000002E-2</v>
      </c>
      <c r="Q37" s="11">
        <v>9.1E-4</v>
      </c>
      <c r="R37" s="11">
        <v>2.7009999999999999E-2</v>
      </c>
      <c r="S37" s="11">
        <v>4.5224E-2</v>
      </c>
      <c r="T37" s="11">
        <v>1.856E-3</v>
      </c>
      <c r="U37" s="11">
        <v>4.7079999999999997E-2</v>
      </c>
      <c r="V37" s="11">
        <v>7.8452109999999999</v>
      </c>
      <c r="W37" s="11">
        <v>0.37518299999999999</v>
      </c>
      <c r="X37" s="11">
        <v>8.2203940000000006</v>
      </c>
      <c r="Y37" s="7">
        <f t="shared" si="0"/>
        <v>2565</v>
      </c>
      <c r="Z37" s="7">
        <f t="shared" si="1"/>
        <v>2565</v>
      </c>
      <c r="AA37" s="7">
        <f t="shared" si="2"/>
        <v>9</v>
      </c>
      <c r="AB37">
        <f t="shared" si="4"/>
        <v>3</v>
      </c>
    </row>
    <row r="38" spans="1:28" x14ac:dyDescent="0.2">
      <c r="A38" s="4" t="s">
        <v>19</v>
      </c>
      <c r="B38" s="5">
        <v>243162</v>
      </c>
      <c r="C38" s="5">
        <f t="shared" si="3"/>
        <v>44835</v>
      </c>
      <c r="D38" s="11">
        <v>0.71134299999999995</v>
      </c>
      <c r="E38" s="11">
        <v>2.9481E-2</v>
      </c>
      <c r="F38" s="11">
        <v>0.74082400000000004</v>
      </c>
      <c r="G38" s="11">
        <v>1.228081</v>
      </c>
      <c r="H38" s="11">
        <v>4.99E-2</v>
      </c>
      <c r="I38" s="11">
        <v>1.277981</v>
      </c>
      <c r="J38" s="11">
        <v>0.50889700000000004</v>
      </c>
      <c r="K38" s="11">
        <v>3.2072000000000003E-2</v>
      </c>
      <c r="L38" s="11">
        <v>0.54096900000000003</v>
      </c>
      <c r="M38" s="11">
        <v>3.5228579999999998</v>
      </c>
      <c r="N38" s="11">
        <v>0.15249699999999999</v>
      </c>
      <c r="O38" s="11">
        <v>3.6753550000000001</v>
      </c>
      <c r="P38" s="11">
        <v>2.2768E-2</v>
      </c>
      <c r="Q38" s="11">
        <v>2.1719999999999999E-3</v>
      </c>
      <c r="R38" s="11">
        <v>2.494E-2</v>
      </c>
      <c r="S38" s="11">
        <v>3.7636000000000003E-2</v>
      </c>
      <c r="T38" s="11">
        <v>3.6600000000000001E-3</v>
      </c>
      <c r="U38" s="11">
        <v>4.1295999999999999E-2</v>
      </c>
      <c r="V38" s="11">
        <v>6.0315830000000004</v>
      </c>
      <c r="W38" s="11">
        <v>0.26978200000000002</v>
      </c>
      <c r="X38" s="11">
        <v>6.3013649999999997</v>
      </c>
      <c r="Y38" s="7">
        <f t="shared" si="0"/>
        <v>2565</v>
      </c>
      <c r="Z38" s="7">
        <f t="shared" si="1"/>
        <v>2566</v>
      </c>
      <c r="AA38" s="7">
        <f t="shared" si="2"/>
        <v>10</v>
      </c>
      <c r="AB38">
        <f t="shared" si="4"/>
        <v>4</v>
      </c>
    </row>
    <row r="39" spans="1:28" x14ac:dyDescent="0.2">
      <c r="A39" s="4" t="s">
        <v>19</v>
      </c>
      <c r="B39" s="5">
        <v>243193</v>
      </c>
      <c r="C39" s="5">
        <f t="shared" si="3"/>
        <v>44866</v>
      </c>
      <c r="D39" s="11">
        <v>1.220958</v>
      </c>
      <c r="E39" s="11">
        <v>5.0157E-2</v>
      </c>
      <c r="F39" s="11">
        <v>1.271115</v>
      </c>
      <c r="G39" s="11">
        <v>2.0391379999999999</v>
      </c>
      <c r="H39" s="11">
        <v>8.4608000000000003E-2</v>
      </c>
      <c r="I39" s="11">
        <v>2.1237460000000001</v>
      </c>
      <c r="J39" s="11">
        <v>1.076965</v>
      </c>
      <c r="K39" s="11">
        <v>6.6998000000000002E-2</v>
      </c>
      <c r="L39" s="11">
        <v>1.1439630000000001</v>
      </c>
      <c r="M39" s="11">
        <v>6.0124620000000002</v>
      </c>
      <c r="N39" s="11">
        <v>0.26321800000000001</v>
      </c>
      <c r="O39" s="11">
        <v>6.2756800000000004</v>
      </c>
      <c r="P39" s="11">
        <v>2.3525999999999998E-2</v>
      </c>
      <c r="Q39" s="11">
        <v>1.632E-3</v>
      </c>
      <c r="R39" s="11">
        <v>2.5158E-2</v>
      </c>
      <c r="S39" s="11">
        <v>2.9536E-2</v>
      </c>
      <c r="T39" s="11">
        <v>3.0760000000000002E-3</v>
      </c>
      <c r="U39" s="11">
        <v>3.2612000000000002E-2</v>
      </c>
      <c r="V39" s="11">
        <v>10.402585</v>
      </c>
      <c r="W39" s="11">
        <v>0.46968900000000002</v>
      </c>
      <c r="X39" s="11">
        <v>10.872274000000001</v>
      </c>
      <c r="Y39" s="7">
        <f t="shared" si="0"/>
        <v>2565</v>
      </c>
      <c r="Z39" s="7">
        <f t="shared" si="1"/>
        <v>2566</v>
      </c>
      <c r="AA39" s="7">
        <f t="shared" si="2"/>
        <v>11</v>
      </c>
      <c r="AB39">
        <f t="shared" si="4"/>
        <v>4</v>
      </c>
    </row>
    <row r="40" spans="1:28" x14ac:dyDescent="0.2">
      <c r="A40" s="4" t="s">
        <v>19</v>
      </c>
      <c r="B40" s="5">
        <v>243223</v>
      </c>
      <c r="C40" s="5">
        <f t="shared" si="3"/>
        <v>44896</v>
      </c>
      <c r="D40" s="11">
        <v>0.94376599999999999</v>
      </c>
      <c r="E40" s="11">
        <v>4.7372999999999998E-2</v>
      </c>
      <c r="F40" s="11">
        <v>0.99113899999999999</v>
      </c>
      <c r="G40" s="11">
        <v>1.948097</v>
      </c>
      <c r="H40" s="11">
        <v>7.9683000000000004E-2</v>
      </c>
      <c r="I40" s="11">
        <v>2.0277799999999999</v>
      </c>
      <c r="J40" s="11">
        <v>0.69297900000000001</v>
      </c>
      <c r="K40" s="11">
        <v>5.0867000000000002E-2</v>
      </c>
      <c r="L40" s="11">
        <v>0.74384600000000001</v>
      </c>
      <c r="M40" s="11">
        <v>4.6322179999999999</v>
      </c>
      <c r="N40" s="11">
        <v>0.212618</v>
      </c>
      <c r="O40" s="11">
        <v>4.8448359999999999</v>
      </c>
      <c r="P40" s="11">
        <v>0.107588</v>
      </c>
      <c r="Q40" s="11">
        <v>1.0499999999999999E-3</v>
      </c>
      <c r="R40" s="11">
        <v>0.108638</v>
      </c>
      <c r="S40" s="11">
        <v>0.21271999999999999</v>
      </c>
      <c r="T40" s="11">
        <v>1.3320000000000001E-3</v>
      </c>
      <c r="U40" s="11">
        <v>0.21405199999999999</v>
      </c>
      <c r="V40" s="11">
        <v>8.5373680000000007</v>
      </c>
      <c r="W40" s="11">
        <v>0.39292300000000002</v>
      </c>
      <c r="X40" s="11">
        <v>8.9302910000000004</v>
      </c>
      <c r="Y40" s="7">
        <f t="shared" si="0"/>
        <v>2565</v>
      </c>
      <c r="Z40" s="7">
        <f t="shared" si="1"/>
        <v>2566</v>
      </c>
      <c r="AA40" s="7">
        <f t="shared" si="2"/>
        <v>12</v>
      </c>
      <c r="AB40">
        <f t="shared" si="4"/>
        <v>4</v>
      </c>
    </row>
    <row r="41" spans="1:28" x14ac:dyDescent="0.2">
      <c r="A41" s="4" t="s">
        <v>19</v>
      </c>
      <c r="B41" s="5">
        <v>243254</v>
      </c>
      <c r="C41" s="5">
        <f t="shared" si="3"/>
        <v>44927</v>
      </c>
      <c r="D41" s="11">
        <v>0.643791</v>
      </c>
      <c r="E41" s="11">
        <v>3.3307000000000003E-2</v>
      </c>
      <c r="F41" s="11">
        <v>0.67709799999999998</v>
      </c>
      <c r="G41" s="11">
        <v>0.91908800000000002</v>
      </c>
      <c r="H41" s="11">
        <v>5.6686E-2</v>
      </c>
      <c r="I41" s="11">
        <v>0.97577400000000003</v>
      </c>
      <c r="J41" s="11">
        <v>0.43063200000000001</v>
      </c>
      <c r="K41" s="11">
        <v>4.0375000000000001E-2</v>
      </c>
      <c r="L41" s="11">
        <v>0.47100700000000001</v>
      </c>
      <c r="M41" s="11">
        <v>5.4879959999999999</v>
      </c>
      <c r="N41" s="11">
        <v>0.16667799999999999</v>
      </c>
      <c r="O41" s="11">
        <v>5.654674</v>
      </c>
      <c r="P41" s="11">
        <v>0.23109199999999999</v>
      </c>
      <c r="Q41" s="11">
        <v>4.2360000000000002E-3</v>
      </c>
      <c r="R41" s="11">
        <v>0.23532800000000001</v>
      </c>
      <c r="S41" s="11">
        <v>0.42497200000000002</v>
      </c>
      <c r="T41" s="11">
        <v>6.0679999999999996E-3</v>
      </c>
      <c r="U41" s="11">
        <v>0.43103999999999998</v>
      </c>
      <c r="V41" s="11">
        <v>8.1375709999999994</v>
      </c>
      <c r="W41" s="11">
        <v>0.30735000000000001</v>
      </c>
      <c r="X41" s="11">
        <v>8.4449210000000008</v>
      </c>
      <c r="Y41" s="7">
        <f t="shared" si="0"/>
        <v>2566</v>
      </c>
      <c r="Z41" s="7">
        <f t="shared" si="1"/>
        <v>2566</v>
      </c>
      <c r="AA41" s="7">
        <f t="shared" si="2"/>
        <v>1</v>
      </c>
      <c r="AB41">
        <f t="shared" si="4"/>
        <v>1</v>
      </c>
    </row>
    <row r="42" spans="1:28" x14ac:dyDescent="0.2">
      <c r="A42" s="4" t="s">
        <v>19</v>
      </c>
      <c r="B42" s="5">
        <v>243285</v>
      </c>
      <c r="C42" s="5">
        <f t="shared" si="3"/>
        <v>44958</v>
      </c>
      <c r="D42" s="11">
        <v>0.69754700000000003</v>
      </c>
      <c r="E42" s="11">
        <v>3.4148999999999999E-2</v>
      </c>
      <c r="F42" s="11">
        <v>0.73169600000000001</v>
      </c>
      <c r="G42" s="11">
        <v>1.067512</v>
      </c>
      <c r="H42" s="11">
        <v>4.9016999999999998E-2</v>
      </c>
      <c r="I42" s="11">
        <v>1.1165290000000001</v>
      </c>
      <c r="J42" s="11">
        <v>0.46682499999999999</v>
      </c>
      <c r="K42" s="11">
        <v>4.1447999999999999E-2</v>
      </c>
      <c r="L42" s="11">
        <v>0.50827299999999997</v>
      </c>
      <c r="M42" s="11">
        <v>6.4147509999999999</v>
      </c>
      <c r="N42" s="11">
        <v>0.131716</v>
      </c>
      <c r="O42" s="11">
        <v>6.5464669999999998</v>
      </c>
      <c r="P42" s="11">
        <v>2.9017999999999999E-2</v>
      </c>
      <c r="Q42" s="11">
        <v>2.8800000000000002E-3</v>
      </c>
      <c r="R42" s="11">
        <v>3.1898000000000003E-2</v>
      </c>
      <c r="S42" s="11">
        <v>6.0507999999999999E-2</v>
      </c>
      <c r="T42" s="11">
        <v>3.764E-3</v>
      </c>
      <c r="U42" s="11">
        <v>6.4271999999999996E-2</v>
      </c>
      <c r="V42" s="11">
        <v>8.7361609999999992</v>
      </c>
      <c r="W42" s="11">
        <v>0.26297399999999999</v>
      </c>
      <c r="X42" s="11">
        <v>8.9991350000000008</v>
      </c>
      <c r="Y42" s="7">
        <f t="shared" si="0"/>
        <v>2566</v>
      </c>
      <c r="Z42" s="7">
        <f t="shared" si="1"/>
        <v>2566</v>
      </c>
      <c r="AA42" s="7">
        <f t="shared" si="2"/>
        <v>2</v>
      </c>
      <c r="AB42">
        <f t="shared" si="4"/>
        <v>1</v>
      </c>
    </row>
    <row r="43" spans="1:28" x14ac:dyDescent="0.2">
      <c r="A43" s="4" t="s">
        <v>19</v>
      </c>
      <c r="B43" s="5">
        <v>243313</v>
      </c>
      <c r="C43" s="5">
        <f t="shared" si="3"/>
        <v>44986</v>
      </c>
      <c r="D43" s="11">
        <v>0.90315800000000002</v>
      </c>
      <c r="E43" s="11">
        <v>4.1342999999999998E-2</v>
      </c>
      <c r="F43" s="11">
        <v>0.94450100000000003</v>
      </c>
      <c r="G43" s="11">
        <v>1.1547350000000001</v>
      </c>
      <c r="H43" s="11">
        <v>5.7410000000000003E-2</v>
      </c>
      <c r="I43" s="11">
        <v>1.212145</v>
      </c>
      <c r="J43" s="11">
        <v>0.67259599999999997</v>
      </c>
      <c r="K43" s="11">
        <v>5.9452999999999999E-2</v>
      </c>
      <c r="L43" s="11">
        <v>0.73204899999999995</v>
      </c>
      <c r="M43" s="11">
        <v>4.4926339999999998</v>
      </c>
      <c r="N43" s="11">
        <v>0.18171999999999999</v>
      </c>
      <c r="O43" s="11">
        <v>4.6743540000000001</v>
      </c>
      <c r="P43" s="11">
        <v>2.6532E-2</v>
      </c>
      <c r="Q43" s="11">
        <v>9.9200000000000004E-4</v>
      </c>
      <c r="R43" s="11">
        <v>2.7524E-2</v>
      </c>
      <c r="S43" s="11">
        <v>6.0139999999999999E-2</v>
      </c>
      <c r="T43" s="11">
        <v>1.4319999999999999E-3</v>
      </c>
      <c r="U43" s="11">
        <v>6.1572000000000002E-2</v>
      </c>
      <c r="V43" s="11">
        <v>7.3097950000000003</v>
      </c>
      <c r="W43" s="11">
        <v>0.34234999999999999</v>
      </c>
      <c r="X43" s="11">
        <v>7.652145</v>
      </c>
      <c r="Y43" s="7">
        <f t="shared" si="0"/>
        <v>2566</v>
      </c>
      <c r="Z43" s="7">
        <f t="shared" si="1"/>
        <v>2566</v>
      </c>
      <c r="AA43" s="7">
        <f t="shared" si="2"/>
        <v>3</v>
      </c>
      <c r="AB43">
        <f t="shared" si="4"/>
        <v>1</v>
      </c>
    </row>
    <row r="44" spans="1:28" x14ac:dyDescent="0.2">
      <c r="A44" s="4" t="s">
        <v>19</v>
      </c>
      <c r="B44" s="5">
        <v>243344</v>
      </c>
      <c r="C44" s="5">
        <f t="shared" si="3"/>
        <v>45017</v>
      </c>
      <c r="D44" s="11">
        <v>1.1011139999999999</v>
      </c>
      <c r="E44" s="11">
        <v>4.2682999999999999E-2</v>
      </c>
      <c r="F44" s="11">
        <v>1.143797</v>
      </c>
      <c r="G44" s="11">
        <v>1.163567</v>
      </c>
      <c r="H44" s="11">
        <v>5.7910999999999997E-2</v>
      </c>
      <c r="I44" s="11">
        <v>1.2214780000000001</v>
      </c>
      <c r="J44" s="11">
        <v>0.51257299999999995</v>
      </c>
      <c r="K44" s="11">
        <v>4.1930000000000002E-2</v>
      </c>
      <c r="L44" s="11">
        <v>0.55450299999999997</v>
      </c>
      <c r="M44" s="11">
        <v>5.2533700000000003</v>
      </c>
      <c r="N44" s="11">
        <v>0.179345</v>
      </c>
      <c r="O44" s="11">
        <v>5.432715</v>
      </c>
      <c r="P44" s="11">
        <v>3.5153999999999998E-2</v>
      </c>
      <c r="Q44" s="11">
        <v>1.6080000000000001E-2</v>
      </c>
      <c r="R44" s="11">
        <v>5.1234000000000002E-2</v>
      </c>
      <c r="S44" s="11">
        <v>5.8576000000000003E-2</v>
      </c>
      <c r="T44" s="11">
        <v>2.3032E-2</v>
      </c>
      <c r="U44" s="11">
        <v>8.1608E-2</v>
      </c>
      <c r="V44" s="11">
        <v>8.1243540000000003</v>
      </c>
      <c r="W44" s="11">
        <v>0.360981</v>
      </c>
      <c r="X44" s="11">
        <v>8.4853349999999992</v>
      </c>
      <c r="Y44" s="7">
        <f t="shared" si="0"/>
        <v>2566</v>
      </c>
      <c r="Z44" s="7">
        <f t="shared" si="1"/>
        <v>2566</v>
      </c>
      <c r="AA44" s="7">
        <f t="shared" si="2"/>
        <v>4</v>
      </c>
      <c r="AB44">
        <f t="shared" si="4"/>
        <v>2</v>
      </c>
    </row>
    <row r="45" spans="1:28" x14ac:dyDescent="0.2">
      <c r="A45" s="4" t="s">
        <v>19</v>
      </c>
      <c r="B45" s="5">
        <v>243374</v>
      </c>
      <c r="C45" s="5">
        <f t="shared" si="3"/>
        <v>45047</v>
      </c>
      <c r="D45" s="11">
        <v>0.96082500000000004</v>
      </c>
      <c r="E45" s="11">
        <v>4.5546000000000003E-2</v>
      </c>
      <c r="F45" s="11">
        <v>1.0063709999999999</v>
      </c>
      <c r="G45" s="11">
        <v>1.4614510000000001</v>
      </c>
      <c r="H45" s="11">
        <v>7.1762999999999993E-2</v>
      </c>
      <c r="I45" s="11">
        <v>1.5332140000000001</v>
      </c>
      <c r="J45" s="11">
        <v>0.68635000000000002</v>
      </c>
      <c r="K45" s="11">
        <v>5.0532000000000001E-2</v>
      </c>
      <c r="L45" s="11">
        <v>0.73688200000000004</v>
      </c>
      <c r="M45" s="11">
        <v>5.5405860000000002</v>
      </c>
      <c r="N45" s="11">
        <v>0.227378</v>
      </c>
      <c r="O45" s="11">
        <v>5.7679640000000001</v>
      </c>
      <c r="P45" s="11">
        <v>4.0911999999999997E-2</v>
      </c>
      <c r="Q45" s="11">
        <v>9.6220000000000003E-3</v>
      </c>
      <c r="R45" s="11">
        <v>5.0534000000000003E-2</v>
      </c>
      <c r="S45" s="11">
        <v>8.7291999999999995E-2</v>
      </c>
      <c r="T45" s="11">
        <v>1.3108E-2</v>
      </c>
      <c r="U45" s="11">
        <v>0.1004</v>
      </c>
      <c r="V45" s="11">
        <v>8.7774160000000006</v>
      </c>
      <c r="W45" s="11">
        <v>0.41794900000000001</v>
      </c>
      <c r="X45" s="11">
        <v>9.1953650000000007</v>
      </c>
      <c r="Y45" s="7">
        <f t="shared" si="0"/>
        <v>2566</v>
      </c>
      <c r="Z45" s="7">
        <f t="shared" si="1"/>
        <v>2566</v>
      </c>
      <c r="AA45" s="7">
        <f t="shared" si="2"/>
        <v>5</v>
      </c>
      <c r="AB45">
        <f t="shared" si="4"/>
        <v>2</v>
      </c>
    </row>
    <row r="46" spans="1:28" x14ac:dyDescent="0.2">
      <c r="A46" s="4" t="s">
        <v>19</v>
      </c>
      <c r="B46" s="5">
        <v>243405</v>
      </c>
      <c r="C46" s="5">
        <f t="shared" si="3"/>
        <v>45078</v>
      </c>
      <c r="D46" s="11">
        <v>1.163734</v>
      </c>
      <c r="E46" s="11">
        <v>5.4554999999999999E-2</v>
      </c>
      <c r="F46" s="11">
        <v>1.218289</v>
      </c>
      <c r="G46" s="11">
        <v>1.87286</v>
      </c>
      <c r="H46" s="11">
        <v>8.9208999999999997E-2</v>
      </c>
      <c r="I46" s="11">
        <v>1.9620690000000001</v>
      </c>
      <c r="J46" s="11">
        <v>0.88304000000000005</v>
      </c>
      <c r="K46" s="11">
        <v>6.2054999999999999E-2</v>
      </c>
      <c r="L46" s="11">
        <v>0.94509500000000002</v>
      </c>
      <c r="M46" s="11">
        <v>6.8570770000000003</v>
      </c>
      <c r="N46" s="11">
        <v>0.26139699999999999</v>
      </c>
      <c r="O46" s="11">
        <v>7.118474</v>
      </c>
      <c r="P46" s="11">
        <v>2.5492000000000001E-2</v>
      </c>
      <c r="Q46" s="11">
        <v>1.65E-3</v>
      </c>
      <c r="R46" s="11">
        <v>2.7141999999999999E-2</v>
      </c>
      <c r="S46" s="11">
        <v>6.1275999999999997E-2</v>
      </c>
      <c r="T46" s="11">
        <v>2.8960000000000001E-3</v>
      </c>
      <c r="U46" s="11">
        <v>6.4172000000000007E-2</v>
      </c>
      <c r="V46" s="11">
        <v>10.863479</v>
      </c>
      <c r="W46" s="11">
        <v>0.47176200000000001</v>
      </c>
      <c r="X46" s="11">
        <v>11.335241</v>
      </c>
      <c r="Y46" s="7">
        <f t="shared" si="0"/>
        <v>2566</v>
      </c>
      <c r="Z46" s="7">
        <f t="shared" si="1"/>
        <v>2566</v>
      </c>
      <c r="AA46" s="7">
        <f t="shared" si="2"/>
        <v>6</v>
      </c>
      <c r="AB46">
        <f t="shared" si="4"/>
        <v>2</v>
      </c>
    </row>
    <row r="47" spans="1:28" x14ac:dyDescent="0.2">
      <c r="A47" s="4" t="s">
        <v>19</v>
      </c>
      <c r="B47" s="5">
        <v>243435</v>
      </c>
      <c r="C47" s="5">
        <f t="shared" si="3"/>
        <v>45108</v>
      </c>
      <c r="D47" s="11">
        <v>1.050861</v>
      </c>
      <c r="E47" s="11">
        <v>4.9480999999999997E-2</v>
      </c>
      <c r="F47" s="11">
        <v>1.1003419999999999</v>
      </c>
      <c r="G47" s="11">
        <v>1.636142</v>
      </c>
      <c r="H47" s="11">
        <v>8.1836000000000006E-2</v>
      </c>
      <c r="I47" s="11">
        <v>1.717978</v>
      </c>
      <c r="J47" s="11">
        <v>0.78810100000000005</v>
      </c>
      <c r="K47" s="11">
        <v>5.2614000000000001E-2</v>
      </c>
      <c r="L47" s="11">
        <v>0.84071499999999999</v>
      </c>
      <c r="M47" s="11">
        <v>6.9863860000000004</v>
      </c>
      <c r="N47" s="11">
        <v>0.200101</v>
      </c>
      <c r="O47" s="11">
        <v>7.1864869999999996</v>
      </c>
      <c r="P47" s="11">
        <v>3.4534000000000002E-2</v>
      </c>
      <c r="Q47" s="11">
        <v>3.9620000000000002E-3</v>
      </c>
      <c r="R47" s="11">
        <v>3.8496000000000002E-2</v>
      </c>
      <c r="S47" s="11">
        <v>7.8048000000000006E-2</v>
      </c>
      <c r="T47" s="11">
        <v>5.032E-3</v>
      </c>
      <c r="U47" s="11">
        <v>8.3080000000000001E-2</v>
      </c>
      <c r="V47" s="11">
        <v>10.574071999999999</v>
      </c>
      <c r="W47" s="11">
        <v>0.39302599999999999</v>
      </c>
      <c r="X47" s="11">
        <v>10.967098</v>
      </c>
      <c r="Y47" s="7">
        <f t="shared" si="0"/>
        <v>2566</v>
      </c>
      <c r="Z47" s="7">
        <f t="shared" si="1"/>
        <v>2566</v>
      </c>
      <c r="AA47" s="7">
        <f t="shared" si="2"/>
        <v>7</v>
      </c>
      <c r="AB47">
        <f t="shared" si="4"/>
        <v>3</v>
      </c>
    </row>
    <row r="48" spans="1:28" x14ac:dyDescent="0.2">
      <c r="A48" s="4" t="s">
        <v>19</v>
      </c>
      <c r="B48" s="5">
        <v>243466</v>
      </c>
      <c r="C48" s="5">
        <f t="shared" si="3"/>
        <v>45139</v>
      </c>
      <c r="D48" s="11">
        <v>1.2899369999999999</v>
      </c>
      <c r="E48" s="11">
        <v>5.0145000000000002E-2</v>
      </c>
      <c r="F48" s="11">
        <v>1.340082</v>
      </c>
      <c r="G48" s="11">
        <v>2.0311650000000001</v>
      </c>
      <c r="H48" s="11">
        <v>7.7253000000000002E-2</v>
      </c>
      <c r="I48" s="11">
        <v>2.1084179999999999</v>
      </c>
      <c r="J48" s="11">
        <v>1.074114</v>
      </c>
      <c r="K48" s="11">
        <v>6.4735000000000001E-2</v>
      </c>
      <c r="L48" s="11">
        <v>1.138849</v>
      </c>
      <c r="M48" s="11">
        <v>11.287445999999999</v>
      </c>
      <c r="N48" s="11">
        <v>0.27129700000000001</v>
      </c>
      <c r="O48" s="11">
        <v>11.558743</v>
      </c>
      <c r="P48" s="11">
        <v>3.2121999999999998E-2</v>
      </c>
      <c r="Q48" s="11">
        <v>6.0419999999999996E-3</v>
      </c>
      <c r="R48" s="11">
        <v>3.8163999999999997E-2</v>
      </c>
      <c r="S48" s="11">
        <v>6.0940000000000001E-2</v>
      </c>
      <c r="T48" s="11">
        <v>1.3748E-2</v>
      </c>
      <c r="U48" s="11">
        <v>7.4688000000000004E-2</v>
      </c>
      <c r="V48" s="11">
        <v>15.775724</v>
      </c>
      <c r="W48" s="11">
        <v>0.48321999999999998</v>
      </c>
      <c r="X48" s="11">
        <v>16.258944</v>
      </c>
      <c r="Y48" s="7">
        <f t="shared" si="0"/>
        <v>2566</v>
      </c>
      <c r="Z48" s="7">
        <f t="shared" si="1"/>
        <v>2566</v>
      </c>
      <c r="AA48" s="7">
        <f t="shared" si="2"/>
        <v>8</v>
      </c>
      <c r="AB48">
        <f t="shared" si="4"/>
        <v>3</v>
      </c>
    </row>
    <row r="49" spans="1:28" x14ac:dyDescent="0.2">
      <c r="A49" s="4" t="s">
        <v>19</v>
      </c>
      <c r="B49" s="5">
        <v>243497</v>
      </c>
      <c r="C49" s="5">
        <f t="shared" si="3"/>
        <v>45170</v>
      </c>
      <c r="D49" s="11">
        <v>1.2673449999999999</v>
      </c>
      <c r="E49" s="11">
        <v>4.7752999999999997E-2</v>
      </c>
      <c r="F49" s="11">
        <v>1.3150980000000001</v>
      </c>
      <c r="G49" s="11">
        <v>1.9549049999999999</v>
      </c>
      <c r="H49" s="11">
        <v>7.5553999999999996E-2</v>
      </c>
      <c r="I49" s="11">
        <v>2.030459</v>
      </c>
      <c r="J49" s="11">
        <v>1.0117769999999999</v>
      </c>
      <c r="K49" s="11">
        <v>5.6170999999999999E-2</v>
      </c>
      <c r="L49" s="11">
        <v>1.0679479999999999</v>
      </c>
      <c r="M49" s="11">
        <v>6.4936509999999998</v>
      </c>
      <c r="N49" s="11">
        <v>0.24199200000000001</v>
      </c>
      <c r="O49" s="11">
        <v>6.7356429999999996</v>
      </c>
      <c r="P49" s="11">
        <v>2.6620000000000001E-2</v>
      </c>
      <c r="Q49" s="11">
        <v>3.5760000000000002E-3</v>
      </c>
      <c r="R49" s="11">
        <v>3.0196000000000001E-2</v>
      </c>
      <c r="S49" s="11">
        <v>7.5892000000000001E-2</v>
      </c>
      <c r="T49" s="11">
        <v>5.352E-3</v>
      </c>
      <c r="U49" s="11">
        <v>8.1243999999999997E-2</v>
      </c>
      <c r="V49" s="11">
        <v>10.83019</v>
      </c>
      <c r="W49" s="11">
        <v>0.430398</v>
      </c>
      <c r="X49" s="11">
        <v>11.260588</v>
      </c>
      <c r="Y49" s="7">
        <f t="shared" si="0"/>
        <v>2566</v>
      </c>
      <c r="Z49" s="7">
        <f t="shared" si="1"/>
        <v>2566</v>
      </c>
      <c r="AA49" s="7">
        <f t="shared" si="2"/>
        <v>9</v>
      </c>
      <c r="AB49">
        <f t="shared" si="4"/>
        <v>3</v>
      </c>
    </row>
    <row r="50" spans="1:28" x14ac:dyDescent="0.2">
      <c r="A50" s="4" t="s">
        <v>19</v>
      </c>
      <c r="B50" s="5">
        <v>243527</v>
      </c>
      <c r="C50" s="5">
        <f t="shared" si="3"/>
        <v>45200</v>
      </c>
      <c r="D50" s="11">
        <v>1.0666249999999999</v>
      </c>
      <c r="E50" s="11">
        <v>5.5773999999999997E-2</v>
      </c>
      <c r="F50" s="11">
        <v>1.1223989999999999</v>
      </c>
      <c r="G50" s="11">
        <v>1.7547349999999999</v>
      </c>
      <c r="H50" s="11">
        <v>9.5410999999999996E-2</v>
      </c>
      <c r="I50" s="11">
        <v>1.8501460000000001</v>
      </c>
      <c r="J50" s="11">
        <v>1.0135620000000001</v>
      </c>
      <c r="K50" s="11">
        <v>8.7674000000000002E-2</v>
      </c>
      <c r="L50" s="11">
        <v>1.1012360000000001</v>
      </c>
      <c r="M50" s="11">
        <v>5.368525</v>
      </c>
      <c r="N50" s="11">
        <v>0.194577</v>
      </c>
      <c r="O50" s="11">
        <v>5.5631019999999998</v>
      </c>
      <c r="P50" s="11">
        <v>2.2755999999999998E-2</v>
      </c>
      <c r="Q50" s="11">
        <v>3.5400000000000002E-3</v>
      </c>
      <c r="R50" s="11">
        <v>2.6296E-2</v>
      </c>
      <c r="S50" s="11">
        <v>4.7572000000000003E-2</v>
      </c>
      <c r="T50" s="11">
        <v>1.964E-3</v>
      </c>
      <c r="U50" s="11">
        <v>4.9535999999999997E-2</v>
      </c>
      <c r="V50" s="11">
        <v>9.2737750000000005</v>
      </c>
      <c r="W50" s="11">
        <v>0.43894</v>
      </c>
      <c r="X50" s="11">
        <v>9.7127149999999993</v>
      </c>
      <c r="Y50" s="7">
        <f t="shared" si="0"/>
        <v>2566</v>
      </c>
      <c r="Z50" s="7">
        <f t="shared" si="1"/>
        <v>2567</v>
      </c>
      <c r="AA50" s="7">
        <f t="shared" si="2"/>
        <v>10</v>
      </c>
      <c r="AB50">
        <f t="shared" si="4"/>
        <v>4</v>
      </c>
    </row>
    <row r="51" spans="1:28" x14ac:dyDescent="0.2">
      <c r="A51" s="4" t="s">
        <v>19</v>
      </c>
      <c r="B51" s="5">
        <v>243558</v>
      </c>
      <c r="C51" s="5">
        <f t="shared" si="3"/>
        <v>45231</v>
      </c>
      <c r="D51" s="11">
        <v>1.0797410000000001</v>
      </c>
      <c r="E51" s="11">
        <v>5.7451000000000002E-2</v>
      </c>
      <c r="F51" s="11">
        <v>1.137192</v>
      </c>
      <c r="G51" s="11">
        <v>1.88114</v>
      </c>
      <c r="H51" s="11">
        <v>0.120989</v>
      </c>
      <c r="I51" s="11">
        <v>2.002129</v>
      </c>
      <c r="J51" s="11">
        <v>0.76461800000000002</v>
      </c>
      <c r="K51" s="11">
        <v>7.954E-2</v>
      </c>
      <c r="L51" s="11">
        <v>0.84415799999999996</v>
      </c>
      <c r="M51" s="11">
        <v>7.919308</v>
      </c>
      <c r="N51" s="11">
        <v>0.24396999999999999</v>
      </c>
      <c r="O51" s="11">
        <v>8.163278</v>
      </c>
      <c r="P51" s="11">
        <v>3.3714000000000001E-2</v>
      </c>
      <c r="Q51" s="11">
        <v>3.506E-3</v>
      </c>
      <c r="R51" s="11">
        <v>3.7220000000000003E-2</v>
      </c>
      <c r="S51" s="11">
        <v>6.4948000000000006E-2</v>
      </c>
      <c r="T51" s="11">
        <v>4.8240000000000002E-3</v>
      </c>
      <c r="U51" s="11">
        <v>6.9772000000000001E-2</v>
      </c>
      <c r="V51" s="11">
        <v>11.743468999999999</v>
      </c>
      <c r="W51" s="11">
        <v>0.51027999999999996</v>
      </c>
      <c r="X51" s="11">
        <v>12.253748999999999</v>
      </c>
      <c r="Y51" s="7">
        <f t="shared" si="0"/>
        <v>2566</v>
      </c>
      <c r="Z51" s="7">
        <f t="shared" si="1"/>
        <v>2567</v>
      </c>
      <c r="AA51" s="7">
        <f t="shared" si="2"/>
        <v>11</v>
      </c>
      <c r="AB51">
        <f t="shared" si="4"/>
        <v>4</v>
      </c>
    </row>
    <row r="52" spans="1:28" x14ac:dyDescent="0.2">
      <c r="A52" s="4" t="s">
        <v>19</v>
      </c>
      <c r="B52" s="5">
        <v>243588</v>
      </c>
      <c r="C52" s="5">
        <f t="shared" si="3"/>
        <v>45261</v>
      </c>
      <c r="D52" s="11">
        <v>0.782335</v>
      </c>
      <c r="E52" s="11">
        <v>4.3841999999999999E-2</v>
      </c>
      <c r="F52" s="11">
        <v>0.82617700000000005</v>
      </c>
      <c r="G52" s="11">
        <v>1.178998</v>
      </c>
      <c r="H52" s="11">
        <v>8.0529000000000003E-2</v>
      </c>
      <c r="I52" s="11">
        <v>1.2595270000000001</v>
      </c>
      <c r="J52" s="11">
        <v>0.55927000000000004</v>
      </c>
      <c r="K52" s="11">
        <v>6.2913999999999998E-2</v>
      </c>
      <c r="L52" s="11">
        <v>0.62218399999999996</v>
      </c>
      <c r="M52" s="11">
        <v>4.7134830000000001</v>
      </c>
      <c r="N52" s="11">
        <v>0.31540000000000001</v>
      </c>
      <c r="O52" s="11">
        <v>5.0288830000000004</v>
      </c>
      <c r="P52" s="11">
        <v>2.4108000000000001E-2</v>
      </c>
      <c r="Q52" s="11">
        <v>2.3080000000000002E-3</v>
      </c>
      <c r="R52" s="11">
        <v>2.6415999999999999E-2</v>
      </c>
      <c r="S52" s="11">
        <v>3.6319999999999998E-2</v>
      </c>
      <c r="T52" s="11">
        <v>3.908E-3</v>
      </c>
      <c r="U52" s="11">
        <v>4.0228E-2</v>
      </c>
      <c r="V52" s="11">
        <v>7.2945140000000004</v>
      </c>
      <c r="W52" s="11">
        <v>0.50890100000000005</v>
      </c>
      <c r="X52" s="11">
        <v>7.8034150000000002</v>
      </c>
      <c r="Y52" s="7">
        <f t="shared" si="0"/>
        <v>2566</v>
      </c>
      <c r="Z52" s="7">
        <f t="shared" si="1"/>
        <v>2567</v>
      </c>
      <c r="AA52" s="7">
        <f t="shared" si="2"/>
        <v>12</v>
      </c>
      <c r="AB52">
        <f t="shared" si="4"/>
        <v>4</v>
      </c>
    </row>
    <row r="53" spans="1:28" x14ac:dyDescent="0.2">
      <c r="A53" s="4" t="s">
        <v>19</v>
      </c>
      <c r="B53" s="5">
        <v>243619</v>
      </c>
      <c r="C53" s="5">
        <f t="shared" si="3"/>
        <v>45292</v>
      </c>
      <c r="D53" s="11">
        <v>0.79811200000000004</v>
      </c>
      <c r="E53" s="11">
        <v>4.3271999999999998E-2</v>
      </c>
      <c r="F53" s="11">
        <v>0.84138400000000002</v>
      </c>
      <c r="G53" s="11">
        <v>1.1329640000000001</v>
      </c>
      <c r="H53" s="11">
        <v>7.6813999999999993E-2</v>
      </c>
      <c r="I53" s="11">
        <v>1.209778</v>
      </c>
      <c r="J53" s="11">
        <v>0.484879</v>
      </c>
      <c r="K53" s="11">
        <v>5.1749000000000003E-2</v>
      </c>
      <c r="L53" s="11">
        <v>0.53662799999999999</v>
      </c>
      <c r="M53" s="11">
        <v>5.9157339999999996</v>
      </c>
      <c r="N53" s="11">
        <v>0.28309499999999999</v>
      </c>
      <c r="O53" s="11">
        <v>6.1988289999999999</v>
      </c>
      <c r="P53" s="11">
        <v>3.9317999999999999E-2</v>
      </c>
      <c r="Q53" s="11">
        <v>4.5440000000000003E-3</v>
      </c>
      <c r="R53" s="11">
        <v>4.3861999999999998E-2</v>
      </c>
      <c r="S53" s="11">
        <v>8.0367999999999995E-2</v>
      </c>
      <c r="T53" s="11">
        <v>1.0116E-2</v>
      </c>
      <c r="U53" s="11">
        <v>9.0483999999999995E-2</v>
      </c>
      <c r="V53" s="11">
        <v>8.4513750000000005</v>
      </c>
      <c r="W53" s="11">
        <v>0.46959000000000001</v>
      </c>
      <c r="X53" s="11">
        <v>8.9209650000000007</v>
      </c>
      <c r="Y53" s="7">
        <f t="shared" si="0"/>
        <v>2567</v>
      </c>
      <c r="Z53" s="7">
        <f t="shared" si="1"/>
        <v>2567</v>
      </c>
      <c r="AA53" s="7">
        <f t="shared" si="2"/>
        <v>1</v>
      </c>
      <c r="AB53">
        <f t="shared" si="4"/>
        <v>1</v>
      </c>
    </row>
    <row r="54" spans="1:28" x14ac:dyDescent="0.2">
      <c r="A54" s="4" t="s">
        <v>19</v>
      </c>
      <c r="B54" s="5">
        <v>243650</v>
      </c>
      <c r="C54" s="5">
        <f t="shared" si="3"/>
        <v>45323</v>
      </c>
      <c r="D54" s="11">
        <v>0.77572399999999997</v>
      </c>
      <c r="E54" s="11">
        <v>3.5210999999999999E-2</v>
      </c>
      <c r="F54" s="11">
        <v>0.81093499999999996</v>
      </c>
      <c r="G54" s="11">
        <v>1.2886839999999999</v>
      </c>
      <c r="H54" s="11">
        <v>6.5057000000000004E-2</v>
      </c>
      <c r="I54" s="11">
        <v>1.3537410000000001</v>
      </c>
      <c r="J54" s="11">
        <v>0.53295400000000004</v>
      </c>
      <c r="K54" s="11">
        <v>5.2116000000000003E-2</v>
      </c>
      <c r="L54" s="11">
        <v>0.58506999999999998</v>
      </c>
      <c r="M54" s="11">
        <v>6.8321899999999998</v>
      </c>
      <c r="N54" s="11">
        <v>0.177754</v>
      </c>
      <c r="O54" s="11">
        <v>7.009944</v>
      </c>
      <c r="P54" s="11">
        <v>3.3914E-2</v>
      </c>
      <c r="Q54" s="11">
        <v>3.4979999999999998E-3</v>
      </c>
      <c r="R54" s="11">
        <v>3.7412000000000001E-2</v>
      </c>
      <c r="S54" s="11">
        <v>7.7896000000000007E-2</v>
      </c>
      <c r="T54" s="11">
        <v>3.3999999999999998E-3</v>
      </c>
      <c r="U54" s="11">
        <v>8.1295999999999993E-2</v>
      </c>
      <c r="V54" s="11">
        <v>9.5413619999999995</v>
      </c>
      <c r="W54" s="11">
        <v>0.337036</v>
      </c>
      <c r="X54" s="11">
        <v>9.8783980000000007</v>
      </c>
      <c r="Y54" s="7">
        <f t="shared" si="0"/>
        <v>2567</v>
      </c>
      <c r="Z54" s="7">
        <f t="shared" si="1"/>
        <v>2567</v>
      </c>
      <c r="AA54" s="7">
        <f t="shared" si="2"/>
        <v>2</v>
      </c>
      <c r="AB54">
        <f t="shared" si="4"/>
        <v>1</v>
      </c>
    </row>
    <row r="55" spans="1:28" x14ac:dyDescent="0.2">
      <c r="A55" s="4" t="s">
        <v>19</v>
      </c>
      <c r="B55" s="5">
        <v>243678</v>
      </c>
      <c r="C55" s="5">
        <f t="shared" si="3"/>
        <v>45352</v>
      </c>
      <c r="D55" s="11">
        <v>0.85213099999999997</v>
      </c>
      <c r="E55" s="11">
        <v>3.7553999999999997E-2</v>
      </c>
      <c r="F55" s="11">
        <v>0.88968499999999995</v>
      </c>
      <c r="G55" s="11">
        <v>1.3725860000000001</v>
      </c>
      <c r="H55" s="11">
        <v>6.7282999999999996E-2</v>
      </c>
      <c r="I55" s="11">
        <v>1.4398690000000001</v>
      </c>
      <c r="J55" s="11">
        <v>0.56848299999999996</v>
      </c>
      <c r="K55" s="11">
        <v>4.2071999999999998E-2</v>
      </c>
      <c r="L55" s="11">
        <v>0.61055499999999996</v>
      </c>
      <c r="M55" s="11">
        <v>4.2724640000000003</v>
      </c>
      <c r="N55" s="11">
        <v>0.18742900000000001</v>
      </c>
      <c r="O55" s="11">
        <v>4.4598930000000001</v>
      </c>
      <c r="P55" s="11">
        <v>2.3292E-2</v>
      </c>
      <c r="Q55" s="11">
        <v>1.1540000000000001E-3</v>
      </c>
      <c r="R55" s="11">
        <v>2.4445999999999999E-2</v>
      </c>
      <c r="S55" s="11">
        <v>4.1868000000000002E-2</v>
      </c>
      <c r="T55" s="11">
        <v>2.7599999999999999E-3</v>
      </c>
      <c r="U55" s="11">
        <v>4.4628000000000001E-2</v>
      </c>
      <c r="V55" s="11">
        <v>7.1308239999999996</v>
      </c>
      <c r="W55" s="11">
        <v>0.338252</v>
      </c>
      <c r="X55" s="11">
        <v>7.4690760000000003</v>
      </c>
      <c r="Y55" s="7">
        <f t="shared" si="0"/>
        <v>2567</v>
      </c>
      <c r="Z55" s="7">
        <f t="shared" si="1"/>
        <v>2567</v>
      </c>
      <c r="AA55" s="7">
        <f t="shared" si="2"/>
        <v>3</v>
      </c>
      <c r="AB55">
        <f t="shared" si="4"/>
        <v>1</v>
      </c>
    </row>
    <row r="56" spans="1:28" x14ac:dyDescent="0.2">
      <c r="A56" s="4" t="s">
        <v>19</v>
      </c>
      <c r="B56" s="5">
        <v>243709</v>
      </c>
      <c r="C56" s="5">
        <f t="shared" si="3"/>
        <v>45383</v>
      </c>
      <c r="D56" s="11">
        <v>0.99871200000000004</v>
      </c>
      <c r="E56" s="11">
        <v>3.5243999999999998E-2</v>
      </c>
      <c r="F56" s="11">
        <v>1.0339560000000001</v>
      </c>
      <c r="G56" s="11">
        <v>1.602695</v>
      </c>
      <c r="H56" s="11">
        <v>5.5865999999999999E-2</v>
      </c>
      <c r="I56" s="11">
        <v>1.658561</v>
      </c>
      <c r="J56" s="11">
        <v>0.66471100000000005</v>
      </c>
      <c r="K56" s="11">
        <v>3.9045999999999997E-2</v>
      </c>
      <c r="L56" s="11">
        <v>0.70375699999999997</v>
      </c>
      <c r="M56" s="11">
        <v>6.3746840000000002</v>
      </c>
      <c r="N56" s="11">
        <v>0.178172</v>
      </c>
      <c r="O56" s="11">
        <v>6.5528560000000002</v>
      </c>
      <c r="P56" s="11">
        <v>2.8285999999999999E-2</v>
      </c>
      <c r="Q56" s="11">
        <v>6.0419999999999996E-3</v>
      </c>
      <c r="R56" s="11">
        <v>3.4327999999999997E-2</v>
      </c>
      <c r="S56" s="11">
        <v>6.3191999999999998E-2</v>
      </c>
      <c r="T56" s="11">
        <v>9.4920000000000004E-3</v>
      </c>
      <c r="U56" s="11">
        <v>7.2683999999999999E-2</v>
      </c>
      <c r="V56" s="11">
        <v>9.7322799999999994</v>
      </c>
      <c r="W56" s="11">
        <v>0.32386199999999998</v>
      </c>
      <c r="X56" s="11">
        <v>10.056141999999999</v>
      </c>
      <c r="Y56" s="7">
        <f t="shared" si="0"/>
        <v>2567</v>
      </c>
      <c r="Z56" s="7">
        <f t="shared" si="1"/>
        <v>2567</v>
      </c>
      <c r="AA56" s="7">
        <f t="shared" si="2"/>
        <v>4</v>
      </c>
      <c r="AB56">
        <f t="shared" si="4"/>
        <v>2</v>
      </c>
    </row>
    <row r="57" spans="1:28" x14ac:dyDescent="0.2">
      <c r="A57" s="4" t="s">
        <v>19</v>
      </c>
      <c r="B57" s="5">
        <v>243739</v>
      </c>
      <c r="C57" s="5">
        <f t="shared" si="3"/>
        <v>45413</v>
      </c>
      <c r="D57" s="11">
        <v>1.176061</v>
      </c>
      <c r="E57" s="11">
        <v>4.1210999999999998E-2</v>
      </c>
      <c r="F57" s="11">
        <v>1.2172719999999999</v>
      </c>
      <c r="G57" s="11">
        <v>1.9566950000000001</v>
      </c>
      <c r="H57" s="11">
        <v>7.7386999999999997E-2</v>
      </c>
      <c r="I57" s="11">
        <v>2.0340820000000002</v>
      </c>
      <c r="J57" s="11">
        <v>0.80845500000000003</v>
      </c>
      <c r="K57" s="11">
        <v>4.4767000000000001E-2</v>
      </c>
      <c r="L57" s="11">
        <v>0.85322200000000004</v>
      </c>
      <c r="M57" s="11">
        <v>8.452871</v>
      </c>
      <c r="N57" s="11">
        <v>0.22271199999999999</v>
      </c>
      <c r="O57" s="11">
        <v>8.6755829999999996</v>
      </c>
      <c r="P57" s="11">
        <v>6.3089999999999993E-2</v>
      </c>
      <c r="Q57" s="11">
        <v>4.9639999999999997E-3</v>
      </c>
      <c r="R57" s="11">
        <v>6.8054000000000003E-2</v>
      </c>
      <c r="S57" s="11">
        <v>0.129748</v>
      </c>
      <c r="T57" s="11">
        <v>7.9159999999999994E-3</v>
      </c>
      <c r="U57" s="11">
        <v>0.13766400000000001</v>
      </c>
      <c r="V57" s="11">
        <v>12.586919999999999</v>
      </c>
      <c r="W57" s="11">
        <v>0.39895700000000001</v>
      </c>
      <c r="X57" s="11">
        <v>12.985877</v>
      </c>
      <c r="Y57" s="7">
        <f t="shared" si="0"/>
        <v>2567</v>
      </c>
      <c r="Z57" s="7">
        <f t="shared" si="1"/>
        <v>2567</v>
      </c>
      <c r="AA57" s="7">
        <f t="shared" si="2"/>
        <v>5</v>
      </c>
      <c r="AB57">
        <f t="shared" si="4"/>
        <v>2</v>
      </c>
    </row>
    <row r="58" spans="1:28" x14ac:dyDescent="0.2">
      <c r="A58" s="4" t="s">
        <v>19</v>
      </c>
      <c r="B58" s="5">
        <v>243770</v>
      </c>
      <c r="C58" s="5">
        <f t="shared" si="3"/>
        <v>45444</v>
      </c>
      <c r="D58" s="11">
        <v>1.19625</v>
      </c>
      <c r="E58" s="11">
        <v>5.5426000000000003E-2</v>
      </c>
      <c r="F58" s="11">
        <v>1.251676</v>
      </c>
      <c r="G58" s="11">
        <v>2.056969</v>
      </c>
      <c r="H58" s="11">
        <v>0.11318599999999999</v>
      </c>
      <c r="I58" s="11">
        <v>2.1701549999999998</v>
      </c>
      <c r="J58" s="11">
        <v>0.93085600000000002</v>
      </c>
      <c r="K58" s="11">
        <v>6.6152000000000002E-2</v>
      </c>
      <c r="L58" s="11">
        <v>0.99700800000000001</v>
      </c>
      <c r="M58" s="11">
        <v>8.3967589999999994</v>
      </c>
      <c r="N58" s="11">
        <v>0.30602099999999999</v>
      </c>
      <c r="O58" s="11">
        <v>8.7027800000000006</v>
      </c>
      <c r="P58" s="11">
        <v>0.13012000000000001</v>
      </c>
      <c r="Q58" s="11">
        <v>2.8340000000000001E-3</v>
      </c>
      <c r="R58" s="11">
        <v>0.13295399999999999</v>
      </c>
      <c r="S58" s="11">
        <v>0.25423200000000001</v>
      </c>
      <c r="T58" s="11">
        <v>4.4079999999999996E-3</v>
      </c>
      <c r="U58" s="11">
        <v>0.25863999999999998</v>
      </c>
      <c r="V58" s="11">
        <v>12.965185999999999</v>
      </c>
      <c r="W58" s="11">
        <v>0.54802700000000004</v>
      </c>
      <c r="X58" s="11">
        <v>13.513213</v>
      </c>
      <c r="Y58" s="7">
        <f t="shared" si="0"/>
        <v>2567</v>
      </c>
      <c r="Z58" s="7">
        <f t="shared" si="1"/>
        <v>2567</v>
      </c>
      <c r="AA58" s="7">
        <f t="shared" si="2"/>
        <v>6</v>
      </c>
      <c r="AB58">
        <f t="shared" si="4"/>
        <v>2</v>
      </c>
    </row>
    <row r="59" spans="1:28" x14ac:dyDescent="0.2">
      <c r="A59" s="4" t="s">
        <v>19</v>
      </c>
      <c r="B59" s="5">
        <v>243800</v>
      </c>
      <c r="C59" s="5">
        <f t="shared" si="3"/>
        <v>45474</v>
      </c>
      <c r="D59" s="11">
        <v>1.321356</v>
      </c>
      <c r="E59" s="11">
        <v>6.6598000000000004E-2</v>
      </c>
      <c r="F59" s="11">
        <v>1.3879539999999999</v>
      </c>
      <c r="G59" s="11">
        <v>2.3377699999999999</v>
      </c>
      <c r="H59" s="11">
        <v>0.13212199999999999</v>
      </c>
      <c r="I59" s="11">
        <v>2.4698920000000002</v>
      </c>
      <c r="J59" s="11">
        <v>0.98607</v>
      </c>
      <c r="K59" s="11">
        <v>8.2365999999999995E-2</v>
      </c>
      <c r="L59" s="11">
        <v>1.0684359999999999</v>
      </c>
      <c r="M59" s="11">
        <v>9.3735300000000006</v>
      </c>
      <c r="N59" s="11">
        <v>0.37914599999999998</v>
      </c>
      <c r="O59" s="11">
        <v>9.7526759999999992</v>
      </c>
      <c r="P59" s="11">
        <v>9.4581999999999999E-2</v>
      </c>
      <c r="Q59" s="11">
        <v>1.7459999999999999E-3</v>
      </c>
      <c r="R59" s="11">
        <v>9.6327999999999997E-2</v>
      </c>
      <c r="S59" s="11">
        <v>0.17513999999999999</v>
      </c>
      <c r="T59" s="11">
        <v>2.5639999999999999E-3</v>
      </c>
      <c r="U59" s="11">
        <v>0.177704</v>
      </c>
      <c r="V59" s="11">
        <v>14.288448000000001</v>
      </c>
      <c r="W59" s="11">
        <v>0.66454199999999997</v>
      </c>
      <c r="X59" s="11">
        <v>14.95299</v>
      </c>
      <c r="Y59" s="7">
        <f t="shared" si="0"/>
        <v>2567</v>
      </c>
      <c r="Z59" s="7">
        <f t="shared" si="1"/>
        <v>2567</v>
      </c>
      <c r="AA59" s="7">
        <f t="shared" si="2"/>
        <v>7</v>
      </c>
      <c r="AB59">
        <f t="shared" si="4"/>
        <v>3</v>
      </c>
    </row>
    <row r="60" spans="1:28" x14ac:dyDescent="0.2">
      <c r="A60" s="4" t="s">
        <v>19</v>
      </c>
      <c r="B60" s="5">
        <v>243831</v>
      </c>
      <c r="C60" s="5">
        <f t="shared" si="3"/>
        <v>45505</v>
      </c>
      <c r="D60" s="11">
        <v>1.335097</v>
      </c>
      <c r="E60" s="11">
        <v>7.7759999999999996E-2</v>
      </c>
      <c r="F60" s="11">
        <v>1.412857</v>
      </c>
      <c r="G60" s="11">
        <v>2.3417129999999999</v>
      </c>
      <c r="H60" s="11">
        <v>0.1346</v>
      </c>
      <c r="I60" s="11">
        <v>2.4763130000000002</v>
      </c>
      <c r="J60" s="11">
        <v>1.086114</v>
      </c>
      <c r="K60" s="11">
        <v>9.6216999999999997E-2</v>
      </c>
      <c r="L60" s="11">
        <v>1.182331</v>
      </c>
      <c r="M60" s="11">
        <v>8.412153</v>
      </c>
      <c r="N60" s="11">
        <v>0.38790200000000002</v>
      </c>
      <c r="O60" s="11">
        <v>8.8000550000000004</v>
      </c>
      <c r="P60" s="11">
        <v>8.4678000000000003E-2</v>
      </c>
      <c r="Q60" s="11">
        <v>2.872E-3</v>
      </c>
      <c r="R60" s="11">
        <v>8.7550000000000003E-2</v>
      </c>
      <c r="S60" s="11">
        <v>0.16733600000000001</v>
      </c>
      <c r="T60" s="11">
        <v>4.8320000000000004E-3</v>
      </c>
      <c r="U60" s="11">
        <v>0.17216799999999999</v>
      </c>
      <c r="V60" s="11">
        <v>13.427091000000001</v>
      </c>
      <c r="W60" s="11">
        <v>0.704183</v>
      </c>
      <c r="X60" s="11">
        <v>14.131273999999999</v>
      </c>
      <c r="Y60" s="7">
        <f t="shared" si="0"/>
        <v>2567</v>
      </c>
      <c r="Z60" s="7">
        <f t="shared" si="1"/>
        <v>2567</v>
      </c>
      <c r="AA60" s="7">
        <f t="shared" si="2"/>
        <v>8</v>
      </c>
      <c r="AB60">
        <f t="shared" si="4"/>
        <v>3</v>
      </c>
    </row>
    <row r="61" spans="1:28" x14ac:dyDescent="0.2">
      <c r="A61" s="4" t="s">
        <v>19</v>
      </c>
      <c r="B61" s="5">
        <v>243862</v>
      </c>
      <c r="C61" s="5">
        <f t="shared" si="3"/>
        <v>45536</v>
      </c>
      <c r="D61" s="11">
        <v>1.1119570000000001</v>
      </c>
      <c r="E61" s="11">
        <v>6.0921000000000003E-2</v>
      </c>
      <c r="F61" s="11">
        <v>1.1728780000000001</v>
      </c>
      <c r="G61" s="11">
        <v>1.860573</v>
      </c>
      <c r="H61" s="11">
        <v>0.102067</v>
      </c>
      <c r="I61" s="11">
        <v>1.9626399999999999</v>
      </c>
      <c r="J61" s="11">
        <v>0.89219199999999999</v>
      </c>
      <c r="K61" s="11">
        <v>7.7007000000000006E-2</v>
      </c>
      <c r="L61" s="11">
        <v>0.96919900000000003</v>
      </c>
      <c r="M61" s="11">
        <v>6.2360720000000001</v>
      </c>
      <c r="N61" s="11">
        <v>0.31852599999999998</v>
      </c>
      <c r="O61" s="11">
        <v>6.5545980000000004</v>
      </c>
      <c r="P61" s="11">
        <v>4.0183999999999997E-2</v>
      </c>
      <c r="Q61" s="11">
        <v>1.2028E-2</v>
      </c>
      <c r="R61" s="11">
        <v>5.2212000000000001E-2</v>
      </c>
      <c r="S61" s="11">
        <v>6.5647999999999998E-2</v>
      </c>
      <c r="T61" s="11">
        <v>1.3480000000000001E-2</v>
      </c>
      <c r="U61" s="11">
        <v>7.9128000000000004E-2</v>
      </c>
      <c r="V61" s="11">
        <v>10.206626</v>
      </c>
      <c r="W61" s="11">
        <v>0.58402900000000002</v>
      </c>
      <c r="X61" s="11">
        <v>10.790654999999999</v>
      </c>
      <c r="Y61" s="7">
        <f t="shared" si="0"/>
        <v>2567</v>
      </c>
      <c r="Z61" s="7">
        <f t="shared" si="1"/>
        <v>2567</v>
      </c>
      <c r="AA61" s="7">
        <f t="shared" si="2"/>
        <v>9</v>
      </c>
      <c r="AB61">
        <f t="shared" si="4"/>
        <v>3</v>
      </c>
    </row>
    <row r="62" spans="1:28" x14ac:dyDescent="0.2">
      <c r="A62" s="7" t="s">
        <v>20</v>
      </c>
      <c r="B62" s="5">
        <v>242066</v>
      </c>
      <c r="C62" s="5">
        <f t="shared" si="3"/>
        <v>43739</v>
      </c>
      <c r="D62" s="12">
        <v>10.8826</v>
      </c>
      <c r="E62" s="12">
        <v>0.23475199999999999</v>
      </c>
      <c r="F62" s="12">
        <v>11.117352</v>
      </c>
      <c r="G62" s="12">
        <v>11.37515</v>
      </c>
      <c r="H62" s="12">
        <v>0.23589199999999999</v>
      </c>
      <c r="I62" s="12">
        <v>11.611041999999999</v>
      </c>
      <c r="J62" s="12">
        <v>6.3287040000000001</v>
      </c>
      <c r="K62" s="12">
        <v>0.159</v>
      </c>
      <c r="L62" s="12">
        <v>6.4877039999999999</v>
      </c>
      <c r="M62" s="12">
        <v>25.092962</v>
      </c>
      <c r="N62" s="12">
        <v>0.42599999999999999</v>
      </c>
      <c r="O62" s="12">
        <v>25.518961999999998</v>
      </c>
      <c r="P62" s="12">
        <v>0.22600000000000001</v>
      </c>
      <c r="Q62" s="12">
        <v>0.124</v>
      </c>
      <c r="R62" s="12">
        <v>0.35</v>
      </c>
      <c r="S62" s="12">
        <v>0.376</v>
      </c>
      <c r="T62" s="12">
        <v>0.14799999999999999</v>
      </c>
      <c r="U62" s="12">
        <v>0.52400000000000002</v>
      </c>
      <c r="V62" s="11">
        <v>54.281416</v>
      </c>
      <c r="W62" s="11">
        <v>1.327644</v>
      </c>
      <c r="X62" s="11">
        <v>55.609059999999999</v>
      </c>
      <c r="Y62" s="7">
        <f t="shared" si="0"/>
        <v>2562</v>
      </c>
      <c r="Z62" s="7">
        <f t="shared" si="1"/>
        <v>2563</v>
      </c>
      <c r="AA62" s="7">
        <f t="shared" si="2"/>
        <v>10</v>
      </c>
      <c r="AB62">
        <f t="shared" si="4"/>
        <v>4</v>
      </c>
    </row>
    <row r="63" spans="1:28" x14ac:dyDescent="0.2">
      <c r="A63" s="7" t="s">
        <v>20</v>
      </c>
      <c r="B63" s="5">
        <v>242097</v>
      </c>
      <c r="C63" s="5">
        <f t="shared" si="3"/>
        <v>43770</v>
      </c>
      <c r="D63" s="12">
        <v>9.1549999999999994</v>
      </c>
      <c r="E63" s="12">
        <v>0.186</v>
      </c>
      <c r="F63" s="12">
        <v>9.3409999999999993</v>
      </c>
      <c r="G63" s="12">
        <v>11.383623</v>
      </c>
      <c r="H63" s="12">
        <v>0.222</v>
      </c>
      <c r="I63" s="12">
        <v>11.605623</v>
      </c>
      <c r="J63" s="12">
        <v>6.3675189999999997</v>
      </c>
      <c r="K63" s="12">
        <v>0.17499999999999999</v>
      </c>
      <c r="L63" s="12">
        <v>6.5425190000000004</v>
      </c>
      <c r="M63" s="12">
        <v>28.298489</v>
      </c>
      <c r="N63" s="12">
        <v>0.50800000000000001</v>
      </c>
      <c r="O63" s="12">
        <v>28.806488999999999</v>
      </c>
      <c r="P63" s="12">
        <v>0.152</v>
      </c>
      <c r="Q63" s="12">
        <v>0.19400000000000001</v>
      </c>
      <c r="R63" s="12">
        <v>0.34599999999999997</v>
      </c>
      <c r="S63" s="12">
        <v>0.27600000000000002</v>
      </c>
      <c r="T63" s="12">
        <v>0.24</v>
      </c>
      <c r="U63" s="12">
        <v>0.51600000000000001</v>
      </c>
      <c r="V63" s="11">
        <v>55.632631000000003</v>
      </c>
      <c r="W63" s="11">
        <v>1.5249999999999999</v>
      </c>
      <c r="X63" s="11">
        <v>57.157631000000002</v>
      </c>
      <c r="Y63" s="7">
        <f t="shared" si="0"/>
        <v>2562</v>
      </c>
      <c r="Z63" s="7">
        <f t="shared" si="1"/>
        <v>2563</v>
      </c>
      <c r="AA63" s="7">
        <f t="shared" si="2"/>
        <v>11</v>
      </c>
      <c r="AB63">
        <f t="shared" si="4"/>
        <v>4</v>
      </c>
    </row>
    <row r="64" spans="1:28" x14ac:dyDescent="0.2">
      <c r="A64" s="7" t="s">
        <v>20</v>
      </c>
      <c r="B64" s="5">
        <v>242127</v>
      </c>
      <c r="C64" s="5">
        <f t="shared" si="3"/>
        <v>43800</v>
      </c>
      <c r="D64" s="12">
        <v>8.1839999999999993</v>
      </c>
      <c r="E64" s="12">
        <v>0.19600000000000001</v>
      </c>
      <c r="F64" s="12">
        <v>8.3800000000000008</v>
      </c>
      <c r="G64" s="12">
        <v>10.106999999999999</v>
      </c>
      <c r="H64" s="12">
        <v>0.22600000000000001</v>
      </c>
      <c r="I64" s="12">
        <v>10.333</v>
      </c>
      <c r="J64" s="12">
        <v>4.8449999999999998</v>
      </c>
      <c r="K64" s="12">
        <v>0.13500000000000001</v>
      </c>
      <c r="L64" s="12">
        <v>4.9800000000000004</v>
      </c>
      <c r="M64" s="12">
        <v>23.644942</v>
      </c>
      <c r="N64" s="12">
        <v>0.39400000000000002</v>
      </c>
      <c r="O64" s="12">
        <v>24.038941999999999</v>
      </c>
      <c r="P64" s="12">
        <v>0.25</v>
      </c>
      <c r="Q64" s="12">
        <v>0.28399999999999997</v>
      </c>
      <c r="R64" s="12">
        <v>0.53400000000000003</v>
      </c>
      <c r="S64" s="12">
        <v>0.44400000000000001</v>
      </c>
      <c r="T64" s="12">
        <v>0.33600000000000002</v>
      </c>
      <c r="U64" s="12">
        <v>0.78</v>
      </c>
      <c r="V64" s="11">
        <v>47.474941999999999</v>
      </c>
      <c r="W64" s="11">
        <v>1.571</v>
      </c>
      <c r="X64" s="11">
        <v>49.045941999999997</v>
      </c>
      <c r="Y64" s="7">
        <f t="shared" si="0"/>
        <v>2562</v>
      </c>
      <c r="Z64" s="7">
        <f t="shared" si="1"/>
        <v>2563</v>
      </c>
      <c r="AA64" s="7">
        <f t="shared" si="2"/>
        <v>12</v>
      </c>
      <c r="AB64">
        <f t="shared" si="4"/>
        <v>4</v>
      </c>
    </row>
    <row r="65" spans="1:28" x14ac:dyDescent="0.2">
      <c r="A65" s="7" t="s">
        <v>20</v>
      </c>
      <c r="B65" s="5">
        <v>242158</v>
      </c>
      <c r="C65" s="5">
        <f t="shared" si="3"/>
        <v>43831</v>
      </c>
      <c r="D65" s="12">
        <v>10.120092</v>
      </c>
      <c r="E65" s="12">
        <v>0.188</v>
      </c>
      <c r="F65" s="12">
        <v>10.308092</v>
      </c>
      <c r="G65" s="12">
        <v>11.778</v>
      </c>
      <c r="H65" s="12">
        <v>0.21099999999999999</v>
      </c>
      <c r="I65" s="12">
        <v>11.989000000000001</v>
      </c>
      <c r="J65" s="12">
        <v>6.3533770000000001</v>
      </c>
      <c r="K65" s="12">
        <v>0.16500000000000001</v>
      </c>
      <c r="L65" s="12">
        <v>6.5183770000000001</v>
      </c>
      <c r="M65" s="12">
        <v>25.223077</v>
      </c>
      <c r="N65" s="12">
        <v>0.39600000000000002</v>
      </c>
      <c r="O65" s="12">
        <v>25.619077000000001</v>
      </c>
      <c r="P65" s="12">
        <v>0.35599999999999998</v>
      </c>
      <c r="Q65" s="12">
        <v>0.32200000000000001</v>
      </c>
      <c r="R65" s="12">
        <v>0.67800000000000005</v>
      </c>
      <c r="S65" s="12">
        <v>1.536</v>
      </c>
      <c r="T65" s="12">
        <v>0.32400000000000001</v>
      </c>
      <c r="U65" s="12">
        <v>1.86</v>
      </c>
      <c r="V65" s="11">
        <v>55.366546</v>
      </c>
      <c r="W65" s="11">
        <v>1.6060000000000001</v>
      </c>
      <c r="X65" s="11">
        <v>56.972546000000001</v>
      </c>
      <c r="Y65" s="7">
        <f t="shared" si="0"/>
        <v>2563</v>
      </c>
      <c r="Z65" s="7">
        <f t="shared" si="1"/>
        <v>2563</v>
      </c>
      <c r="AA65" s="7">
        <f t="shared" si="2"/>
        <v>1</v>
      </c>
      <c r="AB65">
        <f t="shared" si="4"/>
        <v>1</v>
      </c>
    </row>
    <row r="66" spans="1:28" x14ac:dyDescent="0.2">
      <c r="A66" s="7" t="s">
        <v>20</v>
      </c>
      <c r="B66" s="5">
        <v>242189</v>
      </c>
      <c r="C66" s="5">
        <f t="shared" si="3"/>
        <v>43862</v>
      </c>
      <c r="D66" s="12">
        <v>9.109</v>
      </c>
      <c r="E66" s="12">
        <v>0.187</v>
      </c>
      <c r="F66" s="12">
        <v>9.2959999999999994</v>
      </c>
      <c r="G66" s="12">
        <v>10.949</v>
      </c>
      <c r="H66" s="12">
        <v>0.218</v>
      </c>
      <c r="I66" s="12">
        <v>11.167</v>
      </c>
      <c r="J66" s="12">
        <v>6.7039999999999997</v>
      </c>
      <c r="K66" s="12">
        <v>0.16800000000000001</v>
      </c>
      <c r="L66" s="12">
        <v>6.8719999999999999</v>
      </c>
      <c r="M66" s="12">
        <v>23.005056</v>
      </c>
      <c r="N66" s="12">
        <v>0.40100000000000002</v>
      </c>
      <c r="O66" s="12">
        <v>23.406056</v>
      </c>
      <c r="P66" s="12">
        <v>0.23200000000000001</v>
      </c>
      <c r="Q66" s="12">
        <v>0.35</v>
      </c>
      <c r="R66" s="12">
        <v>0.58199999999999996</v>
      </c>
      <c r="S66" s="12">
        <v>0.44</v>
      </c>
      <c r="T66" s="12">
        <v>0.44</v>
      </c>
      <c r="U66" s="12">
        <v>0.88</v>
      </c>
      <c r="V66" s="11">
        <v>50.439056000000001</v>
      </c>
      <c r="W66" s="11">
        <v>1.764</v>
      </c>
      <c r="X66" s="11">
        <v>52.203055999999997</v>
      </c>
      <c r="Y66" s="7">
        <f t="shared" ref="Y66:Y129" si="5">IF(MONTH(B66)&gt;=10, YEAR(B66), YEAR(B66))</f>
        <v>2563</v>
      </c>
      <c r="Z66" s="7">
        <f t="shared" ref="Z66:Z129" si="6">IF(MONTH(B66)&gt;=10, YEAR(B66)+1, YEAR(B66))</f>
        <v>2563</v>
      </c>
      <c r="AA66" s="7">
        <f t="shared" ref="AA66:AA129" si="7">MONTH(B66)</f>
        <v>2</v>
      </c>
      <c r="AB66">
        <f t="shared" si="4"/>
        <v>1</v>
      </c>
    </row>
    <row r="67" spans="1:28" x14ac:dyDescent="0.2">
      <c r="A67" s="7" t="s">
        <v>20</v>
      </c>
      <c r="B67" s="5">
        <v>242217</v>
      </c>
      <c r="C67" s="5">
        <f t="shared" ref="C67:C130" si="8">DATE(Y67-543,AA67,1)</f>
        <v>43891</v>
      </c>
      <c r="D67" s="12">
        <v>10.785</v>
      </c>
      <c r="E67" s="12">
        <v>0.20200000000000001</v>
      </c>
      <c r="F67" s="12">
        <v>10.987</v>
      </c>
      <c r="G67" s="12">
        <v>13.246157</v>
      </c>
      <c r="H67" s="12">
        <v>0.255</v>
      </c>
      <c r="I67" s="12">
        <v>13.501156999999999</v>
      </c>
      <c r="J67" s="12">
        <v>6.2480000000000002</v>
      </c>
      <c r="K67" s="12">
        <v>0.16200000000000001</v>
      </c>
      <c r="L67" s="12">
        <v>6.41</v>
      </c>
      <c r="M67" s="12">
        <v>28.168986</v>
      </c>
      <c r="N67" s="12">
        <v>0.45500000000000002</v>
      </c>
      <c r="O67" s="12">
        <v>28.623985999999999</v>
      </c>
      <c r="P67" s="12">
        <v>0.28599999999999998</v>
      </c>
      <c r="Q67" s="12">
        <v>0.374</v>
      </c>
      <c r="R67" s="12">
        <v>0.66</v>
      </c>
      <c r="S67" s="12">
        <v>0.46400000000000002</v>
      </c>
      <c r="T67" s="12">
        <v>0.47199999999999998</v>
      </c>
      <c r="U67" s="12">
        <v>0.93600000000000005</v>
      </c>
      <c r="V67" s="11">
        <v>59.198143000000002</v>
      </c>
      <c r="W67" s="11">
        <v>1.92</v>
      </c>
      <c r="X67" s="11">
        <v>61.118143000000003</v>
      </c>
      <c r="Y67" s="7">
        <f t="shared" si="5"/>
        <v>2563</v>
      </c>
      <c r="Z67" s="7">
        <f t="shared" si="6"/>
        <v>2563</v>
      </c>
      <c r="AA67" s="7">
        <f t="shared" si="7"/>
        <v>3</v>
      </c>
      <c r="AB67">
        <f t="shared" ref="AB67:AB130" si="9">ROUNDUP(AA67/3,0)</f>
        <v>1</v>
      </c>
    </row>
    <row r="68" spans="1:28" x14ac:dyDescent="0.2">
      <c r="A68" s="7" t="s">
        <v>20</v>
      </c>
      <c r="B68" s="5">
        <v>242248</v>
      </c>
      <c r="C68" s="5">
        <f t="shared" si="8"/>
        <v>43922</v>
      </c>
      <c r="D68" s="12">
        <v>11.159000000000001</v>
      </c>
      <c r="E68" s="12">
        <v>0.185</v>
      </c>
      <c r="F68" s="12">
        <v>11.343999999999999</v>
      </c>
      <c r="G68" s="12">
        <v>10.695</v>
      </c>
      <c r="H68" s="12">
        <v>0.222</v>
      </c>
      <c r="I68" s="12">
        <v>10.917</v>
      </c>
      <c r="J68" s="12">
        <v>4.1033229999999996</v>
      </c>
      <c r="K68" s="12">
        <v>0.13400000000000001</v>
      </c>
      <c r="L68" s="12">
        <v>4.237323</v>
      </c>
      <c r="M68" s="12">
        <v>20.895731000000001</v>
      </c>
      <c r="N68" s="12">
        <v>0.35499999999999998</v>
      </c>
      <c r="O68" s="12">
        <v>21.250730999999998</v>
      </c>
      <c r="P68" s="12">
        <v>0.14799999999999999</v>
      </c>
      <c r="Q68" s="12">
        <v>0.27200000000000002</v>
      </c>
      <c r="R68" s="12">
        <v>0.42</v>
      </c>
      <c r="S68" s="12">
        <v>0.188</v>
      </c>
      <c r="T68" s="12">
        <v>0.34799999999999998</v>
      </c>
      <c r="U68" s="12">
        <v>0.53600000000000003</v>
      </c>
      <c r="V68" s="11">
        <v>47.189053999999999</v>
      </c>
      <c r="W68" s="11">
        <v>1.516</v>
      </c>
      <c r="X68" s="11">
        <v>48.705053999999997</v>
      </c>
      <c r="Y68" s="7">
        <f t="shared" si="5"/>
        <v>2563</v>
      </c>
      <c r="Z68" s="7">
        <f t="shared" si="6"/>
        <v>2563</v>
      </c>
      <c r="AA68" s="7">
        <f t="shared" si="7"/>
        <v>4</v>
      </c>
      <c r="AB68">
        <f t="shared" si="9"/>
        <v>2</v>
      </c>
    </row>
    <row r="69" spans="1:28" x14ac:dyDescent="0.2">
      <c r="A69" s="7" t="s">
        <v>20</v>
      </c>
      <c r="B69" s="5">
        <v>242278</v>
      </c>
      <c r="C69" s="5">
        <f t="shared" si="8"/>
        <v>43952</v>
      </c>
      <c r="D69" s="12">
        <v>9.0269999999999992</v>
      </c>
      <c r="E69" s="12">
        <v>0.19700000000000001</v>
      </c>
      <c r="F69" s="12">
        <v>9.2240000000000002</v>
      </c>
      <c r="G69" s="12">
        <v>9.3539999999999992</v>
      </c>
      <c r="H69" s="12">
        <v>0.222</v>
      </c>
      <c r="I69" s="12">
        <v>9.5760000000000005</v>
      </c>
      <c r="J69" s="12">
        <v>6.1444080000000003</v>
      </c>
      <c r="K69" s="12">
        <v>0.16600000000000001</v>
      </c>
      <c r="L69" s="12">
        <v>6.3104079999999998</v>
      </c>
      <c r="M69" s="12">
        <v>24.941320000000001</v>
      </c>
      <c r="N69" s="12">
        <v>0.36399999999999999</v>
      </c>
      <c r="O69" s="12">
        <v>25.305319999999998</v>
      </c>
      <c r="P69" s="12">
        <v>0.154</v>
      </c>
      <c r="Q69" s="12">
        <v>0.224</v>
      </c>
      <c r="R69" s="12">
        <v>0.378</v>
      </c>
      <c r="S69" s="12">
        <v>0.17199999999999999</v>
      </c>
      <c r="T69" s="12">
        <v>0.26400000000000001</v>
      </c>
      <c r="U69" s="12">
        <v>0.436</v>
      </c>
      <c r="V69" s="11">
        <v>49.792727999999997</v>
      </c>
      <c r="W69" s="11">
        <v>1.4370000000000001</v>
      </c>
      <c r="X69" s="11">
        <v>51.229728000000001</v>
      </c>
      <c r="Y69" s="7">
        <f t="shared" si="5"/>
        <v>2563</v>
      </c>
      <c r="Z69" s="7">
        <f t="shared" si="6"/>
        <v>2563</v>
      </c>
      <c r="AA69" s="7">
        <f t="shared" si="7"/>
        <v>5</v>
      </c>
      <c r="AB69">
        <f t="shared" si="9"/>
        <v>2</v>
      </c>
    </row>
    <row r="70" spans="1:28" x14ac:dyDescent="0.2">
      <c r="A70" s="7" t="s">
        <v>20</v>
      </c>
      <c r="B70" s="5">
        <v>242309</v>
      </c>
      <c r="C70" s="5">
        <f t="shared" si="8"/>
        <v>43983</v>
      </c>
      <c r="D70" s="12">
        <v>8.0570000000000004</v>
      </c>
      <c r="E70" s="12">
        <v>0.19400000000000001</v>
      </c>
      <c r="F70" s="12">
        <v>8.2509999999999994</v>
      </c>
      <c r="G70" s="12">
        <v>8.5809999999999995</v>
      </c>
      <c r="H70" s="12">
        <v>0.249</v>
      </c>
      <c r="I70" s="12">
        <v>8.83</v>
      </c>
      <c r="J70" s="12">
        <v>6.1139999999999999</v>
      </c>
      <c r="K70" s="12">
        <v>0.16300000000000001</v>
      </c>
      <c r="L70" s="12">
        <v>6.2770000000000001</v>
      </c>
      <c r="M70" s="12">
        <v>29.916886999999999</v>
      </c>
      <c r="N70" s="12">
        <v>0.442</v>
      </c>
      <c r="O70" s="12">
        <v>30.358886999999999</v>
      </c>
      <c r="P70" s="12">
        <v>0.38</v>
      </c>
      <c r="Q70" s="12">
        <v>0.27</v>
      </c>
      <c r="R70" s="12">
        <v>0.65</v>
      </c>
      <c r="S70" s="12">
        <v>0.28000000000000003</v>
      </c>
      <c r="T70" s="12">
        <v>0.66400000000000003</v>
      </c>
      <c r="U70" s="12">
        <v>0.94399999999999995</v>
      </c>
      <c r="V70" s="11">
        <v>53.328887000000002</v>
      </c>
      <c r="W70" s="11">
        <v>1.982</v>
      </c>
      <c r="X70" s="11">
        <v>55.310887000000001</v>
      </c>
      <c r="Y70" s="7">
        <f t="shared" si="5"/>
        <v>2563</v>
      </c>
      <c r="Z70" s="7">
        <f t="shared" si="6"/>
        <v>2563</v>
      </c>
      <c r="AA70" s="7">
        <f t="shared" si="7"/>
        <v>6</v>
      </c>
      <c r="AB70">
        <f t="shared" si="9"/>
        <v>2</v>
      </c>
    </row>
    <row r="71" spans="1:28" x14ac:dyDescent="0.2">
      <c r="A71" s="7" t="s">
        <v>20</v>
      </c>
      <c r="B71" s="5">
        <v>242339</v>
      </c>
      <c r="C71" s="5">
        <f t="shared" si="8"/>
        <v>44013</v>
      </c>
      <c r="D71" s="12">
        <v>8.4939999999999998</v>
      </c>
      <c r="E71" s="12">
        <v>0.17799999999999999</v>
      </c>
      <c r="F71" s="12">
        <v>8.6720000000000006</v>
      </c>
      <c r="G71" s="12">
        <v>8.9</v>
      </c>
      <c r="H71" s="12">
        <v>0.21299999999999999</v>
      </c>
      <c r="I71" s="12">
        <v>9.1129999999999995</v>
      </c>
      <c r="J71" s="12">
        <v>4.7549999999999999</v>
      </c>
      <c r="K71" s="12">
        <v>0.11899999999999999</v>
      </c>
      <c r="L71" s="12">
        <v>4.8739999999999997</v>
      </c>
      <c r="M71" s="12">
        <v>30.113807000000001</v>
      </c>
      <c r="N71" s="12">
        <v>0.42699999999999999</v>
      </c>
      <c r="O71" s="12">
        <v>30.540807000000001</v>
      </c>
      <c r="P71" s="12">
        <v>0.22</v>
      </c>
      <c r="Q71" s="12">
        <v>0.34599999999999997</v>
      </c>
      <c r="R71" s="12">
        <v>0.56599999999999995</v>
      </c>
      <c r="S71" s="12">
        <v>0.248</v>
      </c>
      <c r="T71" s="12">
        <v>0.45200000000000001</v>
      </c>
      <c r="U71" s="12">
        <v>0.7</v>
      </c>
      <c r="V71" s="11">
        <v>52.730806999999999</v>
      </c>
      <c r="W71" s="11">
        <v>1.7350000000000001</v>
      </c>
      <c r="X71" s="11">
        <v>54.465806999999998</v>
      </c>
      <c r="Y71" s="7">
        <f t="shared" si="5"/>
        <v>2563</v>
      </c>
      <c r="Z71" s="7">
        <f t="shared" si="6"/>
        <v>2563</v>
      </c>
      <c r="AA71" s="7">
        <f t="shared" si="7"/>
        <v>7</v>
      </c>
      <c r="AB71">
        <f t="shared" si="9"/>
        <v>3</v>
      </c>
    </row>
    <row r="72" spans="1:28" x14ac:dyDescent="0.2">
      <c r="A72" s="7" t="s">
        <v>20</v>
      </c>
      <c r="B72" s="5">
        <v>242370</v>
      </c>
      <c r="C72" s="5">
        <f t="shared" si="8"/>
        <v>44044</v>
      </c>
      <c r="D72" s="12">
        <v>9.6454649999999997</v>
      </c>
      <c r="E72" s="12">
        <v>0.20455599999999999</v>
      </c>
      <c r="F72" s="12">
        <v>9.8500209999999999</v>
      </c>
      <c r="G72" s="12">
        <v>11.496864</v>
      </c>
      <c r="H72" s="12">
        <v>0.27744099999999999</v>
      </c>
      <c r="I72" s="12">
        <v>11.774305</v>
      </c>
      <c r="J72" s="12">
        <v>5.4604439999999999</v>
      </c>
      <c r="K72" s="12">
        <v>0.205729</v>
      </c>
      <c r="L72" s="12">
        <v>5.6661729999999997</v>
      </c>
      <c r="M72" s="12">
        <v>29.983809000000001</v>
      </c>
      <c r="N72" s="12">
        <v>0.42155199999999998</v>
      </c>
      <c r="O72" s="12">
        <v>30.405360999999999</v>
      </c>
      <c r="P72" s="12">
        <v>0.16972999999999999</v>
      </c>
      <c r="Q72" s="12">
        <v>0.179254</v>
      </c>
      <c r="R72" s="12">
        <v>0.34898400000000002</v>
      </c>
      <c r="S72" s="12">
        <v>0.25156000000000001</v>
      </c>
      <c r="T72" s="12">
        <v>0.24426800000000001</v>
      </c>
      <c r="U72" s="12">
        <v>0.49582799999999999</v>
      </c>
      <c r="V72" s="11">
        <v>57.007871999999999</v>
      </c>
      <c r="W72" s="11">
        <v>1.5327999999999999</v>
      </c>
      <c r="X72" s="11">
        <v>58.540672000000001</v>
      </c>
      <c r="Y72" s="7">
        <f t="shared" si="5"/>
        <v>2563</v>
      </c>
      <c r="Z72" s="7">
        <f t="shared" si="6"/>
        <v>2563</v>
      </c>
      <c r="AA72" s="7">
        <f t="shared" si="7"/>
        <v>8</v>
      </c>
      <c r="AB72">
        <f t="shared" si="9"/>
        <v>3</v>
      </c>
    </row>
    <row r="73" spans="1:28" x14ac:dyDescent="0.2">
      <c r="A73" s="7" t="s">
        <v>20</v>
      </c>
      <c r="B73" s="5">
        <v>242401</v>
      </c>
      <c r="C73" s="5">
        <f t="shared" si="8"/>
        <v>44075</v>
      </c>
      <c r="D73" s="12">
        <v>10.071</v>
      </c>
      <c r="E73" s="12">
        <v>0.20399999999999999</v>
      </c>
      <c r="F73" s="12">
        <v>10.275</v>
      </c>
      <c r="G73" s="12">
        <v>12.637</v>
      </c>
      <c r="H73" s="12">
        <v>0.30399999999999999</v>
      </c>
      <c r="I73" s="12">
        <v>12.941000000000001</v>
      </c>
      <c r="J73" s="12">
        <v>5.2439999999999998</v>
      </c>
      <c r="K73" s="12">
        <v>0.17299999999999999</v>
      </c>
      <c r="L73" s="12">
        <v>5.4169999999999998</v>
      </c>
      <c r="M73" s="12">
        <v>32.495438</v>
      </c>
      <c r="N73" s="12">
        <v>0.43</v>
      </c>
      <c r="O73" s="12">
        <v>32.925438</v>
      </c>
      <c r="P73" s="12">
        <v>0.16800000000000001</v>
      </c>
      <c r="Q73" s="12">
        <v>0.188</v>
      </c>
      <c r="R73" s="12">
        <v>0.35599999999999998</v>
      </c>
      <c r="S73" s="12">
        <v>0.248</v>
      </c>
      <c r="T73" s="12">
        <v>0.252</v>
      </c>
      <c r="U73" s="12">
        <v>0.5</v>
      </c>
      <c r="V73" s="11">
        <v>60.863438000000002</v>
      </c>
      <c r="W73" s="11">
        <v>1.5509999999999999</v>
      </c>
      <c r="X73" s="11">
        <v>62.414437999999997</v>
      </c>
      <c r="Y73" s="7">
        <f t="shared" si="5"/>
        <v>2563</v>
      </c>
      <c r="Z73" s="7">
        <f t="shared" si="6"/>
        <v>2563</v>
      </c>
      <c r="AA73" s="7">
        <f t="shared" si="7"/>
        <v>9</v>
      </c>
      <c r="AB73">
        <f t="shared" si="9"/>
        <v>3</v>
      </c>
    </row>
    <row r="74" spans="1:28" x14ac:dyDescent="0.2">
      <c r="A74" s="7" t="s">
        <v>20</v>
      </c>
      <c r="B74" s="5">
        <v>242431</v>
      </c>
      <c r="C74" s="5">
        <f t="shared" si="8"/>
        <v>44105</v>
      </c>
      <c r="D74" s="12">
        <v>12.433999999999999</v>
      </c>
      <c r="E74" s="12">
        <v>0.245</v>
      </c>
      <c r="F74" s="12">
        <v>12.679</v>
      </c>
      <c r="G74" s="12">
        <v>13.057</v>
      </c>
      <c r="H74" s="12">
        <v>0.26100000000000001</v>
      </c>
      <c r="I74" s="12">
        <v>13.318</v>
      </c>
      <c r="J74" s="12">
        <v>5.86</v>
      </c>
      <c r="K74" s="12">
        <v>0.16700000000000001</v>
      </c>
      <c r="L74" s="12">
        <v>6.0270000000000001</v>
      </c>
      <c r="M74" s="12">
        <v>30.751687</v>
      </c>
      <c r="N74" s="12">
        <v>0.45100000000000001</v>
      </c>
      <c r="O74" s="12">
        <v>31.202687000000001</v>
      </c>
      <c r="P74" s="12">
        <v>0.32600000000000001</v>
      </c>
      <c r="Q74" s="12">
        <v>0.29799999999999999</v>
      </c>
      <c r="R74" s="12">
        <v>0.624</v>
      </c>
      <c r="S74" s="12">
        <v>0.47599999999999998</v>
      </c>
      <c r="T74" s="12">
        <v>0.33600000000000002</v>
      </c>
      <c r="U74" s="12">
        <v>0.81200000000000006</v>
      </c>
      <c r="V74" s="11">
        <v>62.904687000000003</v>
      </c>
      <c r="W74" s="11">
        <v>1.758</v>
      </c>
      <c r="X74" s="11">
        <v>64.662687000000005</v>
      </c>
      <c r="Y74" s="7">
        <f t="shared" si="5"/>
        <v>2563</v>
      </c>
      <c r="Z74" s="7">
        <f t="shared" si="6"/>
        <v>2564</v>
      </c>
      <c r="AA74" s="7">
        <f t="shared" si="7"/>
        <v>10</v>
      </c>
      <c r="AB74">
        <f t="shared" si="9"/>
        <v>4</v>
      </c>
    </row>
    <row r="75" spans="1:28" x14ac:dyDescent="0.2">
      <c r="A75" s="7" t="s">
        <v>20</v>
      </c>
      <c r="B75" s="5">
        <v>242462</v>
      </c>
      <c r="C75" s="5">
        <f t="shared" si="8"/>
        <v>44136</v>
      </c>
      <c r="D75" s="12">
        <v>14.032999999999999</v>
      </c>
      <c r="E75" s="12">
        <v>0.30599999999999999</v>
      </c>
      <c r="F75" s="12">
        <v>14.339</v>
      </c>
      <c r="G75" s="12">
        <v>13.477</v>
      </c>
      <c r="H75" s="12">
        <v>0.35399999999999998</v>
      </c>
      <c r="I75" s="12">
        <v>13.831</v>
      </c>
      <c r="J75" s="12">
        <v>5.952</v>
      </c>
      <c r="K75" s="12">
        <v>0.192</v>
      </c>
      <c r="L75" s="12">
        <v>6.1440000000000001</v>
      </c>
      <c r="M75" s="12">
        <v>27.418415</v>
      </c>
      <c r="N75" s="12">
        <v>0.54300000000000004</v>
      </c>
      <c r="O75" s="12">
        <v>27.961414999999999</v>
      </c>
      <c r="P75" s="12">
        <v>0.16800000000000001</v>
      </c>
      <c r="Q75" s="12">
        <v>0.17</v>
      </c>
      <c r="R75" s="12">
        <v>0.33800000000000002</v>
      </c>
      <c r="S75" s="12">
        <v>0.29599999999999999</v>
      </c>
      <c r="T75" s="12">
        <v>0.19600000000000001</v>
      </c>
      <c r="U75" s="12">
        <v>0.49199999999999999</v>
      </c>
      <c r="V75" s="11">
        <v>61.344414999999998</v>
      </c>
      <c r="W75" s="11">
        <v>1.7609999999999999</v>
      </c>
      <c r="X75" s="11">
        <v>63.105415000000001</v>
      </c>
      <c r="Y75" s="7">
        <f t="shared" si="5"/>
        <v>2563</v>
      </c>
      <c r="Z75" s="7">
        <f t="shared" si="6"/>
        <v>2564</v>
      </c>
      <c r="AA75" s="7">
        <f t="shared" si="7"/>
        <v>11</v>
      </c>
      <c r="AB75">
        <f t="shared" si="9"/>
        <v>4</v>
      </c>
    </row>
    <row r="76" spans="1:28" x14ac:dyDescent="0.2">
      <c r="A76" s="7" t="s">
        <v>20</v>
      </c>
      <c r="B76" s="5">
        <v>242492</v>
      </c>
      <c r="C76" s="5">
        <f t="shared" si="8"/>
        <v>44166</v>
      </c>
      <c r="D76" s="12">
        <v>11.835000000000001</v>
      </c>
      <c r="E76" s="12">
        <v>0.27900000000000003</v>
      </c>
      <c r="F76" s="12">
        <v>12.114000000000001</v>
      </c>
      <c r="G76" s="12">
        <v>14.148</v>
      </c>
      <c r="H76" s="12">
        <v>0.35099999999999998</v>
      </c>
      <c r="I76" s="12">
        <v>14.499000000000001</v>
      </c>
      <c r="J76" s="12">
        <v>5.9550000000000001</v>
      </c>
      <c r="K76" s="12">
        <v>0.17799999999999999</v>
      </c>
      <c r="L76" s="12">
        <v>6.133</v>
      </c>
      <c r="M76" s="12">
        <v>32.079278000000002</v>
      </c>
      <c r="N76" s="12">
        <v>0.59399999999999997</v>
      </c>
      <c r="O76" s="12">
        <v>32.673278000000003</v>
      </c>
      <c r="P76" s="12">
        <v>0.27600000000000002</v>
      </c>
      <c r="Q76" s="12">
        <v>0.35399999999999998</v>
      </c>
      <c r="R76" s="12">
        <v>0.63</v>
      </c>
      <c r="S76" s="12">
        <v>0.4</v>
      </c>
      <c r="T76" s="12">
        <v>0.46</v>
      </c>
      <c r="U76" s="12">
        <v>0.86</v>
      </c>
      <c r="V76" s="11">
        <v>64.693278000000007</v>
      </c>
      <c r="W76" s="11">
        <v>2.2160000000000002</v>
      </c>
      <c r="X76" s="11">
        <v>66.909278</v>
      </c>
      <c r="Y76" s="7">
        <f t="shared" si="5"/>
        <v>2563</v>
      </c>
      <c r="Z76" s="7">
        <f t="shared" si="6"/>
        <v>2564</v>
      </c>
      <c r="AA76" s="7">
        <f t="shared" si="7"/>
        <v>12</v>
      </c>
      <c r="AB76">
        <f t="shared" si="9"/>
        <v>4</v>
      </c>
    </row>
    <row r="77" spans="1:28" x14ac:dyDescent="0.2">
      <c r="A77" s="7" t="s">
        <v>20</v>
      </c>
      <c r="B77" s="5">
        <v>242523</v>
      </c>
      <c r="C77" s="5">
        <f t="shared" si="8"/>
        <v>44197</v>
      </c>
      <c r="D77" s="12">
        <v>9.3580000000000005</v>
      </c>
      <c r="E77" s="12">
        <v>0.22700000000000001</v>
      </c>
      <c r="F77" s="12">
        <v>9.5850000000000009</v>
      </c>
      <c r="G77" s="12">
        <v>14.016</v>
      </c>
      <c r="H77" s="12">
        <v>0.36699999999999999</v>
      </c>
      <c r="I77" s="12">
        <v>14.382999999999999</v>
      </c>
      <c r="J77" s="12">
        <v>6.7160000000000002</v>
      </c>
      <c r="K77" s="12">
        <v>0.189</v>
      </c>
      <c r="L77" s="12">
        <v>6.9050000000000002</v>
      </c>
      <c r="M77" s="12">
        <v>25.052821999999999</v>
      </c>
      <c r="N77" s="12">
        <v>0.438</v>
      </c>
      <c r="O77" s="12">
        <v>25.490822000000001</v>
      </c>
      <c r="P77" s="12">
        <v>6.6000000000000003E-2</v>
      </c>
      <c r="Q77" s="12">
        <v>0.184</v>
      </c>
      <c r="R77" s="12">
        <v>0.25</v>
      </c>
      <c r="S77" s="12">
        <v>0.12</v>
      </c>
      <c r="T77" s="12">
        <v>0.23599999999999999</v>
      </c>
      <c r="U77" s="12">
        <v>0.35599999999999998</v>
      </c>
      <c r="V77" s="11">
        <v>55.328822000000002</v>
      </c>
      <c r="W77" s="11">
        <v>1.641</v>
      </c>
      <c r="X77" s="11">
        <v>56.969822000000001</v>
      </c>
      <c r="Y77" s="7">
        <f t="shared" si="5"/>
        <v>2564</v>
      </c>
      <c r="Z77" s="7">
        <f t="shared" si="6"/>
        <v>2564</v>
      </c>
      <c r="AA77" s="7">
        <f t="shared" si="7"/>
        <v>1</v>
      </c>
      <c r="AB77">
        <f t="shared" si="9"/>
        <v>1</v>
      </c>
    </row>
    <row r="78" spans="1:28" x14ac:dyDescent="0.2">
      <c r="A78" s="7" t="s">
        <v>20</v>
      </c>
      <c r="B78" s="5">
        <v>242554</v>
      </c>
      <c r="C78" s="5">
        <f t="shared" si="8"/>
        <v>44228</v>
      </c>
      <c r="D78" s="12">
        <v>14.047000000000001</v>
      </c>
      <c r="E78" s="12">
        <v>0.312</v>
      </c>
      <c r="F78" s="12">
        <v>14.359</v>
      </c>
      <c r="G78" s="12">
        <v>13.906000000000001</v>
      </c>
      <c r="H78" s="12">
        <v>0.313</v>
      </c>
      <c r="I78" s="12">
        <v>14.218999999999999</v>
      </c>
      <c r="J78" s="12">
        <v>5.9989999999999997</v>
      </c>
      <c r="K78" s="12">
        <v>0.17399999999999999</v>
      </c>
      <c r="L78" s="12">
        <v>6.173</v>
      </c>
      <c r="M78" s="12">
        <v>30.391649999999998</v>
      </c>
      <c r="N78" s="12">
        <v>0.48</v>
      </c>
      <c r="O78" s="12">
        <v>30.871649999999999</v>
      </c>
      <c r="P78" s="12">
        <v>0.22</v>
      </c>
      <c r="Q78" s="12">
        <v>0.154</v>
      </c>
      <c r="R78" s="12">
        <v>0.374</v>
      </c>
      <c r="S78" s="12">
        <v>0.34</v>
      </c>
      <c r="T78" s="12">
        <v>0.22</v>
      </c>
      <c r="U78" s="12">
        <v>0.56000000000000005</v>
      </c>
      <c r="V78" s="11">
        <v>64.903649999999999</v>
      </c>
      <c r="W78" s="11">
        <v>1.653</v>
      </c>
      <c r="X78" s="11">
        <v>66.556650000000005</v>
      </c>
      <c r="Y78" s="7">
        <f t="shared" si="5"/>
        <v>2564</v>
      </c>
      <c r="Z78" s="7">
        <f t="shared" si="6"/>
        <v>2564</v>
      </c>
      <c r="AA78" s="7">
        <f t="shared" si="7"/>
        <v>2</v>
      </c>
      <c r="AB78">
        <f t="shared" si="9"/>
        <v>1</v>
      </c>
    </row>
    <row r="79" spans="1:28" x14ac:dyDescent="0.2">
      <c r="A79" s="7" t="s">
        <v>20</v>
      </c>
      <c r="B79" s="5">
        <v>242583</v>
      </c>
      <c r="C79" s="5">
        <f t="shared" si="8"/>
        <v>44256</v>
      </c>
      <c r="D79" s="12">
        <v>14.053000000000001</v>
      </c>
      <c r="E79" s="12">
        <v>0.32</v>
      </c>
      <c r="F79" s="12">
        <v>14.372999999999999</v>
      </c>
      <c r="G79" s="12">
        <v>16.193999999999999</v>
      </c>
      <c r="H79" s="12">
        <v>0.4</v>
      </c>
      <c r="I79" s="12">
        <v>16.594000000000001</v>
      </c>
      <c r="J79" s="12">
        <v>7.7460000000000004</v>
      </c>
      <c r="K79" s="12">
        <v>0.21199999999999999</v>
      </c>
      <c r="L79" s="12">
        <v>7.9580000000000002</v>
      </c>
      <c r="M79" s="12">
        <v>39.328564</v>
      </c>
      <c r="N79" s="12">
        <v>0.65700000000000003</v>
      </c>
      <c r="O79" s="12">
        <v>39.985563999999997</v>
      </c>
      <c r="P79" s="12">
        <v>0.214</v>
      </c>
      <c r="Q79" s="12">
        <v>0.16200000000000001</v>
      </c>
      <c r="R79" s="12">
        <v>0.376</v>
      </c>
      <c r="S79" s="12">
        <v>0.41599999999999998</v>
      </c>
      <c r="T79" s="12">
        <v>0.18</v>
      </c>
      <c r="U79" s="12">
        <v>0.59599999999999997</v>
      </c>
      <c r="V79" s="11">
        <v>77.951564000000005</v>
      </c>
      <c r="W79" s="11">
        <v>1.931</v>
      </c>
      <c r="X79" s="11">
        <v>79.882564000000002</v>
      </c>
      <c r="Y79" s="7">
        <f t="shared" si="5"/>
        <v>2564</v>
      </c>
      <c r="Z79" s="7">
        <f t="shared" si="6"/>
        <v>2564</v>
      </c>
      <c r="AA79" s="7">
        <f t="shared" si="7"/>
        <v>3</v>
      </c>
      <c r="AB79">
        <f t="shared" si="9"/>
        <v>1</v>
      </c>
    </row>
    <row r="80" spans="1:28" x14ac:dyDescent="0.2">
      <c r="A80" s="7" t="s">
        <v>20</v>
      </c>
      <c r="B80" s="5">
        <v>242614</v>
      </c>
      <c r="C80" s="5">
        <f t="shared" si="8"/>
        <v>44287</v>
      </c>
      <c r="D80" s="12">
        <v>9.9969999999999999</v>
      </c>
      <c r="E80" s="12">
        <v>0.248</v>
      </c>
      <c r="F80" s="12">
        <v>10.244999999999999</v>
      </c>
      <c r="G80" s="12">
        <v>9.3819999999999997</v>
      </c>
      <c r="H80" s="12">
        <v>0.24199999999999999</v>
      </c>
      <c r="I80" s="12">
        <v>9.6240000000000006</v>
      </c>
      <c r="J80" s="12">
        <v>4.4930000000000003</v>
      </c>
      <c r="K80" s="12">
        <v>0.13900000000000001</v>
      </c>
      <c r="L80" s="12">
        <v>4.6319999999999997</v>
      </c>
      <c r="M80" s="12">
        <v>19.528601999999999</v>
      </c>
      <c r="N80" s="12">
        <v>0.32300000000000001</v>
      </c>
      <c r="O80" s="12">
        <v>19.851602</v>
      </c>
      <c r="P80" s="12">
        <v>0.11799999999999999</v>
      </c>
      <c r="Q80" s="12">
        <v>0.158</v>
      </c>
      <c r="R80" s="12">
        <v>0.27600000000000002</v>
      </c>
      <c r="S80" s="12">
        <v>0.21199999999999999</v>
      </c>
      <c r="T80" s="12">
        <v>0.192</v>
      </c>
      <c r="U80" s="12">
        <v>0.40400000000000003</v>
      </c>
      <c r="V80" s="11">
        <v>43.730601999999998</v>
      </c>
      <c r="W80" s="11">
        <v>1.302</v>
      </c>
      <c r="X80" s="11">
        <v>45.032601999999997</v>
      </c>
      <c r="Y80" s="7">
        <f t="shared" si="5"/>
        <v>2564</v>
      </c>
      <c r="Z80" s="7">
        <f t="shared" si="6"/>
        <v>2564</v>
      </c>
      <c r="AA80" s="7">
        <f t="shared" si="7"/>
        <v>4</v>
      </c>
      <c r="AB80">
        <f t="shared" si="9"/>
        <v>2</v>
      </c>
    </row>
    <row r="81" spans="1:28" x14ac:dyDescent="0.2">
      <c r="A81" s="7" t="s">
        <v>20</v>
      </c>
      <c r="B81" s="5">
        <v>242644</v>
      </c>
      <c r="C81" s="5">
        <f t="shared" si="8"/>
        <v>44317</v>
      </c>
      <c r="D81" s="12">
        <v>7.9569999999999999</v>
      </c>
      <c r="E81" s="12">
        <v>0.19500000000000001</v>
      </c>
      <c r="F81" s="12">
        <v>8.1519999999999992</v>
      </c>
      <c r="G81" s="12">
        <v>8.7159999999999993</v>
      </c>
      <c r="H81" s="12">
        <v>0.23599999999999999</v>
      </c>
      <c r="I81" s="12">
        <v>8.952</v>
      </c>
      <c r="J81" s="12">
        <v>3.3959999999999999</v>
      </c>
      <c r="K81" s="12">
        <v>0.10199999999999999</v>
      </c>
      <c r="L81" s="12">
        <v>3.4980000000000002</v>
      </c>
      <c r="M81" s="12">
        <v>13.940098000000001</v>
      </c>
      <c r="N81" s="12">
        <v>0.23799999999999999</v>
      </c>
      <c r="O81" s="12">
        <v>14.178098</v>
      </c>
      <c r="P81" s="12">
        <v>0.106</v>
      </c>
      <c r="Q81" s="12">
        <v>8.7999999999999995E-2</v>
      </c>
      <c r="R81" s="12">
        <v>0.19400000000000001</v>
      </c>
      <c r="S81" s="12">
        <v>0.17199999999999999</v>
      </c>
      <c r="T81" s="12">
        <v>0.12</v>
      </c>
      <c r="U81" s="12">
        <v>0.29199999999999998</v>
      </c>
      <c r="V81" s="11">
        <v>34.287098</v>
      </c>
      <c r="W81" s="11">
        <v>0.97899999999999998</v>
      </c>
      <c r="X81" s="11">
        <v>35.266098</v>
      </c>
      <c r="Y81" s="7">
        <f t="shared" si="5"/>
        <v>2564</v>
      </c>
      <c r="Z81" s="7">
        <f t="shared" si="6"/>
        <v>2564</v>
      </c>
      <c r="AA81" s="7">
        <f t="shared" si="7"/>
        <v>5</v>
      </c>
      <c r="AB81">
        <f t="shared" si="9"/>
        <v>2</v>
      </c>
    </row>
    <row r="82" spans="1:28" x14ac:dyDescent="0.2">
      <c r="A82" s="7" t="s">
        <v>20</v>
      </c>
      <c r="B82" s="5">
        <v>242675</v>
      </c>
      <c r="C82" s="5">
        <f t="shared" si="8"/>
        <v>44348</v>
      </c>
      <c r="D82" s="12">
        <v>9.7620000000000005</v>
      </c>
      <c r="E82" s="12">
        <v>0.31</v>
      </c>
      <c r="F82" s="12">
        <v>10.071999999999999</v>
      </c>
      <c r="G82" s="12">
        <v>15.468</v>
      </c>
      <c r="H82" s="12">
        <v>0.52400000000000002</v>
      </c>
      <c r="I82" s="12">
        <v>15.992000000000001</v>
      </c>
      <c r="J82" s="12">
        <v>4.5229999999999997</v>
      </c>
      <c r="K82" s="12">
        <v>0.31</v>
      </c>
      <c r="L82" s="12">
        <v>4.8330000000000002</v>
      </c>
      <c r="M82" s="12">
        <v>19.238264000000001</v>
      </c>
      <c r="N82" s="12">
        <v>0.46700000000000003</v>
      </c>
      <c r="O82" s="12">
        <v>19.705264</v>
      </c>
      <c r="P82" s="12">
        <v>0.108</v>
      </c>
      <c r="Q82" s="12">
        <v>0.20399999999999999</v>
      </c>
      <c r="R82" s="12">
        <v>0.312</v>
      </c>
      <c r="S82" s="12">
        <v>9.6000000000000002E-2</v>
      </c>
      <c r="T82" s="12">
        <v>0.19600000000000001</v>
      </c>
      <c r="U82" s="12">
        <v>0.29199999999999998</v>
      </c>
      <c r="V82" s="11">
        <v>49.195264000000002</v>
      </c>
      <c r="W82" s="11">
        <v>2.0110000000000001</v>
      </c>
      <c r="X82" s="11">
        <v>51.206263999999997</v>
      </c>
      <c r="Y82" s="7">
        <f t="shared" si="5"/>
        <v>2564</v>
      </c>
      <c r="Z82" s="7">
        <f t="shared" si="6"/>
        <v>2564</v>
      </c>
      <c r="AA82" s="7">
        <f t="shared" si="7"/>
        <v>6</v>
      </c>
      <c r="AB82">
        <f t="shared" si="9"/>
        <v>2</v>
      </c>
    </row>
    <row r="83" spans="1:28" x14ac:dyDescent="0.2">
      <c r="A83" s="7" t="s">
        <v>20</v>
      </c>
      <c r="B83" s="5">
        <v>242705</v>
      </c>
      <c r="C83" s="5">
        <f t="shared" si="8"/>
        <v>44378</v>
      </c>
      <c r="D83" s="12">
        <v>8.9410000000000007</v>
      </c>
      <c r="E83" s="12">
        <v>0.26500000000000001</v>
      </c>
      <c r="F83" s="12">
        <v>9.2059999999999995</v>
      </c>
      <c r="G83" s="12">
        <v>11.239000000000001</v>
      </c>
      <c r="H83" s="12">
        <v>0.38800000000000001</v>
      </c>
      <c r="I83" s="12">
        <v>11.627000000000001</v>
      </c>
      <c r="J83" s="12">
        <v>5.2850000000000001</v>
      </c>
      <c r="K83" s="12">
        <v>0.17899999999999999</v>
      </c>
      <c r="L83" s="12">
        <v>5.4640000000000004</v>
      </c>
      <c r="M83" s="12">
        <v>21.225095</v>
      </c>
      <c r="N83" s="12">
        <v>0.4</v>
      </c>
      <c r="O83" s="12">
        <v>21.625095000000002</v>
      </c>
      <c r="P83" s="12">
        <v>0.154</v>
      </c>
      <c r="Q83" s="12">
        <v>0.14799999999999999</v>
      </c>
      <c r="R83" s="12">
        <v>0.30199999999999999</v>
      </c>
      <c r="S83" s="12">
        <v>0.16400000000000001</v>
      </c>
      <c r="T83" s="12">
        <v>0.06</v>
      </c>
      <c r="U83" s="12">
        <v>0.224</v>
      </c>
      <c r="V83" s="11">
        <v>47.008094999999997</v>
      </c>
      <c r="W83" s="11">
        <v>1.44</v>
      </c>
      <c r="X83" s="11">
        <v>48.448095000000002</v>
      </c>
      <c r="Y83" s="7">
        <f t="shared" si="5"/>
        <v>2564</v>
      </c>
      <c r="Z83" s="7">
        <f t="shared" si="6"/>
        <v>2564</v>
      </c>
      <c r="AA83" s="7">
        <f t="shared" si="7"/>
        <v>7</v>
      </c>
      <c r="AB83">
        <f t="shared" si="9"/>
        <v>3</v>
      </c>
    </row>
    <row r="84" spans="1:28" x14ac:dyDescent="0.2">
      <c r="A84" s="7" t="s">
        <v>20</v>
      </c>
      <c r="B84" s="5">
        <v>242736</v>
      </c>
      <c r="C84" s="5">
        <f t="shared" si="8"/>
        <v>44409</v>
      </c>
      <c r="D84" s="12">
        <v>7.476</v>
      </c>
      <c r="E84" s="12">
        <v>0.26700000000000002</v>
      </c>
      <c r="F84" s="12">
        <v>7.7430000000000003</v>
      </c>
      <c r="G84" s="12">
        <v>8.6039999999999992</v>
      </c>
      <c r="H84" s="12">
        <v>1.109</v>
      </c>
      <c r="I84" s="12">
        <v>9.7129999999999992</v>
      </c>
      <c r="J84" s="12">
        <v>2.476</v>
      </c>
      <c r="K84" s="12">
        <v>0.54900000000000004</v>
      </c>
      <c r="L84" s="12">
        <v>3.0249999999999999</v>
      </c>
      <c r="M84" s="12">
        <v>17.117963</v>
      </c>
      <c r="N84" s="12">
        <v>2.8079999999999998</v>
      </c>
      <c r="O84" s="12">
        <v>19.925962999999999</v>
      </c>
      <c r="P84" s="12">
        <v>5.6000000000000001E-2</v>
      </c>
      <c r="Q84" s="12">
        <v>5.8000000000000003E-2</v>
      </c>
      <c r="R84" s="12">
        <v>0.114</v>
      </c>
      <c r="S84" s="12">
        <v>7.5999999999999998E-2</v>
      </c>
      <c r="T84" s="12">
        <v>0.156</v>
      </c>
      <c r="U84" s="12">
        <v>0.23200000000000001</v>
      </c>
      <c r="V84" s="11">
        <v>35.805962999999998</v>
      </c>
      <c r="W84" s="11">
        <v>4.9470000000000001</v>
      </c>
      <c r="X84" s="11">
        <v>40.752963000000001</v>
      </c>
      <c r="Y84" s="7">
        <f t="shared" si="5"/>
        <v>2564</v>
      </c>
      <c r="Z84" s="7">
        <f t="shared" si="6"/>
        <v>2564</v>
      </c>
      <c r="AA84" s="7">
        <f t="shared" si="7"/>
        <v>8</v>
      </c>
      <c r="AB84">
        <f t="shared" si="9"/>
        <v>3</v>
      </c>
    </row>
    <row r="85" spans="1:28" x14ac:dyDescent="0.2">
      <c r="A85" s="7" t="s">
        <v>20</v>
      </c>
      <c r="B85" s="5">
        <v>242767</v>
      </c>
      <c r="C85" s="5">
        <f t="shared" si="8"/>
        <v>44440</v>
      </c>
      <c r="D85" s="12">
        <v>6.5860000000000003</v>
      </c>
      <c r="E85" s="12">
        <v>0.247</v>
      </c>
      <c r="F85" s="12">
        <v>6.8330000000000002</v>
      </c>
      <c r="G85" s="12">
        <v>9.6460000000000008</v>
      </c>
      <c r="H85" s="12">
        <v>1.28</v>
      </c>
      <c r="I85" s="12">
        <v>10.926</v>
      </c>
      <c r="J85" s="12">
        <v>3.0449999999999999</v>
      </c>
      <c r="K85" s="12">
        <v>0.68600000000000005</v>
      </c>
      <c r="L85" s="12">
        <v>3.7309999999999999</v>
      </c>
      <c r="M85" s="12">
        <v>20.510963</v>
      </c>
      <c r="N85" s="12">
        <v>2.024</v>
      </c>
      <c r="O85" s="12">
        <v>22.534963000000001</v>
      </c>
      <c r="P85" s="12">
        <v>5.6000000000000001E-2</v>
      </c>
      <c r="Q85" s="12">
        <v>9.1999999999999998E-2</v>
      </c>
      <c r="R85" s="12">
        <v>0.14799999999999999</v>
      </c>
      <c r="S85" s="12">
        <v>8.7999999999999995E-2</v>
      </c>
      <c r="T85" s="12">
        <v>8.7999999999999995E-2</v>
      </c>
      <c r="U85" s="12">
        <v>0.17599999999999999</v>
      </c>
      <c r="V85" s="11">
        <v>39.931963000000003</v>
      </c>
      <c r="W85" s="11">
        <v>4.4169999999999998</v>
      </c>
      <c r="X85" s="11">
        <v>44.348962999999998</v>
      </c>
      <c r="Y85" s="7">
        <f t="shared" si="5"/>
        <v>2564</v>
      </c>
      <c r="Z85" s="7">
        <f t="shared" si="6"/>
        <v>2564</v>
      </c>
      <c r="AA85" s="7">
        <f t="shared" si="7"/>
        <v>9</v>
      </c>
      <c r="AB85">
        <f t="shared" si="9"/>
        <v>3</v>
      </c>
    </row>
    <row r="86" spans="1:28" x14ac:dyDescent="0.2">
      <c r="A86" s="7" t="s">
        <v>20</v>
      </c>
      <c r="B86" s="5">
        <v>242797</v>
      </c>
      <c r="C86" s="5">
        <f t="shared" si="8"/>
        <v>44470</v>
      </c>
      <c r="D86" s="12">
        <v>8.5280000000000005</v>
      </c>
      <c r="E86" s="12">
        <v>0.496</v>
      </c>
      <c r="F86" s="12">
        <v>9.0239999999999991</v>
      </c>
      <c r="G86" s="12">
        <v>9.1159999999999997</v>
      </c>
      <c r="H86" s="12">
        <v>0.32500000000000001</v>
      </c>
      <c r="I86" s="12">
        <v>9.4410000000000007</v>
      </c>
      <c r="J86" s="12">
        <v>3.5510000000000002</v>
      </c>
      <c r="K86" s="12">
        <v>0.41099999999999998</v>
      </c>
      <c r="L86" s="12">
        <v>3.9620000000000002</v>
      </c>
      <c r="M86" s="12">
        <v>21.663</v>
      </c>
      <c r="N86" s="12">
        <v>0.47099999999999997</v>
      </c>
      <c r="O86" s="12">
        <v>22.134</v>
      </c>
      <c r="P86" s="12">
        <v>6.6000000000000003E-2</v>
      </c>
      <c r="Q86" s="12">
        <v>7.3999999999999996E-2</v>
      </c>
      <c r="R86" s="12">
        <v>0.14000000000000001</v>
      </c>
      <c r="S86" s="12">
        <v>7.1999999999999995E-2</v>
      </c>
      <c r="T86" s="12">
        <v>0.108</v>
      </c>
      <c r="U86" s="12">
        <v>0.18</v>
      </c>
      <c r="V86" s="11">
        <v>42.996000000000002</v>
      </c>
      <c r="W86" s="11">
        <v>1.885</v>
      </c>
      <c r="X86" s="11">
        <v>44.881</v>
      </c>
      <c r="Y86" s="7">
        <f t="shared" si="5"/>
        <v>2564</v>
      </c>
      <c r="Z86" s="7">
        <f t="shared" si="6"/>
        <v>2565</v>
      </c>
      <c r="AA86" s="7">
        <f t="shared" si="7"/>
        <v>10</v>
      </c>
      <c r="AB86">
        <f t="shared" si="9"/>
        <v>4</v>
      </c>
    </row>
    <row r="87" spans="1:28" x14ac:dyDescent="0.2">
      <c r="A87" s="7" t="s">
        <v>20</v>
      </c>
      <c r="B87" s="5">
        <v>242828</v>
      </c>
      <c r="C87" s="5">
        <f t="shared" si="8"/>
        <v>44501</v>
      </c>
      <c r="D87" s="12">
        <v>8.7710000000000008</v>
      </c>
      <c r="E87" s="12">
        <v>0.80500000000000005</v>
      </c>
      <c r="F87" s="12">
        <v>9.5760000000000005</v>
      </c>
      <c r="G87" s="12">
        <v>11.254</v>
      </c>
      <c r="H87" s="12">
        <v>0.65200000000000002</v>
      </c>
      <c r="I87" s="12">
        <v>11.906000000000001</v>
      </c>
      <c r="J87" s="12">
        <v>5.1100000000000003</v>
      </c>
      <c r="K87" s="12">
        <v>0.57699999999999996</v>
      </c>
      <c r="L87" s="12">
        <v>5.6870000000000003</v>
      </c>
      <c r="M87" s="12">
        <v>29.377980999999998</v>
      </c>
      <c r="N87" s="12">
        <v>1.089</v>
      </c>
      <c r="O87" s="12">
        <v>30.466981000000001</v>
      </c>
      <c r="P87" s="12">
        <v>0.122</v>
      </c>
      <c r="Q87" s="12">
        <v>0.21199999999999999</v>
      </c>
      <c r="R87" s="12">
        <v>0.33400000000000002</v>
      </c>
      <c r="S87" s="12">
        <v>0.19600000000000001</v>
      </c>
      <c r="T87" s="12">
        <v>0.248</v>
      </c>
      <c r="U87" s="12">
        <v>0.44400000000000001</v>
      </c>
      <c r="V87" s="11">
        <v>54.830981000000001</v>
      </c>
      <c r="W87" s="11">
        <v>3.5830000000000002</v>
      </c>
      <c r="X87" s="11">
        <v>58.413981</v>
      </c>
      <c r="Y87" s="7">
        <f t="shared" si="5"/>
        <v>2564</v>
      </c>
      <c r="Z87" s="7">
        <f t="shared" si="6"/>
        <v>2565</v>
      </c>
      <c r="AA87" s="7">
        <f t="shared" si="7"/>
        <v>11</v>
      </c>
      <c r="AB87">
        <f t="shared" si="9"/>
        <v>4</v>
      </c>
    </row>
    <row r="88" spans="1:28" x14ac:dyDescent="0.2">
      <c r="A88" s="7" t="s">
        <v>20</v>
      </c>
      <c r="B88" s="5">
        <v>242858</v>
      </c>
      <c r="C88" s="5">
        <f t="shared" si="8"/>
        <v>44531</v>
      </c>
      <c r="D88" s="12">
        <v>9.2509999999999994</v>
      </c>
      <c r="E88" s="12">
        <v>0.80400000000000005</v>
      </c>
      <c r="F88" s="12">
        <v>10.055</v>
      </c>
      <c r="G88" s="12">
        <v>10.788</v>
      </c>
      <c r="H88" s="12">
        <v>0.45500000000000002</v>
      </c>
      <c r="I88" s="12">
        <v>11.243</v>
      </c>
      <c r="J88" s="12">
        <v>2.931</v>
      </c>
      <c r="K88" s="12">
        <v>0.33500000000000002</v>
      </c>
      <c r="L88" s="12">
        <v>3.266</v>
      </c>
      <c r="M88" s="12">
        <v>21.018806000000001</v>
      </c>
      <c r="N88" s="12">
        <v>0.74099999999999999</v>
      </c>
      <c r="O88" s="12">
        <v>21.759806000000001</v>
      </c>
      <c r="P88" s="12">
        <v>0.19600000000000001</v>
      </c>
      <c r="Q88" s="12">
        <v>0.22</v>
      </c>
      <c r="R88" s="12">
        <v>0.41599999999999998</v>
      </c>
      <c r="S88" s="12">
        <v>0.18</v>
      </c>
      <c r="T88" s="12">
        <v>0.27600000000000002</v>
      </c>
      <c r="U88" s="12">
        <v>0.45600000000000002</v>
      </c>
      <c r="V88" s="11">
        <v>44.364806000000002</v>
      </c>
      <c r="W88" s="11">
        <v>2.831</v>
      </c>
      <c r="X88" s="11">
        <v>47.195805999999997</v>
      </c>
      <c r="Y88" s="7">
        <f t="shared" si="5"/>
        <v>2564</v>
      </c>
      <c r="Z88" s="7">
        <f t="shared" si="6"/>
        <v>2565</v>
      </c>
      <c r="AA88" s="7">
        <f t="shared" si="7"/>
        <v>12</v>
      </c>
      <c r="AB88">
        <f t="shared" si="9"/>
        <v>4</v>
      </c>
    </row>
    <row r="89" spans="1:28" x14ac:dyDescent="0.2">
      <c r="A89" s="7" t="s">
        <v>20</v>
      </c>
      <c r="B89" s="5">
        <v>242889</v>
      </c>
      <c r="C89" s="5">
        <f t="shared" si="8"/>
        <v>44562</v>
      </c>
      <c r="D89" s="12">
        <v>7.8470000000000004</v>
      </c>
      <c r="E89" s="12">
        <v>0.59399999999999997</v>
      </c>
      <c r="F89" s="12">
        <v>8.4410000000000007</v>
      </c>
      <c r="G89" s="12">
        <v>9.5990000000000002</v>
      </c>
      <c r="H89" s="12">
        <v>0.40699999999999997</v>
      </c>
      <c r="I89" s="12">
        <v>10.006</v>
      </c>
      <c r="J89" s="12">
        <v>4.0919999999999996</v>
      </c>
      <c r="K89" s="12">
        <v>0.34</v>
      </c>
      <c r="L89" s="12">
        <v>4.4320000000000004</v>
      </c>
      <c r="M89" s="12">
        <v>20.08699</v>
      </c>
      <c r="N89" s="12">
        <v>0.501</v>
      </c>
      <c r="O89" s="12">
        <v>20.587990000000001</v>
      </c>
      <c r="P89" s="12">
        <v>0.114</v>
      </c>
      <c r="Q89" s="12">
        <v>0.22</v>
      </c>
      <c r="R89" s="12">
        <v>0.33400000000000002</v>
      </c>
      <c r="S89" s="12">
        <v>0.21199999999999999</v>
      </c>
      <c r="T89" s="12">
        <v>0.25600000000000001</v>
      </c>
      <c r="U89" s="12">
        <v>0.46800000000000003</v>
      </c>
      <c r="V89" s="11">
        <v>41.950989999999997</v>
      </c>
      <c r="W89" s="11">
        <v>2.3180000000000001</v>
      </c>
      <c r="X89" s="11">
        <v>44.268990000000002</v>
      </c>
      <c r="Y89" s="7">
        <f t="shared" si="5"/>
        <v>2565</v>
      </c>
      <c r="Z89" s="7">
        <f t="shared" si="6"/>
        <v>2565</v>
      </c>
      <c r="AA89" s="7">
        <f t="shared" si="7"/>
        <v>1</v>
      </c>
      <c r="AB89">
        <f t="shared" si="9"/>
        <v>1</v>
      </c>
    </row>
    <row r="90" spans="1:28" x14ac:dyDescent="0.2">
      <c r="A90" s="7" t="s">
        <v>20</v>
      </c>
      <c r="B90" s="5">
        <v>242920</v>
      </c>
      <c r="C90" s="5">
        <f t="shared" si="8"/>
        <v>44593</v>
      </c>
      <c r="D90" s="12">
        <v>7.8029999999999999</v>
      </c>
      <c r="E90" s="12">
        <v>0.35099999999999998</v>
      </c>
      <c r="F90" s="12">
        <v>8.1539999999999999</v>
      </c>
      <c r="G90" s="12">
        <v>9.2129999999999992</v>
      </c>
      <c r="H90" s="12">
        <v>0.38300000000000001</v>
      </c>
      <c r="I90" s="12">
        <v>9.5960000000000001</v>
      </c>
      <c r="J90" s="12">
        <v>3.6360000000000001</v>
      </c>
      <c r="K90" s="12">
        <v>0.254</v>
      </c>
      <c r="L90" s="12">
        <v>3.89</v>
      </c>
      <c r="M90" s="12">
        <v>20.685320000000001</v>
      </c>
      <c r="N90" s="12">
        <v>0.47199999999999998</v>
      </c>
      <c r="O90" s="12">
        <v>21.157319999999999</v>
      </c>
      <c r="P90" s="12">
        <v>6.8000000000000005E-2</v>
      </c>
      <c r="Q90" s="12">
        <v>0.122</v>
      </c>
      <c r="R90" s="12">
        <v>0.19</v>
      </c>
      <c r="S90" s="12">
        <v>0.1</v>
      </c>
      <c r="T90" s="12">
        <v>0.20399999999999999</v>
      </c>
      <c r="U90" s="12">
        <v>0.30399999999999999</v>
      </c>
      <c r="V90" s="11">
        <v>41.505319999999998</v>
      </c>
      <c r="W90" s="11">
        <v>1.786</v>
      </c>
      <c r="X90" s="11">
        <v>43.291319999999999</v>
      </c>
      <c r="Y90" s="7">
        <f t="shared" si="5"/>
        <v>2565</v>
      </c>
      <c r="Z90" s="7">
        <f t="shared" si="6"/>
        <v>2565</v>
      </c>
      <c r="AA90" s="7">
        <f t="shared" si="7"/>
        <v>2</v>
      </c>
      <c r="AB90">
        <f t="shared" si="9"/>
        <v>1</v>
      </c>
    </row>
    <row r="91" spans="1:28" x14ac:dyDescent="0.2">
      <c r="A91" s="7" t="s">
        <v>20</v>
      </c>
      <c r="B91" s="5">
        <v>242948</v>
      </c>
      <c r="C91" s="5">
        <f t="shared" si="8"/>
        <v>44621</v>
      </c>
      <c r="D91" s="12">
        <v>9.8979999999999997</v>
      </c>
      <c r="E91" s="12">
        <v>0.55200000000000005</v>
      </c>
      <c r="F91" s="12">
        <v>10.45</v>
      </c>
      <c r="G91" s="12">
        <v>12.212</v>
      </c>
      <c r="H91" s="12">
        <v>0.51400000000000001</v>
      </c>
      <c r="I91" s="12">
        <v>12.726000000000001</v>
      </c>
      <c r="J91" s="12">
        <v>3.9889999999999999</v>
      </c>
      <c r="K91" s="12">
        <v>0.28599999999999998</v>
      </c>
      <c r="L91" s="12">
        <v>4.2750000000000004</v>
      </c>
      <c r="M91" s="12">
        <v>27.968350999999998</v>
      </c>
      <c r="N91" s="12">
        <v>0.72099999999999997</v>
      </c>
      <c r="O91" s="12">
        <v>28.689350999999998</v>
      </c>
      <c r="P91" s="12">
        <v>0.17799999999999999</v>
      </c>
      <c r="Q91" s="12">
        <v>0.32400000000000001</v>
      </c>
      <c r="R91" s="12">
        <v>0.502</v>
      </c>
      <c r="S91" s="12">
        <v>0.26400000000000001</v>
      </c>
      <c r="T91" s="12">
        <v>0.40400000000000003</v>
      </c>
      <c r="U91" s="12">
        <v>0.66800000000000004</v>
      </c>
      <c r="V91" s="11">
        <v>54.509351000000002</v>
      </c>
      <c r="W91" s="11">
        <v>2.8010000000000002</v>
      </c>
      <c r="X91" s="11">
        <v>57.310350999999997</v>
      </c>
      <c r="Y91" s="7">
        <f t="shared" si="5"/>
        <v>2565</v>
      </c>
      <c r="Z91" s="7">
        <f t="shared" si="6"/>
        <v>2565</v>
      </c>
      <c r="AA91" s="7">
        <f t="shared" si="7"/>
        <v>3</v>
      </c>
      <c r="AB91">
        <f t="shared" si="9"/>
        <v>1</v>
      </c>
    </row>
    <row r="92" spans="1:28" x14ac:dyDescent="0.2">
      <c r="A92" s="7" t="s">
        <v>20</v>
      </c>
      <c r="B92" s="5">
        <v>242979</v>
      </c>
      <c r="C92" s="5">
        <f t="shared" si="8"/>
        <v>44652</v>
      </c>
      <c r="D92" s="12">
        <v>7.4210000000000003</v>
      </c>
      <c r="E92" s="12">
        <v>0.52200000000000002</v>
      </c>
      <c r="F92" s="12">
        <v>7.9429999999999996</v>
      </c>
      <c r="G92" s="12">
        <v>10.423999999999999</v>
      </c>
      <c r="H92" s="12">
        <v>0.40799999999999997</v>
      </c>
      <c r="I92" s="12">
        <v>10.832000000000001</v>
      </c>
      <c r="J92" s="12">
        <v>3.0880000000000001</v>
      </c>
      <c r="K92" s="12">
        <v>0.29399999999999998</v>
      </c>
      <c r="L92" s="12">
        <v>3.3820000000000001</v>
      </c>
      <c r="M92" s="12">
        <v>24.015255</v>
      </c>
      <c r="N92" s="12">
        <v>0.53100000000000003</v>
      </c>
      <c r="O92" s="12">
        <v>24.546254999999999</v>
      </c>
      <c r="P92" s="12">
        <v>9.4E-2</v>
      </c>
      <c r="Q92" s="12">
        <v>0.28399999999999997</v>
      </c>
      <c r="R92" s="12">
        <v>0.378</v>
      </c>
      <c r="S92" s="12">
        <v>0.14799999999999999</v>
      </c>
      <c r="T92" s="12">
        <v>0.36399999999999999</v>
      </c>
      <c r="U92" s="12">
        <v>0.51200000000000001</v>
      </c>
      <c r="V92" s="11">
        <v>45.190255000000001</v>
      </c>
      <c r="W92" s="11">
        <v>2.403</v>
      </c>
      <c r="X92" s="11">
        <v>47.593254999999999</v>
      </c>
      <c r="Y92" s="7">
        <f t="shared" si="5"/>
        <v>2565</v>
      </c>
      <c r="Z92" s="7">
        <f t="shared" si="6"/>
        <v>2565</v>
      </c>
      <c r="AA92" s="7">
        <f t="shared" si="7"/>
        <v>4</v>
      </c>
      <c r="AB92">
        <f t="shared" si="9"/>
        <v>2</v>
      </c>
    </row>
    <row r="93" spans="1:28" x14ac:dyDescent="0.2">
      <c r="A93" s="7" t="s">
        <v>20</v>
      </c>
      <c r="B93" s="5">
        <v>243009</v>
      </c>
      <c r="C93" s="5">
        <f t="shared" si="8"/>
        <v>44682</v>
      </c>
      <c r="D93" s="12">
        <v>10.467000000000001</v>
      </c>
      <c r="E93" s="12">
        <v>0.71399999999999997</v>
      </c>
      <c r="F93" s="12">
        <v>11.180999999999999</v>
      </c>
      <c r="G93" s="12">
        <v>13.645</v>
      </c>
      <c r="H93" s="12">
        <v>0.52800000000000002</v>
      </c>
      <c r="I93" s="12">
        <v>14.173</v>
      </c>
      <c r="J93" s="12">
        <v>3.71</v>
      </c>
      <c r="K93" s="12">
        <v>0.42099999999999999</v>
      </c>
      <c r="L93" s="12">
        <v>4.1310000000000002</v>
      </c>
      <c r="M93" s="12">
        <v>24.674423000000001</v>
      </c>
      <c r="N93" s="12">
        <v>0.57699999999999996</v>
      </c>
      <c r="O93" s="12">
        <v>25.251422999999999</v>
      </c>
      <c r="P93" s="12">
        <v>0.25</v>
      </c>
      <c r="Q93" s="12">
        <v>0.316</v>
      </c>
      <c r="R93" s="12">
        <v>0.56599999999999995</v>
      </c>
      <c r="S93" s="12">
        <v>0.27200000000000002</v>
      </c>
      <c r="T93" s="12">
        <v>0.44</v>
      </c>
      <c r="U93" s="12">
        <v>0.71199999999999997</v>
      </c>
      <c r="V93" s="11">
        <v>53.018422999999999</v>
      </c>
      <c r="W93" s="11">
        <v>2.996</v>
      </c>
      <c r="X93" s="11">
        <v>56.014423000000001</v>
      </c>
      <c r="Y93" s="7">
        <f t="shared" si="5"/>
        <v>2565</v>
      </c>
      <c r="Z93" s="7">
        <f t="shared" si="6"/>
        <v>2565</v>
      </c>
      <c r="AA93" s="7">
        <f t="shared" si="7"/>
        <v>5</v>
      </c>
      <c r="AB93">
        <f t="shared" si="9"/>
        <v>2</v>
      </c>
    </row>
    <row r="94" spans="1:28" x14ac:dyDescent="0.2">
      <c r="A94" s="7" t="s">
        <v>20</v>
      </c>
      <c r="B94" s="5">
        <v>243040</v>
      </c>
      <c r="C94" s="5">
        <f t="shared" si="8"/>
        <v>44713</v>
      </c>
      <c r="D94" s="12">
        <v>11.086</v>
      </c>
      <c r="E94" s="12">
        <v>0.44</v>
      </c>
      <c r="F94" s="12">
        <v>11.526</v>
      </c>
      <c r="G94" s="12">
        <v>12.368</v>
      </c>
      <c r="H94" s="12">
        <v>0.39900000000000002</v>
      </c>
      <c r="I94" s="12">
        <v>12.766999999999999</v>
      </c>
      <c r="J94" s="12">
        <v>4.1369999999999996</v>
      </c>
      <c r="K94" s="12">
        <v>0.21299999999999999</v>
      </c>
      <c r="L94" s="12">
        <v>4.3499999999999996</v>
      </c>
      <c r="M94" s="12">
        <v>25.131224</v>
      </c>
      <c r="N94" s="12">
        <v>0.53300000000000003</v>
      </c>
      <c r="O94" s="12">
        <v>25.664224000000001</v>
      </c>
      <c r="P94" s="12">
        <v>0.19</v>
      </c>
      <c r="Q94" s="12">
        <v>0.188</v>
      </c>
      <c r="R94" s="12">
        <v>0.378</v>
      </c>
      <c r="S94" s="12">
        <v>0.32</v>
      </c>
      <c r="T94" s="12">
        <v>0.248</v>
      </c>
      <c r="U94" s="12">
        <v>0.56799999999999995</v>
      </c>
      <c r="V94" s="11">
        <v>53.232224000000002</v>
      </c>
      <c r="W94" s="11">
        <v>2.0209999999999999</v>
      </c>
      <c r="X94" s="11">
        <v>55.253224000000003</v>
      </c>
      <c r="Y94" s="7">
        <f t="shared" si="5"/>
        <v>2565</v>
      </c>
      <c r="Z94" s="7">
        <f t="shared" si="6"/>
        <v>2565</v>
      </c>
      <c r="AA94" s="7">
        <f t="shared" si="7"/>
        <v>6</v>
      </c>
      <c r="AB94">
        <f t="shared" si="9"/>
        <v>2</v>
      </c>
    </row>
    <row r="95" spans="1:28" x14ac:dyDescent="0.2">
      <c r="A95" s="7" t="s">
        <v>20</v>
      </c>
      <c r="B95" s="5">
        <v>243070</v>
      </c>
      <c r="C95" s="5">
        <f t="shared" si="8"/>
        <v>44743</v>
      </c>
      <c r="D95" s="12">
        <v>8.4420000000000002</v>
      </c>
      <c r="E95" s="12">
        <v>0.25800000000000001</v>
      </c>
      <c r="F95" s="12">
        <v>8.6999999999999993</v>
      </c>
      <c r="G95" s="12">
        <v>9.6020000000000003</v>
      </c>
      <c r="H95" s="12">
        <v>0.318</v>
      </c>
      <c r="I95" s="12">
        <v>9.92</v>
      </c>
      <c r="J95" s="12">
        <v>3.121</v>
      </c>
      <c r="K95" s="12">
        <v>0.13600000000000001</v>
      </c>
      <c r="L95" s="12">
        <v>3.2570000000000001</v>
      </c>
      <c r="M95" s="12">
        <v>20.660851999999998</v>
      </c>
      <c r="N95" s="12">
        <v>0.4</v>
      </c>
      <c r="O95" s="12">
        <v>21.060852000000001</v>
      </c>
      <c r="P95" s="12">
        <v>0.14199999999999999</v>
      </c>
      <c r="Q95" s="12">
        <v>0.19800000000000001</v>
      </c>
      <c r="R95" s="12">
        <v>0.34</v>
      </c>
      <c r="S95" s="12">
        <v>0.27600000000000002</v>
      </c>
      <c r="T95" s="12">
        <v>0.32800000000000001</v>
      </c>
      <c r="U95" s="12">
        <v>0.60399999999999998</v>
      </c>
      <c r="V95" s="11">
        <v>42.243851999999997</v>
      </c>
      <c r="W95" s="11">
        <v>1.6379999999999999</v>
      </c>
      <c r="X95" s="11">
        <v>43.881852000000002</v>
      </c>
      <c r="Y95" s="7">
        <f t="shared" si="5"/>
        <v>2565</v>
      </c>
      <c r="Z95" s="7">
        <f t="shared" si="6"/>
        <v>2565</v>
      </c>
      <c r="AA95" s="7">
        <f t="shared" si="7"/>
        <v>7</v>
      </c>
      <c r="AB95">
        <f t="shared" si="9"/>
        <v>3</v>
      </c>
    </row>
    <row r="96" spans="1:28" x14ac:dyDescent="0.2">
      <c r="A96" s="7" t="s">
        <v>20</v>
      </c>
      <c r="B96" s="5">
        <v>243101</v>
      </c>
      <c r="C96" s="5">
        <f t="shared" si="8"/>
        <v>44774</v>
      </c>
      <c r="D96" s="12">
        <v>8.7170000000000005</v>
      </c>
      <c r="E96" s="12">
        <v>0.64300000000000002</v>
      </c>
      <c r="F96" s="12">
        <v>9.36</v>
      </c>
      <c r="G96" s="12">
        <v>13.539</v>
      </c>
      <c r="H96" s="12">
        <v>0.501</v>
      </c>
      <c r="I96" s="12">
        <v>14.04</v>
      </c>
      <c r="J96" s="12">
        <v>3.7610000000000001</v>
      </c>
      <c r="K96" s="12">
        <v>0.377</v>
      </c>
      <c r="L96" s="12">
        <v>4.1379999999999999</v>
      </c>
      <c r="M96" s="12">
        <v>28.296164000000001</v>
      </c>
      <c r="N96" s="12">
        <v>0.55600000000000005</v>
      </c>
      <c r="O96" s="12">
        <v>28.852163999999998</v>
      </c>
      <c r="P96" s="12">
        <v>0.106</v>
      </c>
      <c r="Q96" s="12">
        <v>0.14199999999999999</v>
      </c>
      <c r="R96" s="12">
        <v>0.248</v>
      </c>
      <c r="S96" s="12">
        <v>0.11600000000000001</v>
      </c>
      <c r="T96" s="12">
        <v>0.17599999999999999</v>
      </c>
      <c r="U96" s="12">
        <v>0.29199999999999998</v>
      </c>
      <c r="V96" s="11">
        <v>54.535164000000002</v>
      </c>
      <c r="W96" s="11">
        <v>2.395</v>
      </c>
      <c r="X96" s="11">
        <v>56.930163999999998</v>
      </c>
      <c r="Y96" s="7">
        <f t="shared" si="5"/>
        <v>2565</v>
      </c>
      <c r="Z96" s="7">
        <f t="shared" si="6"/>
        <v>2565</v>
      </c>
      <c r="AA96" s="7">
        <f t="shared" si="7"/>
        <v>8</v>
      </c>
      <c r="AB96">
        <f t="shared" si="9"/>
        <v>3</v>
      </c>
    </row>
    <row r="97" spans="1:28" x14ac:dyDescent="0.2">
      <c r="A97" s="7" t="s">
        <v>20</v>
      </c>
      <c r="B97" s="5">
        <v>243132</v>
      </c>
      <c r="C97" s="5">
        <f t="shared" si="8"/>
        <v>44805</v>
      </c>
      <c r="D97" s="12">
        <v>5.718</v>
      </c>
      <c r="E97" s="12">
        <v>0.35799999999999998</v>
      </c>
      <c r="F97" s="12">
        <v>6.0759999999999996</v>
      </c>
      <c r="G97" s="12">
        <v>11.476000000000001</v>
      </c>
      <c r="H97" s="12">
        <v>0.63900000000000001</v>
      </c>
      <c r="I97" s="12">
        <v>12.115</v>
      </c>
      <c r="J97" s="12">
        <v>3.6520000000000001</v>
      </c>
      <c r="K97" s="12">
        <v>0.33100000000000002</v>
      </c>
      <c r="L97" s="12">
        <v>3.9830000000000001</v>
      </c>
      <c r="M97" s="12">
        <v>22.674959999999999</v>
      </c>
      <c r="N97" s="12">
        <v>0.63700000000000001</v>
      </c>
      <c r="O97" s="12">
        <v>23.311959999999999</v>
      </c>
      <c r="P97" s="12">
        <v>9.8000000000000004E-2</v>
      </c>
      <c r="Q97" s="12">
        <v>0.182</v>
      </c>
      <c r="R97" s="12">
        <v>0.28000000000000003</v>
      </c>
      <c r="S97" s="12">
        <v>0.16800000000000001</v>
      </c>
      <c r="T97" s="12">
        <v>0.224</v>
      </c>
      <c r="U97" s="12">
        <v>0.39200000000000002</v>
      </c>
      <c r="V97" s="11">
        <v>43.786960000000001</v>
      </c>
      <c r="W97" s="11">
        <v>2.371</v>
      </c>
      <c r="X97" s="11">
        <v>46.157960000000003</v>
      </c>
      <c r="Y97" s="7">
        <f t="shared" si="5"/>
        <v>2565</v>
      </c>
      <c r="Z97" s="7">
        <f t="shared" si="6"/>
        <v>2565</v>
      </c>
      <c r="AA97" s="7">
        <f t="shared" si="7"/>
        <v>9</v>
      </c>
      <c r="AB97">
        <f t="shared" si="9"/>
        <v>3</v>
      </c>
    </row>
    <row r="98" spans="1:28" x14ac:dyDescent="0.2">
      <c r="A98" s="7" t="s">
        <v>20</v>
      </c>
      <c r="B98" s="5">
        <v>243162</v>
      </c>
      <c r="C98" s="5">
        <f t="shared" si="8"/>
        <v>44835</v>
      </c>
      <c r="D98" s="12">
        <v>5.6440000000000001</v>
      </c>
      <c r="E98" s="12">
        <v>0.32600000000000001</v>
      </c>
      <c r="F98" s="12">
        <v>5.97</v>
      </c>
      <c r="G98" s="12">
        <v>11.289</v>
      </c>
      <c r="H98" s="12">
        <v>0.44</v>
      </c>
      <c r="I98" s="12">
        <v>11.728999999999999</v>
      </c>
      <c r="J98" s="12">
        <v>3.835</v>
      </c>
      <c r="K98" s="12">
        <v>0.34499999999999997</v>
      </c>
      <c r="L98" s="12">
        <v>4.18</v>
      </c>
      <c r="M98" s="12">
        <v>20.321884000000001</v>
      </c>
      <c r="N98" s="12">
        <v>0.42299999999999999</v>
      </c>
      <c r="O98" s="12">
        <v>20.744883999999999</v>
      </c>
      <c r="P98" s="12">
        <v>7.0199999999999999E-2</v>
      </c>
      <c r="Q98" s="12">
        <v>0.22600000000000001</v>
      </c>
      <c r="R98" s="12">
        <v>0.29620000000000002</v>
      </c>
      <c r="S98" s="12">
        <v>0.1</v>
      </c>
      <c r="T98" s="12">
        <v>0.30399999999999999</v>
      </c>
      <c r="U98" s="12">
        <v>0.40400000000000003</v>
      </c>
      <c r="V98" s="11">
        <v>41.260083999999999</v>
      </c>
      <c r="W98" s="11">
        <v>2.0640000000000001</v>
      </c>
      <c r="X98" s="11">
        <v>43.324083999999999</v>
      </c>
      <c r="Y98" s="7">
        <f t="shared" si="5"/>
        <v>2565</v>
      </c>
      <c r="Z98" s="7">
        <f t="shared" si="6"/>
        <v>2566</v>
      </c>
      <c r="AA98" s="7">
        <f t="shared" si="7"/>
        <v>10</v>
      </c>
      <c r="AB98">
        <f t="shared" si="9"/>
        <v>4</v>
      </c>
    </row>
    <row r="99" spans="1:28" x14ac:dyDescent="0.2">
      <c r="A99" s="7" t="s">
        <v>20</v>
      </c>
      <c r="B99" s="5">
        <v>243193</v>
      </c>
      <c r="C99" s="5">
        <f t="shared" si="8"/>
        <v>44866</v>
      </c>
      <c r="D99" s="12">
        <v>7.1471</v>
      </c>
      <c r="E99" s="12">
        <v>0.33900000000000002</v>
      </c>
      <c r="F99" s="12">
        <v>7.4861000000000004</v>
      </c>
      <c r="G99" s="12">
        <v>10.609</v>
      </c>
      <c r="H99" s="12">
        <v>0.49</v>
      </c>
      <c r="I99" s="12">
        <v>11.099</v>
      </c>
      <c r="J99" s="12">
        <v>4.2640000000000002</v>
      </c>
      <c r="K99" s="12">
        <v>0.28999999999999998</v>
      </c>
      <c r="L99" s="12">
        <v>4.5540000000000003</v>
      </c>
      <c r="M99" s="12">
        <v>31.904050000000002</v>
      </c>
      <c r="N99" s="12">
        <v>0.42099999999999999</v>
      </c>
      <c r="O99" s="12">
        <v>32.325049999999997</v>
      </c>
      <c r="P99" s="12">
        <v>0.13600000000000001</v>
      </c>
      <c r="Q99" s="12">
        <v>0.19</v>
      </c>
      <c r="R99" s="12">
        <v>0.32600000000000001</v>
      </c>
      <c r="S99" s="12">
        <v>0.224</v>
      </c>
      <c r="T99" s="12">
        <v>0.13600000000000001</v>
      </c>
      <c r="U99" s="12">
        <v>0.36</v>
      </c>
      <c r="V99" s="11">
        <v>54.284149999999997</v>
      </c>
      <c r="W99" s="11">
        <v>1.8660000000000001</v>
      </c>
      <c r="X99" s="11">
        <v>56.150149999999996</v>
      </c>
      <c r="Y99" s="7">
        <f t="shared" si="5"/>
        <v>2565</v>
      </c>
      <c r="Z99" s="7">
        <f t="shared" si="6"/>
        <v>2566</v>
      </c>
      <c r="AA99" s="7">
        <f t="shared" si="7"/>
        <v>11</v>
      </c>
      <c r="AB99">
        <f t="shared" si="9"/>
        <v>4</v>
      </c>
    </row>
    <row r="100" spans="1:28" x14ac:dyDescent="0.2">
      <c r="A100" s="7" t="s">
        <v>20</v>
      </c>
      <c r="B100" s="5">
        <v>243223</v>
      </c>
      <c r="C100" s="5">
        <f t="shared" si="8"/>
        <v>44896</v>
      </c>
      <c r="D100" s="12">
        <v>6.4089999999999998</v>
      </c>
      <c r="E100" s="12">
        <v>0.52200000000000002</v>
      </c>
      <c r="F100" s="12">
        <v>6.931</v>
      </c>
      <c r="G100" s="12">
        <v>12.801</v>
      </c>
      <c r="H100" s="12">
        <v>0.52400000000000002</v>
      </c>
      <c r="I100" s="12">
        <v>13.324999999999999</v>
      </c>
      <c r="J100" s="12">
        <v>4.22</v>
      </c>
      <c r="K100" s="12">
        <v>0.307</v>
      </c>
      <c r="L100" s="12">
        <v>4.5270000000000001</v>
      </c>
      <c r="M100" s="12">
        <v>24.756709000000001</v>
      </c>
      <c r="N100" s="12">
        <v>0.30499999999999999</v>
      </c>
      <c r="O100" s="12">
        <v>25.061709</v>
      </c>
      <c r="P100" s="12">
        <v>0.12</v>
      </c>
      <c r="Q100" s="12">
        <v>0.14199999999999999</v>
      </c>
      <c r="R100" s="12">
        <v>0.26200000000000001</v>
      </c>
      <c r="S100" s="12">
        <v>0.41199999999999998</v>
      </c>
      <c r="T100" s="12">
        <v>0.17199999999999999</v>
      </c>
      <c r="U100" s="12">
        <v>0.58399999999999996</v>
      </c>
      <c r="V100" s="11">
        <v>48.718708999999997</v>
      </c>
      <c r="W100" s="11">
        <v>1.972</v>
      </c>
      <c r="X100" s="11">
        <v>50.690708999999998</v>
      </c>
      <c r="Y100" s="7">
        <f t="shared" si="5"/>
        <v>2565</v>
      </c>
      <c r="Z100" s="7">
        <f t="shared" si="6"/>
        <v>2566</v>
      </c>
      <c r="AA100" s="7">
        <f t="shared" si="7"/>
        <v>12</v>
      </c>
      <c r="AB100">
        <f t="shared" si="9"/>
        <v>4</v>
      </c>
    </row>
    <row r="101" spans="1:28" x14ac:dyDescent="0.2">
      <c r="A101" s="7" t="s">
        <v>20</v>
      </c>
      <c r="B101" s="5">
        <v>243254</v>
      </c>
      <c r="C101" s="5">
        <f t="shared" si="8"/>
        <v>44927</v>
      </c>
      <c r="D101" s="12">
        <v>7.4279999999999999</v>
      </c>
      <c r="E101" s="12">
        <v>0.4</v>
      </c>
      <c r="F101" s="12">
        <v>7.8280000000000003</v>
      </c>
      <c r="G101" s="12">
        <v>14.194000000000001</v>
      </c>
      <c r="H101" s="12">
        <v>0.53600000000000003</v>
      </c>
      <c r="I101" s="12">
        <v>14.73</v>
      </c>
      <c r="J101" s="12">
        <v>3.7090000000000001</v>
      </c>
      <c r="K101" s="12">
        <v>0.25</v>
      </c>
      <c r="L101" s="12">
        <v>3.9590000000000001</v>
      </c>
      <c r="M101" s="12">
        <v>32.164884000000001</v>
      </c>
      <c r="N101" s="12">
        <v>0.69599999999999995</v>
      </c>
      <c r="O101" s="12">
        <v>32.860883999999999</v>
      </c>
      <c r="P101" s="12">
        <v>0.14199999999999999</v>
      </c>
      <c r="Q101" s="12">
        <v>0.29799999999999999</v>
      </c>
      <c r="R101" s="12">
        <v>0.44</v>
      </c>
      <c r="S101" s="12">
        <v>0.24</v>
      </c>
      <c r="T101" s="12">
        <v>0.40799999999999997</v>
      </c>
      <c r="U101" s="12">
        <v>0.64800000000000002</v>
      </c>
      <c r="V101" s="11">
        <v>57.877884000000002</v>
      </c>
      <c r="W101" s="11">
        <v>2.5880000000000001</v>
      </c>
      <c r="X101" s="11">
        <v>60.465884000000003</v>
      </c>
      <c r="Y101" s="7">
        <f t="shared" si="5"/>
        <v>2566</v>
      </c>
      <c r="Z101" s="7">
        <f t="shared" si="6"/>
        <v>2566</v>
      </c>
      <c r="AA101" s="7">
        <f t="shared" si="7"/>
        <v>1</v>
      </c>
      <c r="AB101">
        <f t="shared" si="9"/>
        <v>1</v>
      </c>
    </row>
    <row r="102" spans="1:28" x14ac:dyDescent="0.2">
      <c r="A102" s="7" t="s">
        <v>20</v>
      </c>
      <c r="B102" s="5">
        <v>243285</v>
      </c>
      <c r="C102" s="5">
        <f t="shared" si="8"/>
        <v>44958</v>
      </c>
      <c r="D102" s="12">
        <v>7.3360000000000003</v>
      </c>
      <c r="E102" s="12">
        <v>0.54300000000000004</v>
      </c>
      <c r="F102" s="12">
        <v>7.8789999999999996</v>
      </c>
      <c r="G102" s="12">
        <v>13.627000000000001</v>
      </c>
      <c r="H102" s="12">
        <v>0.54900000000000004</v>
      </c>
      <c r="I102" s="12">
        <v>14.176</v>
      </c>
      <c r="J102" s="12">
        <v>3.6819999999999999</v>
      </c>
      <c r="K102" s="12">
        <v>0.38900000000000001</v>
      </c>
      <c r="L102" s="12">
        <v>4.0709999999999997</v>
      </c>
      <c r="M102" s="12">
        <v>28.720002000000001</v>
      </c>
      <c r="N102" s="12">
        <v>0.73399999999999999</v>
      </c>
      <c r="O102" s="12">
        <v>29.454001999999999</v>
      </c>
      <c r="P102" s="12">
        <v>0.16</v>
      </c>
      <c r="Q102" s="12">
        <v>0.26</v>
      </c>
      <c r="R102" s="12">
        <v>0.42</v>
      </c>
      <c r="S102" s="12">
        <v>0.192</v>
      </c>
      <c r="T102" s="12">
        <v>0.376</v>
      </c>
      <c r="U102" s="12">
        <v>0.56799999999999995</v>
      </c>
      <c r="V102" s="11">
        <v>53.717002000000001</v>
      </c>
      <c r="W102" s="11">
        <v>2.851</v>
      </c>
      <c r="X102" s="11">
        <v>56.568002</v>
      </c>
      <c r="Y102" s="7">
        <f t="shared" si="5"/>
        <v>2566</v>
      </c>
      <c r="Z102" s="7">
        <f t="shared" si="6"/>
        <v>2566</v>
      </c>
      <c r="AA102" s="7">
        <f t="shared" si="7"/>
        <v>2</v>
      </c>
      <c r="AB102">
        <f t="shared" si="9"/>
        <v>1</v>
      </c>
    </row>
    <row r="103" spans="1:28" x14ac:dyDescent="0.2">
      <c r="A103" s="7" t="s">
        <v>20</v>
      </c>
      <c r="B103" s="5">
        <v>243313</v>
      </c>
      <c r="C103" s="5">
        <f t="shared" si="8"/>
        <v>44986</v>
      </c>
      <c r="D103" s="12">
        <v>7.4770000000000003</v>
      </c>
      <c r="E103" s="12">
        <v>0.40500000000000003</v>
      </c>
      <c r="F103" s="12">
        <v>7.8819999999999997</v>
      </c>
      <c r="G103" s="12">
        <v>14.548</v>
      </c>
      <c r="H103" s="12">
        <v>0.55700000000000005</v>
      </c>
      <c r="I103" s="12">
        <v>15.105</v>
      </c>
      <c r="J103" s="12">
        <v>4.7249999999999996</v>
      </c>
      <c r="K103" s="12">
        <v>0.42399999999999999</v>
      </c>
      <c r="L103" s="12">
        <v>5.149</v>
      </c>
      <c r="M103" s="12">
        <v>27.881602999999998</v>
      </c>
      <c r="N103" s="12">
        <v>0.69799999999999995</v>
      </c>
      <c r="O103" s="12">
        <v>28.579602999999999</v>
      </c>
      <c r="P103" s="12">
        <v>0.156</v>
      </c>
      <c r="Q103" s="12">
        <v>0.23599999999999999</v>
      </c>
      <c r="R103" s="12">
        <v>0.39200000000000002</v>
      </c>
      <c r="S103" s="12">
        <v>0.23599999999999999</v>
      </c>
      <c r="T103" s="12">
        <v>0.29199999999999998</v>
      </c>
      <c r="U103" s="12">
        <v>0.52800000000000002</v>
      </c>
      <c r="V103" s="11">
        <v>55.023603000000001</v>
      </c>
      <c r="W103" s="11">
        <v>2.6120000000000001</v>
      </c>
      <c r="X103" s="11">
        <v>57.635603000000003</v>
      </c>
      <c r="Y103" s="7">
        <f t="shared" si="5"/>
        <v>2566</v>
      </c>
      <c r="Z103" s="7">
        <f t="shared" si="6"/>
        <v>2566</v>
      </c>
      <c r="AA103" s="7">
        <f t="shared" si="7"/>
        <v>3</v>
      </c>
      <c r="AB103">
        <f t="shared" si="9"/>
        <v>1</v>
      </c>
    </row>
    <row r="104" spans="1:28" x14ac:dyDescent="0.2">
      <c r="A104" s="7" t="s">
        <v>20</v>
      </c>
      <c r="B104" s="5">
        <v>243344</v>
      </c>
      <c r="C104" s="5">
        <f t="shared" si="8"/>
        <v>45017</v>
      </c>
      <c r="D104" s="12">
        <v>5.7489999999999997</v>
      </c>
      <c r="E104" s="12">
        <v>0.39800000000000002</v>
      </c>
      <c r="F104" s="12">
        <v>6.1470000000000002</v>
      </c>
      <c r="G104" s="12">
        <v>9.6011000000000006</v>
      </c>
      <c r="H104" s="12">
        <v>0.43</v>
      </c>
      <c r="I104" s="12">
        <v>10.0311</v>
      </c>
      <c r="J104" s="12">
        <v>3.4409999999999998</v>
      </c>
      <c r="K104" s="12">
        <v>0.32100000000000001</v>
      </c>
      <c r="L104" s="12">
        <v>3.762</v>
      </c>
      <c r="M104" s="12">
        <v>22.117602999999999</v>
      </c>
      <c r="N104" s="12">
        <v>0.61399999999999999</v>
      </c>
      <c r="O104" s="12">
        <v>22.731603</v>
      </c>
      <c r="P104" s="12">
        <v>0.14000000000000001</v>
      </c>
      <c r="Q104" s="12">
        <v>0.192</v>
      </c>
      <c r="R104" s="12">
        <v>0.33200000000000002</v>
      </c>
      <c r="S104" s="12">
        <v>0.20039999999999999</v>
      </c>
      <c r="T104" s="12">
        <v>0.24399999999999999</v>
      </c>
      <c r="U104" s="12">
        <v>0.44440000000000002</v>
      </c>
      <c r="V104" s="11">
        <v>41.249102999999998</v>
      </c>
      <c r="W104" s="11">
        <v>2.1989999999999998</v>
      </c>
      <c r="X104" s="11">
        <v>43.448103000000003</v>
      </c>
      <c r="Y104" s="7">
        <f t="shared" si="5"/>
        <v>2566</v>
      </c>
      <c r="Z104" s="7">
        <f t="shared" si="6"/>
        <v>2566</v>
      </c>
      <c r="AA104" s="7">
        <f t="shared" si="7"/>
        <v>4</v>
      </c>
      <c r="AB104">
        <f t="shared" si="9"/>
        <v>2</v>
      </c>
    </row>
    <row r="105" spans="1:28" x14ac:dyDescent="0.2">
      <c r="A105" s="7" t="s">
        <v>20</v>
      </c>
      <c r="B105" s="5">
        <v>243374</v>
      </c>
      <c r="C105" s="5">
        <f t="shared" si="8"/>
        <v>45047</v>
      </c>
      <c r="D105" s="12">
        <v>8.4969999999999999</v>
      </c>
      <c r="E105" s="12">
        <v>0.56599999999999995</v>
      </c>
      <c r="F105" s="12">
        <v>9.0630000000000006</v>
      </c>
      <c r="G105" s="12">
        <v>11.569000000000001</v>
      </c>
      <c r="H105" s="12">
        <v>0.625</v>
      </c>
      <c r="I105" s="12">
        <v>12.194000000000001</v>
      </c>
      <c r="J105" s="12">
        <v>4.54</v>
      </c>
      <c r="K105" s="12">
        <v>0.35299999999999998</v>
      </c>
      <c r="L105" s="12">
        <v>4.8929999999999998</v>
      </c>
      <c r="M105" s="12">
        <v>25.792366000000001</v>
      </c>
      <c r="N105" s="12">
        <v>0.71299999999999997</v>
      </c>
      <c r="O105" s="12">
        <v>26.505365999999999</v>
      </c>
      <c r="P105" s="12">
        <v>0.11</v>
      </c>
      <c r="Q105" s="12">
        <v>0.14399999999999999</v>
      </c>
      <c r="R105" s="12">
        <v>0.254</v>
      </c>
      <c r="S105" s="12">
        <v>0.156</v>
      </c>
      <c r="T105" s="12">
        <v>0.224</v>
      </c>
      <c r="U105" s="12">
        <v>0.38</v>
      </c>
      <c r="V105" s="11">
        <v>50.664366000000001</v>
      </c>
      <c r="W105" s="11">
        <v>2.625</v>
      </c>
      <c r="X105" s="11">
        <v>53.289366000000001</v>
      </c>
      <c r="Y105" s="7">
        <f t="shared" si="5"/>
        <v>2566</v>
      </c>
      <c r="Z105" s="7">
        <f t="shared" si="6"/>
        <v>2566</v>
      </c>
      <c r="AA105" s="7">
        <f t="shared" si="7"/>
        <v>5</v>
      </c>
      <c r="AB105">
        <f t="shared" si="9"/>
        <v>2</v>
      </c>
    </row>
    <row r="106" spans="1:28" x14ac:dyDescent="0.2">
      <c r="A106" s="7" t="s">
        <v>20</v>
      </c>
      <c r="B106" s="5">
        <v>243405</v>
      </c>
      <c r="C106" s="5">
        <f t="shared" si="8"/>
        <v>45078</v>
      </c>
      <c r="D106" s="12">
        <v>8.3529999999999998</v>
      </c>
      <c r="E106" s="12">
        <v>0.53900000000000003</v>
      </c>
      <c r="F106" s="12">
        <v>8.8919999999999995</v>
      </c>
      <c r="G106" s="12">
        <v>13.5961</v>
      </c>
      <c r="H106" s="12">
        <v>0.68200000000000005</v>
      </c>
      <c r="I106" s="12">
        <v>14.2781</v>
      </c>
      <c r="J106" s="12">
        <v>5.4580000000000002</v>
      </c>
      <c r="K106" s="12">
        <v>0.55500000000000005</v>
      </c>
      <c r="L106" s="12">
        <v>6.0129999999999999</v>
      </c>
      <c r="M106" s="12">
        <v>31.014903</v>
      </c>
      <c r="N106" s="12">
        <v>0.96899999999999997</v>
      </c>
      <c r="O106" s="12">
        <v>31.983903000000002</v>
      </c>
      <c r="P106" s="12">
        <v>0.19800000000000001</v>
      </c>
      <c r="Q106" s="12">
        <v>0.42599999999999999</v>
      </c>
      <c r="R106" s="12">
        <v>0.624</v>
      </c>
      <c r="S106" s="12">
        <v>0.29199999999999998</v>
      </c>
      <c r="T106" s="12">
        <v>0.52400000000000002</v>
      </c>
      <c r="U106" s="12">
        <v>0.81599999999999995</v>
      </c>
      <c r="V106" s="11">
        <v>58.912002999999999</v>
      </c>
      <c r="W106" s="11">
        <v>3.6949999999999998</v>
      </c>
      <c r="X106" s="11">
        <v>62.607002999999999</v>
      </c>
      <c r="Y106" s="7">
        <f t="shared" si="5"/>
        <v>2566</v>
      </c>
      <c r="Z106" s="7">
        <f t="shared" si="6"/>
        <v>2566</v>
      </c>
      <c r="AA106" s="7">
        <f t="shared" si="7"/>
        <v>6</v>
      </c>
      <c r="AB106">
        <f t="shared" si="9"/>
        <v>2</v>
      </c>
    </row>
    <row r="107" spans="1:28" x14ac:dyDescent="0.2">
      <c r="A107" s="7" t="s">
        <v>20</v>
      </c>
      <c r="B107" s="5">
        <v>243435</v>
      </c>
      <c r="C107" s="5">
        <f t="shared" si="8"/>
        <v>45108</v>
      </c>
      <c r="D107" s="12">
        <v>8.4909999999999997</v>
      </c>
      <c r="E107" s="12">
        <v>0.63700000000000001</v>
      </c>
      <c r="F107" s="12">
        <v>9.1280000000000001</v>
      </c>
      <c r="G107" s="12">
        <v>11.648999999999999</v>
      </c>
      <c r="H107" s="12">
        <v>0.68200000000000005</v>
      </c>
      <c r="I107" s="12">
        <v>12.331</v>
      </c>
      <c r="J107" s="12">
        <v>4.7619999999999996</v>
      </c>
      <c r="K107" s="12">
        <v>0.56299999999999994</v>
      </c>
      <c r="L107" s="12">
        <v>5.3250000000000002</v>
      </c>
      <c r="M107" s="12">
        <v>36.295633000000002</v>
      </c>
      <c r="N107" s="12">
        <v>1.0980000000000001</v>
      </c>
      <c r="O107" s="12">
        <v>37.393633000000001</v>
      </c>
      <c r="P107" s="12">
        <v>0.16400000000000001</v>
      </c>
      <c r="Q107" s="12">
        <v>0.33200000000000002</v>
      </c>
      <c r="R107" s="12">
        <v>0.496</v>
      </c>
      <c r="S107" s="12">
        <v>0.16</v>
      </c>
      <c r="T107" s="12">
        <v>0.48799999999999999</v>
      </c>
      <c r="U107" s="12">
        <v>0.64800000000000002</v>
      </c>
      <c r="V107" s="11">
        <v>61.521633000000001</v>
      </c>
      <c r="W107" s="11">
        <v>3.8</v>
      </c>
      <c r="X107" s="11">
        <v>65.321633000000006</v>
      </c>
      <c r="Y107" s="7">
        <f t="shared" si="5"/>
        <v>2566</v>
      </c>
      <c r="Z107" s="7">
        <f t="shared" si="6"/>
        <v>2566</v>
      </c>
      <c r="AA107" s="7">
        <f t="shared" si="7"/>
        <v>7</v>
      </c>
      <c r="AB107">
        <f t="shared" si="9"/>
        <v>3</v>
      </c>
    </row>
    <row r="108" spans="1:28" x14ac:dyDescent="0.2">
      <c r="A108" s="7" t="s">
        <v>20</v>
      </c>
      <c r="B108" s="5">
        <v>243466</v>
      </c>
      <c r="C108" s="5">
        <f t="shared" si="8"/>
        <v>45139</v>
      </c>
      <c r="D108" s="12">
        <v>10.536</v>
      </c>
      <c r="E108" s="12">
        <v>0.77200000000000002</v>
      </c>
      <c r="F108" s="12">
        <v>11.308</v>
      </c>
      <c r="G108" s="12">
        <v>15.487</v>
      </c>
      <c r="H108" s="12">
        <v>0.76300000000000001</v>
      </c>
      <c r="I108" s="12">
        <v>16.25</v>
      </c>
      <c r="J108" s="12">
        <v>4.6669999999999998</v>
      </c>
      <c r="K108" s="12">
        <v>0.97</v>
      </c>
      <c r="L108" s="12">
        <v>5.6369999999999996</v>
      </c>
      <c r="M108" s="12">
        <v>30.208853999999999</v>
      </c>
      <c r="N108" s="12">
        <v>1.0129999999999999</v>
      </c>
      <c r="O108" s="12">
        <v>31.221854</v>
      </c>
      <c r="P108" s="12">
        <v>8.2000000000000003E-2</v>
      </c>
      <c r="Q108" s="12">
        <v>0.26</v>
      </c>
      <c r="R108" s="12">
        <v>0.34200000000000003</v>
      </c>
      <c r="S108" s="12">
        <v>0.16400000000000001</v>
      </c>
      <c r="T108" s="12">
        <v>0.33200000000000002</v>
      </c>
      <c r="U108" s="12">
        <v>0.496</v>
      </c>
      <c r="V108" s="11">
        <v>61.144854000000002</v>
      </c>
      <c r="W108" s="11">
        <v>4.1100000000000003</v>
      </c>
      <c r="X108" s="11">
        <v>65.254853999999995</v>
      </c>
      <c r="Y108" s="7">
        <f t="shared" si="5"/>
        <v>2566</v>
      </c>
      <c r="Z108" s="7">
        <f t="shared" si="6"/>
        <v>2566</v>
      </c>
      <c r="AA108" s="7">
        <f t="shared" si="7"/>
        <v>8</v>
      </c>
      <c r="AB108">
        <f t="shared" si="9"/>
        <v>3</v>
      </c>
    </row>
    <row r="109" spans="1:28" x14ac:dyDescent="0.2">
      <c r="A109" s="7" t="s">
        <v>20</v>
      </c>
      <c r="B109" s="5">
        <v>243497</v>
      </c>
      <c r="C109" s="5">
        <f t="shared" si="8"/>
        <v>45170</v>
      </c>
      <c r="D109" s="12">
        <v>11.384914</v>
      </c>
      <c r="E109" s="12">
        <v>0.46</v>
      </c>
      <c r="F109" s="12">
        <v>11.844913999999999</v>
      </c>
      <c r="G109" s="12">
        <v>12.56</v>
      </c>
      <c r="H109" s="12">
        <v>0.49299999999999999</v>
      </c>
      <c r="I109" s="12">
        <v>13.053000000000001</v>
      </c>
      <c r="J109" s="12">
        <v>5.4169999999999998</v>
      </c>
      <c r="K109" s="12">
        <v>0.624</v>
      </c>
      <c r="L109" s="12">
        <v>6.0410000000000004</v>
      </c>
      <c r="M109" s="12">
        <v>30.400366999999999</v>
      </c>
      <c r="N109" s="12">
        <v>0.69199999999999995</v>
      </c>
      <c r="O109" s="12">
        <v>31.092366999999999</v>
      </c>
      <c r="P109" s="12">
        <v>7.0000000000000007E-2</v>
      </c>
      <c r="Q109" s="12">
        <v>0.23599999999999999</v>
      </c>
      <c r="R109" s="12">
        <v>0.30599999999999999</v>
      </c>
      <c r="S109" s="12">
        <v>0.14399999999999999</v>
      </c>
      <c r="T109" s="12">
        <v>0.28000000000000003</v>
      </c>
      <c r="U109" s="12">
        <v>0.42399999999999999</v>
      </c>
      <c r="V109" s="11">
        <v>59.976281</v>
      </c>
      <c r="W109" s="11">
        <v>2.7850000000000001</v>
      </c>
      <c r="X109" s="11">
        <v>62.761280999999997</v>
      </c>
      <c r="Y109" s="7">
        <f t="shared" si="5"/>
        <v>2566</v>
      </c>
      <c r="Z109" s="7">
        <f t="shared" si="6"/>
        <v>2566</v>
      </c>
      <c r="AA109" s="7">
        <f t="shared" si="7"/>
        <v>9</v>
      </c>
      <c r="AB109">
        <f t="shared" si="9"/>
        <v>3</v>
      </c>
    </row>
    <row r="110" spans="1:28" x14ac:dyDescent="0.2">
      <c r="A110" s="7" t="s">
        <v>20</v>
      </c>
      <c r="B110" s="5">
        <v>243527</v>
      </c>
      <c r="C110" s="5">
        <f t="shared" si="8"/>
        <v>45200</v>
      </c>
      <c r="D110" s="12">
        <v>8.7491020000000006</v>
      </c>
      <c r="E110" s="12">
        <v>0.437</v>
      </c>
      <c r="F110" s="12">
        <v>9.186102</v>
      </c>
      <c r="G110" s="12">
        <v>13.066000000000001</v>
      </c>
      <c r="H110" s="12">
        <v>0.64</v>
      </c>
      <c r="I110" s="12">
        <v>13.706</v>
      </c>
      <c r="J110" s="12">
        <v>6.9358839999999997</v>
      </c>
      <c r="K110" s="12">
        <v>0.76400000000000001</v>
      </c>
      <c r="L110" s="12">
        <v>7.699884</v>
      </c>
      <c r="M110" s="12">
        <v>33.319737000000003</v>
      </c>
      <c r="N110" s="12">
        <v>0.83799999999999997</v>
      </c>
      <c r="O110" s="12">
        <v>34.157736999999997</v>
      </c>
      <c r="P110" s="12">
        <v>5.6000000000000001E-2</v>
      </c>
      <c r="Q110" s="12">
        <v>0.33</v>
      </c>
      <c r="R110" s="12">
        <v>0.38600000000000001</v>
      </c>
      <c r="S110" s="12">
        <v>0.19600000000000001</v>
      </c>
      <c r="T110" s="12">
        <v>0.5</v>
      </c>
      <c r="U110" s="12">
        <v>0.69599999999999995</v>
      </c>
      <c r="V110" s="11">
        <v>62.322723000000003</v>
      </c>
      <c r="W110" s="11">
        <v>3.5089999999999999</v>
      </c>
      <c r="X110" s="11">
        <v>65.831722999999997</v>
      </c>
      <c r="Y110" s="7">
        <f t="shared" si="5"/>
        <v>2566</v>
      </c>
      <c r="Z110" s="7">
        <f t="shared" si="6"/>
        <v>2567</v>
      </c>
      <c r="AA110" s="7">
        <f t="shared" si="7"/>
        <v>10</v>
      </c>
      <c r="AB110">
        <f t="shared" si="9"/>
        <v>4</v>
      </c>
    </row>
    <row r="111" spans="1:28" x14ac:dyDescent="0.2">
      <c r="A111" s="7" t="s">
        <v>20</v>
      </c>
      <c r="B111" s="5">
        <v>243558</v>
      </c>
      <c r="C111" s="5">
        <f t="shared" si="8"/>
        <v>45231</v>
      </c>
      <c r="D111" s="12">
        <v>10.108853999999999</v>
      </c>
      <c r="E111" s="12">
        <v>0.49399999999999999</v>
      </c>
      <c r="F111" s="12">
        <v>10.602854000000001</v>
      </c>
      <c r="G111" s="12">
        <v>15.994906</v>
      </c>
      <c r="H111" s="12">
        <v>0.70399999999999996</v>
      </c>
      <c r="I111" s="12">
        <v>16.698906000000001</v>
      </c>
      <c r="J111" s="12">
        <v>7.3689999999999998</v>
      </c>
      <c r="K111" s="12">
        <v>0.74199999999999999</v>
      </c>
      <c r="L111" s="12">
        <v>8.1110000000000007</v>
      </c>
      <c r="M111" s="12">
        <v>42.353811999999998</v>
      </c>
      <c r="N111" s="12">
        <v>1.1739999999999999</v>
      </c>
      <c r="O111" s="12">
        <v>43.527811999999997</v>
      </c>
      <c r="P111" s="12">
        <v>0.16200000000000001</v>
      </c>
      <c r="Q111" s="12">
        <v>0.30599999999999999</v>
      </c>
      <c r="R111" s="12">
        <v>0.46800000000000003</v>
      </c>
      <c r="S111" s="12">
        <v>0.36399999999999999</v>
      </c>
      <c r="T111" s="12">
        <v>0.42799999999999999</v>
      </c>
      <c r="U111" s="12">
        <v>0.79200000000000004</v>
      </c>
      <c r="V111" s="11">
        <v>76.352571999999995</v>
      </c>
      <c r="W111" s="11">
        <v>3.8479999999999999</v>
      </c>
      <c r="X111" s="11">
        <v>80.200571999999994</v>
      </c>
      <c r="Y111" s="7">
        <f t="shared" si="5"/>
        <v>2566</v>
      </c>
      <c r="Z111" s="7">
        <f t="shared" si="6"/>
        <v>2567</v>
      </c>
      <c r="AA111" s="7">
        <f t="shared" si="7"/>
        <v>11</v>
      </c>
      <c r="AB111">
        <f t="shared" si="9"/>
        <v>4</v>
      </c>
    </row>
    <row r="112" spans="1:28" x14ac:dyDescent="0.2">
      <c r="A112" s="7" t="s">
        <v>20</v>
      </c>
      <c r="B112" s="5">
        <v>243588</v>
      </c>
      <c r="C112" s="5">
        <f t="shared" si="8"/>
        <v>45261</v>
      </c>
      <c r="D112" s="12">
        <v>7.4109999999999996</v>
      </c>
      <c r="E112" s="12">
        <v>0.39</v>
      </c>
      <c r="F112" s="12">
        <v>7.8010000000000002</v>
      </c>
      <c r="G112" s="12">
        <v>13.375999999999999</v>
      </c>
      <c r="H112" s="12">
        <v>0.61299999999999999</v>
      </c>
      <c r="I112" s="12">
        <v>13.989000000000001</v>
      </c>
      <c r="J112" s="12">
        <v>4.8710000000000004</v>
      </c>
      <c r="K112" s="12">
        <v>0.432</v>
      </c>
      <c r="L112" s="12">
        <v>5.3029999999999999</v>
      </c>
      <c r="M112" s="12">
        <v>33.159584000000002</v>
      </c>
      <c r="N112" s="12">
        <v>0.95199999999999996</v>
      </c>
      <c r="O112" s="12">
        <v>34.111584000000001</v>
      </c>
      <c r="P112" s="12">
        <v>0.20399999999999999</v>
      </c>
      <c r="Q112" s="12">
        <v>0.248</v>
      </c>
      <c r="R112" s="12">
        <v>0.45200000000000001</v>
      </c>
      <c r="S112" s="12">
        <v>0.376</v>
      </c>
      <c r="T112" s="12">
        <v>0.35199999999999998</v>
      </c>
      <c r="U112" s="12">
        <v>0.72799999999999998</v>
      </c>
      <c r="V112" s="11">
        <v>59.397584000000002</v>
      </c>
      <c r="W112" s="11">
        <v>2.9870000000000001</v>
      </c>
      <c r="X112" s="11">
        <v>62.384583999999997</v>
      </c>
      <c r="Y112" s="7">
        <f t="shared" si="5"/>
        <v>2566</v>
      </c>
      <c r="Z112" s="7">
        <f t="shared" si="6"/>
        <v>2567</v>
      </c>
      <c r="AA112" s="7">
        <f t="shared" si="7"/>
        <v>12</v>
      </c>
      <c r="AB112">
        <f t="shared" si="9"/>
        <v>4</v>
      </c>
    </row>
    <row r="113" spans="1:28" x14ac:dyDescent="0.2">
      <c r="A113" s="7" t="s">
        <v>20</v>
      </c>
      <c r="B113" s="5">
        <v>243619</v>
      </c>
      <c r="C113" s="5">
        <f t="shared" si="8"/>
        <v>45292</v>
      </c>
      <c r="D113" s="12">
        <v>8.1189999999999998</v>
      </c>
      <c r="E113" s="12">
        <v>0.496</v>
      </c>
      <c r="F113" s="12">
        <v>8.6150000000000002</v>
      </c>
      <c r="G113" s="12">
        <v>16.454000000000001</v>
      </c>
      <c r="H113" s="12">
        <v>0.70899999999999996</v>
      </c>
      <c r="I113" s="12">
        <v>17.163</v>
      </c>
      <c r="J113" s="12">
        <v>7.304875</v>
      </c>
      <c r="K113" s="12">
        <v>0.72</v>
      </c>
      <c r="L113" s="12">
        <v>8.0248749999999998</v>
      </c>
      <c r="M113" s="12">
        <v>38.128692999999998</v>
      </c>
      <c r="N113" s="12">
        <v>1.04</v>
      </c>
      <c r="O113" s="12">
        <v>39.168692999999998</v>
      </c>
      <c r="P113" s="12">
        <v>0.17799999999999999</v>
      </c>
      <c r="Q113" s="12">
        <v>0.24199999999999999</v>
      </c>
      <c r="R113" s="12">
        <v>0.42</v>
      </c>
      <c r="S113" s="12">
        <v>0.33600000000000002</v>
      </c>
      <c r="T113" s="12">
        <v>0.34399999999999997</v>
      </c>
      <c r="U113" s="12">
        <v>0.68</v>
      </c>
      <c r="V113" s="11">
        <v>70.520567999999997</v>
      </c>
      <c r="W113" s="11">
        <v>3.5510000000000002</v>
      </c>
      <c r="X113" s="11">
        <v>74.071567999999999</v>
      </c>
      <c r="Y113" s="7">
        <f t="shared" si="5"/>
        <v>2567</v>
      </c>
      <c r="Z113" s="7">
        <f t="shared" si="6"/>
        <v>2567</v>
      </c>
      <c r="AA113" s="7">
        <f t="shared" si="7"/>
        <v>1</v>
      </c>
      <c r="AB113">
        <f t="shared" si="9"/>
        <v>1</v>
      </c>
    </row>
    <row r="114" spans="1:28" x14ac:dyDescent="0.2">
      <c r="A114" s="7" t="s">
        <v>20</v>
      </c>
      <c r="B114" s="5">
        <v>243650</v>
      </c>
      <c r="C114" s="5">
        <f t="shared" si="8"/>
        <v>45323</v>
      </c>
      <c r="D114" s="12">
        <v>9.6198920000000001</v>
      </c>
      <c r="E114" s="12">
        <v>0.48299999999999998</v>
      </c>
      <c r="F114" s="12">
        <v>10.102892000000001</v>
      </c>
      <c r="G114" s="12">
        <v>13.925867</v>
      </c>
      <c r="H114" s="12">
        <v>0.68899999999999995</v>
      </c>
      <c r="I114" s="12">
        <v>14.614867</v>
      </c>
      <c r="J114" s="12">
        <v>5.1198370000000004</v>
      </c>
      <c r="K114" s="12">
        <v>0.59799999999999998</v>
      </c>
      <c r="L114" s="12">
        <v>5.7178370000000003</v>
      </c>
      <c r="M114" s="12">
        <v>33.483583000000003</v>
      </c>
      <c r="N114" s="12">
        <v>1.01</v>
      </c>
      <c r="O114" s="12">
        <v>34.493583000000001</v>
      </c>
      <c r="P114" s="12">
        <v>0.25600000000000001</v>
      </c>
      <c r="Q114" s="12">
        <v>0.25800000000000001</v>
      </c>
      <c r="R114" s="12">
        <v>0.51400000000000001</v>
      </c>
      <c r="S114" s="12">
        <v>0.38</v>
      </c>
      <c r="T114" s="12">
        <v>0.36399999999999999</v>
      </c>
      <c r="U114" s="12">
        <v>0.74399999999999999</v>
      </c>
      <c r="V114" s="11">
        <v>62.785178999999999</v>
      </c>
      <c r="W114" s="11">
        <v>3.4020000000000001</v>
      </c>
      <c r="X114" s="11">
        <v>66.187179</v>
      </c>
      <c r="Y114" s="7">
        <f t="shared" si="5"/>
        <v>2567</v>
      </c>
      <c r="Z114" s="7">
        <f t="shared" si="6"/>
        <v>2567</v>
      </c>
      <c r="AA114" s="7">
        <f t="shared" si="7"/>
        <v>2</v>
      </c>
      <c r="AB114">
        <f t="shared" si="9"/>
        <v>1</v>
      </c>
    </row>
    <row r="115" spans="1:28" x14ac:dyDescent="0.2">
      <c r="A115" s="7" t="s">
        <v>20</v>
      </c>
      <c r="B115" s="5">
        <v>243678</v>
      </c>
      <c r="C115" s="5">
        <f t="shared" si="8"/>
        <v>45352</v>
      </c>
      <c r="D115" s="12">
        <v>9.0459999999999994</v>
      </c>
      <c r="E115" s="12">
        <v>0.45</v>
      </c>
      <c r="F115" s="12">
        <v>9.4960000000000004</v>
      </c>
      <c r="G115" s="12">
        <v>15.129</v>
      </c>
      <c r="H115" s="12">
        <v>0.66500000000000004</v>
      </c>
      <c r="I115" s="12">
        <v>15.794</v>
      </c>
      <c r="J115" s="12">
        <v>6.6274879999999996</v>
      </c>
      <c r="K115" s="12">
        <v>0.628</v>
      </c>
      <c r="L115" s="12">
        <v>7.2554879999999997</v>
      </c>
      <c r="M115" s="12">
        <v>34.338335999999998</v>
      </c>
      <c r="N115" s="12">
        <v>1.0720000000000001</v>
      </c>
      <c r="O115" s="12">
        <v>35.410336000000001</v>
      </c>
      <c r="P115" s="12">
        <v>0.34</v>
      </c>
      <c r="Q115" s="12">
        <v>0.38</v>
      </c>
      <c r="R115" s="12">
        <v>0.72</v>
      </c>
      <c r="S115" s="12">
        <v>0.58799999999999997</v>
      </c>
      <c r="T115" s="12">
        <v>0.41199999999999998</v>
      </c>
      <c r="U115" s="12">
        <v>1</v>
      </c>
      <c r="V115" s="11">
        <v>66.068824000000006</v>
      </c>
      <c r="W115" s="11">
        <v>3.6070000000000002</v>
      </c>
      <c r="X115" s="11">
        <v>69.675824000000006</v>
      </c>
      <c r="Y115" s="7">
        <f t="shared" si="5"/>
        <v>2567</v>
      </c>
      <c r="Z115" s="7">
        <f t="shared" si="6"/>
        <v>2567</v>
      </c>
      <c r="AA115" s="7">
        <f t="shared" si="7"/>
        <v>3</v>
      </c>
      <c r="AB115">
        <f t="shared" si="9"/>
        <v>1</v>
      </c>
    </row>
    <row r="116" spans="1:28" x14ac:dyDescent="0.2">
      <c r="A116" s="7" t="s">
        <v>20</v>
      </c>
      <c r="B116" s="5">
        <v>243709</v>
      </c>
      <c r="C116" s="5">
        <f t="shared" si="8"/>
        <v>45383</v>
      </c>
      <c r="D116" s="12">
        <v>8.7689210000000006</v>
      </c>
      <c r="E116" s="12">
        <v>0.46</v>
      </c>
      <c r="F116" s="12">
        <v>9.2289209999999997</v>
      </c>
      <c r="G116" s="12">
        <v>12.242000000000001</v>
      </c>
      <c r="H116" s="12">
        <v>0.59799999999999998</v>
      </c>
      <c r="I116" s="12">
        <v>12.84</v>
      </c>
      <c r="J116" s="12">
        <v>4.6237089999999998</v>
      </c>
      <c r="K116" s="12">
        <v>0.626</v>
      </c>
      <c r="L116" s="12">
        <v>5.2497090000000002</v>
      </c>
      <c r="M116" s="12">
        <v>27.423973</v>
      </c>
      <c r="N116" s="12">
        <v>0.85399999999999998</v>
      </c>
      <c r="O116" s="12">
        <v>28.277972999999999</v>
      </c>
      <c r="P116" s="12">
        <v>0.14399999999999999</v>
      </c>
      <c r="Q116" s="12">
        <v>0.34</v>
      </c>
      <c r="R116" s="12">
        <v>0.48399999999999999</v>
      </c>
      <c r="S116" s="12">
        <v>0.25600000000000001</v>
      </c>
      <c r="T116" s="12">
        <v>0.49199999999999999</v>
      </c>
      <c r="U116" s="12">
        <v>0.748</v>
      </c>
      <c r="V116" s="11">
        <v>53.458602999999997</v>
      </c>
      <c r="W116" s="11">
        <v>3.37</v>
      </c>
      <c r="X116" s="11">
        <v>56.828603000000001</v>
      </c>
      <c r="Y116" s="7">
        <f t="shared" si="5"/>
        <v>2567</v>
      </c>
      <c r="Z116" s="7">
        <f t="shared" si="6"/>
        <v>2567</v>
      </c>
      <c r="AA116" s="7">
        <f t="shared" si="7"/>
        <v>4</v>
      </c>
      <c r="AB116">
        <f t="shared" si="9"/>
        <v>2</v>
      </c>
    </row>
    <row r="117" spans="1:28" x14ac:dyDescent="0.2">
      <c r="A117" s="7" t="s">
        <v>20</v>
      </c>
      <c r="B117" s="5">
        <v>243739</v>
      </c>
      <c r="C117" s="5">
        <f t="shared" si="8"/>
        <v>45413</v>
      </c>
      <c r="D117" s="12">
        <v>10.53077</v>
      </c>
      <c r="E117" s="12">
        <v>0.54600000000000004</v>
      </c>
      <c r="F117" s="12">
        <v>11.07677</v>
      </c>
      <c r="G117" s="12">
        <v>11.833823000000001</v>
      </c>
      <c r="H117" s="12">
        <v>0.64</v>
      </c>
      <c r="I117" s="12">
        <v>12.473822999999999</v>
      </c>
      <c r="J117" s="12">
        <v>5.3586429999999998</v>
      </c>
      <c r="K117" s="12">
        <v>0.64600000000000002</v>
      </c>
      <c r="L117" s="12">
        <v>6.0046429999999997</v>
      </c>
      <c r="M117" s="12">
        <v>33.427678999999998</v>
      </c>
      <c r="N117" s="12">
        <v>0.92800000000000005</v>
      </c>
      <c r="O117" s="12">
        <v>34.355679000000002</v>
      </c>
      <c r="P117" s="12">
        <v>0.20200000000000001</v>
      </c>
      <c r="Q117" s="12">
        <v>0.372</v>
      </c>
      <c r="R117" s="12">
        <v>0.57399999999999995</v>
      </c>
      <c r="S117" s="12">
        <v>0.44400000000000001</v>
      </c>
      <c r="T117" s="12">
        <v>0.47199999999999998</v>
      </c>
      <c r="U117" s="12">
        <v>0.91600000000000004</v>
      </c>
      <c r="V117" s="11">
        <v>61.796914999999998</v>
      </c>
      <c r="W117" s="11">
        <v>3.6040000000000001</v>
      </c>
      <c r="X117" s="11">
        <v>65.400914999999998</v>
      </c>
      <c r="Y117" s="7">
        <f t="shared" si="5"/>
        <v>2567</v>
      </c>
      <c r="Z117" s="7">
        <f t="shared" si="6"/>
        <v>2567</v>
      </c>
      <c r="AA117" s="7">
        <f t="shared" si="7"/>
        <v>5</v>
      </c>
      <c r="AB117">
        <f t="shared" si="9"/>
        <v>2</v>
      </c>
    </row>
    <row r="118" spans="1:28" x14ac:dyDescent="0.2">
      <c r="A118" s="7" t="s">
        <v>20</v>
      </c>
      <c r="B118" s="5">
        <v>243770</v>
      </c>
      <c r="C118" s="5">
        <f t="shared" si="8"/>
        <v>45444</v>
      </c>
      <c r="D118" s="12">
        <v>7.391858</v>
      </c>
      <c r="E118" s="12">
        <v>0.43</v>
      </c>
      <c r="F118" s="12">
        <v>7.8218579999999998</v>
      </c>
      <c r="G118" s="12">
        <v>13.741611000000001</v>
      </c>
      <c r="H118" s="12">
        <v>0.68899999999999995</v>
      </c>
      <c r="I118" s="12">
        <v>14.430611000000001</v>
      </c>
      <c r="J118" s="12">
        <v>4.7278880000000001</v>
      </c>
      <c r="K118" s="12">
        <v>0.56799999999999995</v>
      </c>
      <c r="L118" s="12">
        <v>5.2958879999999997</v>
      </c>
      <c r="M118" s="12">
        <v>36.482090999999997</v>
      </c>
      <c r="N118" s="12">
        <v>1.0840000000000001</v>
      </c>
      <c r="O118" s="12">
        <v>37.566091</v>
      </c>
      <c r="P118" s="12">
        <v>1.1559999999999999</v>
      </c>
      <c r="Q118" s="12">
        <v>0.39800000000000002</v>
      </c>
      <c r="R118" s="12">
        <v>1.554</v>
      </c>
      <c r="S118" s="12">
        <v>1.264</v>
      </c>
      <c r="T118" s="12">
        <v>0.54800000000000004</v>
      </c>
      <c r="U118" s="12">
        <v>1.8120000000000001</v>
      </c>
      <c r="V118" s="11">
        <v>64.763447999999997</v>
      </c>
      <c r="W118" s="11">
        <v>3.7170000000000001</v>
      </c>
      <c r="X118" s="11">
        <v>68.480447999999996</v>
      </c>
      <c r="Y118" s="7">
        <f t="shared" si="5"/>
        <v>2567</v>
      </c>
      <c r="Z118" s="7">
        <f t="shared" si="6"/>
        <v>2567</v>
      </c>
      <c r="AA118" s="7">
        <f t="shared" si="7"/>
        <v>6</v>
      </c>
      <c r="AB118">
        <f t="shared" si="9"/>
        <v>2</v>
      </c>
    </row>
    <row r="119" spans="1:28" x14ac:dyDescent="0.2">
      <c r="A119" s="7" t="s">
        <v>20</v>
      </c>
      <c r="B119" s="5">
        <v>243800</v>
      </c>
      <c r="C119" s="5">
        <f t="shared" si="8"/>
        <v>45474</v>
      </c>
      <c r="D119" s="12">
        <v>9.5045490000000008</v>
      </c>
      <c r="E119" s="12">
        <v>0.501</v>
      </c>
      <c r="F119" s="12">
        <v>10.005549</v>
      </c>
      <c r="G119" s="12">
        <v>15.107082</v>
      </c>
      <c r="H119" s="12">
        <v>0.77400000000000002</v>
      </c>
      <c r="I119" s="12">
        <v>15.881081999999999</v>
      </c>
      <c r="J119" s="12">
        <v>5.1790979999999998</v>
      </c>
      <c r="K119" s="12">
        <v>0.78800000000000003</v>
      </c>
      <c r="L119" s="12">
        <v>5.967098</v>
      </c>
      <c r="M119" s="12">
        <v>39.264392999999998</v>
      </c>
      <c r="N119" s="12">
        <v>1.1180000000000001</v>
      </c>
      <c r="O119" s="12">
        <v>40.382393</v>
      </c>
      <c r="P119" s="12">
        <v>0.40200000000000002</v>
      </c>
      <c r="Q119" s="12">
        <v>0.55600000000000005</v>
      </c>
      <c r="R119" s="12">
        <v>0.95799999999999996</v>
      </c>
      <c r="S119" s="12">
        <v>2.54</v>
      </c>
      <c r="T119" s="12">
        <v>0.84799999999999998</v>
      </c>
      <c r="U119" s="12">
        <v>3.3879999999999999</v>
      </c>
      <c r="V119" s="11">
        <v>71.997122000000005</v>
      </c>
      <c r="W119" s="11">
        <v>4.585</v>
      </c>
      <c r="X119" s="11">
        <v>76.582121999999998</v>
      </c>
      <c r="Y119" s="7">
        <f t="shared" si="5"/>
        <v>2567</v>
      </c>
      <c r="Z119" s="7">
        <f t="shared" si="6"/>
        <v>2567</v>
      </c>
      <c r="AA119" s="7">
        <f t="shared" si="7"/>
        <v>7</v>
      </c>
      <c r="AB119">
        <f t="shared" si="9"/>
        <v>3</v>
      </c>
    </row>
    <row r="120" spans="1:28" x14ac:dyDescent="0.2">
      <c r="A120" s="7" t="s">
        <v>20</v>
      </c>
      <c r="B120" s="5">
        <v>243831</v>
      </c>
      <c r="C120" s="5">
        <f t="shared" si="8"/>
        <v>45505</v>
      </c>
      <c r="D120" s="12">
        <v>9.9686090000000007</v>
      </c>
      <c r="E120" s="12">
        <v>0.52100000000000002</v>
      </c>
      <c r="F120" s="12">
        <v>10.489609</v>
      </c>
      <c r="G120" s="12">
        <v>13.916679</v>
      </c>
      <c r="H120" s="12">
        <v>0.73299999999999998</v>
      </c>
      <c r="I120" s="12">
        <v>14.649679000000001</v>
      </c>
      <c r="J120" s="12">
        <v>5.5351090000000003</v>
      </c>
      <c r="K120" s="12">
        <v>0.70399999999999996</v>
      </c>
      <c r="L120" s="12">
        <v>6.239109</v>
      </c>
      <c r="M120" s="12">
        <v>36.217354999999998</v>
      </c>
      <c r="N120" s="12">
        <v>1.1539999999999999</v>
      </c>
      <c r="O120" s="12">
        <v>37.371355000000001</v>
      </c>
      <c r="P120" s="12">
        <v>0.126</v>
      </c>
      <c r="Q120" s="12">
        <v>0.33400000000000002</v>
      </c>
      <c r="R120" s="12">
        <v>0.46</v>
      </c>
      <c r="S120" s="12">
        <v>0.19600000000000001</v>
      </c>
      <c r="T120" s="12">
        <v>0.52400000000000002</v>
      </c>
      <c r="U120" s="12">
        <v>0.72</v>
      </c>
      <c r="V120" s="11">
        <v>65.959751999999995</v>
      </c>
      <c r="W120" s="11">
        <v>3.97</v>
      </c>
      <c r="X120" s="11">
        <v>69.929751999999993</v>
      </c>
      <c r="Y120" s="7">
        <f t="shared" si="5"/>
        <v>2567</v>
      </c>
      <c r="Z120" s="7">
        <f t="shared" si="6"/>
        <v>2567</v>
      </c>
      <c r="AA120" s="7">
        <f t="shared" si="7"/>
        <v>8</v>
      </c>
      <c r="AB120">
        <f t="shared" si="9"/>
        <v>3</v>
      </c>
    </row>
    <row r="121" spans="1:28" x14ac:dyDescent="0.2">
      <c r="A121" s="7" t="s">
        <v>20</v>
      </c>
      <c r="B121" s="5">
        <v>243862</v>
      </c>
      <c r="C121" s="5">
        <f t="shared" si="8"/>
        <v>45536</v>
      </c>
      <c r="D121" s="12">
        <v>6.9962980000000003</v>
      </c>
      <c r="E121" s="12">
        <v>0.39900000000000002</v>
      </c>
      <c r="F121" s="12">
        <v>7.3952980000000004</v>
      </c>
      <c r="G121" s="12">
        <v>13.342904000000001</v>
      </c>
      <c r="H121" s="12">
        <v>0.69799999999999995</v>
      </c>
      <c r="I121" s="12">
        <v>14.040903999999999</v>
      </c>
      <c r="J121" s="12">
        <v>5.6578480000000004</v>
      </c>
      <c r="K121" s="12">
        <v>0.752</v>
      </c>
      <c r="L121" s="12">
        <v>6.4098480000000002</v>
      </c>
      <c r="M121" s="12">
        <v>35.142533999999998</v>
      </c>
      <c r="N121" s="12">
        <v>1.034</v>
      </c>
      <c r="O121" s="12">
        <v>36.176533999999997</v>
      </c>
      <c r="P121" s="12">
        <v>0.17799999999999999</v>
      </c>
      <c r="Q121" s="12">
        <v>0.438</v>
      </c>
      <c r="R121" s="12">
        <v>0.61599999999999999</v>
      </c>
      <c r="S121" s="12">
        <v>0.27600000000000002</v>
      </c>
      <c r="T121" s="12">
        <v>0.51200000000000001</v>
      </c>
      <c r="U121" s="12">
        <v>0.78800000000000003</v>
      </c>
      <c r="V121" s="11">
        <v>61.593584</v>
      </c>
      <c r="W121" s="11">
        <v>3.8330000000000002</v>
      </c>
      <c r="X121" s="11">
        <v>65.426584000000005</v>
      </c>
      <c r="Y121" s="7">
        <f t="shared" si="5"/>
        <v>2567</v>
      </c>
      <c r="Z121" s="7">
        <f t="shared" si="6"/>
        <v>2567</v>
      </c>
      <c r="AA121" s="7">
        <f t="shared" si="7"/>
        <v>9</v>
      </c>
      <c r="AB121">
        <f t="shared" si="9"/>
        <v>3</v>
      </c>
    </row>
    <row r="122" spans="1:28" x14ac:dyDescent="0.2">
      <c r="A122" s="4" t="s">
        <v>21</v>
      </c>
      <c r="B122" s="5">
        <v>242066</v>
      </c>
      <c r="C122" s="5">
        <f t="shared" si="8"/>
        <v>43739</v>
      </c>
      <c r="D122" s="13">
        <v>0.90409499999999998</v>
      </c>
      <c r="E122" s="13">
        <v>1.0664999999999999E-2</v>
      </c>
      <c r="F122" s="13">
        <v>0.91476000000000002</v>
      </c>
      <c r="G122" s="13">
        <v>0.92438699999999996</v>
      </c>
      <c r="H122" s="13">
        <v>9.5370000000000003E-3</v>
      </c>
      <c r="I122" s="13">
        <v>0.93392399999999998</v>
      </c>
      <c r="J122" s="13">
        <v>0.42486400000000002</v>
      </c>
      <c r="K122" s="13">
        <v>3.7450000000000001E-3</v>
      </c>
      <c r="L122" s="13">
        <v>0.42860900000000002</v>
      </c>
      <c r="M122" s="13">
        <v>2.5077729999999998</v>
      </c>
      <c r="N122" s="13">
        <v>2.6925000000000001E-2</v>
      </c>
      <c r="O122" s="13">
        <v>2.5346980000000001</v>
      </c>
      <c r="P122" s="13">
        <v>5.7646000000000003E-2</v>
      </c>
      <c r="Q122" s="13">
        <v>1.5900000000000001E-3</v>
      </c>
      <c r="R122" s="13">
        <v>5.9235999999999997E-2</v>
      </c>
      <c r="S122" s="13">
        <v>0.110092</v>
      </c>
      <c r="T122" s="13">
        <v>2.3679999999999999E-3</v>
      </c>
      <c r="U122" s="13">
        <v>0.11246</v>
      </c>
      <c r="V122" s="11">
        <v>4.9288569999999998</v>
      </c>
      <c r="W122" s="11">
        <v>5.4829999999999997E-2</v>
      </c>
      <c r="X122" s="11">
        <v>4.9836869999999998</v>
      </c>
      <c r="Y122" s="7">
        <f t="shared" si="5"/>
        <v>2562</v>
      </c>
      <c r="Z122" s="7">
        <f t="shared" si="6"/>
        <v>2563</v>
      </c>
      <c r="AA122" s="7">
        <f t="shared" si="7"/>
        <v>10</v>
      </c>
      <c r="AB122">
        <f t="shared" si="9"/>
        <v>4</v>
      </c>
    </row>
    <row r="123" spans="1:28" x14ac:dyDescent="0.2">
      <c r="A123" s="4" t="s">
        <v>21</v>
      </c>
      <c r="B123" s="5">
        <v>242097</v>
      </c>
      <c r="C123" s="5">
        <f t="shared" si="8"/>
        <v>43770</v>
      </c>
      <c r="D123" s="13">
        <v>0.792543</v>
      </c>
      <c r="E123" s="13">
        <v>1.2397999999999999E-2</v>
      </c>
      <c r="F123" s="13">
        <v>0.80494100000000002</v>
      </c>
      <c r="G123" s="13">
        <v>1.0945590000000001</v>
      </c>
      <c r="H123" s="13">
        <v>1.6719999999999999E-2</v>
      </c>
      <c r="I123" s="13">
        <v>1.1112789999999999</v>
      </c>
      <c r="J123" s="13">
        <v>0.50981100000000001</v>
      </c>
      <c r="K123" s="13">
        <v>5.3330000000000001E-3</v>
      </c>
      <c r="L123" s="13">
        <v>0.51514400000000005</v>
      </c>
      <c r="M123" s="13">
        <v>2.8672260000000001</v>
      </c>
      <c r="N123" s="13">
        <v>3.1129E-2</v>
      </c>
      <c r="O123" s="13">
        <v>2.898355</v>
      </c>
      <c r="P123" s="13">
        <v>3.6394000000000003E-2</v>
      </c>
      <c r="Q123" s="13">
        <v>1.0399999999999999E-3</v>
      </c>
      <c r="R123" s="13">
        <v>3.7434000000000002E-2</v>
      </c>
      <c r="S123" s="13">
        <v>0.111192</v>
      </c>
      <c r="T123" s="13">
        <v>1.536E-3</v>
      </c>
      <c r="U123" s="13">
        <v>0.11272799999999999</v>
      </c>
      <c r="V123" s="11">
        <v>5.4117249999999997</v>
      </c>
      <c r="W123" s="11">
        <v>6.8155999999999994E-2</v>
      </c>
      <c r="X123" s="11">
        <v>5.4798809999999998</v>
      </c>
      <c r="Y123" s="7">
        <f t="shared" si="5"/>
        <v>2562</v>
      </c>
      <c r="Z123" s="7">
        <f t="shared" si="6"/>
        <v>2563</v>
      </c>
      <c r="AA123" s="7">
        <f t="shared" si="7"/>
        <v>11</v>
      </c>
      <c r="AB123">
        <f t="shared" si="9"/>
        <v>4</v>
      </c>
    </row>
    <row r="124" spans="1:28" x14ac:dyDescent="0.2">
      <c r="A124" s="4" t="s">
        <v>21</v>
      </c>
      <c r="B124" s="5">
        <v>242127</v>
      </c>
      <c r="C124" s="5">
        <f t="shared" si="8"/>
        <v>43800</v>
      </c>
      <c r="D124" s="13">
        <v>0.57865999999999995</v>
      </c>
      <c r="E124" s="13">
        <v>7.7619999999999998E-3</v>
      </c>
      <c r="F124" s="13">
        <v>0.586422</v>
      </c>
      <c r="G124" s="13">
        <v>0.75632200000000005</v>
      </c>
      <c r="H124" s="13">
        <v>7.4679999999999998E-3</v>
      </c>
      <c r="I124" s="13">
        <v>0.76378999999999997</v>
      </c>
      <c r="J124" s="13">
        <v>0.28322700000000001</v>
      </c>
      <c r="K124" s="13">
        <v>2.813E-3</v>
      </c>
      <c r="L124" s="13">
        <v>0.28604000000000002</v>
      </c>
      <c r="M124" s="13">
        <v>2.2054990000000001</v>
      </c>
      <c r="N124" s="13">
        <v>1.9900999999999999E-2</v>
      </c>
      <c r="O124" s="13">
        <v>2.2254</v>
      </c>
      <c r="P124" s="13">
        <v>2.2631999999999999E-2</v>
      </c>
      <c r="Q124" s="13">
        <v>7.0799999999999997E-4</v>
      </c>
      <c r="R124" s="13">
        <v>2.334E-2</v>
      </c>
      <c r="S124" s="13">
        <v>2.2259999999999999E-2</v>
      </c>
      <c r="T124" s="13">
        <v>1.0280000000000001E-3</v>
      </c>
      <c r="U124" s="13">
        <v>2.3288E-2</v>
      </c>
      <c r="V124" s="11">
        <v>3.8685999999999998</v>
      </c>
      <c r="W124" s="11">
        <v>3.968E-2</v>
      </c>
      <c r="X124" s="11">
        <v>3.90828</v>
      </c>
      <c r="Y124" s="7">
        <f t="shared" si="5"/>
        <v>2562</v>
      </c>
      <c r="Z124" s="7">
        <f t="shared" si="6"/>
        <v>2563</v>
      </c>
      <c r="AA124" s="7">
        <f t="shared" si="7"/>
        <v>12</v>
      </c>
      <c r="AB124">
        <f t="shared" si="9"/>
        <v>4</v>
      </c>
    </row>
    <row r="125" spans="1:28" x14ac:dyDescent="0.2">
      <c r="A125" s="4" t="s">
        <v>21</v>
      </c>
      <c r="B125" s="5">
        <v>242158</v>
      </c>
      <c r="C125" s="5">
        <f t="shared" si="8"/>
        <v>43831</v>
      </c>
      <c r="D125" s="13">
        <v>0.72440700000000002</v>
      </c>
      <c r="E125" s="13">
        <v>5.8129999999999996E-3</v>
      </c>
      <c r="F125" s="13">
        <v>0.73021999999999998</v>
      </c>
      <c r="G125" s="13">
        <v>0.89362699999999995</v>
      </c>
      <c r="H125" s="13">
        <v>7.7580000000000001E-3</v>
      </c>
      <c r="I125" s="13">
        <v>0.90138499999999999</v>
      </c>
      <c r="J125" s="13">
        <v>0.41963299999999998</v>
      </c>
      <c r="K125" s="13">
        <v>3.5999999999999999E-3</v>
      </c>
      <c r="L125" s="13">
        <v>0.42323300000000003</v>
      </c>
      <c r="M125" s="13">
        <v>3.25678</v>
      </c>
      <c r="N125" s="13">
        <v>2.6099000000000001E-2</v>
      </c>
      <c r="O125" s="13">
        <v>3.2828789999999999</v>
      </c>
      <c r="P125" s="13">
        <v>8.1862000000000004E-2</v>
      </c>
      <c r="Q125" s="13">
        <v>4.0280000000000003E-3</v>
      </c>
      <c r="R125" s="13">
        <v>8.5889999999999994E-2</v>
      </c>
      <c r="S125" s="13">
        <v>0.13703199999999999</v>
      </c>
      <c r="T125" s="13">
        <v>4.816E-3</v>
      </c>
      <c r="U125" s="13">
        <v>0.141848</v>
      </c>
      <c r="V125" s="11">
        <v>5.5133409999999996</v>
      </c>
      <c r="W125" s="11">
        <v>5.2114000000000001E-2</v>
      </c>
      <c r="X125" s="11">
        <v>5.565455</v>
      </c>
      <c r="Y125" s="7">
        <f t="shared" si="5"/>
        <v>2563</v>
      </c>
      <c r="Z125" s="7">
        <f t="shared" si="6"/>
        <v>2563</v>
      </c>
      <c r="AA125" s="7">
        <f t="shared" si="7"/>
        <v>1</v>
      </c>
      <c r="AB125">
        <f t="shared" si="9"/>
        <v>1</v>
      </c>
    </row>
    <row r="126" spans="1:28" x14ac:dyDescent="0.2">
      <c r="A126" s="4" t="s">
        <v>21</v>
      </c>
      <c r="B126" s="5">
        <v>242189</v>
      </c>
      <c r="C126" s="5">
        <f t="shared" si="8"/>
        <v>43862</v>
      </c>
      <c r="D126" s="13">
        <v>0.661412</v>
      </c>
      <c r="E126" s="13">
        <v>1.4951000000000001E-2</v>
      </c>
      <c r="F126" s="13">
        <v>0.67636300000000005</v>
      </c>
      <c r="G126" s="13">
        <v>0.94956099999999999</v>
      </c>
      <c r="H126" s="13">
        <v>3.7855E-2</v>
      </c>
      <c r="I126" s="13">
        <v>0.98741599999999996</v>
      </c>
      <c r="J126" s="13">
        <v>0.51134500000000005</v>
      </c>
      <c r="K126" s="13">
        <v>3.5869999999999999E-3</v>
      </c>
      <c r="L126" s="13">
        <v>0.51493199999999995</v>
      </c>
      <c r="M126" s="13">
        <v>3.1427610000000001</v>
      </c>
      <c r="N126" s="13">
        <v>2.2901000000000001E-2</v>
      </c>
      <c r="O126" s="13">
        <v>3.1656620000000002</v>
      </c>
      <c r="P126" s="13">
        <v>0.15042</v>
      </c>
      <c r="Q126" s="13">
        <v>1.6360000000000001E-3</v>
      </c>
      <c r="R126" s="13">
        <v>0.152056</v>
      </c>
      <c r="S126" s="13">
        <v>0.36448399999999997</v>
      </c>
      <c r="T126" s="13">
        <v>2.124E-3</v>
      </c>
      <c r="U126" s="13">
        <v>0.36660799999999999</v>
      </c>
      <c r="V126" s="11">
        <v>5.7799829999999996</v>
      </c>
      <c r="W126" s="11">
        <v>8.3054000000000003E-2</v>
      </c>
      <c r="X126" s="11">
        <v>5.8630370000000003</v>
      </c>
      <c r="Y126" s="7">
        <f t="shared" si="5"/>
        <v>2563</v>
      </c>
      <c r="Z126" s="7">
        <f t="shared" si="6"/>
        <v>2563</v>
      </c>
      <c r="AA126" s="7">
        <f t="shared" si="7"/>
        <v>2</v>
      </c>
      <c r="AB126">
        <f t="shared" si="9"/>
        <v>1</v>
      </c>
    </row>
    <row r="127" spans="1:28" x14ac:dyDescent="0.2">
      <c r="A127" s="4" t="s">
        <v>21</v>
      </c>
      <c r="B127" s="5">
        <v>242217</v>
      </c>
      <c r="C127" s="5">
        <f t="shared" si="8"/>
        <v>43891</v>
      </c>
      <c r="D127" s="13">
        <v>0.74324800000000002</v>
      </c>
      <c r="E127" s="13">
        <v>9.4070000000000004E-3</v>
      </c>
      <c r="F127" s="13">
        <v>0.75265499999999996</v>
      </c>
      <c r="G127" s="13">
        <v>0.95636100000000002</v>
      </c>
      <c r="H127" s="13">
        <v>7.9439999999999997E-3</v>
      </c>
      <c r="I127" s="13">
        <v>0.96430499999999997</v>
      </c>
      <c r="J127" s="13">
        <v>0.47838199999999997</v>
      </c>
      <c r="K127" s="13">
        <v>4.2259999999999997E-3</v>
      </c>
      <c r="L127" s="13">
        <v>0.48260799999999998</v>
      </c>
      <c r="M127" s="13">
        <v>2.9279389999999998</v>
      </c>
      <c r="N127" s="13">
        <v>2.5670999999999999E-2</v>
      </c>
      <c r="O127" s="13">
        <v>2.9536099999999998</v>
      </c>
      <c r="P127" s="13">
        <v>0.10617</v>
      </c>
      <c r="Q127" s="13">
        <v>1.5939999999999999E-3</v>
      </c>
      <c r="R127" s="13">
        <v>0.107764</v>
      </c>
      <c r="S127" s="13">
        <v>0.22162799999999999</v>
      </c>
      <c r="T127" s="13">
        <v>1.552E-3</v>
      </c>
      <c r="U127" s="13">
        <v>0.22317999999999999</v>
      </c>
      <c r="V127" s="11">
        <v>5.4337280000000003</v>
      </c>
      <c r="W127" s="11">
        <v>5.0394000000000001E-2</v>
      </c>
      <c r="X127" s="11">
        <v>5.4841220000000002</v>
      </c>
      <c r="Y127" s="7">
        <f t="shared" si="5"/>
        <v>2563</v>
      </c>
      <c r="Z127" s="7">
        <f t="shared" si="6"/>
        <v>2563</v>
      </c>
      <c r="AA127" s="7">
        <f t="shared" si="7"/>
        <v>3</v>
      </c>
      <c r="AB127">
        <f t="shared" si="9"/>
        <v>1</v>
      </c>
    </row>
    <row r="128" spans="1:28" x14ac:dyDescent="0.2">
      <c r="A128" s="4" t="s">
        <v>21</v>
      </c>
      <c r="B128" s="5">
        <v>242248</v>
      </c>
      <c r="C128" s="5">
        <f t="shared" si="8"/>
        <v>43922</v>
      </c>
      <c r="D128" s="13">
        <v>0.70941799999999999</v>
      </c>
      <c r="E128" s="13">
        <v>7.162E-3</v>
      </c>
      <c r="F128" s="13">
        <v>0.71657999999999999</v>
      </c>
      <c r="G128" s="13">
        <v>0.78630500000000003</v>
      </c>
      <c r="H128" s="13">
        <v>6.5510000000000004E-3</v>
      </c>
      <c r="I128" s="13">
        <v>0.79285600000000001</v>
      </c>
      <c r="J128" s="13">
        <v>0.35358899999999999</v>
      </c>
      <c r="K128" s="13">
        <v>2.5140000000000002E-3</v>
      </c>
      <c r="L128" s="13">
        <v>0.356103</v>
      </c>
      <c r="M128" s="13">
        <v>2.653073</v>
      </c>
      <c r="N128" s="13">
        <v>1.7711999999999999E-2</v>
      </c>
      <c r="O128" s="13">
        <v>2.670785</v>
      </c>
      <c r="P128" s="13">
        <v>5.8645999999999997E-2</v>
      </c>
      <c r="Q128" s="13">
        <v>1.06E-4</v>
      </c>
      <c r="R128" s="13">
        <v>5.8751999999999999E-2</v>
      </c>
      <c r="S128" s="13">
        <v>5.1400000000000001E-2</v>
      </c>
      <c r="T128" s="13">
        <v>1.84E-4</v>
      </c>
      <c r="U128" s="13">
        <v>5.1583999999999998E-2</v>
      </c>
      <c r="V128" s="11">
        <v>4.6124309999999999</v>
      </c>
      <c r="W128" s="11">
        <v>3.4229000000000002E-2</v>
      </c>
      <c r="X128" s="11">
        <v>4.6466599999999998</v>
      </c>
      <c r="Y128" s="7">
        <f t="shared" si="5"/>
        <v>2563</v>
      </c>
      <c r="Z128" s="7">
        <f t="shared" si="6"/>
        <v>2563</v>
      </c>
      <c r="AA128" s="7">
        <f t="shared" si="7"/>
        <v>4</v>
      </c>
      <c r="AB128">
        <f t="shared" si="9"/>
        <v>2</v>
      </c>
    </row>
    <row r="129" spans="1:28" x14ac:dyDescent="0.2">
      <c r="A129" s="4" t="s">
        <v>21</v>
      </c>
      <c r="B129" s="5">
        <v>242278</v>
      </c>
      <c r="C129" s="5">
        <f t="shared" si="8"/>
        <v>43952</v>
      </c>
      <c r="D129" s="13">
        <v>0.77392099999999997</v>
      </c>
      <c r="E129" s="13">
        <v>7.6959999999999997E-3</v>
      </c>
      <c r="F129" s="13">
        <v>0.78161700000000001</v>
      </c>
      <c r="G129" s="13">
        <v>0.69380399999999998</v>
      </c>
      <c r="H129" s="13">
        <v>7.3590000000000001E-3</v>
      </c>
      <c r="I129" s="13">
        <v>0.70116299999999998</v>
      </c>
      <c r="J129" s="13">
        <v>0.64049800000000001</v>
      </c>
      <c r="K129" s="13">
        <v>5.2880000000000002E-3</v>
      </c>
      <c r="L129" s="13">
        <v>0.64578599999999997</v>
      </c>
      <c r="M129" s="13">
        <v>2.4544440000000001</v>
      </c>
      <c r="N129" s="13">
        <v>2.4854999999999999E-2</v>
      </c>
      <c r="O129" s="13">
        <v>2.4792990000000001</v>
      </c>
      <c r="P129" s="13">
        <v>5.2780000000000001E-2</v>
      </c>
      <c r="Q129" s="13">
        <v>1.94E-4</v>
      </c>
      <c r="R129" s="13">
        <v>5.2974E-2</v>
      </c>
      <c r="S129" s="13">
        <v>9.6771999999999997E-2</v>
      </c>
      <c r="T129" s="13">
        <v>4.2400000000000001E-4</v>
      </c>
      <c r="U129" s="13">
        <v>9.7196000000000005E-2</v>
      </c>
      <c r="V129" s="11">
        <v>4.7122190000000002</v>
      </c>
      <c r="W129" s="11">
        <v>4.5816000000000003E-2</v>
      </c>
      <c r="X129" s="11">
        <v>4.7580349999999996</v>
      </c>
      <c r="Y129" s="7">
        <f t="shared" si="5"/>
        <v>2563</v>
      </c>
      <c r="Z129" s="7">
        <f t="shared" si="6"/>
        <v>2563</v>
      </c>
      <c r="AA129" s="7">
        <f t="shared" si="7"/>
        <v>5</v>
      </c>
      <c r="AB129">
        <f t="shared" si="9"/>
        <v>2</v>
      </c>
    </row>
    <row r="130" spans="1:28" x14ac:dyDescent="0.2">
      <c r="A130" s="4" t="s">
        <v>21</v>
      </c>
      <c r="B130" s="5">
        <v>242309</v>
      </c>
      <c r="C130" s="5">
        <f t="shared" si="8"/>
        <v>43983</v>
      </c>
      <c r="D130" s="13">
        <v>0.92708199999999996</v>
      </c>
      <c r="E130" s="13">
        <v>9.1739999999999999E-3</v>
      </c>
      <c r="F130" s="13">
        <v>0.93625599999999998</v>
      </c>
      <c r="G130" s="13">
        <v>1.0923769999999999</v>
      </c>
      <c r="H130" s="13">
        <v>1.0289E-2</v>
      </c>
      <c r="I130" s="13">
        <v>1.1026659999999999</v>
      </c>
      <c r="J130" s="13">
        <v>0.66211100000000001</v>
      </c>
      <c r="K130" s="13">
        <v>3.9259999999999998E-3</v>
      </c>
      <c r="L130" s="13">
        <v>0.66603699999999999</v>
      </c>
      <c r="M130" s="13">
        <v>2.948928</v>
      </c>
      <c r="N130" s="13">
        <v>2.9891000000000001E-2</v>
      </c>
      <c r="O130" s="13">
        <v>2.9788190000000001</v>
      </c>
      <c r="P130" s="13">
        <v>9.8136000000000001E-2</v>
      </c>
      <c r="Q130" s="13">
        <v>1.286E-3</v>
      </c>
      <c r="R130" s="13">
        <v>9.9421999999999996E-2</v>
      </c>
      <c r="S130" s="13">
        <v>0.23436399999999999</v>
      </c>
      <c r="T130" s="13">
        <v>1.5920000000000001E-3</v>
      </c>
      <c r="U130" s="13">
        <v>0.235956</v>
      </c>
      <c r="V130" s="11">
        <v>5.9629979999999998</v>
      </c>
      <c r="W130" s="11">
        <v>5.6158E-2</v>
      </c>
      <c r="X130" s="11">
        <v>6.0191559999999997</v>
      </c>
      <c r="Y130" s="7">
        <f t="shared" ref="Y130:Y193" si="10">IF(MONTH(B130)&gt;=10, YEAR(B130), YEAR(B130))</f>
        <v>2563</v>
      </c>
      <c r="Z130" s="7">
        <f t="shared" ref="Z130:Z193" si="11">IF(MONTH(B130)&gt;=10, YEAR(B130)+1, YEAR(B130))</f>
        <v>2563</v>
      </c>
      <c r="AA130" s="7">
        <f t="shared" ref="AA130:AA193" si="12">MONTH(B130)</f>
        <v>6</v>
      </c>
      <c r="AB130">
        <f t="shared" si="9"/>
        <v>2</v>
      </c>
    </row>
    <row r="131" spans="1:28" x14ac:dyDescent="0.2">
      <c r="A131" s="4" t="s">
        <v>21</v>
      </c>
      <c r="B131" s="5">
        <v>242339</v>
      </c>
      <c r="C131" s="5">
        <f t="shared" ref="C131:C194" si="13">DATE(Y131-543,AA131,1)</f>
        <v>44013</v>
      </c>
      <c r="D131" s="13">
        <v>0.71084899999999995</v>
      </c>
      <c r="E131" s="13">
        <v>8.0129999999999993E-3</v>
      </c>
      <c r="F131" s="13">
        <v>0.718862</v>
      </c>
      <c r="G131" s="13">
        <v>0.75785499999999995</v>
      </c>
      <c r="H131" s="13">
        <v>9.2169999999999995E-3</v>
      </c>
      <c r="I131" s="13">
        <v>0.76707199999999998</v>
      </c>
      <c r="J131" s="13">
        <v>0.49099599999999999</v>
      </c>
      <c r="K131" s="13">
        <v>3.901E-3</v>
      </c>
      <c r="L131" s="13">
        <v>0.49489699999999998</v>
      </c>
      <c r="M131" s="13">
        <v>2.8442769999999999</v>
      </c>
      <c r="N131" s="13">
        <v>3.3687000000000002E-2</v>
      </c>
      <c r="O131" s="13">
        <v>2.877964</v>
      </c>
      <c r="P131" s="13">
        <v>7.3326000000000002E-2</v>
      </c>
      <c r="Q131" s="13">
        <v>1.516E-3</v>
      </c>
      <c r="R131" s="13">
        <v>7.4842000000000006E-2</v>
      </c>
      <c r="S131" s="13">
        <v>0.13214799999999999</v>
      </c>
      <c r="T131" s="13">
        <v>1.7279999999999999E-3</v>
      </c>
      <c r="U131" s="13">
        <v>0.133876</v>
      </c>
      <c r="V131" s="11">
        <v>5.0094510000000003</v>
      </c>
      <c r="W131" s="11">
        <v>5.8062000000000002E-2</v>
      </c>
      <c r="X131" s="11">
        <v>5.0675129999999999</v>
      </c>
      <c r="Y131" s="7">
        <f t="shared" si="10"/>
        <v>2563</v>
      </c>
      <c r="Z131" s="7">
        <f t="shared" si="11"/>
        <v>2563</v>
      </c>
      <c r="AA131" s="7">
        <f t="shared" si="12"/>
        <v>7</v>
      </c>
      <c r="AB131">
        <f t="shared" ref="AB131:AB194" si="14">ROUNDUP(AA131/3,0)</f>
        <v>3</v>
      </c>
    </row>
    <row r="132" spans="1:28" x14ac:dyDescent="0.2">
      <c r="A132" s="4" t="s">
        <v>21</v>
      </c>
      <c r="B132" s="5">
        <v>242370</v>
      </c>
      <c r="C132" s="5">
        <f t="shared" si="13"/>
        <v>44044</v>
      </c>
      <c r="D132" s="13">
        <v>0.632216</v>
      </c>
      <c r="E132" s="13">
        <v>6.6140000000000001E-3</v>
      </c>
      <c r="F132" s="13">
        <v>0.63883000000000001</v>
      </c>
      <c r="G132" s="13">
        <v>0.85699199999999998</v>
      </c>
      <c r="H132" s="13">
        <v>7.5779999999999997E-3</v>
      </c>
      <c r="I132" s="13">
        <v>0.86456999999999995</v>
      </c>
      <c r="J132" s="13">
        <v>0.73984300000000003</v>
      </c>
      <c r="K132" s="13">
        <v>3.0130000000000001E-3</v>
      </c>
      <c r="L132" s="13">
        <v>0.74285599999999996</v>
      </c>
      <c r="M132" s="13">
        <v>4.0313509999999999</v>
      </c>
      <c r="N132" s="13">
        <v>2.0886999999999999E-2</v>
      </c>
      <c r="O132" s="13">
        <v>4.052238</v>
      </c>
      <c r="P132" s="13">
        <v>0.109156</v>
      </c>
      <c r="Q132" s="13">
        <v>1.33E-3</v>
      </c>
      <c r="R132" s="13">
        <v>0.110486</v>
      </c>
      <c r="S132" s="13">
        <v>0.19405600000000001</v>
      </c>
      <c r="T132" s="13">
        <v>1.9040000000000001E-3</v>
      </c>
      <c r="U132" s="13">
        <v>0.19596</v>
      </c>
      <c r="V132" s="11">
        <v>6.5636140000000003</v>
      </c>
      <c r="W132" s="11">
        <v>4.1326000000000002E-2</v>
      </c>
      <c r="X132" s="11">
        <v>6.60494</v>
      </c>
      <c r="Y132" s="7">
        <f t="shared" si="10"/>
        <v>2563</v>
      </c>
      <c r="Z132" s="7">
        <f t="shared" si="11"/>
        <v>2563</v>
      </c>
      <c r="AA132" s="7">
        <f t="shared" si="12"/>
        <v>8</v>
      </c>
      <c r="AB132">
        <f t="shared" si="14"/>
        <v>3</v>
      </c>
    </row>
    <row r="133" spans="1:28" x14ac:dyDescent="0.2">
      <c r="A133" s="4" t="s">
        <v>21</v>
      </c>
      <c r="B133" s="5">
        <v>242401</v>
      </c>
      <c r="C133" s="5">
        <f t="shared" si="13"/>
        <v>44075</v>
      </c>
      <c r="D133" s="13">
        <v>0.65934599999999999</v>
      </c>
      <c r="E133" s="13">
        <v>8.1659999999999996E-3</v>
      </c>
      <c r="F133" s="13">
        <v>0.66751199999999999</v>
      </c>
      <c r="G133" s="13">
        <v>0.782308</v>
      </c>
      <c r="H133" s="13">
        <v>1.0397E-2</v>
      </c>
      <c r="I133" s="13">
        <v>0.79270499999999999</v>
      </c>
      <c r="J133" s="13">
        <v>0.61522399999999999</v>
      </c>
      <c r="K133" s="13">
        <v>4.2300000000000003E-3</v>
      </c>
      <c r="L133" s="13">
        <v>0.61945399999999995</v>
      </c>
      <c r="M133" s="13">
        <v>2.800306</v>
      </c>
      <c r="N133" s="13">
        <v>2.8421999999999999E-2</v>
      </c>
      <c r="O133" s="13">
        <v>2.8287279999999999</v>
      </c>
      <c r="P133" s="13">
        <v>0.11049399999999999</v>
      </c>
      <c r="Q133" s="13">
        <v>2.114E-3</v>
      </c>
      <c r="R133" s="13">
        <v>0.112608</v>
      </c>
      <c r="S133" s="13">
        <v>0.28092800000000001</v>
      </c>
      <c r="T133" s="13">
        <v>2.676E-3</v>
      </c>
      <c r="U133" s="13">
        <v>0.28360400000000002</v>
      </c>
      <c r="V133" s="11">
        <v>5.2486059999999997</v>
      </c>
      <c r="W133" s="11">
        <v>5.6004999999999999E-2</v>
      </c>
      <c r="X133" s="11">
        <v>5.3046110000000004</v>
      </c>
      <c r="Y133" s="7">
        <f t="shared" si="10"/>
        <v>2563</v>
      </c>
      <c r="Z133" s="7">
        <f t="shared" si="11"/>
        <v>2563</v>
      </c>
      <c r="AA133" s="7">
        <f t="shared" si="12"/>
        <v>9</v>
      </c>
      <c r="AB133">
        <f t="shared" si="14"/>
        <v>3</v>
      </c>
    </row>
    <row r="134" spans="1:28" x14ac:dyDescent="0.2">
      <c r="A134" s="4" t="s">
        <v>21</v>
      </c>
      <c r="B134" s="5">
        <v>242431</v>
      </c>
      <c r="C134" s="5">
        <f t="shared" si="13"/>
        <v>44105</v>
      </c>
      <c r="D134" s="13">
        <v>0.76848099999999997</v>
      </c>
      <c r="E134" s="13">
        <v>1.1337E-2</v>
      </c>
      <c r="F134" s="13">
        <v>0.77981800000000001</v>
      </c>
      <c r="G134" s="13">
        <v>0.85210900000000001</v>
      </c>
      <c r="H134" s="13">
        <v>2.4154999999999999E-2</v>
      </c>
      <c r="I134" s="13">
        <v>0.87626400000000004</v>
      </c>
      <c r="J134" s="13">
        <v>0.77717199999999997</v>
      </c>
      <c r="K134" s="13">
        <v>4.6249999999999998E-3</v>
      </c>
      <c r="L134" s="13">
        <v>0.78179699999999996</v>
      </c>
      <c r="M134" s="13">
        <v>2.7223459999999999</v>
      </c>
      <c r="N134" s="13">
        <v>2.9398000000000001E-2</v>
      </c>
      <c r="O134" s="13">
        <v>2.751744</v>
      </c>
      <c r="P134" s="13">
        <v>0.112258</v>
      </c>
      <c r="Q134" s="13">
        <v>2.4680000000000001E-3</v>
      </c>
      <c r="R134" s="13">
        <v>0.11472599999999999</v>
      </c>
      <c r="S134" s="13">
        <v>0.29299999999999998</v>
      </c>
      <c r="T134" s="13">
        <v>4.1840000000000002E-3</v>
      </c>
      <c r="U134" s="13">
        <v>0.297184</v>
      </c>
      <c r="V134" s="11">
        <v>5.525366</v>
      </c>
      <c r="W134" s="11">
        <v>7.6166999999999999E-2</v>
      </c>
      <c r="X134" s="11">
        <v>5.6015329999999999</v>
      </c>
      <c r="Y134" s="7">
        <f t="shared" si="10"/>
        <v>2563</v>
      </c>
      <c r="Z134" s="7">
        <f t="shared" si="11"/>
        <v>2564</v>
      </c>
      <c r="AA134" s="7">
        <f t="shared" si="12"/>
        <v>10</v>
      </c>
      <c r="AB134">
        <f t="shared" si="14"/>
        <v>4</v>
      </c>
    </row>
    <row r="135" spans="1:28" x14ac:dyDescent="0.2">
      <c r="A135" s="4" t="s">
        <v>21</v>
      </c>
      <c r="B135" s="5">
        <v>242462</v>
      </c>
      <c r="C135" s="5">
        <f t="shared" si="13"/>
        <v>44136</v>
      </c>
      <c r="D135" s="13">
        <v>0.90613699999999997</v>
      </c>
      <c r="E135" s="13">
        <v>1.2248E-2</v>
      </c>
      <c r="F135" s="13">
        <v>0.91838500000000001</v>
      </c>
      <c r="G135" s="13">
        <v>1.030907</v>
      </c>
      <c r="H135" s="13">
        <v>1.3016E-2</v>
      </c>
      <c r="I135" s="13">
        <v>1.0439229999999999</v>
      </c>
      <c r="J135" s="13">
        <v>0.63103299999999996</v>
      </c>
      <c r="K135" s="13">
        <v>5.2490000000000002E-3</v>
      </c>
      <c r="L135" s="13">
        <v>0.63628200000000001</v>
      </c>
      <c r="M135" s="13">
        <v>3.8915139999999999</v>
      </c>
      <c r="N135" s="13">
        <v>3.7103999999999998E-2</v>
      </c>
      <c r="O135" s="13">
        <v>3.9286180000000002</v>
      </c>
      <c r="P135" s="13">
        <v>0.16956599999999999</v>
      </c>
      <c r="Q135" s="13">
        <v>3.0019999999999999E-3</v>
      </c>
      <c r="R135" s="13">
        <v>0.172568</v>
      </c>
      <c r="S135" s="13">
        <v>0.25930799999999998</v>
      </c>
      <c r="T135" s="13">
        <v>4.1840000000000002E-3</v>
      </c>
      <c r="U135" s="13">
        <v>0.263492</v>
      </c>
      <c r="V135" s="11">
        <v>6.8884650000000001</v>
      </c>
      <c r="W135" s="11">
        <v>7.4802999999999994E-2</v>
      </c>
      <c r="X135" s="11">
        <v>6.9632680000000002</v>
      </c>
      <c r="Y135" s="7">
        <f t="shared" si="10"/>
        <v>2563</v>
      </c>
      <c r="Z135" s="7">
        <f t="shared" si="11"/>
        <v>2564</v>
      </c>
      <c r="AA135" s="7">
        <f t="shared" si="12"/>
        <v>11</v>
      </c>
      <c r="AB135">
        <f t="shared" si="14"/>
        <v>4</v>
      </c>
    </row>
    <row r="136" spans="1:28" x14ac:dyDescent="0.2">
      <c r="A136" s="4" t="s">
        <v>21</v>
      </c>
      <c r="B136" s="5">
        <v>242492</v>
      </c>
      <c r="C136" s="5">
        <f t="shared" si="13"/>
        <v>44166</v>
      </c>
      <c r="D136" s="13">
        <v>0.80107899999999999</v>
      </c>
      <c r="E136" s="13">
        <v>8.9899999999999997E-3</v>
      </c>
      <c r="F136" s="13">
        <v>0.81006900000000004</v>
      </c>
      <c r="G136" s="13">
        <v>0.879</v>
      </c>
      <c r="H136" s="13">
        <v>1.0526000000000001E-2</v>
      </c>
      <c r="I136" s="13">
        <v>0.88952600000000004</v>
      </c>
      <c r="J136" s="13">
        <v>0.64900000000000002</v>
      </c>
      <c r="K136" s="13">
        <v>4.7330000000000002E-3</v>
      </c>
      <c r="L136" s="13">
        <v>0.65373300000000001</v>
      </c>
      <c r="M136" s="13">
        <v>3.9409999999999998</v>
      </c>
      <c r="N136" s="13">
        <v>3.4313000000000003E-2</v>
      </c>
      <c r="O136" s="13">
        <v>3.9753129999999999</v>
      </c>
      <c r="P136" s="13">
        <v>0.24344199999999999</v>
      </c>
      <c r="Q136" s="13">
        <v>2.1719999999999999E-3</v>
      </c>
      <c r="R136" s="13">
        <v>0.245614</v>
      </c>
      <c r="S136" s="13">
        <v>0.47239999999999999</v>
      </c>
      <c r="T136" s="13">
        <v>3.8080000000000002E-3</v>
      </c>
      <c r="U136" s="13">
        <v>0.47620800000000002</v>
      </c>
      <c r="V136" s="11">
        <v>6.9859210000000003</v>
      </c>
      <c r="W136" s="11">
        <v>6.4542000000000002E-2</v>
      </c>
      <c r="X136" s="11">
        <v>7.0504629999999997</v>
      </c>
      <c r="Y136" s="7">
        <f t="shared" si="10"/>
        <v>2563</v>
      </c>
      <c r="Z136" s="7">
        <f t="shared" si="11"/>
        <v>2564</v>
      </c>
      <c r="AA136" s="7">
        <f t="shared" si="12"/>
        <v>12</v>
      </c>
      <c r="AB136">
        <f t="shared" si="14"/>
        <v>4</v>
      </c>
    </row>
    <row r="137" spans="1:28" x14ac:dyDescent="0.2">
      <c r="A137" s="4" t="s">
        <v>21</v>
      </c>
      <c r="B137" s="5">
        <v>242523</v>
      </c>
      <c r="C137" s="5">
        <f t="shared" si="13"/>
        <v>44197</v>
      </c>
      <c r="D137" s="13">
        <v>0.92521900000000001</v>
      </c>
      <c r="E137" s="13">
        <v>6.8960000000000002E-3</v>
      </c>
      <c r="F137" s="13">
        <v>0.93211500000000003</v>
      </c>
      <c r="G137" s="13">
        <v>0.85</v>
      </c>
      <c r="H137" s="13">
        <v>7.9760000000000005E-3</v>
      </c>
      <c r="I137" s="13">
        <v>0.85797599999999996</v>
      </c>
      <c r="J137" s="13">
        <v>0.48361500000000002</v>
      </c>
      <c r="K137" s="13">
        <v>3.2169999999999998E-3</v>
      </c>
      <c r="L137" s="13">
        <v>0.48683199999999999</v>
      </c>
      <c r="M137" s="13">
        <v>4.2889999999999997</v>
      </c>
      <c r="N137" s="13">
        <v>2.4539999999999999E-2</v>
      </c>
      <c r="O137" s="13">
        <v>4.3135399999999997</v>
      </c>
      <c r="P137" s="13">
        <v>0.20525399999999999</v>
      </c>
      <c r="Q137" s="13">
        <v>1.1640000000000001E-3</v>
      </c>
      <c r="R137" s="13">
        <v>0.20641799999999999</v>
      </c>
      <c r="S137" s="13">
        <v>0.49571999999999999</v>
      </c>
      <c r="T137" s="13">
        <v>1.776E-3</v>
      </c>
      <c r="U137" s="13">
        <v>0.49749599999999999</v>
      </c>
      <c r="V137" s="11">
        <v>7.2488080000000004</v>
      </c>
      <c r="W137" s="11">
        <v>4.5568999999999998E-2</v>
      </c>
      <c r="X137" s="11">
        <v>7.2943769999999999</v>
      </c>
      <c r="Y137" s="7">
        <f t="shared" si="10"/>
        <v>2564</v>
      </c>
      <c r="Z137" s="7">
        <f t="shared" si="11"/>
        <v>2564</v>
      </c>
      <c r="AA137" s="7">
        <f t="shared" si="12"/>
        <v>1</v>
      </c>
      <c r="AB137">
        <f t="shared" si="14"/>
        <v>1</v>
      </c>
    </row>
    <row r="138" spans="1:28" x14ac:dyDescent="0.2">
      <c r="A138" s="4" t="s">
        <v>21</v>
      </c>
      <c r="B138" s="5">
        <v>242554</v>
      </c>
      <c r="C138" s="5">
        <f t="shared" si="13"/>
        <v>44228</v>
      </c>
      <c r="D138" s="13">
        <v>0.89697499999999997</v>
      </c>
      <c r="E138" s="13">
        <v>7.8100000000000001E-3</v>
      </c>
      <c r="F138" s="13">
        <v>0.90478499999999995</v>
      </c>
      <c r="G138" s="13">
        <v>0.83199599999999996</v>
      </c>
      <c r="H138" s="13">
        <v>9.5569999999999995E-3</v>
      </c>
      <c r="I138" s="13">
        <v>0.841553</v>
      </c>
      <c r="J138" s="13">
        <v>0.72156500000000001</v>
      </c>
      <c r="K138" s="13">
        <v>4.5059999999999996E-3</v>
      </c>
      <c r="L138" s="13">
        <v>0.72607100000000002</v>
      </c>
      <c r="M138" s="13">
        <v>3.4238870000000001</v>
      </c>
      <c r="N138" s="13">
        <v>2.4133999999999999E-2</v>
      </c>
      <c r="O138" s="13">
        <v>3.4480209999999998</v>
      </c>
      <c r="P138" s="13">
        <v>0.21035799999999999</v>
      </c>
      <c r="Q138" s="13">
        <v>4.8780000000000004E-3</v>
      </c>
      <c r="R138" s="13">
        <v>0.21523600000000001</v>
      </c>
      <c r="S138" s="13">
        <v>0.386208</v>
      </c>
      <c r="T138" s="13">
        <v>3.9280000000000001E-3</v>
      </c>
      <c r="U138" s="13">
        <v>0.39013599999999998</v>
      </c>
      <c r="V138" s="11">
        <v>6.4709890000000003</v>
      </c>
      <c r="W138" s="11">
        <v>5.4813000000000001E-2</v>
      </c>
      <c r="X138" s="11">
        <v>6.5258019999999997</v>
      </c>
      <c r="Y138" s="7">
        <f t="shared" si="10"/>
        <v>2564</v>
      </c>
      <c r="Z138" s="7">
        <f t="shared" si="11"/>
        <v>2564</v>
      </c>
      <c r="AA138" s="7">
        <f t="shared" si="12"/>
        <v>2</v>
      </c>
      <c r="AB138">
        <f t="shared" si="14"/>
        <v>1</v>
      </c>
    </row>
    <row r="139" spans="1:28" x14ac:dyDescent="0.2">
      <c r="A139" s="4" t="s">
        <v>21</v>
      </c>
      <c r="B139" s="5">
        <v>242583</v>
      </c>
      <c r="C139" s="5">
        <f t="shared" si="13"/>
        <v>44256</v>
      </c>
      <c r="D139" s="13">
        <v>0.99111000000000005</v>
      </c>
      <c r="E139" s="13">
        <v>1.4126E-2</v>
      </c>
      <c r="F139" s="13">
        <v>1.005236</v>
      </c>
      <c r="G139" s="13">
        <v>0.98565999999999998</v>
      </c>
      <c r="H139" s="13">
        <v>2.7313E-2</v>
      </c>
      <c r="I139" s="13">
        <v>1.0129729999999999</v>
      </c>
      <c r="J139" s="13">
        <v>0.66834700000000002</v>
      </c>
      <c r="K139" s="13">
        <v>5.8100000000000001E-3</v>
      </c>
      <c r="L139" s="13">
        <v>0.67415700000000001</v>
      </c>
      <c r="M139" s="13">
        <v>3.8735010000000001</v>
      </c>
      <c r="N139" s="13">
        <v>3.2050000000000002E-2</v>
      </c>
      <c r="O139" s="13">
        <v>3.905551</v>
      </c>
      <c r="P139" s="13">
        <v>0.11723600000000001</v>
      </c>
      <c r="Q139" s="13">
        <v>3.5839999999999999E-3</v>
      </c>
      <c r="R139" s="13">
        <v>0.12082</v>
      </c>
      <c r="S139" s="13">
        <v>0.19836000000000001</v>
      </c>
      <c r="T139" s="13">
        <v>6.1919999999999996E-3</v>
      </c>
      <c r="U139" s="13">
        <v>0.20455200000000001</v>
      </c>
      <c r="V139" s="11">
        <v>6.8342140000000002</v>
      </c>
      <c r="W139" s="11">
        <v>8.9075000000000001E-2</v>
      </c>
      <c r="X139" s="11">
        <v>6.9232889999999996</v>
      </c>
      <c r="Y139" s="7">
        <f t="shared" si="10"/>
        <v>2564</v>
      </c>
      <c r="Z139" s="7">
        <f t="shared" si="11"/>
        <v>2564</v>
      </c>
      <c r="AA139" s="7">
        <f t="shared" si="12"/>
        <v>3</v>
      </c>
      <c r="AB139">
        <f t="shared" si="14"/>
        <v>1</v>
      </c>
    </row>
    <row r="140" spans="1:28" x14ac:dyDescent="0.2">
      <c r="A140" s="4" t="s">
        <v>21</v>
      </c>
      <c r="B140" s="5">
        <v>242614</v>
      </c>
      <c r="C140" s="5">
        <f t="shared" si="13"/>
        <v>44287</v>
      </c>
      <c r="D140" s="13">
        <v>0.43422500000000003</v>
      </c>
      <c r="E140" s="13">
        <v>5.6930000000000001E-3</v>
      </c>
      <c r="F140" s="13">
        <v>0.43991799999999998</v>
      </c>
      <c r="G140" s="13">
        <v>0.486535</v>
      </c>
      <c r="H140" s="13">
        <v>7.2839999999999997E-3</v>
      </c>
      <c r="I140" s="13">
        <v>0.49381900000000001</v>
      </c>
      <c r="J140" s="13">
        <v>0.36284499999999997</v>
      </c>
      <c r="K140" s="13">
        <v>5.0959999999999998E-3</v>
      </c>
      <c r="L140" s="13">
        <v>0.36794100000000002</v>
      </c>
      <c r="M140" s="13">
        <v>1.7837780000000001</v>
      </c>
      <c r="N140" s="13">
        <v>2.0542000000000001E-2</v>
      </c>
      <c r="O140" s="13">
        <v>1.8043199999999999</v>
      </c>
      <c r="P140" s="13">
        <v>1.3820000000000001E-2</v>
      </c>
      <c r="Q140" s="13">
        <v>1.258E-3</v>
      </c>
      <c r="R140" s="13">
        <v>1.5077999999999999E-2</v>
      </c>
      <c r="S140" s="13">
        <v>2.4167999999999999E-2</v>
      </c>
      <c r="T140" s="13">
        <v>1.572E-3</v>
      </c>
      <c r="U140" s="13">
        <v>2.5739999999999999E-2</v>
      </c>
      <c r="V140" s="11">
        <v>3.1053709999999999</v>
      </c>
      <c r="W140" s="11">
        <v>4.1445000000000003E-2</v>
      </c>
      <c r="X140" s="11">
        <v>3.1468159999999998</v>
      </c>
      <c r="Y140" s="7">
        <f t="shared" si="10"/>
        <v>2564</v>
      </c>
      <c r="Z140" s="7">
        <f t="shared" si="11"/>
        <v>2564</v>
      </c>
      <c r="AA140" s="7">
        <f t="shared" si="12"/>
        <v>4</v>
      </c>
      <c r="AB140">
        <f t="shared" si="14"/>
        <v>2</v>
      </c>
    </row>
    <row r="141" spans="1:28" x14ac:dyDescent="0.2">
      <c r="A141" s="4" t="s">
        <v>21</v>
      </c>
      <c r="B141" s="5">
        <v>242644</v>
      </c>
      <c r="C141" s="5">
        <f t="shared" si="13"/>
        <v>44317</v>
      </c>
      <c r="D141" s="13">
        <v>0.68830499999999994</v>
      </c>
      <c r="E141" s="13">
        <v>6.097E-3</v>
      </c>
      <c r="F141" s="13">
        <v>0.69440199999999996</v>
      </c>
      <c r="G141" s="13">
        <v>0.79408599999999996</v>
      </c>
      <c r="H141" s="13">
        <v>7.2639999999999996E-3</v>
      </c>
      <c r="I141" s="13">
        <v>0.80135000000000001</v>
      </c>
      <c r="J141" s="13">
        <v>0.50909099999999996</v>
      </c>
      <c r="K141" s="13">
        <v>4.0629999999999998E-3</v>
      </c>
      <c r="L141" s="13">
        <v>0.513154</v>
      </c>
      <c r="M141" s="13">
        <v>2.6514530000000001</v>
      </c>
      <c r="N141" s="13">
        <v>2.0093E-2</v>
      </c>
      <c r="O141" s="13">
        <v>2.6715460000000002</v>
      </c>
      <c r="P141" s="13">
        <v>5.4387999999999999E-2</v>
      </c>
      <c r="Q141" s="13">
        <v>1.4300000000000001E-3</v>
      </c>
      <c r="R141" s="13">
        <v>5.5818E-2</v>
      </c>
      <c r="S141" s="13">
        <v>8.0615999999999993E-2</v>
      </c>
      <c r="T141" s="13">
        <v>1.9719999999999998E-3</v>
      </c>
      <c r="U141" s="13">
        <v>8.2587999999999995E-2</v>
      </c>
      <c r="V141" s="11">
        <v>4.7779389999999999</v>
      </c>
      <c r="W141" s="11">
        <v>4.0918999999999997E-2</v>
      </c>
      <c r="X141" s="11">
        <v>4.8188579999999996</v>
      </c>
      <c r="Y141" s="7">
        <f t="shared" si="10"/>
        <v>2564</v>
      </c>
      <c r="Z141" s="7">
        <f t="shared" si="11"/>
        <v>2564</v>
      </c>
      <c r="AA141" s="7">
        <f t="shared" si="12"/>
        <v>5</v>
      </c>
      <c r="AB141">
        <f t="shared" si="14"/>
        <v>2</v>
      </c>
    </row>
    <row r="142" spans="1:28" x14ac:dyDescent="0.2">
      <c r="A142" s="4" t="s">
        <v>21</v>
      </c>
      <c r="B142" s="5">
        <v>242675</v>
      </c>
      <c r="C142" s="5">
        <f t="shared" si="13"/>
        <v>44348</v>
      </c>
      <c r="D142" s="13">
        <v>1.106932</v>
      </c>
      <c r="E142" s="13">
        <v>1.0806E-2</v>
      </c>
      <c r="F142" s="13">
        <v>1.1177379999999999</v>
      </c>
      <c r="G142" s="13">
        <v>1.023182</v>
      </c>
      <c r="H142" s="13">
        <v>1.3578E-2</v>
      </c>
      <c r="I142" s="13">
        <v>1.0367599999999999</v>
      </c>
      <c r="J142" s="13">
        <v>0.60880400000000001</v>
      </c>
      <c r="K142" s="13">
        <v>4.8690000000000001E-3</v>
      </c>
      <c r="L142" s="13">
        <v>0.61367300000000002</v>
      </c>
      <c r="M142" s="13">
        <v>3.9225059999999998</v>
      </c>
      <c r="N142" s="13">
        <v>2.9017000000000001E-2</v>
      </c>
      <c r="O142" s="13">
        <v>3.9515229999999999</v>
      </c>
      <c r="P142" s="13">
        <v>6.2278E-2</v>
      </c>
      <c r="Q142" s="13">
        <v>1.524E-3</v>
      </c>
      <c r="R142" s="13">
        <v>6.3801999999999998E-2</v>
      </c>
      <c r="S142" s="13">
        <v>0.110384</v>
      </c>
      <c r="T142" s="13">
        <v>1.5399999999999999E-3</v>
      </c>
      <c r="U142" s="13">
        <v>0.111924</v>
      </c>
      <c r="V142" s="11">
        <v>6.8340860000000001</v>
      </c>
      <c r="W142" s="11">
        <v>6.1334E-2</v>
      </c>
      <c r="X142" s="11">
        <v>6.8954199999999997</v>
      </c>
      <c r="Y142" s="7">
        <f t="shared" si="10"/>
        <v>2564</v>
      </c>
      <c r="Z142" s="7">
        <f t="shared" si="11"/>
        <v>2564</v>
      </c>
      <c r="AA142" s="7">
        <f t="shared" si="12"/>
        <v>6</v>
      </c>
      <c r="AB142">
        <f t="shared" si="14"/>
        <v>2</v>
      </c>
    </row>
    <row r="143" spans="1:28" x14ac:dyDescent="0.2">
      <c r="A143" s="4" t="s">
        <v>21</v>
      </c>
      <c r="B143" s="5">
        <v>242705</v>
      </c>
      <c r="C143" s="5">
        <f t="shared" si="13"/>
        <v>44378</v>
      </c>
      <c r="D143" s="13">
        <v>0.68883399999999995</v>
      </c>
      <c r="E143" s="13">
        <v>7.0520000000000001E-3</v>
      </c>
      <c r="F143" s="13">
        <v>0.695886</v>
      </c>
      <c r="G143" s="13">
        <v>0.7298</v>
      </c>
      <c r="H143" s="13">
        <v>9.0720000000000002E-3</v>
      </c>
      <c r="I143" s="13">
        <v>0.73887199999999997</v>
      </c>
      <c r="J143" s="13">
        <v>0.67599100000000001</v>
      </c>
      <c r="K143" s="13">
        <v>6.0039999999999998E-3</v>
      </c>
      <c r="L143" s="13">
        <v>0.68199500000000002</v>
      </c>
      <c r="M143" s="13">
        <v>4.1265809999999998</v>
      </c>
      <c r="N143" s="13">
        <v>3.3113999999999998E-2</v>
      </c>
      <c r="O143" s="13">
        <v>4.1596950000000001</v>
      </c>
      <c r="P143" s="13">
        <v>0.118464</v>
      </c>
      <c r="Q143" s="13">
        <v>8.4360000000000008E-3</v>
      </c>
      <c r="R143" s="13">
        <v>0.12690000000000001</v>
      </c>
      <c r="S143" s="13">
        <v>4.2659999999999997E-2</v>
      </c>
      <c r="T143" s="13">
        <v>8.5159999999999993E-3</v>
      </c>
      <c r="U143" s="13">
        <v>5.1175999999999999E-2</v>
      </c>
      <c r="V143" s="11">
        <v>6.3823299999999996</v>
      </c>
      <c r="W143" s="11">
        <v>7.2193999999999994E-2</v>
      </c>
      <c r="X143" s="11">
        <v>6.4545240000000002</v>
      </c>
      <c r="Y143" s="7">
        <f t="shared" si="10"/>
        <v>2564</v>
      </c>
      <c r="Z143" s="7">
        <f t="shared" si="11"/>
        <v>2564</v>
      </c>
      <c r="AA143" s="7">
        <f t="shared" si="12"/>
        <v>7</v>
      </c>
      <c r="AB143">
        <f t="shared" si="14"/>
        <v>3</v>
      </c>
    </row>
    <row r="144" spans="1:28" x14ac:dyDescent="0.2">
      <c r="A144" s="4" t="s">
        <v>21</v>
      </c>
      <c r="B144" s="5">
        <v>242736</v>
      </c>
      <c r="C144" s="5">
        <f t="shared" si="13"/>
        <v>44409</v>
      </c>
      <c r="D144" s="13">
        <v>0.98948899999999995</v>
      </c>
      <c r="E144" s="13">
        <v>1.1993E-2</v>
      </c>
      <c r="F144" s="13">
        <v>1.001482</v>
      </c>
      <c r="G144" s="13">
        <v>1.045196</v>
      </c>
      <c r="H144" s="13">
        <v>1.4517E-2</v>
      </c>
      <c r="I144" s="13">
        <v>1.0597129999999999</v>
      </c>
      <c r="J144" s="13">
        <v>0.52210000000000001</v>
      </c>
      <c r="K144" s="13">
        <v>5.6550000000000003E-3</v>
      </c>
      <c r="L144" s="13">
        <v>0.52775499999999997</v>
      </c>
      <c r="M144" s="13">
        <v>5.0588649999999999</v>
      </c>
      <c r="N144" s="13">
        <v>3.0145000000000002E-2</v>
      </c>
      <c r="O144" s="13">
        <v>5.08901</v>
      </c>
      <c r="P144" s="13">
        <v>0.13152800000000001</v>
      </c>
      <c r="Q144" s="13">
        <v>4.5800000000000002E-4</v>
      </c>
      <c r="R144" s="13">
        <v>0.13198599999999999</v>
      </c>
      <c r="S144" s="13">
        <v>0.26938400000000001</v>
      </c>
      <c r="T144" s="13">
        <v>6.4000000000000005E-4</v>
      </c>
      <c r="U144" s="13">
        <v>0.27002399999999999</v>
      </c>
      <c r="V144" s="11">
        <v>8.0165620000000004</v>
      </c>
      <c r="W144" s="11">
        <v>6.3408000000000006E-2</v>
      </c>
      <c r="X144" s="11">
        <v>8.0799699999999994</v>
      </c>
      <c r="Y144" s="7">
        <f t="shared" si="10"/>
        <v>2564</v>
      </c>
      <c r="Z144" s="7">
        <f t="shared" si="11"/>
        <v>2564</v>
      </c>
      <c r="AA144" s="7">
        <f t="shared" si="12"/>
        <v>8</v>
      </c>
      <c r="AB144">
        <f t="shared" si="14"/>
        <v>3</v>
      </c>
    </row>
    <row r="145" spans="1:28" x14ac:dyDescent="0.2">
      <c r="A145" s="4" t="s">
        <v>21</v>
      </c>
      <c r="B145" s="5">
        <v>242767</v>
      </c>
      <c r="C145" s="5">
        <f t="shared" si="13"/>
        <v>44440</v>
      </c>
      <c r="D145" s="13">
        <v>0.90473000000000003</v>
      </c>
      <c r="E145" s="13">
        <v>9.9760000000000005E-3</v>
      </c>
      <c r="F145" s="13">
        <v>0.91470600000000002</v>
      </c>
      <c r="G145" s="13">
        <v>0.86348800000000003</v>
      </c>
      <c r="H145" s="13">
        <v>1.157E-2</v>
      </c>
      <c r="I145" s="13">
        <v>0.875058</v>
      </c>
      <c r="J145" s="13">
        <v>0.64197599999999999</v>
      </c>
      <c r="K145" s="13">
        <v>5.5909999999999996E-3</v>
      </c>
      <c r="L145" s="13">
        <v>0.647567</v>
      </c>
      <c r="M145" s="13">
        <v>4.8974710000000004</v>
      </c>
      <c r="N145" s="13">
        <v>2.7368E-2</v>
      </c>
      <c r="O145" s="13">
        <v>4.9248390000000004</v>
      </c>
      <c r="P145" s="13">
        <v>5.2316000000000001E-2</v>
      </c>
      <c r="Q145" s="13">
        <v>9.6599999999999995E-4</v>
      </c>
      <c r="R145" s="13">
        <v>5.3282000000000003E-2</v>
      </c>
      <c r="S145" s="13">
        <v>9.2280000000000001E-2</v>
      </c>
      <c r="T145" s="13">
        <v>8.2799999999999996E-4</v>
      </c>
      <c r="U145" s="13">
        <v>9.3107999999999996E-2</v>
      </c>
      <c r="V145" s="11">
        <v>7.452261</v>
      </c>
      <c r="W145" s="11">
        <v>5.6299000000000002E-2</v>
      </c>
      <c r="X145" s="11">
        <v>7.5085600000000001</v>
      </c>
      <c r="Y145" s="7">
        <f t="shared" si="10"/>
        <v>2564</v>
      </c>
      <c r="Z145" s="7">
        <f t="shared" si="11"/>
        <v>2564</v>
      </c>
      <c r="AA145" s="7">
        <f t="shared" si="12"/>
        <v>9</v>
      </c>
      <c r="AB145">
        <f t="shared" si="14"/>
        <v>3</v>
      </c>
    </row>
    <row r="146" spans="1:28" x14ac:dyDescent="0.2">
      <c r="A146" s="4" t="s">
        <v>21</v>
      </c>
      <c r="B146" s="5">
        <v>242797</v>
      </c>
      <c r="C146" s="5">
        <f t="shared" si="13"/>
        <v>44470</v>
      </c>
      <c r="D146" s="13">
        <v>0.83109699999999997</v>
      </c>
      <c r="E146" s="13">
        <v>9.7699999999999992E-3</v>
      </c>
      <c r="F146" s="13">
        <v>0.84086700000000003</v>
      </c>
      <c r="G146" s="13">
        <v>1.050991</v>
      </c>
      <c r="H146" s="13">
        <v>1.3176E-2</v>
      </c>
      <c r="I146" s="13">
        <v>1.0641670000000001</v>
      </c>
      <c r="J146" s="13">
        <v>0.52022299999999999</v>
      </c>
      <c r="K146" s="13">
        <v>6.7879999999999998E-3</v>
      </c>
      <c r="L146" s="13">
        <v>0.52701100000000001</v>
      </c>
      <c r="M146" s="13">
        <v>3.4417200000000001</v>
      </c>
      <c r="N146" s="13">
        <v>3.5851000000000001E-2</v>
      </c>
      <c r="O146" s="13">
        <v>3.4775710000000002</v>
      </c>
      <c r="P146" s="13">
        <v>0.10771799999999999</v>
      </c>
      <c r="Q146" s="13">
        <v>1.0480000000000001E-3</v>
      </c>
      <c r="R146" s="13">
        <v>0.108766</v>
      </c>
      <c r="S146" s="13">
        <v>0.20765600000000001</v>
      </c>
      <c r="T146" s="13">
        <v>9.68E-4</v>
      </c>
      <c r="U146" s="13">
        <v>0.208624</v>
      </c>
      <c r="V146" s="11">
        <v>6.1594049999999996</v>
      </c>
      <c r="W146" s="11">
        <v>6.7600999999999994E-2</v>
      </c>
      <c r="X146" s="11">
        <v>6.2270060000000003</v>
      </c>
      <c r="Y146" s="7">
        <f t="shared" si="10"/>
        <v>2564</v>
      </c>
      <c r="Z146" s="7">
        <f t="shared" si="11"/>
        <v>2565</v>
      </c>
      <c r="AA146" s="7">
        <f t="shared" si="12"/>
        <v>10</v>
      </c>
      <c r="AB146">
        <f t="shared" si="14"/>
        <v>4</v>
      </c>
    </row>
    <row r="147" spans="1:28" x14ac:dyDescent="0.2">
      <c r="A147" s="4" t="s">
        <v>21</v>
      </c>
      <c r="B147" s="5">
        <v>242828</v>
      </c>
      <c r="C147" s="5">
        <f t="shared" si="13"/>
        <v>44501</v>
      </c>
      <c r="D147" s="13">
        <v>1.06006</v>
      </c>
      <c r="E147" s="13">
        <v>1.306E-2</v>
      </c>
      <c r="F147" s="13">
        <v>1.0731200000000001</v>
      </c>
      <c r="G147" s="13">
        <v>1.127718</v>
      </c>
      <c r="H147" s="13">
        <v>1.3200999999999999E-2</v>
      </c>
      <c r="I147" s="13">
        <v>1.140919</v>
      </c>
      <c r="J147" s="13">
        <v>0.87251000000000001</v>
      </c>
      <c r="K147" s="13">
        <v>9.2280000000000001E-3</v>
      </c>
      <c r="L147" s="13">
        <v>0.88173800000000002</v>
      </c>
      <c r="M147" s="13">
        <v>4.3474810000000002</v>
      </c>
      <c r="N147" s="13">
        <v>3.7626E-2</v>
      </c>
      <c r="O147" s="13">
        <v>4.3851069999999996</v>
      </c>
      <c r="P147" s="13">
        <v>7.1527999999999994E-2</v>
      </c>
      <c r="Q147" s="13">
        <v>5.5199999999999997E-4</v>
      </c>
      <c r="R147" s="13">
        <v>7.2080000000000005E-2</v>
      </c>
      <c r="S147" s="13">
        <v>0.143516</v>
      </c>
      <c r="T147" s="13">
        <v>1.2080000000000001E-3</v>
      </c>
      <c r="U147" s="13">
        <v>0.14472399999999999</v>
      </c>
      <c r="V147" s="11">
        <v>7.6228129999999998</v>
      </c>
      <c r="W147" s="11">
        <v>7.4874999999999997E-2</v>
      </c>
      <c r="X147" s="11">
        <v>7.6976880000000003</v>
      </c>
      <c r="Y147" s="7">
        <f t="shared" si="10"/>
        <v>2564</v>
      </c>
      <c r="Z147" s="7">
        <f t="shared" si="11"/>
        <v>2565</v>
      </c>
      <c r="AA147" s="7">
        <f t="shared" si="12"/>
        <v>11</v>
      </c>
      <c r="AB147">
        <f t="shared" si="14"/>
        <v>4</v>
      </c>
    </row>
    <row r="148" spans="1:28" x14ac:dyDescent="0.2">
      <c r="A148" s="4" t="s">
        <v>21</v>
      </c>
      <c r="B148" s="5">
        <v>242858</v>
      </c>
      <c r="C148" s="5">
        <f t="shared" si="13"/>
        <v>44531</v>
      </c>
      <c r="D148" s="13">
        <v>0.59607100000000002</v>
      </c>
      <c r="E148" s="13">
        <v>8.4580000000000002E-3</v>
      </c>
      <c r="F148" s="13">
        <v>0.60452899999999998</v>
      </c>
      <c r="G148" s="13">
        <v>0.691056</v>
      </c>
      <c r="H148" s="13">
        <v>1.0904E-2</v>
      </c>
      <c r="I148" s="13">
        <v>0.70196000000000003</v>
      </c>
      <c r="J148" s="13">
        <v>0.37976399999999999</v>
      </c>
      <c r="K148" s="13">
        <v>5.4270000000000004E-3</v>
      </c>
      <c r="L148" s="13">
        <v>0.38519100000000001</v>
      </c>
      <c r="M148" s="13">
        <v>3.9009019999999999</v>
      </c>
      <c r="N148" s="13">
        <v>2.6790999999999999E-2</v>
      </c>
      <c r="O148" s="13">
        <v>3.9276930000000001</v>
      </c>
      <c r="P148" s="13">
        <v>4.1826000000000002E-2</v>
      </c>
      <c r="Q148" s="13">
        <v>4.4200000000000001E-4</v>
      </c>
      <c r="R148" s="13">
        <v>4.2268E-2</v>
      </c>
      <c r="S148" s="13">
        <v>7.8656000000000004E-2</v>
      </c>
      <c r="T148" s="13">
        <v>8.1599999999999999E-4</v>
      </c>
      <c r="U148" s="13">
        <v>7.9472000000000001E-2</v>
      </c>
      <c r="V148" s="11">
        <v>5.688275</v>
      </c>
      <c r="W148" s="11">
        <v>5.2838000000000003E-2</v>
      </c>
      <c r="X148" s="11">
        <v>5.7411130000000004</v>
      </c>
      <c r="Y148" s="7">
        <f t="shared" si="10"/>
        <v>2564</v>
      </c>
      <c r="Z148" s="7">
        <f t="shared" si="11"/>
        <v>2565</v>
      </c>
      <c r="AA148" s="7">
        <f t="shared" si="12"/>
        <v>12</v>
      </c>
      <c r="AB148">
        <f t="shared" si="14"/>
        <v>4</v>
      </c>
    </row>
    <row r="149" spans="1:28" x14ac:dyDescent="0.2">
      <c r="A149" s="4" t="s">
        <v>21</v>
      </c>
      <c r="B149" s="5">
        <v>242889</v>
      </c>
      <c r="C149" s="5">
        <f t="shared" si="13"/>
        <v>44562</v>
      </c>
      <c r="D149" s="13">
        <v>0.365456</v>
      </c>
      <c r="E149" s="13">
        <v>6.3350000000000004E-3</v>
      </c>
      <c r="F149" s="13">
        <v>0.37179099999999998</v>
      </c>
      <c r="G149" s="13">
        <v>0.481516</v>
      </c>
      <c r="H149" s="13">
        <v>5.9800000000000001E-3</v>
      </c>
      <c r="I149" s="13">
        <v>0.48749599999999998</v>
      </c>
      <c r="J149" s="13">
        <v>0.21857699999999999</v>
      </c>
      <c r="K149" s="13">
        <v>2.5860000000000002E-3</v>
      </c>
      <c r="L149" s="13">
        <v>0.221163</v>
      </c>
      <c r="M149" s="13">
        <v>1.6569480000000001</v>
      </c>
      <c r="N149" s="13">
        <v>1.6441999999999998E-2</v>
      </c>
      <c r="O149" s="13">
        <v>1.6733899999999999</v>
      </c>
      <c r="P149" s="13">
        <v>8.4842000000000001E-2</v>
      </c>
      <c r="Q149" s="13">
        <v>3.2200000000000002E-4</v>
      </c>
      <c r="R149" s="13">
        <v>8.5164000000000004E-2</v>
      </c>
      <c r="S149" s="13">
        <v>0.1976</v>
      </c>
      <c r="T149" s="13">
        <v>6.0400000000000004E-4</v>
      </c>
      <c r="U149" s="13">
        <v>0.19820399999999999</v>
      </c>
      <c r="V149" s="11">
        <v>3.0049389999999998</v>
      </c>
      <c r="W149" s="11">
        <v>3.2268999999999999E-2</v>
      </c>
      <c r="X149" s="11">
        <v>3.0372080000000001</v>
      </c>
      <c r="Y149" s="7">
        <f t="shared" si="10"/>
        <v>2565</v>
      </c>
      <c r="Z149" s="7">
        <f t="shared" si="11"/>
        <v>2565</v>
      </c>
      <c r="AA149" s="7">
        <f t="shared" si="12"/>
        <v>1</v>
      </c>
      <c r="AB149">
        <f t="shared" si="14"/>
        <v>1</v>
      </c>
    </row>
    <row r="150" spans="1:28" x14ac:dyDescent="0.2">
      <c r="A150" s="4" t="s">
        <v>21</v>
      </c>
      <c r="B150" s="5">
        <v>242920</v>
      </c>
      <c r="C150" s="5">
        <f t="shared" si="13"/>
        <v>44593</v>
      </c>
      <c r="D150" s="13">
        <v>0.83124600000000004</v>
      </c>
      <c r="E150" s="13">
        <v>1.0304000000000001E-2</v>
      </c>
      <c r="F150" s="13">
        <v>0.84155000000000002</v>
      </c>
      <c r="G150" s="13">
        <v>0.99545700000000004</v>
      </c>
      <c r="H150" s="13">
        <v>1.2037000000000001E-2</v>
      </c>
      <c r="I150" s="13">
        <v>1.0074939999999999</v>
      </c>
      <c r="J150" s="13">
        <v>0.51992799999999995</v>
      </c>
      <c r="K150" s="13">
        <v>4.8589999999999996E-3</v>
      </c>
      <c r="L150" s="13">
        <v>0.524787</v>
      </c>
      <c r="M150" s="13">
        <v>4.3879140000000003</v>
      </c>
      <c r="N150" s="13">
        <v>2.5308000000000001E-2</v>
      </c>
      <c r="O150" s="13">
        <v>4.4132220000000002</v>
      </c>
      <c r="P150" s="13">
        <v>0.1736</v>
      </c>
      <c r="Q150" s="13">
        <v>6.8999999999999997E-4</v>
      </c>
      <c r="R150" s="13">
        <v>0.17429</v>
      </c>
      <c r="S150" s="13">
        <v>0.42604799999999998</v>
      </c>
      <c r="T150" s="13">
        <v>9.8400000000000007E-4</v>
      </c>
      <c r="U150" s="13">
        <v>0.42703200000000002</v>
      </c>
      <c r="V150" s="11">
        <v>7.334193</v>
      </c>
      <c r="W150" s="11">
        <v>5.4182000000000001E-2</v>
      </c>
      <c r="X150" s="11">
        <v>7.3883749999999999</v>
      </c>
      <c r="Y150" s="7">
        <f t="shared" si="10"/>
        <v>2565</v>
      </c>
      <c r="Z150" s="7">
        <f t="shared" si="11"/>
        <v>2565</v>
      </c>
      <c r="AA150" s="7">
        <f t="shared" si="12"/>
        <v>2</v>
      </c>
      <c r="AB150">
        <f t="shared" si="14"/>
        <v>1</v>
      </c>
    </row>
    <row r="151" spans="1:28" x14ac:dyDescent="0.2">
      <c r="A151" s="4" t="s">
        <v>21</v>
      </c>
      <c r="B151" s="5">
        <v>242948</v>
      </c>
      <c r="C151" s="5">
        <f t="shared" si="13"/>
        <v>44621</v>
      </c>
      <c r="D151" s="13">
        <v>0.77776900000000004</v>
      </c>
      <c r="E151" s="13">
        <v>6.979E-3</v>
      </c>
      <c r="F151" s="13">
        <v>0.784748</v>
      </c>
      <c r="G151" s="13">
        <v>0.68635599999999997</v>
      </c>
      <c r="H151" s="13">
        <v>7.8499999999999993E-3</v>
      </c>
      <c r="I151" s="13">
        <v>0.69420599999999999</v>
      </c>
      <c r="J151" s="13">
        <v>0.40435599999999999</v>
      </c>
      <c r="K151" s="13">
        <v>3.5279999999999999E-3</v>
      </c>
      <c r="L151" s="13">
        <v>0.40788400000000002</v>
      </c>
      <c r="M151" s="13">
        <v>3.656898</v>
      </c>
      <c r="N151" s="13">
        <v>2.5189E-2</v>
      </c>
      <c r="O151" s="13">
        <v>3.6820870000000001</v>
      </c>
      <c r="P151" s="13">
        <v>0.14421200000000001</v>
      </c>
      <c r="Q151" s="13">
        <v>5.8399999999999999E-4</v>
      </c>
      <c r="R151" s="13">
        <v>0.14479600000000001</v>
      </c>
      <c r="S151" s="13">
        <v>0.284524</v>
      </c>
      <c r="T151" s="13">
        <v>1.328E-3</v>
      </c>
      <c r="U151" s="13">
        <v>0.28585199999999999</v>
      </c>
      <c r="V151" s="11">
        <v>5.9541149999999998</v>
      </c>
      <c r="W151" s="11">
        <v>4.5457999999999998E-2</v>
      </c>
      <c r="X151" s="11">
        <v>5.9995729999999998</v>
      </c>
      <c r="Y151" s="7">
        <f t="shared" si="10"/>
        <v>2565</v>
      </c>
      <c r="Z151" s="7">
        <f t="shared" si="11"/>
        <v>2565</v>
      </c>
      <c r="AA151" s="7">
        <f t="shared" si="12"/>
        <v>3</v>
      </c>
      <c r="AB151">
        <f t="shared" si="14"/>
        <v>1</v>
      </c>
    </row>
    <row r="152" spans="1:28" x14ac:dyDescent="0.2">
      <c r="A152" s="4" t="s">
        <v>21</v>
      </c>
      <c r="B152" s="5">
        <v>242979</v>
      </c>
      <c r="C152" s="5">
        <f t="shared" si="13"/>
        <v>44652</v>
      </c>
      <c r="D152" s="13">
        <v>0.62965400000000005</v>
      </c>
      <c r="E152" s="13">
        <v>7.6889999999999997E-3</v>
      </c>
      <c r="F152" s="13">
        <v>0.63734299999999999</v>
      </c>
      <c r="G152" s="13">
        <v>0.653362</v>
      </c>
      <c r="H152" s="13">
        <v>8.9599999999999992E-3</v>
      </c>
      <c r="I152" s="13">
        <v>0.66232199999999997</v>
      </c>
      <c r="J152" s="13">
        <v>0.268675</v>
      </c>
      <c r="K152" s="13">
        <v>3.398E-3</v>
      </c>
      <c r="L152" s="13">
        <v>0.27207300000000001</v>
      </c>
      <c r="M152" s="13">
        <v>2.83874</v>
      </c>
      <c r="N152" s="13">
        <v>2.2523000000000001E-2</v>
      </c>
      <c r="O152" s="13">
        <v>2.8612630000000001</v>
      </c>
      <c r="P152" s="13">
        <v>7.6590000000000005E-2</v>
      </c>
      <c r="Q152" s="13">
        <v>9.2199999999999997E-4</v>
      </c>
      <c r="R152" s="13">
        <v>7.7511999999999998E-2</v>
      </c>
      <c r="S152" s="13">
        <v>0.224548</v>
      </c>
      <c r="T152" s="13">
        <v>1.8079999999999999E-3</v>
      </c>
      <c r="U152" s="13">
        <v>0.226356</v>
      </c>
      <c r="V152" s="11">
        <v>4.6915690000000003</v>
      </c>
      <c r="W152" s="11">
        <v>4.53E-2</v>
      </c>
      <c r="X152" s="11">
        <v>4.7368690000000004</v>
      </c>
      <c r="Y152" s="7">
        <f t="shared" si="10"/>
        <v>2565</v>
      </c>
      <c r="Z152" s="7">
        <f t="shared" si="11"/>
        <v>2565</v>
      </c>
      <c r="AA152" s="7">
        <f t="shared" si="12"/>
        <v>4</v>
      </c>
      <c r="AB152">
        <f t="shared" si="14"/>
        <v>2</v>
      </c>
    </row>
    <row r="153" spans="1:28" x14ac:dyDescent="0.2">
      <c r="A153" s="4" t="s">
        <v>21</v>
      </c>
      <c r="B153" s="5">
        <v>243009</v>
      </c>
      <c r="C153" s="5">
        <f t="shared" si="13"/>
        <v>44682</v>
      </c>
      <c r="D153" s="13">
        <v>0.64700999999999997</v>
      </c>
      <c r="E153" s="13">
        <v>1.0669E-2</v>
      </c>
      <c r="F153" s="13">
        <v>0.65767900000000001</v>
      </c>
      <c r="G153" s="13">
        <v>0.73944399999999999</v>
      </c>
      <c r="H153" s="13">
        <v>1.448E-2</v>
      </c>
      <c r="I153" s="13">
        <v>0.75392400000000004</v>
      </c>
      <c r="J153" s="13">
        <v>0.40617399999999998</v>
      </c>
      <c r="K153" s="13">
        <v>5.548E-3</v>
      </c>
      <c r="L153" s="13">
        <v>0.41172199999999998</v>
      </c>
      <c r="M153" s="13">
        <v>3.726944</v>
      </c>
      <c r="N153" s="13">
        <v>3.2063000000000001E-2</v>
      </c>
      <c r="O153" s="13">
        <v>3.759007</v>
      </c>
      <c r="P153" s="13">
        <v>8.0119999999999997E-2</v>
      </c>
      <c r="Q153" s="13">
        <v>2.588E-3</v>
      </c>
      <c r="R153" s="13">
        <v>8.2708000000000004E-2</v>
      </c>
      <c r="S153" s="13">
        <v>0.19903999999999999</v>
      </c>
      <c r="T153" s="13">
        <v>4.1520000000000003E-3</v>
      </c>
      <c r="U153" s="13">
        <v>0.20319200000000001</v>
      </c>
      <c r="V153" s="11">
        <v>5.7987320000000002</v>
      </c>
      <c r="W153" s="11">
        <v>6.9500000000000006E-2</v>
      </c>
      <c r="X153" s="11">
        <v>5.8682319999999999</v>
      </c>
      <c r="Y153" s="7">
        <f t="shared" si="10"/>
        <v>2565</v>
      </c>
      <c r="Z153" s="7">
        <f t="shared" si="11"/>
        <v>2565</v>
      </c>
      <c r="AA153" s="7">
        <f t="shared" si="12"/>
        <v>5</v>
      </c>
      <c r="AB153">
        <f t="shared" si="14"/>
        <v>2</v>
      </c>
    </row>
    <row r="154" spans="1:28" x14ac:dyDescent="0.2">
      <c r="A154" s="4" t="s">
        <v>21</v>
      </c>
      <c r="B154" s="5">
        <v>243040</v>
      </c>
      <c r="C154" s="5">
        <f t="shared" si="13"/>
        <v>44713</v>
      </c>
      <c r="D154" s="13">
        <v>0.89655499999999999</v>
      </c>
      <c r="E154" s="13">
        <v>1.5617000000000001E-2</v>
      </c>
      <c r="F154" s="13">
        <v>0.91217199999999998</v>
      </c>
      <c r="G154" s="13">
        <v>1.0008250000000001</v>
      </c>
      <c r="H154" s="13">
        <v>2.0167999999999998E-2</v>
      </c>
      <c r="I154" s="13">
        <v>1.020993</v>
      </c>
      <c r="J154" s="13">
        <v>0.68978700000000004</v>
      </c>
      <c r="K154" s="13">
        <v>9.7380000000000001E-3</v>
      </c>
      <c r="L154" s="13">
        <v>0.69952499999999995</v>
      </c>
      <c r="M154" s="13">
        <v>3.2510669999999999</v>
      </c>
      <c r="N154" s="13">
        <v>4.7895E-2</v>
      </c>
      <c r="O154" s="13">
        <v>3.298962</v>
      </c>
      <c r="P154" s="13">
        <v>0.1283</v>
      </c>
      <c r="Q154" s="13">
        <v>3.0820000000000001E-3</v>
      </c>
      <c r="R154" s="13">
        <v>0.131382</v>
      </c>
      <c r="S154" s="13">
        <v>0.26050000000000001</v>
      </c>
      <c r="T154" s="13">
        <v>5.4840000000000002E-3</v>
      </c>
      <c r="U154" s="13">
        <v>0.265984</v>
      </c>
      <c r="V154" s="11">
        <v>6.2270339999999997</v>
      </c>
      <c r="W154" s="11">
        <v>0.10198400000000001</v>
      </c>
      <c r="X154" s="11">
        <v>6.3290179999999996</v>
      </c>
      <c r="Y154" s="7">
        <f t="shared" si="10"/>
        <v>2565</v>
      </c>
      <c r="Z154" s="7">
        <f t="shared" si="11"/>
        <v>2565</v>
      </c>
      <c r="AA154" s="7">
        <f t="shared" si="12"/>
        <v>6</v>
      </c>
      <c r="AB154">
        <f t="shared" si="14"/>
        <v>2</v>
      </c>
    </row>
    <row r="155" spans="1:28" x14ac:dyDescent="0.2">
      <c r="A155" s="4" t="s">
        <v>21</v>
      </c>
      <c r="B155" s="5">
        <v>243070</v>
      </c>
      <c r="C155" s="5">
        <f t="shared" si="13"/>
        <v>44743</v>
      </c>
      <c r="D155" s="13">
        <v>0.73647099999999999</v>
      </c>
      <c r="E155" s="13">
        <v>1.2E-2</v>
      </c>
      <c r="F155" s="13">
        <v>0.748471</v>
      </c>
      <c r="G155" s="13">
        <v>0.89032199999999995</v>
      </c>
      <c r="H155" s="13">
        <v>1.7339E-2</v>
      </c>
      <c r="I155" s="13">
        <v>0.90766100000000005</v>
      </c>
      <c r="J155" s="13">
        <v>0.44573299999999999</v>
      </c>
      <c r="K155" s="13">
        <v>8.2070000000000008E-3</v>
      </c>
      <c r="L155" s="13">
        <v>0.45394000000000001</v>
      </c>
      <c r="M155" s="13">
        <v>2.2205119999999998</v>
      </c>
      <c r="N155" s="13">
        <v>3.4585999999999999E-2</v>
      </c>
      <c r="O155" s="13">
        <v>2.2550979999999998</v>
      </c>
      <c r="P155" s="13">
        <v>4.3748000000000002E-2</v>
      </c>
      <c r="Q155" s="13">
        <v>9.4200000000000002E-4</v>
      </c>
      <c r="R155" s="13">
        <v>4.4690000000000001E-2</v>
      </c>
      <c r="S155" s="13">
        <v>0.11508</v>
      </c>
      <c r="T155" s="13">
        <v>1.6080000000000001E-3</v>
      </c>
      <c r="U155" s="13">
        <v>0.116688</v>
      </c>
      <c r="V155" s="11">
        <v>4.4518659999999999</v>
      </c>
      <c r="W155" s="11">
        <v>7.4681999999999998E-2</v>
      </c>
      <c r="X155" s="11">
        <v>4.526548</v>
      </c>
      <c r="Y155" s="7">
        <f t="shared" si="10"/>
        <v>2565</v>
      </c>
      <c r="Z155" s="7">
        <f t="shared" si="11"/>
        <v>2565</v>
      </c>
      <c r="AA155" s="7">
        <f t="shared" si="12"/>
        <v>7</v>
      </c>
      <c r="AB155">
        <f t="shared" si="14"/>
        <v>3</v>
      </c>
    </row>
    <row r="156" spans="1:28" x14ac:dyDescent="0.2">
      <c r="A156" s="4" t="s">
        <v>21</v>
      </c>
      <c r="B156" s="5">
        <v>243101</v>
      </c>
      <c r="C156" s="5">
        <f t="shared" si="13"/>
        <v>44774</v>
      </c>
      <c r="D156" s="13">
        <v>1.020329</v>
      </c>
      <c r="E156" s="13">
        <v>1.9613999999999999E-2</v>
      </c>
      <c r="F156" s="13">
        <v>1.0399430000000001</v>
      </c>
      <c r="G156" s="13">
        <v>1.122177</v>
      </c>
      <c r="H156" s="13">
        <v>2.1854999999999999E-2</v>
      </c>
      <c r="I156" s="13">
        <v>1.1440319999999999</v>
      </c>
      <c r="J156" s="13">
        <v>0.41049000000000002</v>
      </c>
      <c r="K156" s="13">
        <v>7.9469999999999992E-3</v>
      </c>
      <c r="L156" s="13">
        <v>0.418437</v>
      </c>
      <c r="M156" s="13">
        <v>2.9459080000000002</v>
      </c>
      <c r="N156" s="13">
        <v>4.8275999999999999E-2</v>
      </c>
      <c r="O156" s="13">
        <v>2.9941840000000002</v>
      </c>
      <c r="P156" s="13">
        <v>3.4057999999999998E-2</v>
      </c>
      <c r="Q156" s="13">
        <v>1.6080000000000001E-3</v>
      </c>
      <c r="R156" s="13">
        <v>3.5666000000000003E-2</v>
      </c>
      <c r="S156" s="13">
        <v>6.0616000000000003E-2</v>
      </c>
      <c r="T156" s="13">
        <v>2.3440000000000002E-3</v>
      </c>
      <c r="U156" s="13">
        <v>6.2960000000000002E-2</v>
      </c>
      <c r="V156" s="11">
        <v>5.5935779999999999</v>
      </c>
      <c r="W156" s="11">
        <v>0.101644</v>
      </c>
      <c r="X156" s="11">
        <v>5.6952220000000002</v>
      </c>
      <c r="Y156" s="7">
        <f t="shared" si="10"/>
        <v>2565</v>
      </c>
      <c r="Z156" s="7">
        <f t="shared" si="11"/>
        <v>2565</v>
      </c>
      <c r="AA156" s="7">
        <f t="shared" si="12"/>
        <v>8</v>
      </c>
      <c r="AB156">
        <f t="shared" si="14"/>
        <v>3</v>
      </c>
    </row>
    <row r="157" spans="1:28" x14ac:dyDescent="0.2">
      <c r="A157" s="4" t="s">
        <v>21</v>
      </c>
      <c r="B157" s="5">
        <v>243132</v>
      </c>
      <c r="C157" s="5">
        <f t="shared" si="13"/>
        <v>44805</v>
      </c>
      <c r="D157" s="13">
        <v>0.68542000000000003</v>
      </c>
      <c r="E157" s="13">
        <v>1.6282000000000001E-2</v>
      </c>
      <c r="F157" s="13">
        <v>0.70170200000000005</v>
      </c>
      <c r="G157" s="13">
        <v>0.86841999999999997</v>
      </c>
      <c r="H157" s="13">
        <v>1.8842000000000001E-2</v>
      </c>
      <c r="I157" s="13">
        <v>0.887262</v>
      </c>
      <c r="J157" s="13">
        <v>0.46181499999999998</v>
      </c>
      <c r="K157" s="13">
        <v>9.4470000000000005E-3</v>
      </c>
      <c r="L157" s="13">
        <v>0.47126200000000001</v>
      </c>
      <c r="M157" s="13">
        <v>2.426393</v>
      </c>
      <c r="N157" s="13">
        <v>4.5044000000000001E-2</v>
      </c>
      <c r="O157" s="13">
        <v>2.4714369999999999</v>
      </c>
      <c r="P157" s="13">
        <v>2.4916000000000001E-2</v>
      </c>
      <c r="Q157" s="13">
        <v>8.1800000000000004E-4</v>
      </c>
      <c r="R157" s="13">
        <v>2.5734E-2</v>
      </c>
      <c r="S157" s="13">
        <v>3.9947999999999997E-2</v>
      </c>
      <c r="T157" s="13">
        <v>1.304E-3</v>
      </c>
      <c r="U157" s="13">
        <v>4.1251999999999997E-2</v>
      </c>
      <c r="V157" s="11">
        <v>4.5069119999999998</v>
      </c>
      <c r="W157" s="11">
        <v>9.1736999999999999E-2</v>
      </c>
      <c r="X157" s="11">
        <v>4.598649</v>
      </c>
      <c r="Y157" s="7">
        <f t="shared" si="10"/>
        <v>2565</v>
      </c>
      <c r="Z157" s="7">
        <f t="shared" si="11"/>
        <v>2565</v>
      </c>
      <c r="AA157" s="7">
        <f t="shared" si="12"/>
        <v>9</v>
      </c>
      <c r="AB157">
        <f t="shared" si="14"/>
        <v>3</v>
      </c>
    </row>
    <row r="158" spans="1:28" x14ac:dyDescent="0.2">
      <c r="A158" s="4" t="s">
        <v>21</v>
      </c>
      <c r="B158" s="5">
        <v>243162</v>
      </c>
      <c r="C158" s="5">
        <f t="shared" si="13"/>
        <v>44835</v>
      </c>
      <c r="D158" s="13">
        <v>0.83093899999999998</v>
      </c>
      <c r="E158" s="13">
        <v>1.8377999999999999E-2</v>
      </c>
      <c r="F158" s="13">
        <v>0.84931699999999999</v>
      </c>
      <c r="G158" s="13">
        <v>0.885378</v>
      </c>
      <c r="H158" s="13">
        <v>2.0639000000000001E-2</v>
      </c>
      <c r="I158" s="13">
        <v>0.90601699999999996</v>
      </c>
      <c r="J158" s="13">
        <v>0.3397</v>
      </c>
      <c r="K158" s="13">
        <v>7.2040000000000003E-3</v>
      </c>
      <c r="L158" s="13">
        <v>0.34690399999999999</v>
      </c>
      <c r="M158" s="13">
        <v>2.5966580000000001</v>
      </c>
      <c r="N158" s="13">
        <v>4.6418000000000001E-2</v>
      </c>
      <c r="O158" s="13">
        <v>2.6430760000000002</v>
      </c>
      <c r="P158" s="13">
        <v>3.4826000000000003E-2</v>
      </c>
      <c r="Q158" s="13">
        <v>1.7440000000000001E-3</v>
      </c>
      <c r="R158" s="13">
        <v>3.6569999999999998E-2</v>
      </c>
      <c r="S158" s="13">
        <v>6.0895999999999999E-2</v>
      </c>
      <c r="T158" s="13">
        <v>1.74E-3</v>
      </c>
      <c r="U158" s="13">
        <v>6.2635999999999997E-2</v>
      </c>
      <c r="V158" s="11">
        <v>4.7483969999999998</v>
      </c>
      <c r="W158" s="11">
        <v>9.6123E-2</v>
      </c>
      <c r="X158" s="11">
        <v>4.8445200000000002</v>
      </c>
      <c r="Y158" s="7">
        <f t="shared" si="10"/>
        <v>2565</v>
      </c>
      <c r="Z158" s="7">
        <f t="shared" si="11"/>
        <v>2566</v>
      </c>
      <c r="AA158" s="7">
        <f t="shared" si="12"/>
        <v>10</v>
      </c>
      <c r="AB158">
        <f t="shared" si="14"/>
        <v>4</v>
      </c>
    </row>
    <row r="159" spans="1:28" x14ac:dyDescent="0.2">
      <c r="A159" s="4" t="s">
        <v>21</v>
      </c>
      <c r="B159" s="5">
        <v>243193</v>
      </c>
      <c r="C159" s="5">
        <f t="shared" si="13"/>
        <v>44866</v>
      </c>
      <c r="D159" s="13">
        <v>0.88898999999999995</v>
      </c>
      <c r="E159" s="13">
        <v>1.8853000000000002E-2</v>
      </c>
      <c r="F159" s="13">
        <v>0.90784299999999996</v>
      </c>
      <c r="G159" s="13">
        <v>1.0305420000000001</v>
      </c>
      <c r="H159" s="13">
        <v>2.7949999999999999E-2</v>
      </c>
      <c r="I159" s="13">
        <v>1.058492</v>
      </c>
      <c r="J159" s="13">
        <v>0.425209</v>
      </c>
      <c r="K159" s="13">
        <v>1.0765E-2</v>
      </c>
      <c r="L159" s="13">
        <v>0.43597399999999997</v>
      </c>
      <c r="M159" s="13">
        <v>3.4015270000000002</v>
      </c>
      <c r="N159" s="13">
        <v>4.9507000000000002E-2</v>
      </c>
      <c r="O159" s="13">
        <v>3.4510339999999999</v>
      </c>
      <c r="P159" s="13">
        <v>6.7206000000000002E-2</v>
      </c>
      <c r="Q159" s="13">
        <v>1.31E-3</v>
      </c>
      <c r="R159" s="13">
        <v>6.8515999999999994E-2</v>
      </c>
      <c r="S159" s="13">
        <v>0.117412</v>
      </c>
      <c r="T159" s="13">
        <v>2.4399999999999999E-3</v>
      </c>
      <c r="U159" s="13">
        <v>0.119852</v>
      </c>
      <c r="V159" s="11">
        <v>5.9308860000000001</v>
      </c>
      <c r="W159" s="11">
        <v>0.11082500000000001</v>
      </c>
      <c r="X159" s="11">
        <v>6.0417110000000003</v>
      </c>
      <c r="Y159" s="7">
        <f t="shared" si="10"/>
        <v>2565</v>
      </c>
      <c r="Z159" s="7">
        <f t="shared" si="11"/>
        <v>2566</v>
      </c>
      <c r="AA159" s="7">
        <f t="shared" si="12"/>
        <v>11</v>
      </c>
      <c r="AB159">
        <f t="shared" si="14"/>
        <v>4</v>
      </c>
    </row>
    <row r="160" spans="1:28" x14ac:dyDescent="0.2">
      <c r="A160" s="4" t="s">
        <v>21</v>
      </c>
      <c r="B160" s="5">
        <v>243223</v>
      </c>
      <c r="C160" s="5">
        <f t="shared" si="13"/>
        <v>44896</v>
      </c>
      <c r="D160" s="13">
        <v>0.84038800000000002</v>
      </c>
      <c r="E160" s="13">
        <v>3.8554999999999999E-2</v>
      </c>
      <c r="F160" s="13">
        <v>0.87894300000000003</v>
      </c>
      <c r="G160" s="13">
        <v>0.80372299999999997</v>
      </c>
      <c r="H160" s="13">
        <v>9.0677999999999995E-2</v>
      </c>
      <c r="I160" s="13">
        <v>0.894401</v>
      </c>
      <c r="J160" s="13">
        <v>0.33294600000000002</v>
      </c>
      <c r="K160" s="13">
        <v>1.0555999999999999E-2</v>
      </c>
      <c r="L160" s="13">
        <v>0.34350199999999997</v>
      </c>
      <c r="M160" s="13">
        <v>2.5893190000000001</v>
      </c>
      <c r="N160" s="13">
        <v>6.1150000000000003E-2</v>
      </c>
      <c r="O160" s="13">
        <v>2.6504690000000002</v>
      </c>
      <c r="P160" s="13">
        <v>5.0861999999999997E-2</v>
      </c>
      <c r="Q160" s="13">
        <v>1.2700000000000001E-3</v>
      </c>
      <c r="R160" s="13">
        <v>5.2131999999999998E-2</v>
      </c>
      <c r="S160" s="13">
        <v>0.106644</v>
      </c>
      <c r="T160" s="13">
        <v>2.0439999999999998E-3</v>
      </c>
      <c r="U160" s="13">
        <v>0.10868800000000001</v>
      </c>
      <c r="V160" s="11">
        <v>4.7238819999999997</v>
      </c>
      <c r="W160" s="11">
        <v>0.20425299999999999</v>
      </c>
      <c r="X160" s="11">
        <v>4.9281350000000002</v>
      </c>
      <c r="Y160" s="7">
        <f t="shared" si="10"/>
        <v>2565</v>
      </c>
      <c r="Z160" s="7">
        <f t="shared" si="11"/>
        <v>2566</v>
      </c>
      <c r="AA160" s="7">
        <f t="shared" si="12"/>
        <v>12</v>
      </c>
      <c r="AB160">
        <f t="shared" si="14"/>
        <v>4</v>
      </c>
    </row>
    <row r="161" spans="1:28" x14ac:dyDescent="0.2">
      <c r="A161" s="4" t="s">
        <v>21</v>
      </c>
      <c r="B161" s="5">
        <v>243254</v>
      </c>
      <c r="C161" s="5">
        <f t="shared" si="13"/>
        <v>44927</v>
      </c>
      <c r="D161" s="13">
        <v>0.69249799999999995</v>
      </c>
      <c r="E161" s="13">
        <v>1.7170999999999999E-2</v>
      </c>
      <c r="F161" s="13">
        <v>0.70966899999999999</v>
      </c>
      <c r="G161" s="13">
        <v>0.77423799999999998</v>
      </c>
      <c r="H161" s="13">
        <v>2.7161999999999999E-2</v>
      </c>
      <c r="I161" s="13">
        <v>0.8014</v>
      </c>
      <c r="J161" s="13">
        <v>0.35523199999999999</v>
      </c>
      <c r="K161" s="13">
        <v>1.0677000000000001E-2</v>
      </c>
      <c r="L161" s="13">
        <v>0.36590899999999998</v>
      </c>
      <c r="M161" s="13">
        <v>2.836255</v>
      </c>
      <c r="N161" s="13">
        <v>5.5349000000000002E-2</v>
      </c>
      <c r="O161" s="13">
        <v>2.8916040000000001</v>
      </c>
      <c r="P161" s="13">
        <v>8.5583999999999993E-2</v>
      </c>
      <c r="Q161" s="13">
        <v>3.356E-3</v>
      </c>
      <c r="R161" s="13">
        <v>8.8940000000000005E-2</v>
      </c>
      <c r="S161" s="13">
        <v>0.16308800000000001</v>
      </c>
      <c r="T161" s="13">
        <v>4.2360000000000002E-3</v>
      </c>
      <c r="U161" s="13">
        <v>0.167324</v>
      </c>
      <c r="V161" s="11">
        <v>4.9068949999999996</v>
      </c>
      <c r="W161" s="11">
        <v>0.117951</v>
      </c>
      <c r="X161" s="11">
        <v>5.0248460000000001</v>
      </c>
      <c r="Y161" s="7">
        <f t="shared" si="10"/>
        <v>2566</v>
      </c>
      <c r="Z161" s="7">
        <f t="shared" si="11"/>
        <v>2566</v>
      </c>
      <c r="AA161" s="7">
        <f t="shared" si="12"/>
        <v>1</v>
      </c>
      <c r="AB161">
        <f t="shared" si="14"/>
        <v>1</v>
      </c>
    </row>
    <row r="162" spans="1:28" x14ac:dyDescent="0.2">
      <c r="A162" s="4" t="s">
        <v>21</v>
      </c>
      <c r="B162" s="5">
        <v>243285</v>
      </c>
      <c r="C162" s="5">
        <f t="shared" si="13"/>
        <v>44958</v>
      </c>
      <c r="D162" s="13">
        <v>0.62470999999999999</v>
      </c>
      <c r="E162" s="13">
        <v>2.24E-2</v>
      </c>
      <c r="F162" s="13">
        <v>0.64710999999999996</v>
      </c>
      <c r="G162" s="13">
        <v>0.78093800000000002</v>
      </c>
      <c r="H162" s="13">
        <v>4.2748000000000001E-2</v>
      </c>
      <c r="I162" s="13">
        <v>0.82368600000000003</v>
      </c>
      <c r="J162" s="13">
        <v>0.441303</v>
      </c>
      <c r="K162" s="13">
        <v>8.7290000000000006E-3</v>
      </c>
      <c r="L162" s="13">
        <v>0.45003199999999999</v>
      </c>
      <c r="M162" s="13">
        <v>2.9282889999999999</v>
      </c>
      <c r="N162" s="13">
        <v>4.258E-2</v>
      </c>
      <c r="O162" s="13">
        <v>2.970869</v>
      </c>
      <c r="P162" s="13">
        <v>0.12605</v>
      </c>
      <c r="Q162" s="13">
        <v>1.5039999999999999E-3</v>
      </c>
      <c r="R162" s="13">
        <v>0.127554</v>
      </c>
      <c r="S162" s="13">
        <v>0.25252000000000002</v>
      </c>
      <c r="T162" s="13">
        <v>2.532E-3</v>
      </c>
      <c r="U162" s="13">
        <v>0.255052</v>
      </c>
      <c r="V162" s="11">
        <v>5.15381</v>
      </c>
      <c r="W162" s="11">
        <v>0.120493</v>
      </c>
      <c r="X162" s="11">
        <v>5.2743029999999997</v>
      </c>
      <c r="Y162" s="7">
        <f t="shared" si="10"/>
        <v>2566</v>
      </c>
      <c r="Z162" s="7">
        <f t="shared" si="11"/>
        <v>2566</v>
      </c>
      <c r="AA162" s="7">
        <f t="shared" si="12"/>
        <v>2</v>
      </c>
      <c r="AB162">
        <f t="shared" si="14"/>
        <v>1</v>
      </c>
    </row>
    <row r="163" spans="1:28" x14ac:dyDescent="0.2">
      <c r="A163" s="4" t="s">
        <v>21</v>
      </c>
      <c r="B163" s="5">
        <v>243313</v>
      </c>
      <c r="C163" s="5">
        <f t="shared" si="13"/>
        <v>44986</v>
      </c>
      <c r="D163" s="13">
        <v>0.65300800000000003</v>
      </c>
      <c r="E163" s="13">
        <v>1.5262E-2</v>
      </c>
      <c r="F163" s="13">
        <v>0.66827000000000003</v>
      </c>
      <c r="G163" s="13">
        <v>0.72378600000000004</v>
      </c>
      <c r="H163" s="13">
        <v>1.7904E-2</v>
      </c>
      <c r="I163" s="13">
        <v>0.74168999999999996</v>
      </c>
      <c r="J163" s="13">
        <v>0.42456199999999999</v>
      </c>
      <c r="K163" s="13">
        <v>8.0669999999999995E-3</v>
      </c>
      <c r="L163" s="13">
        <v>0.43262899999999999</v>
      </c>
      <c r="M163" s="13">
        <v>2.843315</v>
      </c>
      <c r="N163" s="13">
        <v>4.5130000000000003E-2</v>
      </c>
      <c r="O163" s="13">
        <v>2.8884449999999999</v>
      </c>
      <c r="P163" s="13">
        <v>0.10112</v>
      </c>
      <c r="Q163" s="13">
        <v>3.9179999999999996E-3</v>
      </c>
      <c r="R163" s="13">
        <v>0.10503800000000001</v>
      </c>
      <c r="S163" s="13">
        <v>0.21745200000000001</v>
      </c>
      <c r="T163" s="13">
        <v>6.2240000000000004E-3</v>
      </c>
      <c r="U163" s="13">
        <v>0.22367600000000001</v>
      </c>
      <c r="V163" s="11">
        <v>4.9632430000000003</v>
      </c>
      <c r="W163" s="11">
        <v>9.6504999999999994E-2</v>
      </c>
      <c r="X163" s="11">
        <v>5.0597479999999999</v>
      </c>
      <c r="Y163" s="7">
        <f t="shared" si="10"/>
        <v>2566</v>
      </c>
      <c r="Z163" s="7">
        <f t="shared" si="11"/>
        <v>2566</v>
      </c>
      <c r="AA163" s="7">
        <f t="shared" si="12"/>
        <v>3</v>
      </c>
      <c r="AB163">
        <f t="shared" si="14"/>
        <v>1</v>
      </c>
    </row>
    <row r="164" spans="1:28" x14ac:dyDescent="0.2">
      <c r="A164" s="4" t="s">
        <v>21</v>
      </c>
      <c r="B164" s="5">
        <v>243344</v>
      </c>
      <c r="C164" s="5">
        <f t="shared" si="13"/>
        <v>45017</v>
      </c>
      <c r="D164" s="13">
        <v>0.46639900000000001</v>
      </c>
      <c r="E164" s="13">
        <v>1.1815000000000001E-2</v>
      </c>
      <c r="F164" s="13">
        <v>0.47821399999999997</v>
      </c>
      <c r="G164" s="13">
        <v>0.53611200000000003</v>
      </c>
      <c r="H164" s="13">
        <v>1.3675E-2</v>
      </c>
      <c r="I164" s="13">
        <v>0.54978700000000003</v>
      </c>
      <c r="J164" s="13">
        <v>0.283891</v>
      </c>
      <c r="K164" s="13">
        <v>6.1760000000000001E-3</v>
      </c>
      <c r="L164" s="13">
        <v>0.29006700000000002</v>
      </c>
      <c r="M164" s="13">
        <v>1.8973519999999999</v>
      </c>
      <c r="N164" s="13">
        <v>3.8628999999999997E-2</v>
      </c>
      <c r="O164" s="13">
        <v>1.935981</v>
      </c>
      <c r="P164" s="13">
        <v>8.3993999999999999E-2</v>
      </c>
      <c r="Q164" s="13">
        <v>1.5380000000000001E-3</v>
      </c>
      <c r="R164" s="13">
        <v>8.5531999999999997E-2</v>
      </c>
      <c r="S164" s="13">
        <v>0.18218000000000001</v>
      </c>
      <c r="T164" s="13">
        <v>2.284E-3</v>
      </c>
      <c r="U164" s="13">
        <v>0.18446399999999999</v>
      </c>
      <c r="V164" s="11">
        <v>3.4499279999999999</v>
      </c>
      <c r="W164" s="11">
        <v>7.4117000000000002E-2</v>
      </c>
      <c r="X164" s="11">
        <v>3.5240450000000001</v>
      </c>
      <c r="Y164" s="7">
        <f t="shared" si="10"/>
        <v>2566</v>
      </c>
      <c r="Z164" s="7">
        <f t="shared" si="11"/>
        <v>2566</v>
      </c>
      <c r="AA164" s="7">
        <f t="shared" si="12"/>
        <v>4</v>
      </c>
      <c r="AB164">
        <f t="shared" si="14"/>
        <v>2</v>
      </c>
    </row>
    <row r="165" spans="1:28" x14ac:dyDescent="0.2">
      <c r="A165" s="4" t="s">
        <v>21</v>
      </c>
      <c r="B165" s="5">
        <v>243374</v>
      </c>
      <c r="C165" s="5">
        <f t="shared" si="13"/>
        <v>45047</v>
      </c>
      <c r="D165" s="13">
        <v>0.69901800000000003</v>
      </c>
      <c r="E165" s="13">
        <v>1.5440000000000001E-2</v>
      </c>
      <c r="F165" s="13">
        <v>0.71445800000000004</v>
      </c>
      <c r="G165" s="13">
        <v>0.82998000000000005</v>
      </c>
      <c r="H165" s="13">
        <v>1.8825000000000001E-2</v>
      </c>
      <c r="I165" s="13">
        <v>0.84880500000000003</v>
      </c>
      <c r="J165" s="13">
        <v>0.47014400000000001</v>
      </c>
      <c r="K165" s="13">
        <v>1.0621E-2</v>
      </c>
      <c r="L165" s="13">
        <v>0.480765</v>
      </c>
      <c r="M165" s="13">
        <v>3.2185060000000001</v>
      </c>
      <c r="N165" s="13">
        <v>5.1070999999999998E-2</v>
      </c>
      <c r="O165" s="13">
        <v>3.269577</v>
      </c>
      <c r="P165" s="13">
        <v>0.14407200000000001</v>
      </c>
      <c r="Q165" s="13">
        <v>8.7779999999999993E-3</v>
      </c>
      <c r="R165" s="13">
        <v>0.15285000000000001</v>
      </c>
      <c r="S165" s="13">
        <v>0.33144800000000002</v>
      </c>
      <c r="T165" s="13">
        <v>1.3556E-2</v>
      </c>
      <c r="U165" s="13">
        <v>0.34500399999999998</v>
      </c>
      <c r="V165" s="11">
        <v>5.693168</v>
      </c>
      <c r="W165" s="11">
        <v>0.11829099999999999</v>
      </c>
      <c r="X165" s="11">
        <v>5.8114590000000002</v>
      </c>
      <c r="Y165" s="7">
        <f t="shared" si="10"/>
        <v>2566</v>
      </c>
      <c r="Z165" s="7">
        <f t="shared" si="11"/>
        <v>2566</v>
      </c>
      <c r="AA165" s="7">
        <f t="shared" si="12"/>
        <v>5</v>
      </c>
      <c r="AB165">
        <f t="shared" si="14"/>
        <v>2</v>
      </c>
    </row>
    <row r="166" spans="1:28" x14ac:dyDescent="0.2">
      <c r="A166" s="4" t="s">
        <v>21</v>
      </c>
      <c r="B166" s="5">
        <v>243405</v>
      </c>
      <c r="C166" s="5">
        <f t="shared" si="13"/>
        <v>45078</v>
      </c>
      <c r="D166" s="13">
        <v>0.79209200000000002</v>
      </c>
      <c r="E166" s="13">
        <v>2.2162000000000001E-2</v>
      </c>
      <c r="F166" s="13">
        <v>0.81425400000000003</v>
      </c>
      <c r="G166" s="13">
        <v>1.068157</v>
      </c>
      <c r="H166" s="13">
        <v>2.6518E-2</v>
      </c>
      <c r="I166" s="13">
        <v>1.0946750000000001</v>
      </c>
      <c r="J166" s="13">
        <v>0.51936899999999997</v>
      </c>
      <c r="K166" s="13">
        <v>1.2685999999999999E-2</v>
      </c>
      <c r="L166" s="13">
        <v>0.53205499999999994</v>
      </c>
      <c r="M166" s="13">
        <v>3.6253229999999999</v>
      </c>
      <c r="N166" s="13">
        <v>6.2938999999999995E-2</v>
      </c>
      <c r="O166" s="13">
        <v>3.6882619999999999</v>
      </c>
      <c r="P166" s="13">
        <v>7.8974000000000003E-2</v>
      </c>
      <c r="Q166" s="13">
        <v>3.408E-3</v>
      </c>
      <c r="R166" s="13">
        <v>8.2381999999999997E-2</v>
      </c>
      <c r="S166" s="13">
        <v>0.14515600000000001</v>
      </c>
      <c r="T166" s="13">
        <v>5.8440000000000002E-3</v>
      </c>
      <c r="U166" s="13">
        <v>0.151</v>
      </c>
      <c r="V166" s="11">
        <v>6.2290710000000002</v>
      </c>
      <c r="W166" s="11">
        <v>0.13355700000000001</v>
      </c>
      <c r="X166" s="11">
        <v>6.362628</v>
      </c>
      <c r="Y166" s="7">
        <f t="shared" si="10"/>
        <v>2566</v>
      </c>
      <c r="Z166" s="7">
        <f t="shared" si="11"/>
        <v>2566</v>
      </c>
      <c r="AA166" s="7">
        <f t="shared" si="12"/>
        <v>6</v>
      </c>
      <c r="AB166">
        <f t="shared" si="14"/>
        <v>2</v>
      </c>
    </row>
    <row r="167" spans="1:28" x14ac:dyDescent="0.2">
      <c r="A167" s="4" t="s">
        <v>21</v>
      </c>
      <c r="B167" s="5">
        <v>243435</v>
      </c>
      <c r="C167" s="5">
        <f t="shared" si="13"/>
        <v>45108</v>
      </c>
      <c r="D167" s="13">
        <v>0.91369400000000001</v>
      </c>
      <c r="E167" s="13">
        <v>2.477E-2</v>
      </c>
      <c r="F167" s="13">
        <v>0.93846399999999996</v>
      </c>
      <c r="G167" s="13">
        <v>0.98533199999999999</v>
      </c>
      <c r="H167" s="13">
        <v>3.0266000000000001E-2</v>
      </c>
      <c r="I167" s="13">
        <v>1.015598</v>
      </c>
      <c r="J167" s="13">
        <v>0.49526599999999998</v>
      </c>
      <c r="K167" s="13">
        <v>1.5835999999999999E-2</v>
      </c>
      <c r="L167" s="13">
        <v>0.51110199999999995</v>
      </c>
      <c r="M167" s="13">
        <v>3.352624</v>
      </c>
      <c r="N167" s="13">
        <v>7.3661000000000004E-2</v>
      </c>
      <c r="O167" s="13">
        <v>3.426285</v>
      </c>
      <c r="P167" s="13">
        <v>4.0143999999999999E-2</v>
      </c>
      <c r="Q167" s="13">
        <v>2.3019999999999998E-3</v>
      </c>
      <c r="R167" s="13">
        <v>4.2445999999999998E-2</v>
      </c>
      <c r="S167" s="13">
        <v>6.2728000000000006E-2</v>
      </c>
      <c r="T167" s="13">
        <v>2.9160000000000002E-3</v>
      </c>
      <c r="U167" s="13">
        <v>6.5643999999999994E-2</v>
      </c>
      <c r="V167" s="11">
        <v>5.8497880000000002</v>
      </c>
      <c r="W167" s="11">
        <v>0.149751</v>
      </c>
      <c r="X167" s="11">
        <v>5.9995390000000004</v>
      </c>
      <c r="Y167" s="7">
        <f t="shared" si="10"/>
        <v>2566</v>
      </c>
      <c r="Z167" s="7">
        <f t="shared" si="11"/>
        <v>2566</v>
      </c>
      <c r="AA167" s="7">
        <f t="shared" si="12"/>
        <v>7</v>
      </c>
      <c r="AB167">
        <f t="shared" si="14"/>
        <v>3</v>
      </c>
    </row>
    <row r="168" spans="1:28" x14ac:dyDescent="0.2">
      <c r="A168" s="4" t="s">
        <v>21</v>
      </c>
      <c r="B168" s="5">
        <v>243466</v>
      </c>
      <c r="C168" s="5">
        <f t="shared" si="13"/>
        <v>45139</v>
      </c>
      <c r="D168" s="13">
        <v>0.81490300000000004</v>
      </c>
      <c r="E168" s="13">
        <v>1.9730000000000001E-2</v>
      </c>
      <c r="F168" s="13">
        <v>0.83463299999999996</v>
      </c>
      <c r="G168" s="13">
        <v>1.083604</v>
      </c>
      <c r="H168" s="13">
        <v>2.3748999999999999E-2</v>
      </c>
      <c r="I168" s="13">
        <v>1.107353</v>
      </c>
      <c r="J168" s="13">
        <v>0.53302700000000003</v>
      </c>
      <c r="K168" s="13">
        <v>1.4035000000000001E-2</v>
      </c>
      <c r="L168" s="13">
        <v>0.54706200000000005</v>
      </c>
      <c r="M168" s="13">
        <v>3.3336290000000002</v>
      </c>
      <c r="N168" s="13">
        <v>6.0047000000000003E-2</v>
      </c>
      <c r="O168" s="13">
        <v>3.3936760000000001</v>
      </c>
      <c r="P168" s="13">
        <v>7.1655999999999997E-2</v>
      </c>
      <c r="Q168" s="13">
        <v>4.5019999999999999E-3</v>
      </c>
      <c r="R168" s="13">
        <v>7.6158000000000003E-2</v>
      </c>
      <c r="S168" s="13">
        <v>0.13752</v>
      </c>
      <c r="T168" s="13">
        <v>5.228E-3</v>
      </c>
      <c r="U168" s="13">
        <v>0.14274800000000001</v>
      </c>
      <c r="V168" s="11">
        <v>5.9743389999999996</v>
      </c>
      <c r="W168" s="11">
        <v>0.12729099999999999</v>
      </c>
      <c r="X168" s="11">
        <v>6.1016300000000001</v>
      </c>
      <c r="Y168" s="7">
        <f t="shared" si="10"/>
        <v>2566</v>
      </c>
      <c r="Z168" s="7">
        <f t="shared" si="11"/>
        <v>2566</v>
      </c>
      <c r="AA168" s="7">
        <f t="shared" si="12"/>
        <v>8</v>
      </c>
      <c r="AB168">
        <f t="shared" si="14"/>
        <v>3</v>
      </c>
    </row>
    <row r="169" spans="1:28" x14ac:dyDescent="0.2">
      <c r="A169" s="4" t="s">
        <v>21</v>
      </c>
      <c r="B169" s="5">
        <v>243497</v>
      </c>
      <c r="C169" s="5">
        <f t="shared" si="13"/>
        <v>45170</v>
      </c>
      <c r="D169" s="13">
        <v>1.120994</v>
      </c>
      <c r="E169" s="13">
        <v>2.5321E-2</v>
      </c>
      <c r="F169" s="13">
        <v>1.146315</v>
      </c>
      <c r="G169" s="13">
        <v>1.3405750000000001</v>
      </c>
      <c r="H169" s="13">
        <v>3.6471000000000003E-2</v>
      </c>
      <c r="I169" s="13">
        <v>1.377046</v>
      </c>
      <c r="J169" s="13">
        <v>0.55705099999999996</v>
      </c>
      <c r="K169" s="13">
        <v>1.5774E-2</v>
      </c>
      <c r="L169" s="13">
        <v>0.57282500000000003</v>
      </c>
      <c r="M169" s="13">
        <v>2.8927809999999998</v>
      </c>
      <c r="N169" s="13">
        <v>7.0768999999999999E-2</v>
      </c>
      <c r="O169" s="13">
        <v>2.9635500000000001</v>
      </c>
      <c r="P169" s="13">
        <v>9.1705999999999996E-2</v>
      </c>
      <c r="Q169" s="13">
        <v>6.5120000000000004E-3</v>
      </c>
      <c r="R169" s="13">
        <v>9.8218E-2</v>
      </c>
      <c r="S169" s="13">
        <v>0.15284</v>
      </c>
      <c r="T169" s="13">
        <v>9.3279999999999995E-3</v>
      </c>
      <c r="U169" s="13">
        <v>0.16216800000000001</v>
      </c>
      <c r="V169" s="11">
        <v>6.1559470000000003</v>
      </c>
      <c r="W169" s="11">
        <v>0.16417499999999999</v>
      </c>
      <c r="X169" s="11">
        <v>6.3201219999999996</v>
      </c>
      <c r="Y169" s="7">
        <f t="shared" si="10"/>
        <v>2566</v>
      </c>
      <c r="Z169" s="7">
        <f t="shared" si="11"/>
        <v>2566</v>
      </c>
      <c r="AA169" s="7">
        <f t="shared" si="12"/>
        <v>9</v>
      </c>
      <c r="AB169">
        <f t="shared" si="14"/>
        <v>3</v>
      </c>
    </row>
    <row r="170" spans="1:28" x14ac:dyDescent="0.2">
      <c r="A170" s="4" t="s">
        <v>21</v>
      </c>
      <c r="B170" s="5">
        <v>243527</v>
      </c>
      <c r="C170" s="5">
        <f t="shared" si="13"/>
        <v>45200</v>
      </c>
      <c r="D170" s="13">
        <v>0.92006699999999997</v>
      </c>
      <c r="E170" s="13">
        <v>2.2157E-2</v>
      </c>
      <c r="F170" s="13">
        <v>0.94222399999999995</v>
      </c>
      <c r="G170" s="13">
        <v>1.0822130000000001</v>
      </c>
      <c r="H170" s="13">
        <v>2.937E-2</v>
      </c>
      <c r="I170" s="13">
        <v>1.111583</v>
      </c>
      <c r="J170" s="13">
        <v>0.46928999999999998</v>
      </c>
      <c r="K170" s="13">
        <v>1.644E-2</v>
      </c>
      <c r="L170" s="13">
        <v>0.48573</v>
      </c>
      <c r="M170" s="13">
        <v>3.2354039999999999</v>
      </c>
      <c r="N170" s="13">
        <v>7.6261999999999996E-2</v>
      </c>
      <c r="O170" s="13">
        <v>3.3116660000000002</v>
      </c>
      <c r="P170" s="13">
        <v>3.7041999999999999E-2</v>
      </c>
      <c r="Q170" s="13">
        <v>4.444E-3</v>
      </c>
      <c r="R170" s="13">
        <v>4.1486000000000002E-2</v>
      </c>
      <c r="S170" s="13">
        <v>5.2387999999999997E-2</v>
      </c>
      <c r="T170" s="13">
        <v>6.7359999999999998E-3</v>
      </c>
      <c r="U170" s="13">
        <v>5.9124000000000003E-2</v>
      </c>
      <c r="V170" s="11">
        <v>5.7964039999999999</v>
      </c>
      <c r="W170" s="11">
        <v>0.15540899999999999</v>
      </c>
      <c r="X170" s="11">
        <v>5.9518129999999996</v>
      </c>
      <c r="Y170" s="7">
        <f t="shared" si="10"/>
        <v>2566</v>
      </c>
      <c r="Z170" s="7">
        <f t="shared" si="11"/>
        <v>2567</v>
      </c>
      <c r="AA170" s="7">
        <f t="shared" si="12"/>
        <v>10</v>
      </c>
      <c r="AB170">
        <f t="shared" si="14"/>
        <v>4</v>
      </c>
    </row>
    <row r="171" spans="1:28" x14ac:dyDescent="0.2">
      <c r="A171" s="4" t="s">
        <v>21</v>
      </c>
      <c r="B171" s="5">
        <v>243558</v>
      </c>
      <c r="C171" s="5">
        <f t="shared" si="13"/>
        <v>45231</v>
      </c>
      <c r="D171" s="13">
        <v>0.80457299999999998</v>
      </c>
      <c r="E171" s="13">
        <v>1.9438E-2</v>
      </c>
      <c r="F171" s="13">
        <v>0.82401100000000005</v>
      </c>
      <c r="G171" s="13">
        <v>0.98247200000000001</v>
      </c>
      <c r="H171" s="13">
        <v>7.5799000000000005E-2</v>
      </c>
      <c r="I171" s="13">
        <v>1.058271</v>
      </c>
      <c r="J171" s="13">
        <v>0.60800699999999996</v>
      </c>
      <c r="K171" s="13">
        <v>1.8846000000000002E-2</v>
      </c>
      <c r="L171" s="13">
        <v>0.62685299999999999</v>
      </c>
      <c r="M171" s="13">
        <v>3.5117769999999999</v>
      </c>
      <c r="N171" s="13">
        <v>8.3460000000000006E-2</v>
      </c>
      <c r="O171" s="13">
        <v>3.595237</v>
      </c>
      <c r="P171" s="13">
        <v>6.1109999999999998E-2</v>
      </c>
      <c r="Q171" s="13">
        <v>1.854E-3</v>
      </c>
      <c r="R171" s="13">
        <v>6.2964000000000006E-2</v>
      </c>
      <c r="S171" s="13">
        <v>8.9779999999999999E-2</v>
      </c>
      <c r="T171" s="13">
        <v>3.016E-3</v>
      </c>
      <c r="U171" s="13">
        <v>9.2796000000000003E-2</v>
      </c>
      <c r="V171" s="11">
        <v>6.0577189999999996</v>
      </c>
      <c r="W171" s="11">
        <v>0.20241300000000001</v>
      </c>
      <c r="X171" s="11">
        <v>6.2601319999999996</v>
      </c>
      <c r="Y171" s="7">
        <f t="shared" si="10"/>
        <v>2566</v>
      </c>
      <c r="Z171" s="7">
        <f t="shared" si="11"/>
        <v>2567</v>
      </c>
      <c r="AA171" s="7">
        <f t="shared" si="12"/>
        <v>11</v>
      </c>
      <c r="AB171">
        <f t="shared" si="14"/>
        <v>4</v>
      </c>
    </row>
    <row r="172" spans="1:28" x14ac:dyDescent="0.2">
      <c r="A172" s="4" t="s">
        <v>21</v>
      </c>
      <c r="B172" s="5">
        <v>243588</v>
      </c>
      <c r="C172" s="5">
        <f t="shared" si="13"/>
        <v>45261</v>
      </c>
      <c r="D172" s="13">
        <v>1.0004569999999999</v>
      </c>
      <c r="E172" s="13">
        <v>3.3732999999999999E-2</v>
      </c>
      <c r="F172" s="13">
        <v>1.0341899999999999</v>
      </c>
      <c r="G172" s="13">
        <v>1.073226</v>
      </c>
      <c r="H172" s="13">
        <v>3.2557000000000003E-2</v>
      </c>
      <c r="I172" s="13">
        <v>1.105783</v>
      </c>
      <c r="J172" s="13">
        <v>0.46650799999999998</v>
      </c>
      <c r="K172" s="13">
        <v>1.7697000000000001E-2</v>
      </c>
      <c r="L172" s="13">
        <v>0.484205</v>
      </c>
      <c r="M172" s="13">
        <v>3.018945</v>
      </c>
      <c r="N172" s="13">
        <v>7.8131000000000006E-2</v>
      </c>
      <c r="O172" s="13">
        <v>3.0970759999999999</v>
      </c>
      <c r="P172" s="13">
        <v>3.6816000000000002E-2</v>
      </c>
      <c r="Q172" s="13">
        <v>2.4859999999999999E-3</v>
      </c>
      <c r="R172" s="13">
        <v>3.9301999999999997E-2</v>
      </c>
      <c r="S172" s="13">
        <v>6.5563999999999997E-2</v>
      </c>
      <c r="T172" s="13">
        <v>3.4680000000000002E-3</v>
      </c>
      <c r="U172" s="13">
        <v>6.9031999999999996E-2</v>
      </c>
      <c r="V172" s="11">
        <v>5.6615159999999998</v>
      </c>
      <c r="W172" s="11">
        <v>0.168072</v>
      </c>
      <c r="X172" s="11">
        <v>5.8295880000000002</v>
      </c>
      <c r="Y172" s="7">
        <f t="shared" si="10"/>
        <v>2566</v>
      </c>
      <c r="Z172" s="7">
        <f t="shared" si="11"/>
        <v>2567</v>
      </c>
      <c r="AA172" s="7">
        <f t="shared" si="12"/>
        <v>12</v>
      </c>
      <c r="AB172">
        <f t="shared" si="14"/>
        <v>4</v>
      </c>
    </row>
    <row r="173" spans="1:28" x14ac:dyDescent="0.2">
      <c r="A173" s="4" t="s">
        <v>21</v>
      </c>
      <c r="B173" s="5">
        <v>243619</v>
      </c>
      <c r="C173" s="5">
        <f t="shared" si="13"/>
        <v>45292</v>
      </c>
      <c r="D173" s="13">
        <v>0.92913400000000002</v>
      </c>
      <c r="E173" s="13">
        <v>2.1437999999999999E-2</v>
      </c>
      <c r="F173" s="13">
        <v>0.95057199999999997</v>
      </c>
      <c r="G173" s="13">
        <v>0.87985599999999997</v>
      </c>
      <c r="H173" s="13">
        <v>2.5106E-2</v>
      </c>
      <c r="I173" s="13">
        <v>0.90496200000000004</v>
      </c>
      <c r="J173" s="13">
        <v>0.32283200000000001</v>
      </c>
      <c r="K173" s="13">
        <v>1.2527E-2</v>
      </c>
      <c r="L173" s="13">
        <v>0.33535900000000002</v>
      </c>
      <c r="M173" s="13">
        <v>2.726426</v>
      </c>
      <c r="N173" s="13">
        <v>6.5021999999999996E-2</v>
      </c>
      <c r="O173" s="13">
        <v>2.7914479999999999</v>
      </c>
      <c r="P173" s="13">
        <v>5.3859999999999998E-2</v>
      </c>
      <c r="Q173" s="13">
        <v>3.5500000000000002E-3</v>
      </c>
      <c r="R173" s="13">
        <v>5.7410000000000003E-2</v>
      </c>
      <c r="S173" s="13">
        <v>0.10918</v>
      </c>
      <c r="T173" s="13">
        <v>5.0559999999999997E-3</v>
      </c>
      <c r="U173" s="13">
        <v>0.114236</v>
      </c>
      <c r="V173" s="11">
        <v>5.0212880000000002</v>
      </c>
      <c r="W173" s="11">
        <v>0.13269900000000001</v>
      </c>
      <c r="X173" s="11">
        <v>5.1539869999999999</v>
      </c>
      <c r="Y173" s="7">
        <f t="shared" si="10"/>
        <v>2567</v>
      </c>
      <c r="Z173" s="7">
        <f t="shared" si="11"/>
        <v>2567</v>
      </c>
      <c r="AA173" s="7">
        <f t="shared" si="12"/>
        <v>1</v>
      </c>
      <c r="AB173">
        <f t="shared" si="14"/>
        <v>1</v>
      </c>
    </row>
    <row r="174" spans="1:28" x14ac:dyDescent="0.2">
      <c r="A174" s="4" t="s">
        <v>21</v>
      </c>
      <c r="B174" s="5">
        <v>243650</v>
      </c>
      <c r="C174" s="5">
        <f t="shared" si="13"/>
        <v>45323</v>
      </c>
      <c r="D174" s="13">
        <v>0.73335099999999998</v>
      </c>
      <c r="E174" s="13">
        <v>1.8776999999999999E-2</v>
      </c>
      <c r="F174" s="13">
        <v>0.75212800000000002</v>
      </c>
      <c r="G174" s="13">
        <v>0.93071800000000005</v>
      </c>
      <c r="H174" s="13">
        <v>2.4611999999999998E-2</v>
      </c>
      <c r="I174" s="13">
        <v>0.95533000000000001</v>
      </c>
      <c r="J174" s="13">
        <v>0.51913600000000004</v>
      </c>
      <c r="K174" s="13">
        <v>1.8112E-2</v>
      </c>
      <c r="L174" s="13">
        <v>0.53724799999999995</v>
      </c>
      <c r="M174" s="13">
        <v>4.4405260000000002</v>
      </c>
      <c r="N174" s="13">
        <v>6.7923999999999998E-2</v>
      </c>
      <c r="O174" s="13">
        <v>4.5084499999999998</v>
      </c>
      <c r="P174" s="13">
        <v>0.257434</v>
      </c>
      <c r="Q174" s="13">
        <v>1.916E-3</v>
      </c>
      <c r="R174" s="13">
        <v>0.25935000000000002</v>
      </c>
      <c r="S174" s="13">
        <v>0.50307999999999997</v>
      </c>
      <c r="T174" s="13">
        <v>1.916E-3</v>
      </c>
      <c r="U174" s="13">
        <v>0.504996</v>
      </c>
      <c r="V174" s="11">
        <v>7.3842449999999999</v>
      </c>
      <c r="W174" s="11">
        <v>0.13325699999999999</v>
      </c>
      <c r="X174" s="11">
        <v>7.5175020000000004</v>
      </c>
      <c r="Y174" s="7">
        <f t="shared" si="10"/>
        <v>2567</v>
      </c>
      <c r="Z174" s="7">
        <f t="shared" si="11"/>
        <v>2567</v>
      </c>
      <c r="AA174" s="7">
        <f t="shared" si="12"/>
        <v>2</v>
      </c>
      <c r="AB174">
        <f t="shared" si="14"/>
        <v>1</v>
      </c>
    </row>
    <row r="175" spans="1:28" x14ac:dyDescent="0.2">
      <c r="A175" s="4" t="s">
        <v>21</v>
      </c>
      <c r="B175" s="5">
        <v>243678</v>
      </c>
      <c r="C175" s="5">
        <f t="shared" si="13"/>
        <v>45352</v>
      </c>
      <c r="D175" s="13">
        <v>0.83666300000000005</v>
      </c>
      <c r="E175" s="13">
        <v>1.9613999999999999E-2</v>
      </c>
      <c r="F175" s="13">
        <v>0.85627699999999995</v>
      </c>
      <c r="G175" s="13">
        <v>0.98762000000000005</v>
      </c>
      <c r="H175" s="13">
        <v>2.4666E-2</v>
      </c>
      <c r="I175" s="13">
        <v>1.012286</v>
      </c>
      <c r="J175" s="13">
        <v>0.33688499999999999</v>
      </c>
      <c r="K175" s="13">
        <v>1.4487999999999999E-2</v>
      </c>
      <c r="L175" s="13">
        <v>0.35137299999999999</v>
      </c>
      <c r="M175" s="13">
        <v>3.5271340000000002</v>
      </c>
      <c r="N175" s="13">
        <v>6.4945000000000003E-2</v>
      </c>
      <c r="O175" s="13">
        <v>3.592079</v>
      </c>
      <c r="P175" s="13">
        <v>7.7049999999999993E-2</v>
      </c>
      <c r="Q175" s="13">
        <v>1.596E-3</v>
      </c>
      <c r="R175" s="13">
        <v>7.8645999999999994E-2</v>
      </c>
      <c r="S175" s="13">
        <v>0.2074</v>
      </c>
      <c r="T175" s="13">
        <v>1.8680000000000001E-3</v>
      </c>
      <c r="U175" s="13">
        <v>0.20926800000000001</v>
      </c>
      <c r="V175" s="11">
        <v>5.9727519999999998</v>
      </c>
      <c r="W175" s="11">
        <v>0.12717700000000001</v>
      </c>
      <c r="X175" s="11">
        <v>6.0999290000000004</v>
      </c>
      <c r="Y175" s="7">
        <f t="shared" si="10"/>
        <v>2567</v>
      </c>
      <c r="Z175" s="7">
        <f t="shared" si="11"/>
        <v>2567</v>
      </c>
      <c r="AA175" s="7">
        <f t="shared" si="12"/>
        <v>3</v>
      </c>
      <c r="AB175">
        <f t="shared" si="14"/>
        <v>1</v>
      </c>
    </row>
    <row r="176" spans="1:28" x14ac:dyDescent="0.2">
      <c r="A176" s="4" t="s">
        <v>21</v>
      </c>
      <c r="B176" s="5">
        <v>243709</v>
      </c>
      <c r="C176" s="5">
        <f t="shared" si="13"/>
        <v>45383</v>
      </c>
      <c r="D176" s="13">
        <v>0.71929799999999999</v>
      </c>
      <c r="E176" s="13">
        <v>1.8318999999999998E-2</v>
      </c>
      <c r="F176" s="13">
        <v>0.73761699999999997</v>
      </c>
      <c r="G176" s="13">
        <v>0.80784900000000004</v>
      </c>
      <c r="H176" s="13">
        <v>2.4822E-2</v>
      </c>
      <c r="I176" s="13">
        <v>0.83267100000000005</v>
      </c>
      <c r="J176" s="13">
        <v>0.274426</v>
      </c>
      <c r="K176" s="13">
        <v>9.9550000000000003E-3</v>
      </c>
      <c r="L176" s="13">
        <v>0.28438099999999999</v>
      </c>
      <c r="M176" s="13">
        <v>2.9606520000000001</v>
      </c>
      <c r="N176" s="13">
        <v>6.7211000000000007E-2</v>
      </c>
      <c r="O176" s="13">
        <v>3.027863</v>
      </c>
      <c r="P176" s="13">
        <v>0.100354</v>
      </c>
      <c r="Q176" s="13">
        <v>2.2000000000000001E-3</v>
      </c>
      <c r="R176" s="13">
        <v>0.10255400000000001</v>
      </c>
      <c r="S176" s="13">
        <v>0.17566799999999999</v>
      </c>
      <c r="T176" s="13">
        <v>5.3119999999999999E-3</v>
      </c>
      <c r="U176" s="13">
        <v>0.18098</v>
      </c>
      <c r="V176" s="11">
        <v>5.0382470000000001</v>
      </c>
      <c r="W176" s="11">
        <v>0.12781899999999999</v>
      </c>
      <c r="X176" s="11">
        <v>5.1660659999999998</v>
      </c>
      <c r="Y176" s="7">
        <f t="shared" si="10"/>
        <v>2567</v>
      </c>
      <c r="Z176" s="7">
        <f t="shared" si="11"/>
        <v>2567</v>
      </c>
      <c r="AA176" s="7">
        <f t="shared" si="12"/>
        <v>4</v>
      </c>
      <c r="AB176">
        <f t="shared" si="14"/>
        <v>2</v>
      </c>
    </row>
    <row r="177" spans="1:28" x14ac:dyDescent="0.2">
      <c r="A177" s="4" t="s">
        <v>21</v>
      </c>
      <c r="B177" s="5">
        <v>243739</v>
      </c>
      <c r="C177" s="5">
        <f t="shared" si="13"/>
        <v>45413</v>
      </c>
      <c r="D177" s="13">
        <v>0.89064299999999996</v>
      </c>
      <c r="E177" s="13">
        <v>2.3203000000000001E-2</v>
      </c>
      <c r="F177" s="13">
        <v>0.91384600000000005</v>
      </c>
      <c r="G177" s="13">
        <v>1.0011730000000001</v>
      </c>
      <c r="H177" s="13">
        <v>3.0006000000000001E-2</v>
      </c>
      <c r="I177" s="13">
        <v>1.0311790000000001</v>
      </c>
      <c r="J177" s="13">
        <v>0.38037799999999999</v>
      </c>
      <c r="K177" s="13">
        <v>2.0573000000000001E-2</v>
      </c>
      <c r="L177" s="13">
        <v>0.400951</v>
      </c>
      <c r="M177" s="13">
        <v>3.719954</v>
      </c>
      <c r="N177" s="13">
        <v>7.7183000000000002E-2</v>
      </c>
      <c r="O177" s="13">
        <v>3.7971370000000002</v>
      </c>
      <c r="P177" s="13">
        <v>7.4422000000000002E-2</v>
      </c>
      <c r="Q177" s="13">
        <v>4.718E-3</v>
      </c>
      <c r="R177" s="13">
        <v>7.9140000000000002E-2</v>
      </c>
      <c r="S177" s="13">
        <v>0.13883999999999999</v>
      </c>
      <c r="T177" s="13">
        <v>5.4279999999999997E-3</v>
      </c>
      <c r="U177" s="13">
        <v>0.14426800000000001</v>
      </c>
      <c r="V177" s="11">
        <v>6.2054099999999996</v>
      </c>
      <c r="W177" s="11">
        <v>0.161111</v>
      </c>
      <c r="X177" s="11">
        <v>6.3665209999999997</v>
      </c>
      <c r="Y177" s="7">
        <f t="shared" si="10"/>
        <v>2567</v>
      </c>
      <c r="Z177" s="7">
        <f t="shared" si="11"/>
        <v>2567</v>
      </c>
      <c r="AA177" s="7">
        <f t="shared" si="12"/>
        <v>5</v>
      </c>
      <c r="AB177">
        <f t="shared" si="14"/>
        <v>2</v>
      </c>
    </row>
    <row r="178" spans="1:28" x14ac:dyDescent="0.2">
      <c r="A178" s="4" t="s">
        <v>21</v>
      </c>
      <c r="B178" s="5">
        <v>243770</v>
      </c>
      <c r="C178" s="5">
        <f t="shared" si="13"/>
        <v>45444</v>
      </c>
      <c r="D178" s="13">
        <v>0.85706700000000002</v>
      </c>
      <c r="E178" s="13">
        <v>3.2139000000000001E-2</v>
      </c>
      <c r="F178" s="13">
        <v>0.88920600000000005</v>
      </c>
      <c r="G178" s="13">
        <v>0.97184899999999996</v>
      </c>
      <c r="H178" s="13">
        <v>5.8649E-2</v>
      </c>
      <c r="I178" s="13">
        <v>1.0304979999999999</v>
      </c>
      <c r="J178" s="13">
        <v>0.34966900000000001</v>
      </c>
      <c r="K178" s="13">
        <v>1.5701E-2</v>
      </c>
      <c r="L178" s="13">
        <v>0.36536999999999997</v>
      </c>
      <c r="M178" s="13">
        <v>3.9423170000000001</v>
      </c>
      <c r="N178" s="13">
        <v>7.7364000000000002E-2</v>
      </c>
      <c r="O178" s="13">
        <v>4.0196810000000003</v>
      </c>
      <c r="P178" s="13">
        <v>0.16278599999999999</v>
      </c>
      <c r="Q178" s="13">
        <v>8.4060000000000003E-3</v>
      </c>
      <c r="R178" s="13">
        <v>0.17119200000000001</v>
      </c>
      <c r="S178" s="13">
        <v>0.32855200000000001</v>
      </c>
      <c r="T178" s="13">
        <v>1.1547999999999999E-2</v>
      </c>
      <c r="U178" s="13">
        <v>0.34010000000000001</v>
      </c>
      <c r="V178" s="11">
        <v>6.6122399999999999</v>
      </c>
      <c r="W178" s="11">
        <v>0.20380699999999999</v>
      </c>
      <c r="X178" s="11">
        <v>6.8160470000000002</v>
      </c>
      <c r="Y178" s="7">
        <f t="shared" si="10"/>
        <v>2567</v>
      </c>
      <c r="Z178" s="7">
        <f t="shared" si="11"/>
        <v>2567</v>
      </c>
      <c r="AA178" s="7">
        <f t="shared" si="12"/>
        <v>6</v>
      </c>
      <c r="AB178">
        <f t="shared" si="14"/>
        <v>2</v>
      </c>
    </row>
    <row r="179" spans="1:28" x14ac:dyDescent="0.2">
      <c r="A179" s="4" t="s">
        <v>21</v>
      </c>
      <c r="B179" s="5">
        <v>243800</v>
      </c>
      <c r="C179" s="5">
        <f t="shared" si="13"/>
        <v>45474</v>
      </c>
      <c r="D179" s="13">
        <v>1.1367579999999999</v>
      </c>
      <c r="E179" s="13">
        <v>2.9433999999999998E-2</v>
      </c>
      <c r="F179" s="13">
        <v>1.1661919999999999</v>
      </c>
      <c r="G179" s="13">
        <v>1.486356</v>
      </c>
      <c r="H179" s="13">
        <v>4.3539000000000001E-2</v>
      </c>
      <c r="I179" s="13">
        <v>1.529895</v>
      </c>
      <c r="J179" s="13">
        <v>0.66386299999999998</v>
      </c>
      <c r="K179" s="13">
        <v>2.1287E-2</v>
      </c>
      <c r="L179" s="13">
        <v>0.68515000000000004</v>
      </c>
      <c r="M179" s="13">
        <v>8.1808300000000003</v>
      </c>
      <c r="N179" s="13">
        <v>0.13386700000000001</v>
      </c>
      <c r="O179" s="13">
        <v>8.3146970000000007</v>
      </c>
      <c r="P179" s="13">
        <v>0.134434</v>
      </c>
      <c r="Q179" s="13">
        <v>3.98E-3</v>
      </c>
      <c r="R179" s="13">
        <v>0.13841400000000001</v>
      </c>
      <c r="S179" s="13">
        <v>0.28898800000000002</v>
      </c>
      <c r="T179" s="13">
        <v>6.3839999999999999E-3</v>
      </c>
      <c r="U179" s="13">
        <v>0.29537200000000002</v>
      </c>
      <c r="V179" s="11">
        <v>11.891228999999999</v>
      </c>
      <c r="W179" s="11">
        <v>0.23849100000000001</v>
      </c>
      <c r="X179" s="11">
        <v>12.129720000000001</v>
      </c>
      <c r="Y179" s="7">
        <f t="shared" si="10"/>
        <v>2567</v>
      </c>
      <c r="Z179" s="7">
        <f t="shared" si="11"/>
        <v>2567</v>
      </c>
      <c r="AA179" s="7">
        <f t="shared" si="12"/>
        <v>7</v>
      </c>
      <c r="AB179">
        <f t="shared" si="14"/>
        <v>3</v>
      </c>
    </row>
    <row r="180" spans="1:28" x14ac:dyDescent="0.2">
      <c r="A180" s="4" t="s">
        <v>21</v>
      </c>
      <c r="B180" s="5">
        <v>243831</v>
      </c>
      <c r="C180" s="5">
        <f t="shared" si="13"/>
        <v>45505</v>
      </c>
      <c r="D180" s="13">
        <v>1.007898</v>
      </c>
      <c r="E180" s="13">
        <v>2.9064E-2</v>
      </c>
      <c r="F180" s="13">
        <v>1.0369619999999999</v>
      </c>
      <c r="G180" s="13">
        <v>1.151457</v>
      </c>
      <c r="H180" s="13">
        <v>4.1278000000000002E-2</v>
      </c>
      <c r="I180" s="13">
        <v>1.1927350000000001</v>
      </c>
      <c r="J180" s="13">
        <v>0.41652800000000001</v>
      </c>
      <c r="K180" s="13">
        <v>1.8238999999999998E-2</v>
      </c>
      <c r="L180" s="13">
        <v>0.43476700000000001</v>
      </c>
      <c r="M180" s="13">
        <v>4.4962119999999999</v>
      </c>
      <c r="N180" s="13">
        <v>0.106987</v>
      </c>
      <c r="O180" s="13">
        <v>4.603199</v>
      </c>
      <c r="P180" s="13">
        <v>6.7042000000000004E-2</v>
      </c>
      <c r="Q180" s="13">
        <v>1.4605999999999999E-2</v>
      </c>
      <c r="R180" s="13">
        <v>8.1647999999999998E-2</v>
      </c>
      <c r="S180" s="13">
        <v>0.12865599999999999</v>
      </c>
      <c r="T180" s="13">
        <v>2.3560000000000001E-2</v>
      </c>
      <c r="U180" s="13">
        <v>0.15221599999999999</v>
      </c>
      <c r="V180" s="11">
        <v>7.2677930000000002</v>
      </c>
      <c r="W180" s="11">
        <v>0.233734</v>
      </c>
      <c r="X180" s="11">
        <v>7.5015270000000003</v>
      </c>
      <c r="Y180" s="7">
        <f t="shared" si="10"/>
        <v>2567</v>
      </c>
      <c r="Z180" s="7">
        <f t="shared" si="11"/>
        <v>2567</v>
      </c>
      <c r="AA180" s="7">
        <f t="shared" si="12"/>
        <v>8</v>
      </c>
      <c r="AB180">
        <f t="shared" si="14"/>
        <v>3</v>
      </c>
    </row>
    <row r="181" spans="1:28" x14ac:dyDescent="0.2">
      <c r="A181" s="4" t="s">
        <v>21</v>
      </c>
      <c r="B181" s="5">
        <v>243862</v>
      </c>
      <c r="C181" s="5">
        <f t="shared" si="13"/>
        <v>45536</v>
      </c>
      <c r="D181" s="13">
        <v>0.96409699999999998</v>
      </c>
      <c r="E181" s="13">
        <v>2.6771E-2</v>
      </c>
      <c r="F181" s="13">
        <v>0.99086799999999997</v>
      </c>
      <c r="G181" s="13">
        <v>0.94994999999999996</v>
      </c>
      <c r="H181" s="13">
        <v>3.2904999999999997E-2</v>
      </c>
      <c r="I181" s="13">
        <v>0.98285500000000003</v>
      </c>
      <c r="J181" s="13">
        <v>0.29755500000000001</v>
      </c>
      <c r="K181" s="13">
        <v>1.5276E-2</v>
      </c>
      <c r="L181" s="13">
        <v>0.31283100000000003</v>
      </c>
      <c r="M181" s="13">
        <v>3.0733079999999999</v>
      </c>
      <c r="N181" s="13">
        <v>8.3821000000000007E-2</v>
      </c>
      <c r="O181" s="13">
        <v>3.1571289999999999</v>
      </c>
      <c r="P181" s="13">
        <v>4.3055999999999997E-2</v>
      </c>
      <c r="Q181" s="13">
        <v>1.498E-3</v>
      </c>
      <c r="R181" s="13">
        <v>4.4554000000000003E-2</v>
      </c>
      <c r="S181" s="13">
        <v>8.7915999999999994E-2</v>
      </c>
      <c r="T181" s="13">
        <v>2.728E-3</v>
      </c>
      <c r="U181" s="13">
        <v>9.0644000000000002E-2</v>
      </c>
      <c r="V181" s="11">
        <v>5.4158819999999999</v>
      </c>
      <c r="W181" s="11">
        <v>0.162999</v>
      </c>
      <c r="X181" s="11">
        <v>5.578881</v>
      </c>
      <c r="Y181" s="7">
        <f t="shared" si="10"/>
        <v>2567</v>
      </c>
      <c r="Z181" s="7">
        <f t="shared" si="11"/>
        <v>2567</v>
      </c>
      <c r="AA181" s="7">
        <f t="shared" si="12"/>
        <v>9</v>
      </c>
      <c r="AB181">
        <f t="shared" si="14"/>
        <v>3</v>
      </c>
    </row>
    <row r="182" spans="1:28" x14ac:dyDescent="0.2">
      <c r="A182" s="4" t="s">
        <v>22</v>
      </c>
      <c r="B182" s="5">
        <v>242066</v>
      </c>
      <c r="C182" s="5">
        <f t="shared" si="13"/>
        <v>43739</v>
      </c>
      <c r="D182" s="13">
        <v>1.295326</v>
      </c>
      <c r="E182" s="13">
        <v>2.2008E-2</v>
      </c>
      <c r="F182" s="13">
        <v>1.317334</v>
      </c>
      <c r="G182" s="13">
        <v>1.746343</v>
      </c>
      <c r="H182" s="13">
        <v>2.4445999999999999E-2</v>
      </c>
      <c r="I182" s="13">
        <v>1.7707889999999999</v>
      </c>
      <c r="J182" s="13">
        <v>1.3470519999999999</v>
      </c>
      <c r="K182" s="13">
        <v>2.1385000000000001E-2</v>
      </c>
      <c r="L182" s="13">
        <v>1.3684369999999999</v>
      </c>
      <c r="M182" s="13">
        <v>6.1032190000000002</v>
      </c>
      <c r="N182" s="13">
        <v>8.4045999999999996E-2</v>
      </c>
      <c r="O182" s="13">
        <v>6.187265</v>
      </c>
      <c r="P182" s="13">
        <v>1.8728000000000002E-2</v>
      </c>
      <c r="Q182" s="13">
        <v>4.084E-3</v>
      </c>
      <c r="R182" s="13">
        <v>2.2811999999999999E-2</v>
      </c>
      <c r="S182" s="13">
        <v>2.9276E-2</v>
      </c>
      <c r="T182" s="13">
        <v>2.8159999999999999E-3</v>
      </c>
      <c r="U182" s="13">
        <v>3.2092000000000002E-2</v>
      </c>
      <c r="V182" s="11">
        <v>10.539944</v>
      </c>
      <c r="W182" s="11">
        <v>0.15878500000000001</v>
      </c>
      <c r="X182" s="11">
        <v>10.698729</v>
      </c>
      <c r="Y182" s="7">
        <f t="shared" si="10"/>
        <v>2562</v>
      </c>
      <c r="Z182" s="7">
        <f t="shared" si="11"/>
        <v>2563</v>
      </c>
      <c r="AA182" s="7">
        <f t="shared" si="12"/>
        <v>10</v>
      </c>
      <c r="AB182">
        <f t="shared" si="14"/>
        <v>4</v>
      </c>
    </row>
    <row r="183" spans="1:28" x14ac:dyDescent="0.2">
      <c r="A183" s="4" t="s">
        <v>22</v>
      </c>
      <c r="B183" s="5">
        <v>242097</v>
      </c>
      <c r="C183" s="5">
        <f t="shared" si="13"/>
        <v>43770</v>
      </c>
      <c r="D183" s="13">
        <v>1.257619</v>
      </c>
      <c r="E183" s="13">
        <v>3.0796E-2</v>
      </c>
      <c r="F183" s="13">
        <v>1.2884150000000001</v>
      </c>
      <c r="G183" s="13">
        <v>1.736782</v>
      </c>
      <c r="H183" s="13">
        <v>3.5629000000000001E-2</v>
      </c>
      <c r="I183" s="13">
        <v>1.772411</v>
      </c>
      <c r="J183" s="13">
        <v>1.2761830000000001</v>
      </c>
      <c r="K183" s="13">
        <v>2.8693E-2</v>
      </c>
      <c r="L183" s="13">
        <v>1.3048759999999999</v>
      </c>
      <c r="M183" s="13">
        <v>6.2725379999999999</v>
      </c>
      <c r="N183" s="13">
        <v>0.116479</v>
      </c>
      <c r="O183" s="13">
        <v>6.3890169999999999</v>
      </c>
      <c r="P183" s="13">
        <v>2.2797999999999999E-2</v>
      </c>
      <c r="Q183" s="13">
        <v>1.738E-3</v>
      </c>
      <c r="R183" s="13">
        <v>2.4535999999999999E-2</v>
      </c>
      <c r="S183" s="13">
        <v>6.9068000000000004E-2</v>
      </c>
      <c r="T183" s="13">
        <v>2.5040000000000001E-3</v>
      </c>
      <c r="U183" s="13">
        <v>7.1571999999999997E-2</v>
      </c>
      <c r="V183" s="11">
        <v>10.634988</v>
      </c>
      <c r="W183" s="11">
        <v>0.215839</v>
      </c>
      <c r="X183" s="11">
        <v>10.850827000000001</v>
      </c>
      <c r="Y183" s="7">
        <f t="shared" si="10"/>
        <v>2562</v>
      </c>
      <c r="Z183" s="7">
        <f t="shared" si="11"/>
        <v>2563</v>
      </c>
      <c r="AA183" s="7">
        <f t="shared" si="12"/>
        <v>11</v>
      </c>
      <c r="AB183">
        <f t="shared" si="14"/>
        <v>4</v>
      </c>
    </row>
    <row r="184" spans="1:28" x14ac:dyDescent="0.2">
      <c r="A184" s="4" t="s">
        <v>22</v>
      </c>
      <c r="B184" s="5">
        <v>242127</v>
      </c>
      <c r="C184" s="5">
        <f t="shared" si="13"/>
        <v>43800</v>
      </c>
      <c r="D184" s="13">
        <v>1.06698</v>
      </c>
      <c r="E184" s="13">
        <v>1.9553999999999998E-2</v>
      </c>
      <c r="F184" s="13">
        <v>1.0865340000000001</v>
      </c>
      <c r="G184" s="13">
        <v>1.4796750000000001</v>
      </c>
      <c r="H184" s="13">
        <v>2.3396E-2</v>
      </c>
      <c r="I184" s="13">
        <v>1.503071</v>
      </c>
      <c r="J184" s="13">
        <v>0.71504100000000004</v>
      </c>
      <c r="K184" s="13">
        <v>1.5009E-2</v>
      </c>
      <c r="L184" s="13">
        <v>0.73004999999999998</v>
      </c>
      <c r="M184" s="13">
        <v>3.1164239999999999</v>
      </c>
      <c r="N184" s="13">
        <v>6.0635000000000001E-2</v>
      </c>
      <c r="O184" s="13">
        <v>3.1770589999999999</v>
      </c>
      <c r="P184" s="13">
        <v>1.5066E-2</v>
      </c>
      <c r="Q184" s="13">
        <v>3.9179999999999996E-3</v>
      </c>
      <c r="R184" s="13">
        <v>1.8984000000000001E-2</v>
      </c>
      <c r="S184" s="13">
        <v>1.1356E-2</v>
      </c>
      <c r="T184" s="13">
        <v>3.6960000000000001E-3</v>
      </c>
      <c r="U184" s="13">
        <v>1.5051999999999999E-2</v>
      </c>
      <c r="V184" s="11">
        <v>6.4045420000000002</v>
      </c>
      <c r="W184" s="11">
        <v>0.12620799999999999</v>
      </c>
      <c r="X184" s="11">
        <v>6.5307500000000003</v>
      </c>
      <c r="Y184" s="7">
        <f t="shared" si="10"/>
        <v>2562</v>
      </c>
      <c r="Z184" s="7">
        <f t="shared" si="11"/>
        <v>2563</v>
      </c>
      <c r="AA184" s="7">
        <f t="shared" si="12"/>
        <v>12</v>
      </c>
      <c r="AB184">
        <f t="shared" si="14"/>
        <v>4</v>
      </c>
    </row>
    <row r="185" spans="1:28" x14ac:dyDescent="0.2">
      <c r="A185" s="4" t="s">
        <v>22</v>
      </c>
      <c r="B185" s="5">
        <v>242158</v>
      </c>
      <c r="C185" s="5">
        <f t="shared" si="13"/>
        <v>43831</v>
      </c>
      <c r="D185" s="13">
        <v>1.489576</v>
      </c>
      <c r="E185" s="13">
        <v>2.6950999999999999E-2</v>
      </c>
      <c r="F185" s="13">
        <v>1.516527</v>
      </c>
      <c r="G185" s="13">
        <v>1.9185810000000001</v>
      </c>
      <c r="H185" s="13">
        <v>2.9012E-2</v>
      </c>
      <c r="I185" s="13">
        <v>1.9475929999999999</v>
      </c>
      <c r="J185" s="13">
        <v>1.206423</v>
      </c>
      <c r="K185" s="13">
        <v>2.5204000000000001E-2</v>
      </c>
      <c r="L185" s="13">
        <v>1.231627</v>
      </c>
      <c r="M185" s="13">
        <v>5.4369249999999996</v>
      </c>
      <c r="N185" s="13">
        <v>9.5002000000000003E-2</v>
      </c>
      <c r="O185" s="13">
        <v>5.5319269999999996</v>
      </c>
      <c r="P185" s="13">
        <v>7.2644E-2</v>
      </c>
      <c r="Q185" s="13">
        <v>2.5082E-2</v>
      </c>
      <c r="R185" s="13">
        <v>9.7725999999999993E-2</v>
      </c>
      <c r="S185" s="13">
        <v>0.10716000000000001</v>
      </c>
      <c r="T185" s="13">
        <v>3.0328000000000001E-2</v>
      </c>
      <c r="U185" s="13">
        <v>0.137488</v>
      </c>
      <c r="V185" s="11">
        <v>10.231309</v>
      </c>
      <c r="W185" s="11">
        <v>0.23157900000000001</v>
      </c>
      <c r="X185" s="11">
        <v>10.462888</v>
      </c>
      <c r="Y185" s="7">
        <f t="shared" si="10"/>
        <v>2563</v>
      </c>
      <c r="Z185" s="7">
        <f t="shared" si="11"/>
        <v>2563</v>
      </c>
      <c r="AA185" s="7">
        <f t="shared" si="12"/>
        <v>1</v>
      </c>
      <c r="AB185">
        <f t="shared" si="14"/>
        <v>1</v>
      </c>
    </row>
    <row r="186" spans="1:28" x14ac:dyDescent="0.2">
      <c r="A186" s="4" t="s">
        <v>22</v>
      </c>
      <c r="B186" s="5">
        <v>242189</v>
      </c>
      <c r="C186" s="5">
        <f t="shared" si="13"/>
        <v>43862</v>
      </c>
      <c r="D186" s="13">
        <v>1.1854769999999999</v>
      </c>
      <c r="E186" s="13">
        <v>2.3442000000000001E-2</v>
      </c>
      <c r="F186" s="13">
        <v>1.2089190000000001</v>
      </c>
      <c r="G186" s="13">
        <v>1.467422</v>
      </c>
      <c r="H186" s="13">
        <v>2.3694E-2</v>
      </c>
      <c r="I186" s="13">
        <v>1.4911160000000001</v>
      </c>
      <c r="J186" s="13">
        <v>0.90488000000000002</v>
      </c>
      <c r="K186" s="13">
        <v>1.9554999999999999E-2</v>
      </c>
      <c r="L186" s="13">
        <v>0.92443500000000001</v>
      </c>
      <c r="M186" s="13">
        <v>4.6834129999999998</v>
      </c>
      <c r="N186" s="13">
        <v>9.5444000000000001E-2</v>
      </c>
      <c r="O186" s="13">
        <v>4.7788570000000004</v>
      </c>
      <c r="P186" s="13">
        <v>3.5243999999999998E-2</v>
      </c>
      <c r="Q186" s="13">
        <v>1.7205999999999999E-2</v>
      </c>
      <c r="R186" s="13">
        <v>5.2449999999999997E-2</v>
      </c>
      <c r="S186" s="13">
        <v>4.734E-2</v>
      </c>
      <c r="T186" s="13">
        <v>2.7047999999999999E-2</v>
      </c>
      <c r="U186" s="13">
        <v>7.4387999999999996E-2</v>
      </c>
      <c r="V186" s="11">
        <v>8.3237760000000005</v>
      </c>
      <c r="W186" s="11">
        <v>0.20638899999999999</v>
      </c>
      <c r="X186" s="11">
        <v>8.5301650000000002</v>
      </c>
      <c r="Y186" s="7">
        <f t="shared" si="10"/>
        <v>2563</v>
      </c>
      <c r="Z186" s="7">
        <f t="shared" si="11"/>
        <v>2563</v>
      </c>
      <c r="AA186" s="7">
        <f t="shared" si="12"/>
        <v>2</v>
      </c>
      <c r="AB186">
        <f t="shared" si="14"/>
        <v>1</v>
      </c>
    </row>
    <row r="187" spans="1:28" x14ac:dyDescent="0.2">
      <c r="A187" s="4" t="s">
        <v>22</v>
      </c>
      <c r="B187" s="5">
        <v>242217</v>
      </c>
      <c r="C187" s="5">
        <f t="shared" si="13"/>
        <v>43891</v>
      </c>
      <c r="D187" s="13">
        <v>1.2485059999999999</v>
      </c>
      <c r="E187" s="13">
        <v>1.8824E-2</v>
      </c>
      <c r="F187" s="13">
        <v>1.2673300000000001</v>
      </c>
      <c r="G187" s="13">
        <v>1.6251979999999999</v>
      </c>
      <c r="H187" s="13">
        <v>2.0486999999999998E-2</v>
      </c>
      <c r="I187" s="13">
        <v>1.6456850000000001</v>
      </c>
      <c r="J187" s="13">
        <v>0.98463800000000001</v>
      </c>
      <c r="K187" s="13">
        <v>1.4308E-2</v>
      </c>
      <c r="L187" s="13">
        <v>0.998946</v>
      </c>
      <c r="M187" s="13">
        <v>4.5132459999999996</v>
      </c>
      <c r="N187" s="13">
        <v>7.2091000000000002E-2</v>
      </c>
      <c r="O187" s="13">
        <v>4.585337</v>
      </c>
      <c r="P187" s="13">
        <v>4.7202000000000001E-2</v>
      </c>
      <c r="Q187" s="13">
        <v>1.37E-2</v>
      </c>
      <c r="R187" s="13">
        <v>6.0901999999999998E-2</v>
      </c>
      <c r="S187" s="13">
        <v>6.7100000000000007E-2</v>
      </c>
      <c r="T187" s="13">
        <v>2.8452000000000002E-2</v>
      </c>
      <c r="U187" s="13">
        <v>9.5551999999999998E-2</v>
      </c>
      <c r="V187" s="11">
        <v>8.4858899999999995</v>
      </c>
      <c r="W187" s="11">
        <v>0.16786200000000001</v>
      </c>
      <c r="X187" s="11">
        <v>8.6537520000000008</v>
      </c>
      <c r="Y187" s="7">
        <f t="shared" si="10"/>
        <v>2563</v>
      </c>
      <c r="Z187" s="7">
        <f t="shared" si="11"/>
        <v>2563</v>
      </c>
      <c r="AA187" s="7">
        <f t="shared" si="12"/>
        <v>3</v>
      </c>
      <c r="AB187">
        <f t="shared" si="14"/>
        <v>1</v>
      </c>
    </row>
    <row r="188" spans="1:28" x14ac:dyDescent="0.2">
      <c r="A188" s="4" t="s">
        <v>22</v>
      </c>
      <c r="B188" s="5">
        <v>242248</v>
      </c>
      <c r="C188" s="5">
        <f t="shared" si="13"/>
        <v>43922</v>
      </c>
      <c r="D188" s="13">
        <v>0.94755699999999998</v>
      </c>
      <c r="E188" s="13">
        <v>1.5363999999999999E-2</v>
      </c>
      <c r="F188" s="13">
        <v>0.96292100000000003</v>
      </c>
      <c r="G188" s="13">
        <v>1.289209</v>
      </c>
      <c r="H188" s="13">
        <v>1.7631999999999998E-2</v>
      </c>
      <c r="I188" s="13">
        <v>1.3068409999999999</v>
      </c>
      <c r="J188" s="13">
        <v>0.58183799999999997</v>
      </c>
      <c r="K188" s="13">
        <v>9.7730000000000004E-3</v>
      </c>
      <c r="L188" s="13">
        <v>0.591611</v>
      </c>
      <c r="M188" s="13">
        <v>2.9628380000000001</v>
      </c>
      <c r="N188" s="13">
        <v>4.9764000000000003E-2</v>
      </c>
      <c r="O188" s="13">
        <v>3.0126019999999998</v>
      </c>
      <c r="P188" s="13">
        <v>3.3399999999999999E-2</v>
      </c>
      <c r="Q188" s="13">
        <v>4.0439999999999999E-3</v>
      </c>
      <c r="R188" s="13">
        <v>3.7443999999999998E-2</v>
      </c>
      <c r="S188" s="13">
        <v>4.8399999999999999E-2</v>
      </c>
      <c r="T188" s="13">
        <v>5.5199999999999997E-3</v>
      </c>
      <c r="U188" s="13">
        <v>5.3920000000000003E-2</v>
      </c>
      <c r="V188" s="11">
        <v>5.8632419999999996</v>
      </c>
      <c r="W188" s="11">
        <v>0.10209699999999999</v>
      </c>
      <c r="X188" s="11">
        <v>5.9653390000000002</v>
      </c>
      <c r="Y188" s="7">
        <f t="shared" si="10"/>
        <v>2563</v>
      </c>
      <c r="Z188" s="7">
        <f t="shared" si="11"/>
        <v>2563</v>
      </c>
      <c r="AA188" s="7">
        <f t="shared" si="12"/>
        <v>4</v>
      </c>
      <c r="AB188">
        <f t="shared" si="14"/>
        <v>2</v>
      </c>
    </row>
    <row r="189" spans="1:28" x14ac:dyDescent="0.2">
      <c r="A189" s="4" t="s">
        <v>22</v>
      </c>
      <c r="B189" s="5">
        <v>242278</v>
      </c>
      <c r="C189" s="5">
        <f t="shared" si="13"/>
        <v>43952</v>
      </c>
      <c r="D189" s="13">
        <v>1.064702</v>
      </c>
      <c r="E189" s="13">
        <v>2.2044000000000001E-2</v>
      </c>
      <c r="F189" s="13">
        <v>1.086746</v>
      </c>
      <c r="G189" s="13">
        <v>1.4087499999999999</v>
      </c>
      <c r="H189" s="13">
        <v>2.5236999999999999E-2</v>
      </c>
      <c r="I189" s="13">
        <v>1.4339869999999999</v>
      </c>
      <c r="J189" s="13">
        <v>0.75996200000000003</v>
      </c>
      <c r="K189" s="13">
        <v>1.6906999999999998E-2</v>
      </c>
      <c r="L189" s="13">
        <v>0.77686900000000003</v>
      </c>
      <c r="M189" s="13">
        <v>3.5161790000000002</v>
      </c>
      <c r="N189" s="13">
        <v>7.8481999999999996E-2</v>
      </c>
      <c r="O189" s="13">
        <v>3.5946609999999999</v>
      </c>
      <c r="P189" s="13">
        <v>4.9179999999999996E-3</v>
      </c>
      <c r="Q189" s="13">
        <v>8.6200000000000003E-4</v>
      </c>
      <c r="R189" s="13">
        <v>5.7800000000000004E-3</v>
      </c>
      <c r="S189" s="13">
        <v>5.4799999999999996E-3</v>
      </c>
      <c r="T189" s="13">
        <v>8.5599999999999999E-4</v>
      </c>
      <c r="U189" s="13">
        <v>6.3359999999999996E-3</v>
      </c>
      <c r="V189" s="11">
        <v>6.7599910000000003</v>
      </c>
      <c r="W189" s="11">
        <v>0.14438799999999999</v>
      </c>
      <c r="X189" s="11">
        <v>6.9043789999999996</v>
      </c>
      <c r="Y189" s="7">
        <f t="shared" si="10"/>
        <v>2563</v>
      </c>
      <c r="Z189" s="7">
        <f t="shared" si="11"/>
        <v>2563</v>
      </c>
      <c r="AA189" s="7">
        <f t="shared" si="12"/>
        <v>5</v>
      </c>
      <c r="AB189">
        <f t="shared" si="14"/>
        <v>2</v>
      </c>
    </row>
    <row r="190" spans="1:28" x14ac:dyDescent="0.2">
      <c r="A190" s="4" t="s">
        <v>22</v>
      </c>
      <c r="B190" s="5">
        <v>242309</v>
      </c>
      <c r="C190" s="5">
        <f t="shared" si="13"/>
        <v>43983</v>
      </c>
      <c r="D190" s="13">
        <v>1.0080309999999999</v>
      </c>
      <c r="E190" s="13">
        <v>2.0642000000000001E-2</v>
      </c>
      <c r="F190" s="13">
        <v>1.0286729999999999</v>
      </c>
      <c r="G190" s="13">
        <v>1.310459</v>
      </c>
      <c r="H190" s="13">
        <v>2.5475000000000001E-2</v>
      </c>
      <c r="I190" s="13">
        <v>1.335934</v>
      </c>
      <c r="J190" s="13">
        <v>0.81832800000000006</v>
      </c>
      <c r="K190" s="13">
        <v>1.7534000000000001E-2</v>
      </c>
      <c r="L190" s="13">
        <v>0.83586199999999999</v>
      </c>
      <c r="M190" s="13">
        <v>3.0447950000000001</v>
      </c>
      <c r="N190" s="13">
        <v>6.8305000000000005E-2</v>
      </c>
      <c r="O190" s="13">
        <v>3.1131000000000002</v>
      </c>
      <c r="P190" s="13">
        <v>3.5836E-2</v>
      </c>
      <c r="Q190" s="13">
        <v>6.5519999999999997E-3</v>
      </c>
      <c r="R190" s="13">
        <v>4.2388000000000002E-2</v>
      </c>
      <c r="S190" s="13">
        <v>5.738E-2</v>
      </c>
      <c r="T190" s="13">
        <v>2.5000000000000001E-2</v>
      </c>
      <c r="U190" s="13">
        <v>8.2379999999999995E-2</v>
      </c>
      <c r="V190" s="11">
        <v>6.2748290000000004</v>
      </c>
      <c r="W190" s="11">
        <v>0.16350799999999999</v>
      </c>
      <c r="X190" s="11">
        <v>6.4383369999999998</v>
      </c>
      <c r="Y190" s="7">
        <f t="shared" si="10"/>
        <v>2563</v>
      </c>
      <c r="Z190" s="7">
        <f t="shared" si="11"/>
        <v>2563</v>
      </c>
      <c r="AA190" s="7">
        <f t="shared" si="12"/>
        <v>6</v>
      </c>
      <c r="AB190">
        <f t="shared" si="14"/>
        <v>2</v>
      </c>
    </row>
    <row r="191" spans="1:28" x14ac:dyDescent="0.2">
      <c r="A191" s="4" t="s">
        <v>22</v>
      </c>
      <c r="B191" s="5">
        <v>242339</v>
      </c>
      <c r="C191" s="5">
        <f t="shared" si="13"/>
        <v>44013</v>
      </c>
      <c r="D191" s="13">
        <v>0.92321900000000001</v>
      </c>
      <c r="E191" s="13">
        <v>1.8600999999999999E-2</v>
      </c>
      <c r="F191" s="13">
        <v>0.94181999999999999</v>
      </c>
      <c r="G191" s="13">
        <v>1.43452</v>
      </c>
      <c r="H191" s="13">
        <v>1.8533000000000001E-2</v>
      </c>
      <c r="I191" s="13">
        <v>1.4530529999999999</v>
      </c>
      <c r="J191" s="13">
        <v>0.52403</v>
      </c>
      <c r="K191" s="13">
        <v>1.0741000000000001E-2</v>
      </c>
      <c r="L191" s="13">
        <v>0.534771</v>
      </c>
      <c r="M191" s="13">
        <v>2.7817159999999999</v>
      </c>
      <c r="N191" s="13">
        <v>5.0479999999999997E-2</v>
      </c>
      <c r="O191" s="13">
        <v>2.8321960000000002</v>
      </c>
      <c r="P191" s="13">
        <v>1.2710000000000001E-2</v>
      </c>
      <c r="Q191" s="13">
        <v>2.6900000000000001E-3</v>
      </c>
      <c r="R191" s="13">
        <v>1.54E-2</v>
      </c>
      <c r="S191" s="13">
        <v>1.8523999999999999E-2</v>
      </c>
      <c r="T191" s="13">
        <v>3.6679999999999998E-3</v>
      </c>
      <c r="U191" s="13">
        <v>2.2192E-2</v>
      </c>
      <c r="V191" s="11">
        <v>5.6947190000000001</v>
      </c>
      <c r="W191" s="11">
        <v>0.104713</v>
      </c>
      <c r="X191" s="11">
        <v>5.7994320000000004</v>
      </c>
      <c r="Y191" s="7">
        <f t="shared" si="10"/>
        <v>2563</v>
      </c>
      <c r="Z191" s="7">
        <f t="shared" si="11"/>
        <v>2563</v>
      </c>
      <c r="AA191" s="7">
        <f t="shared" si="12"/>
        <v>7</v>
      </c>
      <c r="AB191">
        <f t="shared" si="14"/>
        <v>3</v>
      </c>
    </row>
    <row r="192" spans="1:28" x14ac:dyDescent="0.2">
      <c r="A192" s="4" t="s">
        <v>22</v>
      </c>
      <c r="B192" s="5">
        <v>242370</v>
      </c>
      <c r="C192" s="5">
        <f t="shared" si="13"/>
        <v>44044</v>
      </c>
      <c r="D192" s="13">
        <v>1.234882</v>
      </c>
      <c r="E192" s="13">
        <v>1.8793000000000001E-2</v>
      </c>
      <c r="F192" s="13">
        <v>1.2536750000000001</v>
      </c>
      <c r="G192" s="13">
        <v>1.4878819999999999</v>
      </c>
      <c r="H192" s="13">
        <v>1.8719E-2</v>
      </c>
      <c r="I192" s="13">
        <v>1.5066010000000001</v>
      </c>
      <c r="J192" s="13">
        <v>0.76164200000000004</v>
      </c>
      <c r="K192" s="13">
        <v>1.1969E-2</v>
      </c>
      <c r="L192" s="13">
        <v>0.77361100000000005</v>
      </c>
      <c r="M192" s="13">
        <v>4.1391229999999997</v>
      </c>
      <c r="N192" s="13">
        <v>7.1912000000000004E-2</v>
      </c>
      <c r="O192" s="13">
        <v>4.2110349999999999</v>
      </c>
      <c r="P192" s="13">
        <v>2.3462E-2</v>
      </c>
      <c r="Q192" s="13">
        <v>7.5040000000000003E-3</v>
      </c>
      <c r="R192" s="13">
        <v>3.0966E-2</v>
      </c>
      <c r="S192" s="13">
        <v>2.5107999999999998E-2</v>
      </c>
      <c r="T192" s="13">
        <v>8.6599999999999993E-3</v>
      </c>
      <c r="U192" s="13">
        <v>3.3767999999999999E-2</v>
      </c>
      <c r="V192" s="11">
        <v>7.6720990000000002</v>
      </c>
      <c r="W192" s="11">
        <v>0.13755700000000001</v>
      </c>
      <c r="X192" s="11">
        <v>7.8096560000000004</v>
      </c>
      <c r="Y192" s="7">
        <f t="shared" si="10"/>
        <v>2563</v>
      </c>
      <c r="Z192" s="7">
        <f t="shared" si="11"/>
        <v>2563</v>
      </c>
      <c r="AA192" s="7">
        <f t="shared" si="12"/>
        <v>8</v>
      </c>
      <c r="AB192">
        <f t="shared" si="14"/>
        <v>3</v>
      </c>
    </row>
    <row r="193" spans="1:28" x14ac:dyDescent="0.2">
      <c r="A193" s="4" t="s">
        <v>22</v>
      </c>
      <c r="B193" s="5">
        <v>242401</v>
      </c>
      <c r="C193" s="5">
        <f t="shared" si="13"/>
        <v>44075</v>
      </c>
      <c r="D193" s="13">
        <v>1.2267950000000001</v>
      </c>
      <c r="E193" s="13">
        <v>2.2456E-2</v>
      </c>
      <c r="F193" s="13">
        <v>1.2492509999999999</v>
      </c>
      <c r="G193" s="13">
        <v>1.538327</v>
      </c>
      <c r="H193" s="13">
        <v>2.8187E-2</v>
      </c>
      <c r="I193" s="13">
        <v>1.566514</v>
      </c>
      <c r="J193" s="13">
        <v>0.78146099999999996</v>
      </c>
      <c r="K193" s="13">
        <v>1.7663999999999999E-2</v>
      </c>
      <c r="L193" s="13">
        <v>0.79912499999999997</v>
      </c>
      <c r="M193" s="13">
        <v>4.1802760000000001</v>
      </c>
      <c r="N193" s="13">
        <v>8.8283E-2</v>
      </c>
      <c r="O193" s="13">
        <v>4.2685589999999998</v>
      </c>
      <c r="P193" s="13">
        <v>1.8357999999999999E-2</v>
      </c>
      <c r="Q193" s="13">
        <v>2.1559999999999999E-3</v>
      </c>
      <c r="R193" s="13">
        <v>2.0514000000000001E-2</v>
      </c>
      <c r="S193" s="13">
        <v>2.1715999999999999E-2</v>
      </c>
      <c r="T193" s="13">
        <v>2.088E-3</v>
      </c>
      <c r="U193" s="13">
        <v>2.3803999999999999E-2</v>
      </c>
      <c r="V193" s="11">
        <v>7.7669329999999999</v>
      </c>
      <c r="W193" s="11">
        <v>0.160834</v>
      </c>
      <c r="X193" s="11">
        <v>7.9277670000000002</v>
      </c>
      <c r="Y193" s="7">
        <f t="shared" si="10"/>
        <v>2563</v>
      </c>
      <c r="Z193" s="7">
        <f t="shared" si="11"/>
        <v>2563</v>
      </c>
      <c r="AA193" s="7">
        <f t="shared" si="12"/>
        <v>9</v>
      </c>
      <c r="AB193">
        <f t="shared" si="14"/>
        <v>3</v>
      </c>
    </row>
    <row r="194" spans="1:28" x14ac:dyDescent="0.2">
      <c r="A194" s="4" t="s">
        <v>22</v>
      </c>
      <c r="B194" s="5">
        <v>242431</v>
      </c>
      <c r="C194" s="5">
        <f t="shared" si="13"/>
        <v>44105</v>
      </c>
      <c r="D194" s="13">
        <v>1.1586989999999999</v>
      </c>
      <c r="E194" s="13">
        <v>2.6615E-2</v>
      </c>
      <c r="F194" s="13">
        <v>1.185314</v>
      </c>
      <c r="G194" s="13">
        <v>1.4780249999999999</v>
      </c>
      <c r="H194" s="13">
        <v>2.9116E-2</v>
      </c>
      <c r="I194" s="13">
        <v>1.5071410000000001</v>
      </c>
      <c r="J194" s="13">
        <v>0.71510700000000005</v>
      </c>
      <c r="K194" s="13">
        <v>1.6899999999999998E-2</v>
      </c>
      <c r="L194" s="13">
        <v>0.73200699999999996</v>
      </c>
      <c r="M194" s="13">
        <v>3.848687</v>
      </c>
      <c r="N194" s="13">
        <v>8.5845000000000005E-2</v>
      </c>
      <c r="O194" s="13">
        <v>3.9345319999999999</v>
      </c>
      <c r="P194" s="13">
        <v>1.6518000000000001E-2</v>
      </c>
      <c r="Q194" s="13">
        <v>2.5200000000000001E-3</v>
      </c>
      <c r="R194" s="13">
        <v>1.9037999999999999E-2</v>
      </c>
      <c r="S194" s="13">
        <v>3.3759999999999998E-2</v>
      </c>
      <c r="T194" s="13">
        <v>4.0280000000000003E-3</v>
      </c>
      <c r="U194" s="13">
        <v>3.7788000000000002E-2</v>
      </c>
      <c r="V194" s="11">
        <v>7.2507960000000002</v>
      </c>
      <c r="W194" s="11">
        <v>0.165024</v>
      </c>
      <c r="X194" s="11">
        <v>7.4158200000000001</v>
      </c>
      <c r="Y194" s="7">
        <f t="shared" ref="Y194:Y257" si="15">IF(MONTH(B194)&gt;=10, YEAR(B194), YEAR(B194))</f>
        <v>2563</v>
      </c>
      <c r="Z194" s="7">
        <f t="shared" ref="Z194:Z257" si="16">IF(MONTH(B194)&gt;=10, YEAR(B194)+1, YEAR(B194))</f>
        <v>2564</v>
      </c>
      <c r="AA194" s="7">
        <f t="shared" ref="AA194:AA257" si="17">MONTH(B194)</f>
        <v>10</v>
      </c>
      <c r="AB194">
        <f t="shared" si="14"/>
        <v>4</v>
      </c>
    </row>
    <row r="195" spans="1:28" x14ac:dyDescent="0.2">
      <c r="A195" s="4" t="s">
        <v>22</v>
      </c>
      <c r="B195" s="5">
        <v>242462</v>
      </c>
      <c r="C195" s="5">
        <f t="shared" ref="C195:C258" si="18">DATE(Y195-543,AA195,1)</f>
        <v>44136</v>
      </c>
      <c r="D195" s="13">
        <v>1.261371</v>
      </c>
      <c r="E195" s="13">
        <v>1.8679999999999999E-2</v>
      </c>
      <c r="F195" s="13">
        <v>1.280051</v>
      </c>
      <c r="G195" s="13">
        <v>1.590241</v>
      </c>
      <c r="H195" s="13">
        <v>2.2439000000000001E-2</v>
      </c>
      <c r="I195" s="13">
        <v>1.6126799999999999</v>
      </c>
      <c r="J195" s="13">
        <v>0.74101600000000001</v>
      </c>
      <c r="K195" s="13">
        <v>1.3566E-2</v>
      </c>
      <c r="L195" s="13">
        <v>0.75458199999999997</v>
      </c>
      <c r="M195" s="13">
        <v>4.29115</v>
      </c>
      <c r="N195" s="13">
        <v>7.7795000000000003E-2</v>
      </c>
      <c r="O195" s="13">
        <v>4.3689450000000001</v>
      </c>
      <c r="P195" s="13">
        <v>6.5880000000000001E-3</v>
      </c>
      <c r="Q195" s="13">
        <v>3.5560000000000001E-3</v>
      </c>
      <c r="R195" s="13">
        <v>1.0144E-2</v>
      </c>
      <c r="S195" s="13">
        <v>1.0012E-2</v>
      </c>
      <c r="T195" s="13">
        <v>5.3039999999999997E-3</v>
      </c>
      <c r="U195" s="13">
        <v>1.5316E-2</v>
      </c>
      <c r="V195" s="11">
        <v>7.9003779999999999</v>
      </c>
      <c r="W195" s="11">
        <v>0.14133999999999999</v>
      </c>
      <c r="X195" s="11">
        <v>8.0417179999999995</v>
      </c>
      <c r="Y195" s="7">
        <f t="shared" si="15"/>
        <v>2563</v>
      </c>
      <c r="Z195" s="7">
        <f t="shared" si="16"/>
        <v>2564</v>
      </c>
      <c r="AA195" s="7">
        <f t="shared" si="17"/>
        <v>11</v>
      </c>
      <c r="AB195">
        <f t="shared" ref="AB195:AB258" si="19">ROUNDUP(AA195/3,0)</f>
        <v>4</v>
      </c>
    </row>
    <row r="196" spans="1:28" x14ac:dyDescent="0.2">
      <c r="A196" s="4" t="s">
        <v>22</v>
      </c>
      <c r="B196" s="5">
        <v>242492</v>
      </c>
      <c r="C196" s="5">
        <f t="shared" si="18"/>
        <v>44166</v>
      </c>
      <c r="D196" s="13">
        <v>1.281549</v>
      </c>
      <c r="E196" s="13">
        <v>2.1533E-2</v>
      </c>
      <c r="F196" s="13">
        <v>1.3030820000000001</v>
      </c>
      <c r="G196" s="13">
        <v>1.548883</v>
      </c>
      <c r="H196" s="13">
        <v>2.3765000000000001E-2</v>
      </c>
      <c r="I196" s="13">
        <v>1.572648</v>
      </c>
      <c r="J196" s="13">
        <v>0.72787999999999997</v>
      </c>
      <c r="K196" s="13">
        <v>1.1436E-2</v>
      </c>
      <c r="L196" s="13">
        <v>0.73931599999999997</v>
      </c>
      <c r="M196" s="13">
        <v>3.9646089999999998</v>
      </c>
      <c r="N196" s="13">
        <v>8.8774000000000006E-2</v>
      </c>
      <c r="O196" s="13">
        <v>4.0533830000000002</v>
      </c>
      <c r="P196" s="13">
        <v>2.214E-2</v>
      </c>
      <c r="Q196" s="13">
        <v>2.4420000000000002E-3</v>
      </c>
      <c r="R196" s="13">
        <v>2.4582E-2</v>
      </c>
      <c r="S196" s="13">
        <v>3.1460000000000002E-2</v>
      </c>
      <c r="T196" s="13">
        <v>3.0720000000000001E-3</v>
      </c>
      <c r="U196" s="13">
        <v>3.4532E-2</v>
      </c>
      <c r="V196" s="11">
        <v>7.5765209999999996</v>
      </c>
      <c r="W196" s="11">
        <v>0.15102199999999999</v>
      </c>
      <c r="X196" s="11">
        <v>7.7275429999999998</v>
      </c>
      <c r="Y196" s="7">
        <f t="shared" si="15"/>
        <v>2563</v>
      </c>
      <c r="Z196" s="7">
        <f t="shared" si="16"/>
        <v>2564</v>
      </c>
      <c r="AA196" s="7">
        <f t="shared" si="17"/>
        <v>12</v>
      </c>
      <c r="AB196">
        <f t="shared" si="19"/>
        <v>4</v>
      </c>
    </row>
    <row r="197" spans="1:28" x14ac:dyDescent="0.2">
      <c r="A197" s="4" t="s">
        <v>22</v>
      </c>
      <c r="B197" s="5">
        <v>242523</v>
      </c>
      <c r="C197" s="5">
        <f t="shared" si="18"/>
        <v>44197</v>
      </c>
      <c r="D197" s="13">
        <v>1.3890849999999999</v>
      </c>
      <c r="E197" s="13">
        <v>1.3545E-2</v>
      </c>
      <c r="F197" s="13">
        <v>1.40263</v>
      </c>
      <c r="G197" s="13">
        <v>1.7239089999999999</v>
      </c>
      <c r="H197" s="13">
        <v>1.4598E-2</v>
      </c>
      <c r="I197" s="13">
        <v>1.738507</v>
      </c>
      <c r="J197" s="13">
        <v>0.81547800000000004</v>
      </c>
      <c r="K197" s="13">
        <v>9.6050000000000007E-3</v>
      </c>
      <c r="L197" s="13">
        <v>0.82508300000000001</v>
      </c>
      <c r="M197" s="13">
        <v>4.6152819999999997</v>
      </c>
      <c r="N197" s="13">
        <v>5.1787E-2</v>
      </c>
      <c r="O197" s="13">
        <v>4.6670689999999997</v>
      </c>
      <c r="P197" s="13">
        <v>5.1521999999999998E-2</v>
      </c>
      <c r="Q197" s="13">
        <v>7.5440000000000004E-3</v>
      </c>
      <c r="R197" s="13">
        <v>5.9066E-2</v>
      </c>
      <c r="S197" s="13">
        <v>7.1980000000000002E-2</v>
      </c>
      <c r="T197" s="13">
        <v>8.9320000000000007E-3</v>
      </c>
      <c r="U197" s="13">
        <v>8.0911999999999998E-2</v>
      </c>
      <c r="V197" s="11">
        <v>8.6672560000000001</v>
      </c>
      <c r="W197" s="11">
        <v>0.10601099999999999</v>
      </c>
      <c r="X197" s="11">
        <v>8.7732670000000006</v>
      </c>
      <c r="Y197" s="7">
        <f t="shared" si="15"/>
        <v>2564</v>
      </c>
      <c r="Z197" s="7">
        <f t="shared" si="16"/>
        <v>2564</v>
      </c>
      <c r="AA197" s="7">
        <f t="shared" si="17"/>
        <v>1</v>
      </c>
      <c r="AB197">
        <f t="shared" si="19"/>
        <v>1</v>
      </c>
    </row>
    <row r="198" spans="1:28" x14ac:dyDescent="0.2">
      <c r="A198" s="4" t="s">
        <v>22</v>
      </c>
      <c r="B198" s="5">
        <v>242554</v>
      </c>
      <c r="C198" s="5">
        <f t="shared" si="18"/>
        <v>44228</v>
      </c>
      <c r="D198" s="13">
        <v>1.0102949999999999</v>
      </c>
      <c r="E198" s="13">
        <v>1.7208999999999999E-2</v>
      </c>
      <c r="F198" s="13">
        <v>1.027504</v>
      </c>
      <c r="G198" s="13">
        <v>1.4470449999999999</v>
      </c>
      <c r="H198" s="13">
        <v>2.1833999999999999E-2</v>
      </c>
      <c r="I198" s="13">
        <v>1.468879</v>
      </c>
      <c r="J198" s="13">
        <v>0.71197999999999995</v>
      </c>
      <c r="K198" s="13">
        <v>1.5334E-2</v>
      </c>
      <c r="L198" s="13">
        <v>0.72731400000000002</v>
      </c>
      <c r="M198" s="13">
        <v>3.9201190000000001</v>
      </c>
      <c r="N198" s="13">
        <v>7.4232999999999993E-2</v>
      </c>
      <c r="O198" s="13">
        <v>3.9943520000000001</v>
      </c>
      <c r="P198" s="13">
        <v>3.0508E-2</v>
      </c>
      <c r="Q198" s="13">
        <v>1.3339999999999999E-3</v>
      </c>
      <c r="R198" s="13">
        <v>3.1842000000000002E-2</v>
      </c>
      <c r="S198" s="13">
        <v>2.2103999999999999E-2</v>
      </c>
      <c r="T198" s="13">
        <v>1.64E-3</v>
      </c>
      <c r="U198" s="13">
        <v>2.3744000000000001E-2</v>
      </c>
      <c r="V198" s="11">
        <v>7.1420510000000004</v>
      </c>
      <c r="W198" s="11">
        <v>0.13158400000000001</v>
      </c>
      <c r="X198" s="11">
        <v>7.2736349999999996</v>
      </c>
      <c r="Y198" s="7">
        <f t="shared" si="15"/>
        <v>2564</v>
      </c>
      <c r="Z198" s="7">
        <f t="shared" si="16"/>
        <v>2564</v>
      </c>
      <c r="AA198" s="7">
        <f t="shared" si="17"/>
        <v>2</v>
      </c>
      <c r="AB198">
        <f t="shared" si="19"/>
        <v>1</v>
      </c>
    </row>
    <row r="199" spans="1:28" x14ac:dyDescent="0.2">
      <c r="A199" s="4" t="s">
        <v>22</v>
      </c>
      <c r="B199" s="5">
        <v>242583</v>
      </c>
      <c r="C199" s="5">
        <f t="shared" si="18"/>
        <v>44256</v>
      </c>
      <c r="D199" s="13">
        <v>1.1016509999999999</v>
      </c>
      <c r="E199" s="13">
        <v>1.7410999999999999E-2</v>
      </c>
      <c r="F199" s="13">
        <v>1.119062</v>
      </c>
      <c r="G199" s="13">
        <v>1.479266</v>
      </c>
      <c r="H199" s="13">
        <v>1.8008E-2</v>
      </c>
      <c r="I199" s="13">
        <v>1.497274</v>
      </c>
      <c r="J199" s="13">
        <v>0.56825499999999995</v>
      </c>
      <c r="K199" s="13">
        <v>1.5458E-2</v>
      </c>
      <c r="L199" s="13">
        <v>0.58371300000000004</v>
      </c>
      <c r="M199" s="13">
        <v>3.5813890000000002</v>
      </c>
      <c r="N199" s="13">
        <v>5.5579000000000003E-2</v>
      </c>
      <c r="O199" s="13">
        <v>3.636968</v>
      </c>
      <c r="P199" s="13">
        <v>8.0800000000000004E-3</v>
      </c>
      <c r="Q199" s="13">
        <v>1.792E-3</v>
      </c>
      <c r="R199" s="13">
        <v>9.8720000000000006E-3</v>
      </c>
      <c r="S199" s="13">
        <v>2.0160000000000001E-2</v>
      </c>
      <c r="T199" s="13">
        <v>2.3240000000000001E-3</v>
      </c>
      <c r="U199" s="13">
        <v>2.2484000000000001E-2</v>
      </c>
      <c r="V199" s="11">
        <v>6.7588010000000001</v>
      </c>
      <c r="W199" s="11">
        <v>0.110572</v>
      </c>
      <c r="X199" s="11">
        <v>6.8693730000000004</v>
      </c>
      <c r="Y199" s="7">
        <f t="shared" si="15"/>
        <v>2564</v>
      </c>
      <c r="Z199" s="7">
        <f t="shared" si="16"/>
        <v>2564</v>
      </c>
      <c r="AA199" s="7">
        <f t="shared" si="17"/>
        <v>3</v>
      </c>
      <c r="AB199">
        <f t="shared" si="19"/>
        <v>1</v>
      </c>
    </row>
    <row r="200" spans="1:28" x14ac:dyDescent="0.2">
      <c r="A200" s="4" t="s">
        <v>22</v>
      </c>
      <c r="B200" s="5">
        <v>242614</v>
      </c>
      <c r="C200" s="5">
        <f t="shared" si="18"/>
        <v>44287</v>
      </c>
      <c r="D200" s="13">
        <v>0.93894699999999998</v>
      </c>
      <c r="E200" s="13">
        <v>1.302E-2</v>
      </c>
      <c r="F200" s="13">
        <v>0.95196700000000001</v>
      </c>
      <c r="G200" s="13">
        <v>1.25684</v>
      </c>
      <c r="H200" s="13">
        <v>1.5037999999999999E-2</v>
      </c>
      <c r="I200" s="13">
        <v>1.2718780000000001</v>
      </c>
      <c r="J200" s="13">
        <v>0.472136</v>
      </c>
      <c r="K200" s="13">
        <v>7.9520000000000007E-3</v>
      </c>
      <c r="L200" s="13">
        <v>0.48008800000000001</v>
      </c>
      <c r="M200" s="13">
        <v>2.8727100000000001</v>
      </c>
      <c r="N200" s="13">
        <v>4.0552999999999999E-2</v>
      </c>
      <c r="O200" s="13">
        <v>2.9132630000000002</v>
      </c>
      <c r="P200" s="13">
        <v>4.8539999999999998E-3</v>
      </c>
      <c r="Q200" s="13">
        <v>1.426E-3</v>
      </c>
      <c r="R200" s="13">
        <v>6.28E-3</v>
      </c>
      <c r="S200" s="13">
        <v>4.4640000000000001E-3</v>
      </c>
      <c r="T200" s="13">
        <v>1.1559999999999999E-3</v>
      </c>
      <c r="U200" s="13">
        <v>5.62E-3</v>
      </c>
      <c r="V200" s="11">
        <v>5.5499510000000001</v>
      </c>
      <c r="W200" s="11">
        <v>7.9144999999999993E-2</v>
      </c>
      <c r="X200" s="11">
        <v>5.6290959999999997</v>
      </c>
      <c r="Y200" s="7">
        <f t="shared" si="15"/>
        <v>2564</v>
      </c>
      <c r="Z200" s="7">
        <f t="shared" si="16"/>
        <v>2564</v>
      </c>
      <c r="AA200" s="7">
        <f t="shared" si="17"/>
        <v>4</v>
      </c>
      <c r="AB200">
        <f t="shared" si="19"/>
        <v>2</v>
      </c>
    </row>
    <row r="201" spans="1:28" x14ac:dyDescent="0.2">
      <c r="A201" s="4" t="s">
        <v>22</v>
      </c>
      <c r="B201" s="5">
        <v>242644</v>
      </c>
      <c r="C201" s="5">
        <f t="shared" si="18"/>
        <v>44317</v>
      </c>
      <c r="D201" s="13">
        <v>1.195389</v>
      </c>
      <c r="E201" s="13">
        <v>2.4333E-2</v>
      </c>
      <c r="F201" s="13">
        <v>1.219722</v>
      </c>
      <c r="G201" s="13">
        <v>1.709962</v>
      </c>
      <c r="H201" s="13">
        <v>3.1156E-2</v>
      </c>
      <c r="I201" s="13">
        <v>1.7411179999999999</v>
      </c>
      <c r="J201" s="13">
        <v>0.58543100000000003</v>
      </c>
      <c r="K201" s="13">
        <v>1.5391E-2</v>
      </c>
      <c r="L201" s="13">
        <v>0.60082199999999997</v>
      </c>
      <c r="M201" s="13">
        <v>3.7328570000000001</v>
      </c>
      <c r="N201" s="13">
        <v>8.0626000000000003E-2</v>
      </c>
      <c r="O201" s="13">
        <v>3.8134830000000002</v>
      </c>
      <c r="P201" s="13">
        <v>1.839E-2</v>
      </c>
      <c r="Q201" s="13">
        <v>2.1220000000000002E-3</v>
      </c>
      <c r="R201" s="13">
        <v>2.0511999999999999E-2</v>
      </c>
      <c r="S201" s="13">
        <v>2.98E-2</v>
      </c>
      <c r="T201" s="13">
        <v>2.8879999999999999E-3</v>
      </c>
      <c r="U201" s="13">
        <v>3.2688000000000002E-2</v>
      </c>
      <c r="V201" s="11">
        <v>7.2718290000000003</v>
      </c>
      <c r="W201" s="11">
        <v>0.15651599999999999</v>
      </c>
      <c r="X201" s="11">
        <v>7.4283450000000002</v>
      </c>
      <c r="Y201" s="7">
        <f t="shared" si="15"/>
        <v>2564</v>
      </c>
      <c r="Z201" s="7">
        <f t="shared" si="16"/>
        <v>2564</v>
      </c>
      <c r="AA201" s="7">
        <f t="shared" si="17"/>
        <v>5</v>
      </c>
      <c r="AB201">
        <f t="shared" si="19"/>
        <v>2</v>
      </c>
    </row>
    <row r="202" spans="1:28" x14ac:dyDescent="0.2">
      <c r="A202" s="4" t="s">
        <v>22</v>
      </c>
      <c r="B202" s="5">
        <v>242675</v>
      </c>
      <c r="C202" s="5">
        <f t="shared" si="18"/>
        <v>44348</v>
      </c>
      <c r="D202" s="13">
        <v>1.3028729999999999</v>
      </c>
      <c r="E202" s="13">
        <v>2.7910999999999998E-2</v>
      </c>
      <c r="F202" s="13">
        <v>1.330784</v>
      </c>
      <c r="G202" s="13">
        <v>1.8122100000000001</v>
      </c>
      <c r="H202" s="13">
        <v>3.7831999999999998E-2</v>
      </c>
      <c r="I202" s="13">
        <v>1.850042</v>
      </c>
      <c r="J202" s="13">
        <v>0.93082900000000002</v>
      </c>
      <c r="K202" s="13">
        <v>2.5600000000000001E-2</v>
      </c>
      <c r="L202" s="13">
        <v>0.95642899999999997</v>
      </c>
      <c r="M202" s="13">
        <v>4.9761829999999998</v>
      </c>
      <c r="N202" s="13">
        <v>0.11649900000000001</v>
      </c>
      <c r="O202" s="13">
        <v>5.0926819999999999</v>
      </c>
      <c r="P202" s="13">
        <v>4.8441999999999999E-2</v>
      </c>
      <c r="Q202" s="13">
        <v>2.2759999999999998E-3</v>
      </c>
      <c r="R202" s="13">
        <v>5.0717999999999999E-2</v>
      </c>
      <c r="S202" s="13">
        <v>3.2284E-2</v>
      </c>
      <c r="T202" s="13">
        <v>3.5839999999999999E-3</v>
      </c>
      <c r="U202" s="13">
        <v>3.5867999999999997E-2</v>
      </c>
      <c r="V202" s="11">
        <v>9.1028210000000005</v>
      </c>
      <c r="W202" s="11">
        <v>0.213702</v>
      </c>
      <c r="X202" s="11">
        <v>9.3165230000000001</v>
      </c>
      <c r="Y202" s="7">
        <f t="shared" si="15"/>
        <v>2564</v>
      </c>
      <c r="Z202" s="7">
        <f t="shared" si="16"/>
        <v>2564</v>
      </c>
      <c r="AA202" s="7">
        <f t="shared" si="17"/>
        <v>6</v>
      </c>
      <c r="AB202">
        <f t="shared" si="19"/>
        <v>2</v>
      </c>
    </row>
    <row r="203" spans="1:28" x14ac:dyDescent="0.2">
      <c r="A203" s="4" t="s">
        <v>22</v>
      </c>
      <c r="B203" s="5">
        <v>242705</v>
      </c>
      <c r="C203" s="5">
        <f t="shared" si="18"/>
        <v>44378</v>
      </c>
      <c r="D203" s="13">
        <v>1.098916</v>
      </c>
      <c r="E203" s="13">
        <v>1.5689999999999999E-2</v>
      </c>
      <c r="F203" s="13">
        <v>1.114606</v>
      </c>
      <c r="G203" s="13">
        <v>1.5374099999999999</v>
      </c>
      <c r="H203" s="13">
        <v>2.0708000000000001E-2</v>
      </c>
      <c r="I203" s="13">
        <v>1.5581179999999999</v>
      </c>
      <c r="J203" s="13">
        <v>0.76508900000000002</v>
      </c>
      <c r="K203" s="13">
        <v>1.1454000000000001E-2</v>
      </c>
      <c r="L203" s="13">
        <v>0.77654299999999998</v>
      </c>
      <c r="M203" s="13">
        <v>3.9401519999999999</v>
      </c>
      <c r="N203" s="13">
        <v>5.2838000000000003E-2</v>
      </c>
      <c r="O203" s="13">
        <v>3.9929899999999998</v>
      </c>
      <c r="P203" s="13">
        <v>1.0200000000000001E-2</v>
      </c>
      <c r="Q203" s="13">
        <v>2.32E-3</v>
      </c>
      <c r="R203" s="13">
        <v>1.252E-2</v>
      </c>
      <c r="S203" s="13">
        <v>1.0800000000000001E-2</v>
      </c>
      <c r="T203" s="13">
        <v>3.1840000000000002E-3</v>
      </c>
      <c r="U203" s="13">
        <v>1.3984E-2</v>
      </c>
      <c r="V203" s="11">
        <v>7.3625670000000003</v>
      </c>
      <c r="W203" s="11">
        <v>0.106194</v>
      </c>
      <c r="X203" s="11">
        <v>7.4687609999999998</v>
      </c>
      <c r="Y203" s="7">
        <f t="shared" si="15"/>
        <v>2564</v>
      </c>
      <c r="Z203" s="7">
        <f t="shared" si="16"/>
        <v>2564</v>
      </c>
      <c r="AA203" s="7">
        <f t="shared" si="17"/>
        <v>7</v>
      </c>
      <c r="AB203">
        <f t="shared" si="19"/>
        <v>3</v>
      </c>
    </row>
    <row r="204" spans="1:28" x14ac:dyDescent="0.2">
      <c r="A204" s="4" t="s">
        <v>22</v>
      </c>
      <c r="B204" s="5">
        <v>242736</v>
      </c>
      <c r="C204" s="5">
        <f t="shared" si="18"/>
        <v>44409</v>
      </c>
      <c r="D204" s="13">
        <v>1.2377670000000001</v>
      </c>
      <c r="E204" s="13">
        <v>2.3639E-2</v>
      </c>
      <c r="F204" s="13">
        <v>1.261406</v>
      </c>
      <c r="G204" s="13">
        <v>1.7853840000000001</v>
      </c>
      <c r="H204" s="13">
        <v>3.3191999999999999E-2</v>
      </c>
      <c r="I204" s="13">
        <v>1.818576</v>
      </c>
      <c r="J204" s="13">
        <v>0.60815600000000003</v>
      </c>
      <c r="K204" s="13">
        <v>1.7788000000000002E-2</v>
      </c>
      <c r="L204" s="13">
        <v>0.62594399999999994</v>
      </c>
      <c r="M204" s="13">
        <v>4.654299</v>
      </c>
      <c r="N204" s="13">
        <v>9.5131999999999994E-2</v>
      </c>
      <c r="O204" s="13">
        <v>4.7494310000000004</v>
      </c>
      <c r="P204" s="13">
        <v>8.7799999999999996E-3</v>
      </c>
      <c r="Q204" s="13">
        <v>1.0939999999999999E-3</v>
      </c>
      <c r="R204" s="13">
        <v>9.8740000000000008E-3</v>
      </c>
      <c r="S204" s="13">
        <v>1.0659999999999999E-2</v>
      </c>
      <c r="T204" s="13">
        <v>1.292E-3</v>
      </c>
      <c r="U204" s="13">
        <v>1.1952000000000001E-2</v>
      </c>
      <c r="V204" s="11">
        <v>8.3050460000000008</v>
      </c>
      <c r="W204" s="11">
        <v>0.17213700000000001</v>
      </c>
      <c r="X204" s="11">
        <v>8.4771830000000001</v>
      </c>
      <c r="Y204" s="7">
        <f t="shared" si="15"/>
        <v>2564</v>
      </c>
      <c r="Z204" s="7">
        <f t="shared" si="16"/>
        <v>2564</v>
      </c>
      <c r="AA204" s="7">
        <f t="shared" si="17"/>
        <v>8</v>
      </c>
      <c r="AB204">
        <f t="shared" si="19"/>
        <v>3</v>
      </c>
    </row>
    <row r="205" spans="1:28" x14ac:dyDescent="0.2">
      <c r="A205" s="4" t="s">
        <v>22</v>
      </c>
      <c r="B205" s="5">
        <v>242767</v>
      </c>
      <c r="C205" s="5">
        <f t="shared" si="18"/>
        <v>44440</v>
      </c>
      <c r="D205" s="13">
        <v>1.0053030000000001</v>
      </c>
      <c r="E205" s="13">
        <v>1.8773999999999999E-2</v>
      </c>
      <c r="F205" s="13">
        <v>1.0240769999999999</v>
      </c>
      <c r="G205" s="13">
        <v>1.536454</v>
      </c>
      <c r="H205" s="13">
        <v>2.8833999999999999E-2</v>
      </c>
      <c r="I205" s="13">
        <v>1.565288</v>
      </c>
      <c r="J205" s="13">
        <v>0.65625800000000001</v>
      </c>
      <c r="K205" s="13">
        <v>1.6792000000000001E-2</v>
      </c>
      <c r="L205" s="13">
        <v>0.67305000000000004</v>
      </c>
      <c r="M205" s="13">
        <v>4.3504880000000004</v>
      </c>
      <c r="N205" s="13">
        <v>9.9789000000000003E-2</v>
      </c>
      <c r="O205" s="13">
        <v>4.4502769999999998</v>
      </c>
      <c r="P205" s="13">
        <v>2.2072000000000001E-2</v>
      </c>
      <c r="Q205" s="13">
        <v>3.5760000000000002E-3</v>
      </c>
      <c r="R205" s="13">
        <v>2.5648000000000001E-2</v>
      </c>
      <c r="S205" s="13">
        <v>4.0728E-2</v>
      </c>
      <c r="T205" s="13">
        <v>5.0159999999999996E-3</v>
      </c>
      <c r="U205" s="13">
        <v>4.5744E-2</v>
      </c>
      <c r="V205" s="11">
        <v>7.6113030000000004</v>
      </c>
      <c r="W205" s="11">
        <v>0.17278099999999999</v>
      </c>
      <c r="X205" s="11">
        <v>7.784084</v>
      </c>
      <c r="Y205" s="7">
        <f t="shared" si="15"/>
        <v>2564</v>
      </c>
      <c r="Z205" s="7">
        <f t="shared" si="16"/>
        <v>2564</v>
      </c>
      <c r="AA205" s="7">
        <f t="shared" si="17"/>
        <v>9</v>
      </c>
      <c r="AB205">
        <f t="shared" si="19"/>
        <v>3</v>
      </c>
    </row>
    <row r="206" spans="1:28" x14ac:dyDescent="0.2">
      <c r="A206" s="4" t="s">
        <v>22</v>
      </c>
      <c r="B206" s="5">
        <v>242797</v>
      </c>
      <c r="C206" s="5">
        <f t="shared" si="18"/>
        <v>44470</v>
      </c>
      <c r="D206" s="13">
        <v>1.042899</v>
      </c>
      <c r="E206" s="13">
        <v>1.8534999999999999E-2</v>
      </c>
      <c r="F206" s="13">
        <v>1.061434</v>
      </c>
      <c r="G206" s="13">
        <v>1.5421309999999999</v>
      </c>
      <c r="H206" s="13">
        <v>2.6055999999999999E-2</v>
      </c>
      <c r="I206" s="13">
        <v>1.568187</v>
      </c>
      <c r="J206" s="13">
        <v>0.63043800000000005</v>
      </c>
      <c r="K206" s="13">
        <v>1.405E-2</v>
      </c>
      <c r="L206" s="13">
        <v>0.64448799999999995</v>
      </c>
      <c r="M206" s="13">
        <v>4.3332850000000001</v>
      </c>
      <c r="N206" s="13">
        <v>7.7452999999999994E-2</v>
      </c>
      <c r="O206" s="13">
        <v>4.4107380000000003</v>
      </c>
      <c r="P206" s="13">
        <v>1.2404E-2</v>
      </c>
      <c r="Q206" s="13">
        <v>1.274E-2</v>
      </c>
      <c r="R206" s="13">
        <v>2.5144E-2</v>
      </c>
      <c r="S206" s="13">
        <v>2.4072E-2</v>
      </c>
      <c r="T206" s="13">
        <v>1.5480000000000001E-2</v>
      </c>
      <c r="U206" s="13">
        <v>3.9551999999999997E-2</v>
      </c>
      <c r="V206" s="11">
        <v>7.585229</v>
      </c>
      <c r="W206" s="11">
        <v>0.16431399999999999</v>
      </c>
      <c r="X206" s="11">
        <v>7.7495430000000001</v>
      </c>
      <c r="Y206" s="7">
        <f t="shared" si="15"/>
        <v>2564</v>
      </c>
      <c r="Z206" s="7">
        <f t="shared" si="16"/>
        <v>2565</v>
      </c>
      <c r="AA206" s="7">
        <f t="shared" si="17"/>
        <v>10</v>
      </c>
      <c r="AB206">
        <f t="shared" si="19"/>
        <v>4</v>
      </c>
    </row>
    <row r="207" spans="1:28" x14ac:dyDescent="0.2">
      <c r="A207" s="4" t="s">
        <v>22</v>
      </c>
      <c r="B207" s="5">
        <v>242828</v>
      </c>
      <c r="C207" s="5">
        <f t="shared" si="18"/>
        <v>44501</v>
      </c>
      <c r="D207" s="13">
        <v>0.93784800000000001</v>
      </c>
      <c r="E207" s="13">
        <v>1.7728000000000001E-2</v>
      </c>
      <c r="F207" s="13">
        <v>0.95557599999999998</v>
      </c>
      <c r="G207" s="13">
        <v>1.386949</v>
      </c>
      <c r="H207" s="13">
        <v>2.9541000000000001E-2</v>
      </c>
      <c r="I207" s="13">
        <v>1.41649</v>
      </c>
      <c r="J207" s="13">
        <v>0.58638500000000005</v>
      </c>
      <c r="K207" s="13">
        <v>1.7545000000000002E-2</v>
      </c>
      <c r="L207" s="13">
        <v>0.60392999999999997</v>
      </c>
      <c r="M207" s="13">
        <v>3.8146599999999999</v>
      </c>
      <c r="N207" s="13">
        <v>8.4108000000000002E-2</v>
      </c>
      <c r="O207" s="13">
        <v>3.898768</v>
      </c>
      <c r="P207" s="13">
        <v>6.0239999999999998E-3</v>
      </c>
      <c r="Q207" s="13">
        <v>3.4780000000000002E-3</v>
      </c>
      <c r="R207" s="13">
        <v>9.502E-3</v>
      </c>
      <c r="S207" s="13">
        <v>1.1808000000000001E-2</v>
      </c>
      <c r="T207" s="13">
        <v>4.4479999999999997E-3</v>
      </c>
      <c r="U207" s="13">
        <v>1.6256E-2</v>
      </c>
      <c r="V207" s="11">
        <v>6.7436740000000004</v>
      </c>
      <c r="W207" s="11">
        <v>0.15684799999999999</v>
      </c>
      <c r="X207" s="11">
        <v>6.9005219999999996</v>
      </c>
      <c r="Y207" s="7">
        <f t="shared" si="15"/>
        <v>2564</v>
      </c>
      <c r="Z207" s="7">
        <f t="shared" si="16"/>
        <v>2565</v>
      </c>
      <c r="AA207" s="7">
        <f t="shared" si="17"/>
        <v>11</v>
      </c>
      <c r="AB207">
        <f t="shared" si="19"/>
        <v>4</v>
      </c>
    </row>
    <row r="208" spans="1:28" x14ac:dyDescent="0.2">
      <c r="A208" s="4" t="s">
        <v>22</v>
      </c>
      <c r="B208" s="5">
        <v>242858</v>
      </c>
      <c r="C208" s="5">
        <f t="shared" si="18"/>
        <v>44531</v>
      </c>
      <c r="D208" s="13">
        <v>0.84518899999999997</v>
      </c>
      <c r="E208" s="13">
        <v>1.8776999999999999E-2</v>
      </c>
      <c r="F208" s="13">
        <v>0.86396600000000001</v>
      </c>
      <c r="G208" s="13">
        <v>1.20784</v>
      </c>
      <c r="H208" s="13">
        <v>2.4357E-2</v>
      </c>
      <c r="I208" s="13">
        <v>1.232197</v>
      </c>
      <c r="J208" s="13">
        <v>0.62513700000000005</v>
      </c>
      <c r="K208" s="13">
        <v>1.5216E-2</v>
      </c>
      <c r="L208" s="13">
        <v>0.64035299999999995</v>
      </c>
      <c r="M208" s="13">
        <v>3.988499</v>
      </c>
      <c r="N208" s="13">
        <v>8.1788E-2</v>
      </c>
      <c r="O208" s="13">
        <v>4.0702870000000004</v>
      </c>
      <c r="P208" s="13">
        <v>1.3736E-2</v>
      </c>
      <c r="Q208" s="13">
        <v>3.7339999999999999E-3</v>
      </c>
      <c r="R208" s="13">
        <v>1.7469999999999999E-2</v>
      </c>
      <c r="S208" s="13">
        <v>1.4992E-2</v>
      </c>
      <c r="T208" s="13">
        <v>6.6319999999999999E-3</v>
      </c>
      <c r="U208" s="13">
        <v>2.1624000000000001E-2</v>
      </c>
      <c r="V208" s="11">
        <v>6.6953930000000001</v>
      </c>
      <c r="W208" s="11">
        <v>0.150504</v>
      </c>
      <c r="X208" s="11">
        <v>6.8458969999999999</v>
      </c>
      <c r="Y208" s="7">
        <f t="shared" si="15"/>
        <v>2564</v>
      </c>
      <c r="Z208" s="7">
        <f t="shared" si="16"/>
        <v>2565</v>
      </c>
      <c r="AA208" s="7">
        <f t="shared" si="17"/>
        <v>12</v>
      </c>
      <c r="AB208">
        <f t="shared" si="19"/>
        <v>4</v>
      </c>
    </row>
    <row r="209" spans="1:28" x14ac:dyDescent="0.2">
      <c r="A209" s="4" t="s">
        <v>22</v>
      </c>
      <c r="B209" s="5">
        <v>242889</v>
      </c>
      <c r="C209" s="5">
        <f t="shared" si="18"/>
        <v>44562</v>
      </c>
      <c r="D209" s="13">
        <v>0.87579200000000001</v>
      </c>
      <c r="E209" s="13">
        <v>1.4911000000000001E-2</v>
      </c>
      <c r="F209" s="13">
        <v>0.89070300000000002</v>
      </c>
      <c r="G209" s="13">
        <v>1.3211999999999999</v>
      </c>
      <c r="H209" s="13">
        <v>2.1586999999999999E-2</v>
      </c>
      <c r="I209" s="13">
        <v>1.342787</v>
      </c>
      <c r="J209" s="13">
        <v>0.50298699999999996</v>
      </c>
      <c r="K209" s="13">
        <v>1.1623E-2</v>
      </c>
      <c r="L209" s="13">
        <v>0.51461000000000001</v>
      </c>
      <c r="M209" s="13">
        <v>4.3597340000000004</v>
      </c>
      <c r="N209" s="13">
        <v>8.8609999999999994E-2</v>
      </c>
      <c r="O209" s="13">
        <v>4.4483439999999996</v>
      </c>
      <c r="P209" s="13">
        <v>8.9320000000000007E-3</v>
      </c>
      <c r="Q209" s="13">
        <v>1.0881999999999999E-2</v>
      </c>
      <c r="R209" s="13">
        <v>1.9813999999999998E-2</v>
      </c>
      <c r="S209" s="13">
        <v>2.0400000000000001E-2</v>
      </c>
      <c r="T209" s="13">
        <v>1.5699999999999999E-2</v>
      </c>
      <c r="U209" s="13">
        <v>3.61E-2</v>
      </c>
      <c r="V209" s="11">
        <v>7.0890449999999996</v>
      </c>
      <c r="W209" s="11">
        <v>0.16331300000000001</v>
      </c>
      <c r="X209" s="11">
        <v>7.2523580000000001</v>
      </c>
      <c r="Y209" s="7">
        <f t="shared" si="15"/>
        <v>2565</v>
      </c>
      <c r="Z209" s="7">
        <f t="shared" si="16"/>
        <v>2565</v>
      </c>
      <c r="AA209" s="7">
        <f t="shared" si="17"/>
        <v>1</v>
      </c>
      <c r="AB209">
        <f t="shared" si="19"/>
        <v>1</v>
      </c>
    </row>
    <row r="210" spans="1:28" x14ac:dyDescent="0.2">
      <c r="A210" s="4" t="s">
        <v>22</v>
      </c>
      <c r="B210" s="5">
        <v>242920</v>
      </c>
      <c r="C210" s="5">
        <f t="shared" si="18"/>
        <v>44593</v>
      </c>
      <c r="D210" s="13">
        <v>0.73975599999999997</v>
      </c>
      <c r="E210" s="13">
        <v>1.6385E-2</v>
      </c>
      <c r="F210" s="13">
        <v>0.75614099999999995</v>
      </c>
      <c r="G210" s="13">
        <v>1.094954</v>
      </c>
      <c r="H210" s="13">
        <v>2.2699E-2</v>
      </c>
      <c r="I210" s="13">
        <v>1.117653</v>
      </c>
      <c r="J210" s="13">
        <v>0.38374900000000001</v>
      </c>
      <c r="K210" s="13">
        <v>1.286E-2</v>
      </c>
      <c r="L210" s="13">
        <v>0.39660899999999999</v>
      </c>
      <c r="M210" s="13">
        <v>3.291436</v>
      </c>
      <c r="N210" s="13">
        <v>7.6085E-2</v>
      </c>
      <c r="O210" s="13">
        <v>3.367521</v>
      </c>
      <c r="P210" s="13">
        <v>3.5999999999999997E-2</v>
      </c>
      <c r="Q210" s="13">
        <v>9.5659999999999999E-3</v>
      </c>
      <c r="R210" s="13">
        <v>4.5566000000000002E-2</v>
      </c>
      <c r="S210" s="13">
        <v>5.1999999999999998E-2</v>
      </c>
      <c r="T210" s="13">
        <v>1.3912000000000001E-2</v>
      </c>
      <c r="U210" s="13">
        <v>6.5911999999999998E-2</v>
      </c>
      <c r="V210" s="11">
        <v>5.5978950000000003</v>
      </c>
      <c r="W210" s="11">
        <v>0.151507</v>
      </c>
      <c r="X210" s="11">
        <v>5.7494019999999999</v>
      </c>
      <c r="Y210" s="7">
        <f t="shared" si="15"/>
        <v>2565</v>
      </c>
      <c r="Z210" s="7">
        <f t="shared" si="16"/>
        <v>2565</v>
      </c>
      <c r="AA210" s="7">
        <f t="shared" si="17"/>
        <v>2</v>
      </c>
      <c r="AB210">
        <f t="shared" si="19"/>
        <v>1</v>
      </c>
    </row>
    <row r="211" spans="1:28" x14ac:dyDescent="0.2">
      <c r="A211" s="4" t="s">
        <v>22</v>
      </c>
      <c r="B211" s="5">
        <v>242948</v>
      </c>
      <c r="C211" s="5">
        <f t="shared" si="18"/>
        <v>44621</v>
      </c>
      <c r="D211" s="13">
        <v>0.82216299999999998</v>
      </c>
      <c r="E211" s="13">
        <v>1.6291E-2</v>
      </c>
      <c r="F211" s="13">
        <v>0.83845400000000003</v>
      </c>
      <c r="G211" s="13">
        <v>1.2303930000000001</v>
      </c>
      <c r="H211" s="13">
        <v>2.4063000000000001E-2</v>
      </c>
      <c r="I211" s="13">
        <v>1.254456</v>
      </c>
      <c r="J211" s="13">
        <v>0.538798</v>
      </c>
      <c r="K211" s="13">
        <v>1.5509999999999999E-2</v>
      </c>
      <c r="L211" s="13">
        <v>0.55430800000000002</v>
      </c>
      <c r="M211" s="13">
        <v>3.6247229999999999</v>
      </c>
      <c r="N211" s="13">
        <v>6.5511E-2</v>
      </c>
      <c r="O211" s="13">
        <v>3.6902339999999998</v>
      </c>
      <c r="P211" s="13">
        <v>3.6852000000000003E-2</v>
      </c>
      <c r="Q211" s="13">
        <v>4.8719999999999996E-3</v>
      </c>
      <c r="R211" s="13">
        <v>4.1723999999999997E-2</v>
      </c>
      <c r="S211" s="13">
        <v>6.1291999999999999E-2</v>
      </c>
      <c r="T211" s="13">
        <v>1.2536E-2</v>
      </c>
      <c r="U211" s="13">
        <v>7.3828000000000005E-2</v>
      </c>
      <c r="V211" s="11">
        <v>6.3142209999999999</v>
      </c>
      <c r="W211" s="11">
        <v>0.13878299999999999</v>
      </c>
      <c r="X211" s="11">
        <v>6.453004</v>
      </c>
      <c r="Y211" s="7">
        <f t="shared" si="15"/>
        <v>2565</v>
      </c>
      <c r="Z211" s="7">
        <f t="shared" si="16"/>
        <v>2565</v>
      </c>
      <c r="AA211" s="7">
        <f t="shared" si="17"/>
        <v>3</v>
      </c>
      <c r="AB211">
        <f t="shared" si="19"/>
        <v>1</v>
      </c>
    </row>
    <row r="212" spans="1:28" x14ac:dyDescent="0.2">
      <c r="A212" s="4" t="s">
        <v>22</v>
      </c>
      <c r="B212" s="5">
        <v>242979</v>
      </c>
      <c r="C212" s="5">
        <f t="shared" si="18"/>
        <v>44652</v>
      </c>
      <c r="D212" s="13">
        <v>0.78758899999999998</v>
      </c>
      <c r="E212" s="13">
        <v>1.7045000000000001E-2</v>
      </c>
      <c r="F212" s="13">
        <v>0.80463399999999996</v>
      </c>
      <c r="G212" s="13">
        <v>1.2773730000000001</v>
      </c>
      <c r="H212" s="13">
        <v>2.8643999999999999E-2</v>
      </c>
      <c r="I212" s="13">
        <v>1.306017</v>
      </c>
      <c r="J212" s="13">
        <v>0.48503200000000002</v>
      </c>
      <c r="K212" s="13">
        <v>1.7631999999999998E-2</v>
      </c>
      <c r="L212" s="13">
        <v>0.502664</v>
      </c>
      <c r="M212" s="13">
        <v>3.642493</v>
      </c>
      <c r="N212" s="13">
        <v>7.6327999999999993E-2</v>
      </c>
      <c r="O212" s="13">
        <v>3.7188210000000002</v>
      </c>
      <c r="P212" s="13">
        <v>8.3799999999999999E-4</v>
      </c>
      <c r="Q212" s="13">
        <v>7.9000000000000001E-4</v>
      </c>
      <c r="R212" s="13">
        <v>1.6280000000000001E-3</v>
      </c>
      <c r="S212" s="13">
        <v>1.4400000000000001E-3</v>
      </c>
      <c r="T212" s="13">
        <v>1.2800000000000001E-3</v>
      </c>
      <c r="U212" s="13">
        <v>2.7200000000000002E-3</v>
      </c>
      <c r="V212" s="11">
        <v>6.1947650000000003</v>
      </c>
      <c r="W212" s="11">
        <v>0.14171900000000001</v>
      </c>
      <c r="X212" s="11">
        <v>6.3364839999999996</v>
      </c>
      <c r="Y212" s="7">
        <f t="shared" si="15"/>
        <v>2565</v>
      </c>
      <c r="Z212" s="7">
        <f t="shared" si="16"/>
        <v>2565</v>
      </c>
      <c r="AA212" s="7">
        <f t="shared" si="17"/>
        <v>4</v>
      </c>
      <c r="AB212">
        <f t="shared" si="19"/>
        <v>2</v>
      </c>
    </row>
    <row r="213" spans="1:28" x14ac:dyDescent="0.2">
      <c r="A213" s="4" t="s">
        <v>22</v>
      </c>
      <c r="B213" s="5">
        <v>243009</v>
      </c>
      <c r="C213" s="5">
        <f t="shared" si="18"/>
        <v>44682</v>
      </c>
      <c r="D213" s="13">
        <v>0.916072</v>
      </c>
      <c r="E213" s="13">
        <v>1.7760000000000001E-2</v>
      </c>
      <c r="F213" s="13">
        <v>0.933832</v>
      </c>
      <c r="G213" s="13">
        <v>1.4051739999999999</v>
      </c>
      <c r="H213" s="13">
        <v>2.9805000000000002E-2</v>
      </c>
      <c r="I213" s="13">
        <v>1.434979</v>
      </c>
      <c r="J213" s="13">
        <v>0.48203099999999999</v>
      </c>
      <c r="K213" s="13">
        <v>1.5894999999999999E-2</v>
      </c>
      <c r="L213" s="13">
        <v>0.49792599999999998</v>
      </c>
      <c r="M213" s="13">
        <v>3.524146</v>
      </c>
      <c r="N213" s="13">
        <v>9.3987000000000001E-2</v>
      </c>
      <c r="O213" s="13">
        <v>3.6181329999999998</v>
      </c>
      <c r="P213" s="13">
        <v>2.5999999999999999E-2</v>
      </c>
      <c r="Q213" s="13">
        <v>9.8359999999999993E-3</v>
      </c>
      <c r="R213" s="13">
        <v>3.5836E-2</v>
      </c>
      <c r="S213" s="13">
        <v>5.0243999999999997E-2</v>
      </c>
      <c r="T213" s="13">
        <v>1.1172E-2</v>
      </c>
      <c r="U213" s="13">
        <v>6.1415999999999998E-2</v>
      </c>
      <c r="V213" s="11">
        <v>6.4036670000000004</v>
      </c>
      <c r="W213" s="11">
        <v>0.178455</v>
      </c>
      <c r="X213" s="11">
        <v>6.582122</v>
      </c>
      <c r="Y213" s="7">
        <f t="shared" si="15"/>
        <v>2565</v>
      </c>
      <c r="Z213" s="7">
        <f t="shared" si="16"/>
        <v>2565</v>
      </c>
      <c r="AA213" s="7">
        <f t="shared" si="17"/>
        <v>5</v>
      </c>
      <c r="AB213">
        <f t="shared" si="19"/>
        <v>2</v>
      </c>
    </row>
    <row r="214" spans="1:28" x14ac:dyDescent="0.2">
      <c r="A214" s="4" t="s">
        <v>22</v>
      </c>
      <c r="B214" s="5">
        <v>243040</v>
      </c>
      <c r="C214" s="5">
        <f t="shared" si="18"/>
        <v>44713</v>
      </c>
      <c r="D214" s="13">
        <v>1.029185</v>
      </c>
      <c r="E214" s="13">
        <v>2.1481E-2</v>
      </c>
      <c r="F214" s="13">
        <v>1.0506660000000001</v>
      </c>
      <c r="G214" s="13">
        <v>1.5719030000000001</v>
      </c>
      <c r="H214" s="13">
        <v>3.5360999999999997E-2</v>
      </c>
      <c r="I214" s="13">
        <v>1.607264</v>
      </c>
      <c r="J214" s="13">
        <v>0.75428700000000004</v>
      </c>
      <c r="K214" s="13">
        <v>2.4014000000000001E-2</v>
      </c>
      <c r="L214" s="13">
        <v>0.77830100000000002</v>
      </c>
      <c r="M214" s="13">
        <v>5.1031310000000003</v>
      </c>
      <c r="N214" s="13">
        <v>0.11054600000000001</v>
      </c>
      <c r="O214" s="13">
        <v>5.2136769999999997</v>
      </c>
      <c r="P214" s="13">
        <v>5.5362000000000001E-2</v>
      </c>
      <c r="Q214" s="13">
        <v>1.3192000000000001E-2</v>
      </c>
      <c r="R214" s="13">
        <v>6.8554000000000004E-2</v>
      </c>
      <c r="S214" s="13">
        <v>8.9024000000000006E-2</v>
      </c>
      <c r="T214" s="13">
        <v>1.9820000000000001E-2</v>
      </c>
      <c r="U214" s="13">
        <v>0.108844</v>
      </c>
      <c r="V214" s="11">
        <v>8.6028920000000006</v>
      </c>
      <c r="W214" s="11">
        <v>0.224414</v>
      </c>
      <c r="X214" s="11">
        <v>8.8273060000000001</v>
      </c>
      <c r="Y214" s="7">
        <f t="shared" si="15"/>
        <v>2565</v>
      </c>
      <c r="Z214" s="7">
        <f t="shared" si="16"/>
        <v>2565</v>
      </c>
      <c r="AA214" s="7">
        <f t="shared" si="17"/>
        <v>6</v>
      </c>
      <c r="AB214">
        <f t="shared" si="19"/>
        <v>2</v>
      </c>
    </row>
    <row r="215" spans="1:28" x14ac:dyDescent="0.2">
      <c r="A215" s="4" t="s">
        <v>22</v>
      </c>
      <c r="B215" s="5">
        <v>243070</v>
      </c>
      <c r="C215" s="5">
        <f t="shared" si="18"/>
        <v>44743</v>
      </c>
      <c r="D215" s="13">
        <v>0.78564100000000003</v>
      </c>
      <c r="E215" s="13">
        <v>1.6972999999999999E-2</v>
      </c>
      <c r="F215" s="13">
        <v>0.80261400000000005</v>
      </c>
      <c r="G215" s="13">
        <v>1.247522</v>
      </c>
      <c r="H215" s="13">
        <v>2.7542000000000001E-2</v>
      </c>
      <c r="I215" s="13">
        <v>1.275064</v>
      </c>
      <c r="J215" s="13">
        <v>0.42063400000000001</v>
      </c>
      <c r="K215" s="13">
        <v>1.3236E-2</v>
      </c>
      <c r="L215" s="13">
        <v>0.43386999999999998</v>
      </c>
      <c r="M215" s="13">
        <v>3.2932860000000002</v>
      </c>
      <c r="N215" s="13">
        <v>7.1576000000000001E-2</v>
      </c>
      <c r="O215" s="13">
        <v>3.364862</v>
      </c>
      <c r="P215" s="13">
        <v>7.6280000000000002E-3</v>
      </c>
      <c r="Q215" s="13">
        <v>2.1519999999999998E-3</v>
      </c>
      <c r="R215" s="13">
        <v>9.7800000000000005E-3</v>
      </c>
      <c r="S215" s="13">
        <v>9.2680000000000002E-3</v>
      </c>
      <c r="T215" s="13">
        <v>2.3679999999999999E-3</v>
      </c>
      <c r="U215" s="13">
        <v>1.1636000000000001E-2</v>
      </c>
      <c r="V215" s="11">
        <v>5.763979</v>
      </c>
      <c r="W215" s="11">
        <v>0.13384699999999999</v>
      </c>
      <c r="X215" s="11">
        <v>5.8978260000000002</v>
      </c>
      <c r="Y215" s="7">
        <f t="shared" si="15"/>
        <v>2565</v>
      </c>
      <c r="Z215" s="7">
        <f t="shared" si="16"/>
        <v>2565</v>
      </c>
      <c r="AA215" s="7">
        <f t="shared" si="17"/>
        <v>7</v>
      </c>
      <c r="AB215">
        <f t="shared" si="19"/>
        <v>3</v>
      </c>
    </row>
    <row r="216" spans="1:28" x14ac:dyDescent="0.2">
      <c r="A216" s="4" t="s">
        <v>22</v>
      </c>
      <c r="B216" s="5">
        <v>243101</v>
      </c>
      <c r="C216" s="5">
        <f t="shared" si="18"/>
        <v>44774</v>
      </c>
      <c r="D216" s="13">
        <v>1.1594230000000001</v>
      </c>
      <c r="E216" s="13">
        <v>2.3207999999999999E-2</v>
      </c>
      <c r="F216" s="13">
        <v>1.182631</v>
      </c>
      <c r="G216" s="13">
        <v>1.8473250000000001</v>
      </c>
      <c r="H216" s="13">
        <v>3.7262000000000003E-2</v>
      </c>
      <c r="I216" s="13">
        <v>1.884587</v>
      </c>
      <c r="J216" s="13">
        <v>0.67298100000000005</v>
      </c>
      <c r="K216" s="13">
        <v>2.1106E-2</v>
      </c>
      <c r="L216" s="13">
        <v>0.69408700000000001</v>
      </c>
      <c r="M216" s="13">
        <v>5.4502199999999998</v>
      </c>
      <c r="N216" s="13">
        <v>0.12798899999999999</v>
      </c>
      <c r="O216" s="13">
        <v>5.5782090000000002</v>
      </c>
      <c r="P216" s="13">
        <v>2.1000000000000001E-2</v>
      </c>
      <c r="Q216" s="13">
        <v>1.9282000000000001E-2</v>
      </c>
      <c r="R216" s="13">
        <v>4.0281999999999998E-2</v>
      </c>
      <c r="S216" s="13">
        <v>4.5291999999999999E-2</v>
      </c>
      <c r="T216" s="13">
        <v>2.5836000000000001E-2</v>
      </c>
      <c r="U216" s="13">
        <v>7.1127999999999997E-2</v>
      </c>
      <c r="V216" s="11">
        <v>9.1962410000000006</v>
      </c>
      <c r="W216" s="11">
        <v>0.25468299999999999</v>
      </c>
      <c r="X216" s="11">
        <v>9.4509240000000005</v>
      </c>
      <c r="Y216" s="7">
        <f t="shared" si="15"/>
        <v>2565</v>
      </c>
      <c r="Z216" s="7">
        <f t="shared" si="16"/>
        <v>2565</v>
      </c>
      <c r="AA216" s="7">
        <f t="shared" si="17"/>
        <v>8</v>
      </c>
      <c r="AB216">
        <f t="shared" si="19"/>
        <v>3</v>
      </c>
    </row>
    <row r="217" spans="1:28" x14ac:dyDescent="0.2">
      <c r="A217" s="4" t="s">
        <v>22</v>
      </c>
      <c r="B217" s="5">
        <v>243132</v>
      </c>
      <c r="C217" s="5">
        <f t="shared" si="18"/>
        <v>44805</v>
      </c>
      <c r="D217" s="13">
        <v>1.0899509999999999</v>
      </c>
      <c r="E217" s="13">
        <v>2.7208E-2</v>
      </c>
      <c r="F217" s="13">
        <v>1.117159</v>
      </c>
      <c r="G217" s="13">
        <v>1.6967319999999999</v>
      </c>
      <c r="H217" s="13">
        <v>4.9555000000000002E-2</v>
      </c>
      <c r="I217" s="13">
        <v>1.7462869999999999</v>
      </c>
      <c r="J217" s="13">
        <v>0.77346400000000004</v>
      </c>
      <c r="K217" s="13">
        <v>3.1150000000000001E-2</v>
      </c>
      <c r="L217" s="13">
        <v>0.80461400000000005</v>
      </c>
      <c r="M217" s="13">
        <v>4.9204530000000002</v>
      </c>
      <c r="N217" s="13">
        <v>0.133852</v>
      </c>
      <c r="O217" s="13">
        <v>5.0543050000000003</v>
      </c>
      <c r="P217" s="13">
        <v>4.5997999999999997E-2</v>
      </c>
      <c r="Q217" s="13">
        <v>1.0822E-2</v>
      </c>
      <c r="R217" s="13">
        <v>5.6820000000000002E-2</v>
      </c>
      <c r="S217" s="13">
        <v>7.0683999999999997E-2</v>
      </c>
      <c r="T217" s="13">
        <v>1.4508E-2</v>
      </c>
      <c r="U217" s="13">
        <v>8.5192000000000004E-2</v>
      </c>
      <c r="V217" s="11">
        <v>8.5972819999999999</v>
      </c>
      <c r="W217" s="11">
        <v>0.26709500000000003</v>
      </c>
      <c r="X217" s="11">
        <v>8.8643769999999993</v>
      </c>
      <c r="Y217" s="7">
        <f t="shared" si="15"/>
        <v>2565</v>
      </c>
      <c r="Z217" s="7">
        <f t="shared" si="16"/>
        <v>2565</v>
      </c>
      <c r="AA217" s="7">
        <f t="shared" si="17"/>
        <v>9</v>
      </c>
      <c r="AB217">
        <f t="shared" si="19"/>
        <v>3</v>
      </c>
    </row>
    <row r="218" spans="1:28" x14ac:dyDescent="0.2">
      <c r="A218" s="4" t="s">
        <v>22</v>
      </c>
      <c r="B218" s="5">
        <v>243162</v>
      </c>
      <c r="C218" s="5">
        <f t="shared" si="18"/>
        <v>44835</v>
      </c>
      <c r="D218" s="13">
        <v>1.241155</v>
      </c>
      <c r="E218" s="13">
        <v>2.1395000000000001E-2</v>
      </c>
      <c r="F218" s="13">
        <v>1.2625500000000001</v>
      </c>
      <c r="G218" s="13">
        <v>1.4406950000000001</v>
      </c>
      <c r="H218" s="13">
        <v>2.9193E-2</v>
      </c>
      <c r="I218" s="13">
        <v>1.4698880000000001</v>
      </c>
      <c r="J218" s="13">
        <v>0.52676800000000001</v>
      </c>
      <c r="K218" s="13">
        <v>1.6962999999999999E-2</v>
      </c>
      <c r="L218" s="13">
        <v>0.54373099999999996</v>
      </c>
      <c r="M218" s="13">
        <v>5.0121000000000002</v>
      </c>
      <c r="N218" s="13">
        <v>0.101051</v>
      </c>
      <c r="O218" s="13">
        <v>5.1131510000000002</v>
      </c>
      <c r="P218" s="13">
        <v>5.8500000000000002E-3</v>
      </c>
      <c r="Q218" s="13">
        <v>2.3E-3</v>
      </c>
      <c r="R218" s="13">
        <v>8.1499999999999993E-3</v>
      </c>
      <c r="S218" s="13">
        <v>8.992E-3</v>
      </c>
      <c r="T218" s="13">
        <v>2.856E-3</v>
      </c>
      <c r="U218" s="13">
        <v>1.1847999999999999E-2</v>
      </c>
      <c r="V218" s="11">
        <v>8.2355599999999995</v>
      </c>
      <c r="W218" s="11">
        <v>0.173758</v>
      </c>
      <c r="X218" s="11">
        <v>8.4093180000000007</v>
      </c>
      <c r="Y218" s="7">
        <f t="shared" si="15"/>
        <v>2565</v>
      </c>
      <c r="Z218" s="7">
        <f t="shared" si="16"/>
        <v>2566</v>
      </c>
      <c r="AA218" s="7">
        <f t="shared" si="17"/>
        <v>10</v>
      </c>
      <c r="AB218">
        <f t="shared" si="19"/>
        <v>4</v>
      </c>
    </row>
    <row r="219" spans="1:28" x14ac:dyDescent="0.2">
      <c r="A219" s="4" t="s">
        <v>22</v>
      </c>
      <c r="B219" s="5">
        <v>243193</v>
      </c>
      <c r="C219" s="5">
        <f t="shared" si="18"/>
        <v>44866</v>
      </c>
      <c r="D219" s="13">
        <v>0.84769700000000003</v>
      </c>
      <c r="E219" s="13">
        <v>1.8318999999999998E-2</v>
      </c>
      <c r="F219" s="13">
        <v>0.86601600000000001</v>
      </c>
      <c r="G219" s="13">
        <v>1.3953949999999999</v>
      </c>
      <c r="H219" s="13">
        <v>3.1529000000000001E-2</v>
      </c>
      <c r="I219" s="13">
        <v>1.4269240000000001</v>
      </c>
      <c r="J219" s="13">
        <v>0.58885900000000002</v>
      </c>
      <c r="K219" s="13">
        <v>1.8311999999999998E-2</v>
      </c>
      <c r="L219" s="13">
        <v>0.60717100000000002</v>
      </c>
      <c r="M219" s="13">
        <v>5.4574290000000003</v>
      </c>
      <c r="N219" s="13">
        <v>0.119075</v>
      </c>
      <c r="O219" s="13">
        <v>5.5765039999999999</v>
      </c>
      <c r="P219" s="13">
        <v>4.1234E-2</v>
      </c>
      <c r="Q219" s="13">
        <v>2.9582000000000001E-2</v>
      </c>
      <c r="R219" s="13">
        <v>7.0816000000000004E-2</v>
      </c>
      <c r="S219" s="13">
        <v>5.2380000000000003E-2</v>
      </c>
      <c r="T219" s="13">
        <v>4.7239999999999997E-2</v>
      </c>
      <c r="U219" s="13">
        <v>9.962E-2</v>
      </c>
      <c r="V219" s="11">
        <v>8.3829940000000001</v>
      </c>
      <c r="W219" s="11">
        <v>0.26405699999999999</v>
      </c>
      <c r="X219" s="11">
        <v>8.6470509999999994</v>
      </c>
      <c r="Y219" s="7">
        <f t="shared" si="15"/>
        <v>2565</v>
      </c>
      <c r="Z219" s="7">
        <f t="shared" si="16"/>
        <v>2566</v>
      </c>
      <c r="AA219" s="7">
        <f t="shared" si="17"/>
        <v>11</v>
      </c>
      <c r="AB219">
        <f t="shared" si="19"/>
        <v>4</v>
      </c>
    </row>
    <row r="220" spans="1:28" x14ac:dyDescent="0.2">
      <c r="A220" s="4" t="s">
        <v>22</v>
      </c>
      <c r="B220" s="5">
        <v>243223</v>
      </c>
      <c r="C220" s="5">
        <f t="shared" si="18"/>
        <v>44896</v>
      </c>
      <c r="D220" s="13">
        <v>1.0622320000000001</v>
      </c>
      <c r="E220" s="13">
        <v>2.5706E-2</v>
      </c>
      <c r="F220" s="13">
        <v>1.0879380000000001</v>
      </c>
      <c r="G220" s="13">
        <v>1.508745</v>
      </c>
      <c r="H220" s="13">
        <v>4.2009999999999999E-2</v>
      </c>
      <c r="I220" s="13">
        <v>1.5507550000000001</v>
      </c>
      <c r="J220" s="13">
        <v>0.64352699999999996</v>
      </c>
      <c r="K220" s="13">
        <v>2.6388000000000002E-2</v>
      </c>
      <c r="L220" s="13">
        <v>0.66991500000000004</v>
      </c>
      <c r="M220" s="13">
        <v>3.9808080000000001</v>
      </c>
      <c r="N220" s="13">
        <v>0.10570300000000001</v>
      </c>
      <c r="O220" s="13">
        <v>4.0865109999999998</v>
      </c>
      <c r="P220" s="13">
        <v>1.2999999999999999E-2</v>
      </c>
      <c r="Q220" s="13">
        <v>7.9120000000000006E-3</v>
      </c>
      <c r="R220" s="13">
        <v>2.0912E-2</v>
      </c>
      <c r="S220" s="13">
        <v>2.92E-2</v>
      </c>
      <c r="T220" s="13">
        <v>1.286E-2</v>
      </c>
      <c r="U220" s="13">
        <v>4.206E-2</v>
      </c>
      <c r="V220" s="11">
        <v>7.2375119999999997</v>
      </c>
      <c r="W220" s="11">
        <v>0.220579</v>
      </c>
      <c r="X220" s="11">
        <v>7.4580909999999996</v>
      </c>
      <c r="Y220" s="7">
        <f t="shared" si="15"/>
        <v>2565</v>
      </c>
      <c r="Z220" s="7">
        <f t="shared" si="16"/>
        <v>2566</v>
      </c>
      <c r="AA220" s="7">
        <f t="shared" si="17"/>
        <v>12</v>
      </c>
      <c r="AB220">
        <f t="shared" si="19"/>
        <v>4</v>
      </c>
    </row>
    <row r="221" spans="1:28" x14ac:dyDescent="0.2">
      <c r="A221" s="4" t="s">
        <v>22</v>
      </c>
      <c r="B221" s="5">
        <v>243254</v>
      </c>
      <c r="C221" s="5">
        <f t="shared" si="18"/>
        <v>44927</v>
      </c>
      <c r="D221" s="13">
        <v>0.98624999999999996</v>
      </c>
      <c r="E221" s="13">
        <v>2.2402999999999999E-2</v>
      </c>
      <c r="F221" s="13">
        <v>1.008653</v>
      </c>
      <c r="G221" s="13">
        <v>1.5341480000000001</v>
      </c>
      <c r="H221" s="13">
        <v>4.2287999999999999E-2</v>
      </c>
      <c r="I221" s="13">
        <v>1.5764359999999999</v>
      </c>
      <c r="J221" s="13">
        <v>0.58174999999999999</v>
      </c>
      <c r="K221" s="13">
        <v>2.1696E-2</v>
      </c>
      <c r="L221" s="13">
        <v>0.60344600000000004</v>
      </c>
      <c r="M221" s="13">
        <v>4.5813379999999997</v>
      </c>
      <c r="N221" s="13">
        <v>0.113638</v>
      </c>
      <c r="O221" s="13">
        <v>4.6949759999999996</v>
      </c>
      <c r="P221" s="13">
        <v>0.14495</v>
      </c>
      <c r="Q221" s="13">
        <v>5.0779999999999999E-2</v>
      </c>
      <c r="R221" s="13">
        <v>0.19572999999999999</v>
      </c>
      <c r="S221" s="13">
        <v>0.25506400000000001</v>
      </c>
      <c r="T221" s="13">
        <v>6.5783999999999995E-2</v>
      </c>
      <c r="U221" s="13">
        <v>0.32084800000000002</v>
      </c>
      <c r="V221" s="11">
        <v>8.0835000000000008</v>
      </c>
      <c r="W221" s="11">
        <v>0.31658900000000001</v>
      </c>
      <c r="X221" s="11">
        <v>8.4000889999999995</v>
      </c>
      <c r="Y221" s="7">
        <f t="shared" si="15"/>
        <v>2566</v>
      </c>
      <c r="Z221" s="7">
        <f t="shared" si="16"/>
        <v>2566</v>
      </c>
      <c r="AA221" s="7">
        <f t="shared" si="17"/>
        <v>1</v>
      </c>
      <c r="AB221">
        <f t="shared" si="19"/>
        <v>1</v>
      </c>
    </row>
    <row r="222" spans="1:28" x14ac:dyDescent="0.2">
      <c r="A222" s="4" t="s">
        <v>22</v>
      </c>
      <c r="B222" s="5">
        <v>243285</v>
      </c>
      <c r="C222" s="5">
        <f t="shared" si="18"/>
        <v>44958</v>
      </c>
      <c r="D222" s="13">
        <v>0.981348</v>
      </c>
      <c r="E222" s="13">
        <v>2.0164000000000001E-2</v>
      </c>
      <c r="F222" s="13">
        <v>1.001512</v>
      </c>
      <c r="G222" s="13">
        <v>1.5683020000000001</v>
      </c>
      <c r="H222" s="13">
        <v>3.3628999999999999E-2</v>
      </c>
      <c r="I222" s="13">
        <v>1.601931</v>
      </c>
      <c r="J222" s="13">
        <v>0.72292900000000004</v>
      </c>
      <c r="K222" s="13">
        <v>2.4403999999999999E-2</v>
      </c>
      <c r="L222" s="13">
        <v>0.74733300000000003</v>
      </c>
      <c r="M222" s="13">
        <v>5.3295360000000001</v>
      </c>
      <c r="N222" s="13">
        <v>0.117911</v>
      </c>
      <c r="O222" s="13">
        <v>5.4474470000000004</v>
      </c>
      <c r="P222" s="13">
        <v>1.8939999999999999E-2</v>
      </c>
      <c r="Q222" s="13">
        <v>3.2587999999999999E-2</v>
      </c>
      <c r="R222" s="13">
        <v>5.1527999999999997E-2</v>
      </c>
      <c r="S222" s="13">
        <v>4.2000000000000003E-2</v>
      </c>
      <c r="T222" s="13">
        <v>4.8340000000000001E-2</v>
      </c>
      <c r="U222" s="13">
        <v>9.0340000000000004E-2</v>
      </c>
      <c r="V222" s="11">
        <v>8.6630549999999999</v>
      </c>
      <c r="W222" s="11">
        <v>0.277036</v>
      </c>
      <c r="X222" s="11">
        <v>8.9400910000000007</v>
      </c>
      <c r="Y222" s="7">
        <f t="shared" si="15"/>
        <v>2566</v>
      </c>
      <c r="Z222" s="7">
        <f t="shared" si="16"/>
        <v>2566</v>
      </c>
      <c r="AA222" s="7">
        <f t="shared" si="17"/>
        <v>2</v>
      </c>
      <c r="AB222">
        <f t="shared" si="19"/>
        <v>1</v>
      </c>
    </row>
    <row r="223" spans="1:28" x14ac:dyDescent="0.2">
      <c r="A223" s="4" t="s">
        <v>22</v>
      </c>
      <c r="B223" s="5">
        <v>243313</v>
      </c>
      <c r="C223" s="5">
        <f t="shared" si="18"/>
        <v>44986</v>
      </c>
      <c r="D223" s="13">
        <v>1.135602</v>
      </c>
      <c r="E223" s="13">
        <v>2.3751999999999999E-2</v>
      </c>
      <c r="F223" s="13">
        <v>1.159354</v>
      </c>
      <c r="G223" s="13">
        <v>1.8830750000000001</v>
      </c>
      <c r="H223" s="13">
        <v>4.2908000000000002E-2</v>
      </c>
      <c r="I223" s="13">
        <v>1.925983</v>
      </c>
      <c r="J223" s="13">
        <v>0.80019200000000001</v>
      </c>
      <c r="K223" s="13">
        <v>2.8243000000000001E-2</v>
      </c>
      <c r="L223" s="13">
        <v>0.82843500000000003</v>
      </c>
      <c r="M223" s="13">
        <v>5.2314970000000001</v>
      </c>
      <c r="N223" s="13">
        <v>0.10646899999999999</v>
      </c>
      <c r="O223" s="13">
        <v>5.3379659999999998</v>
      </c>
      <c r="P223" s="13">
        <v>3.6999999999999998E-2</v>
      </c>
      <c r="Q223" s="13">
        <v>1.1498E-2</v>
      </c>
      <c r="R223" s="13">
        <v>4.8497999999999999E-2</v>
      </c>
      <c r="S223" s="13">
        <v>6.2839999999999993E-2</v>
      </c>
      <c r="T223" s="13">
        <v>1.5512E-2</v>
      </c>
      <c r="U223" s="13">
        <v>7.8352000000000005E-2</v>
      </c>
      <c r="V223" s="11">
        <v>9.1502060000000007</v>
      </c>
      <c r="W223" s="11">
        <v>0.228382</v>
      </c>
      <c r="X223" s="11">
        <v>9.3785880000000006</v>
      </c>
      <c r="Y223" s="7">
        <f t="shared" si="15"/>
        <v>2566</v>
      </c>
      <c r="Z223" s="7">
        <f t="shared" si="16"/>
        <v>2566</v>
      </c>
      <c r="AA223" s="7">
        <f t="shared" si="17"/>
        <v>3</v>
      </c>
      <c r="AB223">
        <f t="shared" si="19"/>
        <v>1</v>
      </c>
    </row>
    <row r="224" spans="1:28" x14ac:dyDescent="0.2">
      <c r="A224" s="4" t="s">
        <v>22</v>
      </c>
      <c r="B224" s="5">
        <v>243344</v>
      </c>
      <c r="C224" s="5">
        <f t="shared" si="18"/>
        <v>45017</v>
      </c>
      <c r="D224" s="13">
        <v>1.0000690000000001</v>
      </c>
      <c r="E224" s="13">
        <v>1.8763999999999999E-2</v>
      </c>
      <c r="F224" s="13">
        <v>1.0188330000000001</v>
      </c>
      <c r="G224" s="13">
        <v>1.2451019999999999</v>
      </c>
      <c r="H224" s="13">
        <v>2.7900999999999999E-2</v>
      </c>
      <c r="I224" s="13">
        <v>1.2730030000000001</v>
      </c>
      <c r="J224" s="13">
        <v>0.48610900000000001</v>
      </c>
      <c r="K224" s="13">
        <v>1.8759999999999999E-2</v>
      </c>
      <c r="L224" s="13">
        <v>0.50486900000000001</v>
      </c>
      <c r="M224" s="13">
        <v>3.1800989999999998</v>
      </c>
      <c r="N224" s="13">
        <v>8.0263000000000001E-2</v>
      </c>
      <c r="O224" s="13">
        <v>3.2603620000000002</v>
      </c>
      <c r="P224" s="13">
        <v>1.1566E-2</v>
      </c>
      <c r="Q224" s="13">
        <v>6.136E-3</v>
      </c>
      <c r="R224" s="13">
        <v>1.7701999999999999E-2</v>
      </c>
      <c r="S224" s="13">
        <v>2.068E-2</v>
      </c>
      <c r="T224" s="13">
        <v>1.2628E-2</v>
      </c>
      <c r="U224" s="13">
        <v>3.3307999999999997E-2</v>
      </c>
      <c r="V224" s="11">
        <v>5.9436249999999999</v>
      </c>
      <c r="W224" s="11">
        <v>0.16445199999999999</v>
      </c>
      <c r="X224" s="11">
        <v>6.1080769999999998</v>
      </c>
      <c r="Y224" s="7">
        <f t="shared" si="15"/>
        <v>2566</v>
      </c>
      <c r="Z224" s="7">
        <f t="shared" si="16"/>
        <v>2566</v>
      </c>
      <c r="AA224" s="7">
        <f t="shared" si="17"/>
        <v>4</v>
      </c>
      <c r="AB224">
        <f t="shared" si="19"/>
        <v>2</v>
      </c>
    </row>
    <row r="225" spans="1:28" x14ac:dyDescent="0.2">
      <c r="A225" s="4" t="s">
        <v>22</v>
      </c>
      <c r="B225" s="5">
        <v>243374</v>
      </c>
      <c r="C225" s="5">
        <f t="shared" si="18"/>
        <v>45047</v>
      </c>
      <c r="D225" s="13">
        <v>1.4716610000000001</v>
      </c>
      <c r="E225" s="13">
        <v>3.3956E-2</v>
      </c>
      <c r="F225" s="13">
        <v>1.505617</v>
      </c>
      <c r="G225" s="13">
        <v>1.8161419999999999</v>
      </c>
      <c r="H225" s="13">
        <v>5.0661999999999999E-2</v>
      </c>
      <c r="I225" s="13">
        <v>1.8668039999999999</v>
      </c>
      <c r="J225" s="13">
        <v>0.60155999999999998</v>
      </c>
      <c r="K225" s="13">
        <v>2.8358999999999999E-2</v>
      </c>
      <c r="L225" s="13">
        <v>0.62991900000000001</v>
      </c>
      <c r="M225" s="13">
        <v>5.4588739999999998</v>
      </c>
      <c r="N225" s="13">
        <v>0.14471400000000001</v>
      </c>
      <c r="O225" s="13">
        <v>5.6035880000000002</v>
      </c>
      <c r="P225" s="13">
        <v>1.8010000000000002E-2</v>
      </c>
      <c r="Q225" s="13">
        <v>2.2296E-2</v>
      </c>
      <c r="R225" s="13">
        <v>4.0306000000000002E-2</v>
      </c>
      <c r="S225" s="13">
        <v>3.2883999999999997E-2</v>
      </c>
      <c r="T225" s="13">
        <v>3.7379999999999997E-2</v>
      </c>
      <c r="U225" s="13">
        <v>7.0263999999999993E-2</v>
      </c>
      <c r="V225" s="11">
        <v>9.3991310000000006</v>
      </c>
      <c r="W225" s="11">
        <v>0.31736700000000001</v>
      </c>
      <c r="X225" s="11">
        <v>9.7164979999999996</v>
      </c>
      <c r="Y225" s="7">
        <f t="shared" si="15"/>
        <v>2566</v>
      </c>
      <c r="Z225" s="7">
        <f t="shared" si="16"/>
        <v>2566</v>
      </c>
      <c r="AA225" s="7">
        <f t="shared" si="17"/>
        <v>5</v>
      </c>
      <c r="AB225">
        <f t="shared" si="19"/>
        <v>2</v>
      </c>
    </row>
    <row r="226" spans="1:28" x14ac:dyDescent="0.2">
      <c r="A226" s="4" t="s">
        <v>22</v>
      </c>
      <c r="B226" s="5">
        <v>243405</v>
      </c>
      <c r="C226" s="5">
        <f t="shared" si="18"/>
        <v>45078</v>
      </c>
      <c r="D226" s="13">
        <v>1.235144</v>
      </c>
      <c r="E226" s="13">
        <v>2.7653E-2</v>
      </c>
      <c r="F226" s="13">
        <v>1.2627969999999999</v>
      </c>
      <c r="G226" s="13">
        <v>1.587909</v>
      </c>
      <c r="H226" s="13">
        <v>4.2130000000000001E-2</v>
      </c>
      <c r="I226" s="13">
        <v>1.630039</v>
      </c>
      <c r="J226" s="13">
        <v>0.63331800000000005</v>
      </c>
      <c r="K226" s="13">
        <v>2.4757000000000001E-2</v>
      </c>
      <c r="L226" s="13">
        <v>0.65807499999999997</v>
      </c>
      <c r="M226" s="13">
        <v>5.3470769999999996</v>
      </c>
      <c r="N226" s="13">
        <v>0.122365</v>
      </c>
      <c r="O226" s="13">
        <v>5.4694419999999999</v>
      </c>
      <c r="P226" s="13">
        <v>1.0224E-2</v>
      </c>
      <c r="Q226" s="13">
        <v>3.2520000000000001E-3</v>
      </c>
      <c r="R226" s="13">
        <v>1.3476E-2</v>
      </c>
      <c r="S226" s="13">
        <v>1.9116000000000001E-2</v>
      </c>
      <c r="T226" s="13">
        <v>4.5120000000000004E-3</v>
      </c>
      <c r="U226" s="13">
        <v>2.3628E-2</v>
      </c>
      <c r="V226" s="11">
        <v>8.8327880000000007</v>
      </c>
      <c r="W226" s="11">
        <v>0.22466900000000001</v>
      </c>
      <c r="X226" s="11">
        <v>9.0574569999999994</v>
      </c>
      <c r="Y226" s="7">
        <f t="shared" si="15"/>
        <v>2566</v>
      </c>
      <c r="Z226" s="7">
        <f t="shared" si="16"/>
        <v>2566</v>
      </c>
      <c r="AA226" s="7">
        <f t="shared" si="17"/>
        <v>6</v>
      </c>
      <c r="AB226">
        <f t="shared" si="19"/>
        <v>2</v>
      </c>
    </row>
    <row r="227" spans="1:28" x14ac:dyDescent="0.2">
      <c r="A227" s="4" t="s">
        <v>22</v>
      </c>
      <c r="B227" s="5">
        <v>243435</v>
      </c>
      <c r="C227" s="5">
        <f t="shared" si="18"/>
        <v>45108</v>
      </c>
      <c r="D227" s="13">
        <v>1.438388</v>
      </c>
      <c r="E227" s="13">
        <v>3.3512E-2</v>
      </c>
      <c r="F227" s="13">
        <v>1.4719</v>
      </c>
      <c r="G227" s="13">
        <v>1.6923330000000001</v>
      </c>
      <c r="H227" s="13">
        <v>4.7661000000000002E-2</v>
      </c>
      <c r="I227" s="13">
        <v>1.739994</v>
      </c>
      <c r="J227" s="13">
        <v>0.71563200000000005</v>
      </c>
      <c r="K227" s="13">
        <v>3.1462999999999998E-2</v>
      </c>
      <c r="L227" s="13">
        <v>0.74709499999999995</v>
      </c>
      <c r="M227" s="13">
        <v>5.9941649999999997</v>
      </c>
      <c r="N227" s="13">
        <v>0.15278700000000001</v>
      </c>
      <c r="O227" s="13">
        <v>6.1469519999999997</v>
      </c>
      <c r="P227" s="13">
        <v>3.4326000000000002E-2</v>
      </c>
      <c r="Q227" s="13">
        <v>1.736E-2</v>
      </c>
      <c r="R227" s="13">
        <v>5.1686000000000003E-2</v>
      </c>
      <c r="S227" s="13">
        <v>6.4451999999999995E-2</v>
      </c>
      <c r="T227" s="13">
        <v>2.6896E-2</v>
      </c>
      <c r="U227" s="13">
        <v>9.1347999999999999E-2</v>
      </c>
      <c r="V227" s="11">
        <v>9.9392960000000006</v>
      </c>
      <c r="W227" s="11">
        <v>0.30967899999999998</v>
      </c>
      <c r="X227" s="11">
        <v>10.248975</v>
      </c>
      <c r="Y227" s="7">
        <f t="shared" si="15"/>
        <v>2566</v>
      </c>
      <c r="Z227" s="7">
        <f t="shared" si="16"/>
        <v>2566</v>
      </c>
      <c r="AA227" s="7">
        <f t="shared" si="17"/>
        <v>7</v>
      </c>
      <c r="AB227">
        <f t="shared" si="19"/>
        <v>3</v>
      </c>
    </row>
    <row r="228" spans="1:28" x14ac:dyDescent="0.2">
      <c r="A228" s="4" t="s">
        <v>22</v>
      </c>
      <c r="B228" s="5">
        <v>243466</v>
      </c>
      <c r="C228" s="5">
        <f t="shared" si="18"/>
        <v>45139</v>
      </c>
      <c r="D228" s="13">
        <v>1.226032</v>
      </c>
      <c r="E228" s="13">
        <v>2.8282000000000002E-2</v>
      </c>
      <c r="F228" s="13">
        <v>1.2543139999999999</v>
      </c>
      <c r="G228" s="13">
        <v>1.799042</v>
      </c>
      <c r="H228" s="13">
        <v>4.5928999999999998E-2</v>
      </c>
      <c r="I228" s="13">
        <v>1.8449709999999999</v>
      </c>
      <c r="J228" s="13">
        <v>0.68248500000000001</v>
      </c>
      <c r="K228" s="13">
        <v>2.4566000000000001E-2</v>
      </c>
      <c r="L228" s="13">
        <v>0.70705099999999999</v>
      </c>
      <c r="M228" s="13">
        <v>6.9150600000000004</v>
      </c>
      <c r="N228" s="13">
        <v>0.170513</v>
      </c>
      <c r="O228" s="13">
        <v>7.0855730000000001</v>
      </c>
      <c r="P228" s="13">
        <v>7.9159999999999994E-3</v>
      </c>
      <c r="Q228" s="13">
        <v>4.7280000000000004E-3</v>
      </c>
      <c r="R228" s="13">
        <v>1.2644000000000001E-2</v>
      </c>
      <c r="S228" s="13">
        <v>1.9916E-2</v>
      </c>
      <c r="T228" s="13">
        <v>6.4440000000000001E-3</v>
      </c>
      <c r="U228" s="13">
        <v>2.6360000000000001E-2</v>
      </c>
      <c r="V228" s="11">
        <v>10.650451</v>
      </c>
      <c r="W228" s="11">
        <v>0.28046199999999999</v>
      </c>
      <c r="X228" s="11">
        <v>10.930913</v>
      </c>
      <c r="Y228" s="7">
        <f t="shared" si="15"/>
        <v>2566</v>
      </c>
      <c r="Z228" s="7">
        <f t="shared" si="16"/>
        <v>2566</v>
      </c>
      <c r="AA228" s="7">
        <f t="shared" si="17"/>
        <v>8</v>
      </c>
      <c r="AB228">
        <f t="shared" si="19"/>
        <v>3</v>
      </c>
    </row>
    <row r="229" spans="1:28" x14ac:dyDescent="0.2">
      <c r="A229" s="4" t="s">
        <v>22</v>
      </c>
      <c r="B229" s="5">
        <v>243497</v>
      </c>
      <c r="C229" s="5">
        <f t="shared" si="18"/>
        <v>45170</v>
      </c>
      <c r="D229" s="13">
        <v>1.2407600000000001</v>
      </c>
      <c r="E229" s="13">
        <v>2.3449000000000001E-2</v>
      </c>
      <c r="F229" s="13">
        <v>1.2642089999999999</v>
      </c>
      <c r="G229" s="13">
        <v>1.9015569999999999</v>
      </c>
      <c r="H229" s="13">
        <v>3.6392000000000001E-2</v>
      </c>
      <c r="I229" s="13">
        <v>1.9379489999999999</v>
      </c>
      <c r="J229" s="13">
        <v>0.75751199999999996</v>
      </c>
      <c r="K229" s="13">
        <v>1.9710999999999999E-2</v>
      </c>
      <c r="L229" s="13">
        <v>0.777223</v>
      </c>
      <c r="M229" s="13">
        <v>7.3729639999999996</v>
      </c>
      <c r="N229" s="13">
        <v>0.13666400000000001</v>
      </c>
      <c r="O229" s="13">
        <v>7.5096280000000002</v>
      </c>
      <c r="P229" s="13">
        <v>2.4028000000000001E-2</v>
      </c>
      <c r="Q229" s="13">
        <v>7.7619999999999998E-3</v>
      </c>
      <c r="R229" s="13">
        <v>3.1789999999999999E-2</v>
      </c>
      <c r="S229" s="13">
        <v>4.9768E-2</v>
      </c>
      <c r="T229" s="13">
        <v>8.6359999999999996E-3</v>
      </c>
      <c r="U229" s="13">
        <v>5.8403999999999998E-2</v>
      </c>
      <c r="V229" s="11">
        <v>11.346589</v>
      </c>
      <c r="W229" s="11">
        <v>0.23261399999999999</v>
      </c>
      <c r="X229" s="11">
        <v>11.579203</v>
      </c>
      <c r="Y229" s="7">
        <f t="shared" si="15"/>
        <v>2566</v>
      </c>
      <c r="Z229" s="7">
        <f t="shared" si="16"/>
        <v>2566</v>
      </c>
      <c r="AA229" s="7">
        <f t="shared" si="17"/>
        <v>9</v>
      </c>
      <c r="AB229">
        <f t="shared" si="19"/>
        <v>3</v>
      </c>
    </row>
    <row r="230" spans="1:28" x14ac:dyDescent="0.2">
      <c r="A230" s="4" t="s">
        <v>22</v>
      </c>
      <c r="B230" s="5">
        <v>243527</v>
      </c>
      <c r="C230" s="5">
        <f t="shared" si="18"/>
        <v>45200</v>
      </c>
      <c r="D230" s="13">
        <v>1.2672570000000001</v>
      </c>
      <c r="E230" s="13">
        <v>3.5175999999999999E-2</v>
      </c>
      <c r="F230" s="13">
        <v>1.302433</v>
      </c>
      <c r="G230" s="13">
        <v>2.0259269999999998</v>
      </c>
      <c r="H230" s="13">
        <v>5.2985999999999998E-2</v>
      </c>
      <c r="I230" s="13">
        <v>2.078913</v>
      </c>
      <c r="J230" s="13">
        <v>0.89199300000000004</v>
      </c>
      <c r="K230" s="13">
        <v>3.3522999999999997E-2</v>
      </c>
      <c r="L230" s="13">
        <v>0.92551600000000001</v>
      </c>
      <c r="M230" s="13">
        <v>7.372312</v>
      </c>
      <c r="N230" s="13">
        <v>0.180365</v>
      </c>
      <c r="O230" s="13">
        <v>7.5526770000000001</v>
      </c>
      <c r="P230" s="13">
        <v>1.703E-2</v>
      </c>
      <c r="Q230" s="13">
        <v>1.2304000000000001E-2</v>
      </c>
      <c r="R230" s="13">
        <v>2.9333999999999999E-2</v>
      </c>
      <c r="S230" s="13">
        <v>2.1144E-2</v>
      </c>
      <c r="T230" s="13">
        <v>2.0379999999999999E-2</v>
      </c>
      <c r="U230" s="13">
        <v>4.1523999999999998E-2</v>
      </c>
      <c r="V230" s="11">
        <v>11.595663</v>
      </c>
      <c r="W230" s="11">
        <v>0.33473399999999998</v>
      </c>
      <c r="X230" s="11">
        <v>11.930396999999999</v>
      </c>
      <c r="Y230" s="7">
        <f t="shared" si="15"/>
        <v>2566</v>
      </c>
      <c r="Z230" s="7">
        <f t="shared" si="16"/>
        <v>2567</v>
      </c>
      <c r="AA230" s="7">
        <f t="shared" si="17"/>
        <v>10</v>
      </c>
      <c r="AB230">
        <f t="shared" si="19"/>
        <v>4</v>
      </c>
    </row>
    <row r="231" spans="1:28" x14ac:dyDescent="0.2">
      <c r="A231" s="4" t="s">
        <v>22</v>
      </c>
      <c r="B231" s="5">
        <v>243558</v>
      </c>
      <c r="C231" s="5">
        <f t="shared" si="18"/>
        <v>45231</v>
      </c>
      <c r="D231" s="13">
        <v>1.3380650000000001</v>
      </c>
      <c r="E231" s="13">
        <v>2.9264999999999999E-2</v>
      </c>
      <c r="F231" s="13">
        <v>1.3673299999999999</v>
      </c>
      <c r="G231" s="13">
        <v>2.3673609999999998</v>
      </c>
      <c r="H231" s="13">
        <v>4.9072999999999999E-2</v>
      </c>
      <c r="I231" s="13">
        <v>2.4164340000000002</v>
      </c>
      <c r="J231" s="13">
        <v>0.82499100000000003</v>
      </c>
      <c r="K231" s="13">
        <v>2.7694E-2</v>
      </c>
      <c r="L231" s="13">
        <v>0.85268500000000003</v>
      </c>
      <c r="M231" s="13">
        <v>7.6091240000000004</v>
      </c>
      <c r="N231" s="13">
        <v>0.164996</v>
      </c>
      <c r="O231" s="13">
        <v>7.7741199999999999</v>
      </c>
      <c r="P231" s="13">
        <v>7.2658E-2</v>
      </c>
      <c r="Q231" s="13">
        <v>2.2100000000000002E-3</v>
      </c>
      <c r="R231" s="13">
        <v>7.4868000000000004E-2</v>
      </c>
      <c r="S231" s="13">
        <v>0.13267599999999999</v>
      </c>
      <c r="T231" s="13">
        <v>3.7439999999999999E-3</v>
      </c>
      <c r="U231" s="13">
        <v>0.13642000000000001</v>
      </c>
      <c r="V231" s="11">
        <v>12.344875</v>
      </c>
      <c r="W231" s="11">
        <v>0.27698200000000001</v>
      </c>
      <c r="X231" s="11">
        <v>12.621857</v>
      </c>
      <c r="Y231" s="7">
        <f t="shared" si="15"/>
        <v>2566</v>
      </c>
      <c r="Z231" s="7">
        <f t="shared" si="16"/>
        <v>2567</v>
      </c>
      <c r="AA231" s="7">
        <f t="shared" si="17"/>
        <v>11</v>
      </c>
      <c r="AB231">
        <f t="shared" si="19"/>
        <v>4</v>
      </c>
    </row>
    <row r="232" spans="1:28" x14ac:dyDescent="0.2">
      <c r="A232" s="4" t="s">
        <v>22</v>
      </c>
      <c r="B232" s="5">
        <v>243588</v>
      </c>
      <c r="C232" s="5">
        <f t="shared" si="18"/>
        <v>45261</v>
      </c>
      <c r="D232" s="13">
        <v>1.122331</v>
      </c>
      <c r="E232" s="13">
        <v>2.4198999999999998E-2</v>
      </c>
      <c r="F232" s="13">
        <v>1.14653</v>
      </c>
      <c r="G232" s="13">
        <v>1.7259329999999999</v>
      </c>
      <c r="H232" s="13">
        <v>4.1944000000000002E-2</v>
      </c>
      <c r="I232" s="13">
        <v>1.7678769999999999</v>
      </c>
      <c r="J232" s="13">
        <v>0.68906299999999998</v>
      </c>
      <c r="K232" s="13">
        <v>2.4584999999999999E-2</v>
      </c>
      <c r="L232" s="13">
        <v>0.71364799999999995</v>
      </c>
      <c r="M232" s="13">
        <v>7.0900119999999998</v>
      </c>
      <c r="N232" s="13">
        <v>0.169464</v>
      </c>
      <c r="O232" s="13">
        <v>7.2594760000000003</v>
      </c>
      <c r="P232" s="13">
        <v>5.1501999999999999E-2</v>
      </c>
      <c r="Q232" s="13">
        <v>6.0340000000000003E-3</v>
      </c>
      <c r="R232" s="13">
        <v>5.7535999999999997E-2</v>
      </c>
      <c r="S232" s="13">
        <v>9.4843999999999998E-2</v>
      </c>
      <c r="T232" s="13">
        <v>1.0331999999999999E-2</v>
      </c>
      <c r="U232" s="13">
        <v>0.10517600000000001</v>
      </c>
      <c r="V232" s="11">
        <v>10.773685</v>
      </c>
      <c r="W232" s="11">
        <v>0.27655800000000003</v>
      </c>
      <c r="X232" s="11">
        <v>11.050243</v>
      </c>
      <c r="Y232" s="7">
        <f t="shared" si="15"/>
        <v>2566</v>
      </c>
      <c r="Z232" s="7">
        <f t="shared" si="16"/>
        <v>2567</v>
      </c>
      <c r="AA232" s="7">
        <f t="shared" si="17"/>
        <v>12</v>
      </c>
      <c r="AB232">
        <f t="shared" si="19"/>
        <v>4</v>
      </c>
    </row>
    <row r="233" spans="1:28" x14ac:dyDescent="0.2">
      <c r="A233" s="4" t="s">
        <v>22</v>
      </c>
      <c r="B233" s="5">
        <v>243619</v>
      </c>
      <c r="C233" s="5">
        <f t="shared" si="18"/>
        <v>45292</v>
      </c>
      <c r="D233" s="13">
        <v>1.25102</v>
      </c>
      <c r="E233" s="13">
        <v>2.4797E-2</v>
      </c>
      <c r="F233" s="13">
        <v>1.275817</v>
      </c>
      <c r="G233" s="13">
        <v>1.9823299999999999</v>
      </c>
      <c r="H233" s="13">
        <v>3.7064E-2</v>
      </c>
      <c r="I233" s="13">
        <v>2.0193940000000001</v>
      </c>
      <c r="J233" s="13">
        <v>0.88284899999999999</v>
      </c>
      <c r="K233" s="13">
        <v>2.5780999999999998E-2</v>
      </c>
      <c r="L233" s="13">
        <v>0.90863000000000005</v>
      </c>
      <c r="M233" s="13">
        <v>7.4299460000000002</v>
      </c>
      <c r="N233" s="13">
        <v>0.13142300000000001</v>
      </c>
      <c r="O233" s="13">
        <v>7.561369</v>
      </c>
      <c r="P233" s="13">
        <v>5.9827999999999999E-2</v>
      </c>
      <c r="Q233" s="13">
        <v>5.8158000000000001E-2</v>
      </c>
      <c r="R233" s="13">
        <v>0.11798599999999999</v>
      </c>
      <c r="S233" s="13">
        <v>0.12703200000000001</v>
      </c>
      <c r="T233" s="13">
        <v>8.7956000000000006E-2</v>
      </c>
      <c r="U233" s="13">
        <v>0.21498800000000001</v>
      </c>
      <c r="V233" s="11">
        <v>11.733005</v>
      </c>
      <c r="W233" s="11">
        <v>0.36517899999999998</v>
      </c>
      <c r="X233" s="11">
        <v>12.098184</v>
      </c>
      <c r="Y233" s="7">
        <f t="shared" si="15"/>
        <v>2567</v>
      </c>
      <c r="Z233" s="7">
        <f t="shared" si="16"/>
        <v>2567</v>
      </c>
      <c r="AA233" s="7">
        <f t="shared" si="17"/>
        <v>1</v>
      </c>
      <c r="AB233">
        <f t="shared" si="19"/>
        <v>1</v>
      </c>
    </row>
    <row r="234" spans="1:28" x14ac:dyDescent="0.2">
      <c r="A234" s="4" t="s">
        <v>22</v>
      </c>
      <c r="B234" s="5">
        <v>243650</v>
      </c>
      <c r="C234" s="5">
        <f t="shared" si="18"/>
        <v>45323</v>
      </c>
      <c r="D234" s="13">
        <v>1.207395</v>
      </c>
      <c r="E234" s="13">
        <v>2.298E-2</v>
      </c>
      <c r="F234" s="13">
        <v>1.230375</v>
      </c>
      <c r="G234" s="13">
        <v>1.8480829999999999</v>
      </c>
      <c r="H234" s="13">
        <v>3.5591999999999999E-2</v>
      </c>
      <c r="I234" s="13">
        <v>1.883675</v>
      </c>
      <c r="J234" s="13">
        <v>0.78503699999999998</v>
      </c>
      <c r="K234" s="13">
        <v>3.109E-2</v>
      </c>
      <c r="L234" s="13">
        <v>0.81612700000000005</v>
      </c>
      <c r="M234" s="13">
        <v>7.3771120000000003</v>
      </c>
      <c r="N234" s="13">
        <v>0.16521</v>
      </c>
      <c r="O234" s="13">
        <v>7.5423220000000004</v>
      </c>
      <c r="P234" s="13">
        <v>0.105812</v>
      </c>
      <c r="Q234" s="13">
        <v>3.4568000000000002E-2</v>
      </c>
      <c r="R234" s="13">
        <v>0.14038</v>
      </c>
      <c r="S234" s="13">
        <v>0.20582</v>
      </c>
      <c r="T234" s="13">
        <v>5.0296E-2</v>
      </c>
      <c r="U234" s="13">
        <v>0.25611600000000001</v>
      </c>
      <c r="V234" s="11">
        <v>11.529259</v>
      </c>
      <c r="W234" s="11">
        <v>0.33973599999999998</v>
      </c>
      <c r="X234" s="11">
        <v>11.868995</v>
      </c>
      <c r="Y234" s="7">
        <f t="shared" si="15"/>
        <v>2567</v>
      </c>
      <c r="Z234" s="7">
        <f t="shared" si="16"/>
        <v>2567</v>
      </c>
      <c r="AA234" s="7">
        <f t="shared" si="17"/>
        <v>2</v>
      </c>
      <c r="AB234">
        <f t="shared" si="19"/>
        <v>1</v>
      </c>
    </row>
    <row r="235" spans="1:28" x14ac:dyDescent="0.2">
      <c r="A235" s="4" t="s">
        <v>22</v>
      </c>
      <c r="B235" s="5">
        <v>243678</v>
      </c>
      <c r="C235" s="5">
        <f t="shared" si="18"/>
        <v>45352</v>
      </c>
      <c r="D235" s="13">
        <v>1.038521</v>
      </c>
      <c r="E235" s="13">
        <v>1.9171000000000001E-2</v>
      </c>
      <c r="F235" s="13">
        <v>1.0576920000000001</v>
      </c>
      <c r="G235" s="13">
        <v>1.5382610000000001</v>
      </c>
      <c r="H235" s="13">
        <v>2.8451000000000001E-2</v>
      </c>
      <c r="I235" s="13">
        <v>1.5667120000000001</v>
      </c>
      <c r="J235" s="13">
        <v>0.74701700000000004</v>
      </c>
      <c r="K235" s="13">
        <v>2.4178000000000002E-2</v>
      </c>
      <c r="L235" s="13">
        <v>0.77119499999999996</v>
      </c>
      <c r="M235" s="13">
        <v>5.6429580000000001</v>
      </c>
      <c r="N235" s="13">
        <v>0.12202300000000001</v>
      </c>
      <c r="O235" s="13">
        <v>5.7649809999999997</v>
      </c>
      <c r="P235" s="13">
        <v>7.0900000000000005E-2</v>
      </c>
      <c r="Q235" s="13">
        <v>2.741E-2</v>
      </c>
      <c r="R235" s="13">
        <v>9.8309999999999995E-2</v>
      </c>
      <c r="S235" s="13">
        <v>9.1567999999999997E-2</v>
      </c>
      <c r="T235" s="13">
        <v>3.1556000000000001E-2</v>
      </c>
      <c r="U235" s="13">
        <v>0.123124</v>
      </c>
      <c r="V235" s="11">
        <v>9.1292249999999999</v>
      </c>
      <c r="W235" s="11">
        <v>0.25278899999999999</v>
      </c>
      <c r="X235" s="11">
        <v>9.3820139999999999</v>
      </c>
      <c r="Y235" s="7">
        <f t="shared" si="15"/>
        <v>2567</v>
      </c>
      <c r="Z235" s="7">
        <f t="shared" si="16"/>
        <v>2567</v>
      </c>
      <c r="AA235" s="7">
        <f t="shared" si="17"/>
        <v>3</v>
      </c>
      <c r="AB235">
        <f t="shared" si="19"/>
        <v>1</v>
      </c>
    </row>
    <row r="236" spans="1:28" x14ac:dyDescent="0.2">
      <c r="A236" s="4" t="s">
        <v>22</v>
      </c>
      <c r="B236" s="5">
        <v>243709</v>
      </c>
      <c r="C236" s="5">
        <f t="shared" si="18"/>
        <v>45383</v>
      </c>
      <c r="D236" s="13">
        <v>0.93556300000000003</v>
      </c>
      <c r="E236" s="13">
        <v>1.7898000000000001E-2</v>
      </c>
      <c r="F236" s="13">
        <v>0.953461</v>
      </c>
      <c r="G236" s="13">
        <v>1.435378</v>
      </c>
      <c r="H236" s="13">
        <v>2.5051E-2</v>
      </c>
      <c r="I236" s="13">
        <v>1.460429</v>
      </c>
      <c r="J236" s="13">
        <v>0.57745899999999994</v>
      </c>
      <c r="K236" s="13">
        <v>1.866E-2</v>
      </c>
      <c r="L236" s="13">
        <v>0.59611899999999995</v>
      </c>
      <c r="M236" s="13">
        <v>4.432512</v>
      </c>
      <c r="N236" s="13">
        <v>8.6455000000000004E-2</v>
      </c>
      <c r="O236" s="13">
        <v>4.518967</v>
      </c>
      <c r="P236" s="13">
        <v>1.7600000000000001E-2</v>
      </c>
      <c r="Q236" s="13">
        <v>1.3261999999999999E-2</v>
      </c>
      <c r="R236" s="13">
        <v>3.0862000000000001E-2</v>
      </c>
      <c r="S236" s="13">
        <v>3.1179999999999999E-2</v>
      </c>
      <c r="T236" s="13">
        <v>1.7531999999999999E-2</v>
      </c>
      <c r="U236" s="13">
        <v>4.8711999999999998E-2</v>
      </c>
      <c r="V236" s="11">
        <v>7.4296920000000002</v>
      </c>
      <c r="W236" s="11">
        <v>0.17885799999999999</v>
      </c>
      <c r="X236" s="11">
        <v>7.6085500000000001</v>
      </c>
      <c r="Y236" s="7">
        <f t="shared" si="15"/>
        <v>2567</v>
      </c>
      <c r="Z236" s="7">
        <f t="shared" si="16"/>
        <v>2567</v>
      </c>
      <c r="AA236" s="7">
        <f t="shared" si="17"/>
        <v>4</v>
      </c>
      <c r="AB236">
        <f t="shared" si="19"/>
        <v>2</v>
      </c>
    </row>
    <row r="237" spans="1:28" x14ac:dyDescent="0.2">
      <c r="A237" s="4" t="s">
        <v>22</v>
      </c>
      <c r="B237" s="5">
        <v>243739</v>
      </c>
      <c r="C237" s="5">
        <f t="shared" si="18"/>
        <v>45413</v>
      </c>
      <c r="D237" s="13">
        <v>1.242745</v>
      </c>
      <c r="E237" s="13">
        <v>2.375E-2</v>
      </c>
      <c r="F237" s="13">
        <v>1.2664949999999999</v>
      </c>
      <c r="G237" s="13">
        <v>1.889219</v>
      </c>
      <c r="H237" s="13">
        <v>3.9130999999999999E-2</v>
      </c>
      <c r="I237" s="13">
        <v>1.92835</v>
      </c>
      <c r="J237" s="13">
        <v>0.66325299999999998</v>
      </c>
      <c r="K237" s="13">
        <v>2.5233999999999999E-2</v>
      </c>
      <c r="L237" s="13">
        <v>0.68848699999999996</v>
      </c>
      <c r="M237" s="13">
        <v>6.151548</v>
      </c>
      <c r="N237" s="13">
        <v>0.14371200000000001</v>
      </c>
      <c r="O237" s="13">
        <v>6.2952599999999999</v>
      </c>
      <c r="P237" s="13">
        <v>0.155804</v>
      </c>
      <c r="Q237" s="13">
        <v>7.8058000000000002E-2</v>
      </c>
      <c r="R237" s="13">
        <v>0.23386199999999999</v>
      </c>
      <c r="S237" s="13">
        <v>0.30692399999999997</v>
      </c>
      <c r="T237" s="13">
        <v>9.8944000000000004E-2</v>
      </c>
      <c r="U237" s="13">
        <v>0.40586800000000001</v>
      </c>
      <c r="V237" s="11">
        <v>10.409492999999999</v>
      </c>
      <c r="W237" s="11">
        <v>0.408829</v>
      </c>
      <c r="X237" s="11">
        <v>10.818322</v>
      </c>
      <c r="Y237" s="7">
        <f t="shared" si="15"/>
        <v>2567</v>
      </c>
      <c r="Z237" s="7">
        <f t="shared" si="16"/>
        <v>2567</v>
      </c>
      <c r="AA237" s="7">
        <f t="shared" si="17"/>
        <v>5</v>
      </c>
      <c r="AB237">
        <f t="shared" si="19"/>
        <v>2</v>
      </c>
    </row>
    <row r="238" spans="1:28" x14ac:dyDescent="0.2">
      <c r="A238" s="4" t="s">
        <v>22</v>
      </c>
      <c r="B238" s="5">
        <v>243770</v>
      </c>
      <c r="C238" s="5">
        <f t="shared" si="18"/>
        <v>45444</v>
      </c>
      <c r="D238" s="13">
        <v>1.3241529999999999</v>
      </c>
      <c r="E238" s="13">
        <v>2.8683E-2</v>
      </c>
      <c r="F238" s="13">
        <v>1.3528359999999999</v>
      </c>
      <c r="G238" s="13">
        <v>1.683827</v>
      </c>
      <c r="H238" s="13">
        <v>4.0072000000000003E-2</v>
      </c>
      <c r="I238" s="13">
        <v>1.7238990000000001</v>
      </c>
      <c r="J238" s="13">
        <v>0.66229899999999997</v>
      </c>
      <c r="K238" s="13">
        <v>2.6166999999999999E-2</v>
      </c>
      <c r="L238" s="13">
        <v>0.68846600000000002</v>
      </c>
      <c r="M238" s="13">
        <v>5.7536959999999997</v>
      </c>
      <c r="N238" s="13">
        <v>0.130048</v>
      </c>
      <c r="O238" s="13">
        <v>5.8837440000000001</v>
      </c>
      <c r="P238" s="13">
        <v>0.142342</v>
      </c>
      <c r="Q238" s="13">
        <v>1.4276E-2</v>
      </c>
      <c r="R238" s="13">
        <v>0.15661800000000001</v>
      </c>
      <c r="S238" s="13">
        <v>0.17202799999999999</v>
      </c>
      <c r="T238" s="13">
        <v>2.1252E-2</v>
      </c>
      <c r="U238" s="13">
        <v>0.19328000000000001</v>
      </c>
      <c r="V238" s="11">
        <v>9.7383450000000007</v>
      </c>
      <c r="W238" s="11">
        <v>0.26049800000000001</v>
      </c>
      <c r="X238" s="11">
        <v>9.9988430000000008</v>
      </c>
      <c r="Y238" s="7">
        <f t="shared" si="15"/>
        <v>2567</v>
      </c>
      <c r="Z238" s="7">
        <f t="shared" si="16"/>
        <v>2567</v>
      </c>
      <c r="AA238" s="7">
        <f t="shared" si="17"/>
        <v>6</v>
      </c>
      <c r="AB238">
        <f t="shared" si="19"/>
        <v>2</v>
      </c>
    </row>
    <row r="239" spans="1:28" x14ac:dyDescent="0.2">
      <c r="A239" s="4" t="s">
        <v>22</v>
      </c>
      <c r="B239" s="5">
        <v>243800</v>
      </c>
      <c r="C239" s="5">
        <f t="shared" si="18"/>
        <v>45474</v>
      </c>
      <c r="D239" s="13">
        <v>1.202744</v>
      </c>
      <c r="E239" s="13">
        <v>3.3750000000000002E-2</v>
      </c>
      <c r="F239" s="13">
        <v>1.236494</v>
      </c>
      <c r="G239" s="13">
        <v>1.7707539999999999</v>
      </c>
      <c r="H239" s="13">
        <v>4.3156E-2</v>
      </c>
      <c r="I239" s="13">
        <v>1.8139099999999999</v>
      </c>
      <c r="J239" s="13">
        <v>0.56809100000000001</v>
      </c>
      <c r="K239" s="13">
        <v>2.8306999999999999E-2</v>
      </c>
      <c r="L239" s="13">
        <v>0.59639799999999998</v>
      </c>
      <c r="M239" s="13">
        <v>5.8032839999999997</v>
      </c>
      <c r="N239" s="13">
        <v>0.15733800000000001</v>
      </c>
      <c r="O239" s="13">
        <v>5.9606219999999999</v>
      </c>
      <c r="P239" s="13">
        <v>8.2880000000000002E-3</v>
      </c>
      <c r="Q239" s="13">
        <v>6.1939999999999999E-3</v>
      </c>
      <c r="R239" s="13">
        <v>1.4482E-2</v>
      </c>
      <c r="S239" s="13">
        <v>1.7475999999999998E-2</v>
      </c>
      <c r="T239" s="13">
        <v>1.0500000000000001E-2</v>
      </c>
      <c r="U239" s="13">
        <v>2.7976000000000001E-2</v>
      </c>
      <c r="V239" s="11">
        <v>9.3706370000000003</v>
      </c>
      <c r="W239" s="11">
        <v>0.27924500000000002</v>
      </c>
      <c r="X239" s="11">
        <v>9.6498819999999998</v>
      </c>
      <c r="Y239" s="7">
        <f t="shared" si="15"/>
        <v>2567</v>
      </c>
      <c r="Z239" s="7">
        <f t="shared" si="16"/>
        <v>2567</v>
      </c>
      <c r="AA239" s="7">
        <f t="shared" si="17"/>
        <v>7</v>
      </c>
      <c r="AB239">
        <f t="shared" si="19"/>
        <v>3</v>
      </c>
    </row>
    <row r="240" spans="1:28" x14ac:dyDescent="0.2">
      <c r="A240" s="4" t="s">
        <v>22</v>
      </c>
      <c r="B240" s="5">
        <v>243831</v>
      </c>
      <c r="C240" s="5">
        <f t="shared" si="18"/>
        <v>45505</v>
      </c>
      <c r="D240" s="13">
        <v>1.406293</v>
      </c>
      <c r="E240" s="13">
        <v>3.8616999999999999E-2</v>
      </c>
      <c r="F240" s="13">
        <v>1.4449099999999999</v>
      </c>
      <c r="G240" s="13">
        <v>2.0943100000000001</v>
      </c>
      <c r="H240" s="13">
        <v>5.8087E-2</v>
      </c>
      <c r="I240" s="13">
        <v>2.1523970000000001</v>
      </c>
      <c r="J240" s="13">
        <v>0.72156399999999998</v>
      </c>
      <c r="K240" s="13">
        <v>3.9872999999999999E-2</v>
      </c>
      <c r="L240" s="13">
        <v>0.76143700000000003</v>
      </c>
      <c r="M240" s="13">
        <v>7.3355180000000004</v>
      </c>
      <c r="N240" s="13">
        <v>0.224354</v>
      </c>
      <c r="O240" s="13">
        <v>7.5598720000000004</v>
      </c>
      <c r="P240" s="13">
        <v>0.11490599999999999</v>
      </c>
      <c r="Q240" s="13">
        <v>4.4720000000000003E-3</v>
      </c>
      <c r="R240" s="13">
        <v>0.119378</v>
      </c>
      <c r="S240" s="13">
        <v>0.13697200000000001</v>
      </c>
      <c r="T240" s="13">
        <v>8.3719999999999992E-3</v>
      </c>
      <c r="U240" s="13">
        <v>0.145344</v>
      </c>
      <c r="V240" s="11">
        <v>11.809563000000001</v>
      </c>
      <c r="W240" s="11">
        <v>0.37377500000000002</v>
      </c>
      <c r="X240" s="11">
        <v>12.183337999999999</v>
      </c>
      <c r="Y240" s="7">
        <f t="shared" si="15"/>
        <v>2567</v>
      </c>
      <c r="Z240" s="7">
        <f t="shared" si="16"/>
        <v>2567</v>
      </c>
      <c r="AA240" s="7">
        <f t="shared" si="17"/>
        <v>8</v>
      </c>
      <c r="AB240">
        <f t="shared" si="19"/>
        <v>3</v>
      </c>
    </row>
    <row r="241" spans="1:28" x14ac:dyDescent="0.2">
      <c r="A241" s="4" t="s">
        <v>22</v>
      </c>
      <c r="B241" s="5">
        <v>243862</v>
      </c>
      <c r="C241" s="5">
        <f t="shared" si="18"/>
        <v>45536</v>
      </c>
      <c r="D241" s="13">
        <v>1.212521</v>
      </c>
      <c r="E241" s="13">
        <v>3.4270000000000002E-2</v>
      </c>
      <c r="F241" s="13">
        <v>1.246791</v>
      </c>
      <c r="G241" s="13">
        <v>2.221371</v>
      </c>
      <c r="H241" s="13">
        <v>5.4384000000000002E-2</v>
      </c>
      <c r="I241" s="13">
        <v>2.2757550000000002</v>
      </c>
      <c r="J241" s="13">
        <v>0.77410100000000004</v>
      </c>
      <c r="K241" s="13">
        <v>3.1210999999999999E-2</v>
      </c>
      <c r="L241" s="13">
        <v>0.80531200000000003</v>
      </c>
      <c r="M241" s="13">
        <v>6.6781600000000001</v>
      </c>
      <c r="N241" s="13">
        <v>0.17075099999999999</v>
      </c>
      <c r="O241" s="13">
        <v>6.8489110000000002</v>
      </c>
      <c r="P241" s="13">
        <v>0.14982200000000001</v>
      </c>
      <c r="Q241" s="13">
        <v>2.1340000000000001E-2</v>
      </c>
      <c r="R241" s="13">
        <v>0.17116200000000001</v>
      </c>
      <c r="S241" s="13">
        <v>5.7523999999999999E-2</v>
      </c>
      <c r="T241" s="13">
        <v>1.7559999999999999E-2</v>
      </c>
      <c r="U241" s="13">
        <v>7.5083999999999998E-2</v>
      </c>
      <c r="V241" s="11">
        <v>11.093499</v>
      </c>
      <c r="W241" s="11">
        <v>0.32951599999999998</v>
      </c>
      <c r="X241" s="11">
        <v>11.423014999999999</v>
      </c>
      <c r="Y241" s="7">
        <f t="shared" si="15"/>
        <v>2567</v>
      </c>
      <c r="Z241" s="7">
        <f t="shared" si="16"/>
        <v>2567</v>
      </c>
      <c r="AA241" s="7">
        <f t="shared" si="17"/>
        <v>9</v>
      </c>
      <c r="AB241">
        <f t="shared" si="19"/>
        <v>3</v>
      </c>
    </row>
    <row r="242" spans="1:28" x14ac:dyDescent="0.2">
      <c r="A242" s="4" t="s">
        <v>23</v>
      </c>
      <c r="B242" s="5">
        <v>242066</v>
      </c>
      <c r="C242" s="5">
        <f t="shared" si="18"/>
        <v>43739</v>
      </c>
      <c r="D242" s="11">
        <v>0.69874999999999998</v>
      </c>
      <c r="E242" s="11">
        <v>3.363E-2</v>
      </c>
      <c r="F242" s="11">
        <v>0.73238000000000003</v>
      </c>
      <c r="G242" s="11">
        <v>0.99807999999999997</v>
      </c>
      <c r="H242" s="11">
        <v>4.19E-2</v>
      </c>
      <c r="I242" s="11">
        <v>1.0399799999999999</v>
      </c>
      <c r="J242" s="11">
        <v>1.1344080000000001</v>
      </c>
      <c r="K242" s="11">
        <v>5.2699999999999997E-2</v>
      </c>
      <c r="L242" s="11">
        <v>1.1871080000000001</v>
      </c>
      <c r="M242" s="11">
        <v>6.8635739999999998</v>
      </c>
      <c r="N242" s="11">
        <v>0.2404</v>
      </c>
      <c r="O242" s="11">
        <v>7.103974</v>
      </c>
      <c r="P242" s="11">
        <v>4.6600000000000003E-2</v>
      </c>
      <c r="Q242" s="11">
        <v>4.7999999999999996E-3</v>
      </c>
      <c r="R242" s="11">
        <v>5.1400000000000001E-2</v>
      </c>
      <c r="S242" s="11">
        <v>7.8E-2</v>
      </c>
      <c r="T242" s="11">
        <v>5.5999999999999999E-3</v>
      </c>
      <c r="U242" s="11">
        <v>8.3599999999999994E-2</v>
      </c>
      <c r="V242" s="11">
        <v>9.8194119999999998</v>
      </c>
      <c r="W242" s="11">
        <v>0.37902999999999998</v>
      </c>
      <c r="X242" s="11">
        <v>10.198442</v>
      </c>
      <c r="Y242" s="7">
        <f t="shared" si="15"/>
        <v>2562</v>
      </c>
      <c r="Z242" s="7">
        <f t="shared" si="16"/>
        <v>2563</v>
      </c>
      <c r="AA242" s="7">
        <f t="shared" si="17"/>
        <v>10</v>
      </c>
      <c r="AB242">
        <f t="shared" si="19"/>
        <v>4</v>
      </c>
    </row>
    <row r="243" spans="1:28" x14ac:dyDescent="0.2">
      <c r="A243" s="4" t="s">
        <v>23</v>
      </c>
      <c r="B243" s="5">
        <v>242097</v>
      </c>
      <c r="C243" s="5">
        <f t="shared" si="18"/>
        <v>43770</v>
      </c>
      <c r="D243" s="11">
        <v>0.72162999999999999</v>
      </c>
      <c r="E243" s="11">
        <v>2.9080000000000002E-2</v>
      </c>
      <c r="F243" s="11">
        <v>0.75070999999999999</v>
      </c>
      <c r="G243" s="11">
        <v>0.87824199999999997</v>
      </c>
      <c r="H243" s="11">
        <v>3.3340000000000002E-2</v>
      </c>
      <c r="I243" s="11">
        <v>0.911582</v>
      </c>
      <c r="J243" s="11">
        <v>1.087</v>
      </c>
      <c r="K243" s="11">
        <v>4.4200000000000003E-2</v>
      </c>
      <c r="L243" s="11">
        <v>1.1312</v>
      </c>
      <c r="M243" s="11">
        <v>4.5523110000000004</v>
      </c>
      <c r="N243" s="11">
        <v>0.16220000000000001</v>
      </c>
      <c r="O243" s="11">
        <v>4.7145109999999999</v>
      </c>
      <c r="P243" s="11">
        <v>2.9600000000000001E-2</v>
      </c>
      <c r="Q243" s="11">
        <v>4.4000000000000003E-3</v>
      </c>
      <c r="R243" s="11">
        <v>3.4000000000000002E-2</v>
      </c>
      <c r="S243" s="11">
        <v>7.5600000000000001E-2</v>
      </c>
      <c r="T243" s="11">
        <v>6.0000000000000001E-3</v>
      </c>
      <c r="U243" s="11">
        <v>8.1600000000000006E-2</v>
      </c>
      <c r="V243" s="11">
        <v>7.3443829999999997</v>
      </c>
      <c r="W243" s="11">
        <v>0.27922000000000002</v>
      </c>
      <c r="X243" s="11">
        <v>7.6236030000000001</v>
      </c>
      <c r="Y243" s="7">
        <f t="shared" si="15"/>
        <v>2562</v>
      </c>
      <c r="Z243" s="7">
        <f t="shared" si="16"/>
        <v>2563</v>
      </c>
      <c r="AA243" s="7">
        <f t="shared" si="17"/>
        <v>11</v>
      </c>
      <c r="AB243">
        <f t="shared" si="19"/>
        <v>4</v>
      </c>
    </row>
    <row r="244" spans="1:28" x14ac:dyDescent="0.2">
      <c r="A244" s="4" t="s">
        <v>23</v>
      </c>
      <c r="B244" s="5">
        <v>242127</v>
      </c>
      <c r="C244" s="5">
        <f t="shared" si="18"/>
        <v>43800</v>
      </c>
      <c r="D244" s="11">
        <v>0.60199000000000003</v>
      </c>
      <c r="E244" s="11">
        <v>2.664E-2</v>
      </c>
      <c r="F244" s="11">
        <v>0.62863000000000002</v>
      </c>
      <c r="G244" s="11">
        <v>0.74368000000000001</v>
      </c>
      <c r="H244" s="11">
        <v>2.9520000000000001E-2</v>
      </c>
      <c r="I244" s="11">
        <v>0.7732</v>
      </c>
      <c r="J244" s="11">
        <v>1.4641</v>
      </c>
      <c r="K244" s="11">
        <v>3.8800000000000001E-2</v>
      </c>
      <c r="L244" s="11">
        <v>1.5028999999999999</v>
      </c>
      <c r="M244" s="11">
        <v>5.937621</v>
      </c>
      <c r="N244" s="11">
        <v>0.1721</v>
      </c>
      <c r="O244" s="11">
        <v>6.1097210000000004</v>
      </c>
      <c r="P244" s="11">
        <v>1.3599999999999999E-2</v>
      </c>
      <c r="Q244" s="11">
        <v>2.0000000000000001E-4</v>
      </c>
      <c r="R244" s="11">
        <v>1.38E-2</v>
      </c>
      <c r="S244" s="11">
        <v>2.76E-2</v>
      </c>
      <c r="T244" s="11">
        <v>8.0000000000000004E-4</v>
      </c>
      <c r="U244" s="11">
        <v>2.8400000000000002E-2</v>
      </c>
      <c r="V244" s="11">
        <v>8.7885910000000003</v>
      </c>
      <c r="W244" s="11">
        <v>0.26806000000000002</v>
      </c>
      <c r="X244" s="11">
        <v>9.0566510000000005</v>
      </c>
      <c r="Y244" s="7">
        <f t="shared" si="15"/>
        <v>2562</v>
      </c>
      <c r="Z244" s="7">
        <f t="shared" si="16"/>
        <v>2563</v>
      </c>
      <c r="AA244" s="7">
        <f t="shared" si="17"/>
        <v>12</v>
      </c>
      <c r="AB244">
        <f t="shared" si="19"/>
        <v>4</v>
      </c>
    </row>
    <row r="245" spans="1:28" x14ac:dyDescent="0.2">
      <c r="A245" s="4" t="s">
        <v>23</v>
      </c>
      <c r="B245" s="5">
        <v>242158</v>
      </c>
      <c r="C245" s="5">
        <f t="shared" si="18"/>
        <v>43831</v>
      </c>
      <c r="D245" s="11">
        <v>0.69116999999999995</v>
      </c>
      <c r="E245" s="11">
        <v>2.6980000000000001E-2</v>
      </c>
      <c r="F245" s="11">
        <v>0.71814999999999996</v>
      </c>
      <c r="G245" s="11">
        <v>0.87475999999999998</v>
      </c>
      <c r="H245" s="11">
        <v>2.938E-2</v>
      </c>
      <c r="I245" s="11">
        <v>0.90414000000000005</v>
      </c>
      <c r="J245" s="11">
        <v>0.85099999999999998</v>
      </c>
      <c r="K245" s="11">
        <v>3.8800000000000001E-2</v>
      </c>
      <c r="L245" s="11">
        <v>0.88980000000000004</v>
      </c>
      <c r="M245" s="11">
        <v>5.2965</v>
      </c>
      <c r="N245" s="11">
        <v>0.18903300000000001</v>
      </c>
      <c r="O245" s="11">
        <v>5.4855330000000002</v>
      </c>
      <c r="P245" s="11">
        <v>2.6800000000000001E-2</v>
      </c>
      <c r="Q245" s="11">
        <v>1.1999999999999999E-3</v>
      </c>
      <c r="R245" s="11">
        <v>2.8000000000000001E-2</v>
      </c>
      <c r="S245" s="11">
        <v>4.1599999999999998E-2</v>
      </c>
      <c r="T245" s="11">
        <v>1.1999999999999999E-3</v>
      </c>
      <c r="U245" s="11">
        <v>4.2799999999999998E-2</v>
      </c>
      <c r="V245" s="11">
        <v>7.7818300000000002</v>
      </c>
      <c r="W245" s="11">
        <v>0.28659299999999999</v>
      </c>
      <c r="X245" s="11">
        <v>8.0684229999999992</v>
      </c>
      <c r="Y245" s="7">
        <f t="shared" si="15"/>
        <v>2563</v>
      </c>
      <c r="Z245" s="7">
        <f t="shared" si="16"/>
        <v>2563</v>
      </c>
      <c r="AA245" s="7">
        <f t="shared" si="17"/>
        <v>1</v>
      </c>
      <c r="AB245">
        <f t="shared" si="19"/>
        <v>1</v>
      </c>
    </row>
    <row r="246" spans="1:28" x14ac:dyDescent="0.2">
      <c r="A246" s="4" t="s">
        <v>23</v>
      </c>
      <c r="B246" s="5">
        <v>242189</v>
      </c>
      <c r="C246" s="5">
        <f t="shared" si="18"/>
        <v>43862</v>
      </c>
      <c r="D246" s="11">
        <v>0.59816999999999998</v>
      </c>
      <c r="E246" s="11">
        <v>2.0070000000000001E-2</v>
      </c>
      <c r="F246" s="11">
        <v>0.61824000000000001</v>
      </c>
      <c r="G246" s="11">
        <v>0.73738899999999996</v>
      </c>
      <c r="H246" s="11">
        <v>2.4819999999999998E-2</v>
      </c>
      <c r="I246" s="11">
        <v>0.76220900000000003</v>
      </c>
      <c r="J246" s="11">
        <v>0.79069999999999996</v>
      </c>
      <c r="K246" s="11">
        <v>2.58E-2</v>
      </c>
      <c r="L246" s="11">
        <v>0.8165</v>
      </c>
      <c r="M246" s="11">
        <v>3.2597520000000002</v>
      </c>
      <c r="N246" s="11">
        <v>0.11890000000000001</v>
      </c>
      <c r="O246" s="11">
        <v>3.3786520000000002</v>
      </c>
      <c r="P246" s="11">
        <v>2.18E-2</v>
      </c>
      <c r="Q246" s="11">
        <v>1.4E-3</v>
      </c>
      <c r="R246" s="11">
        <v>2.3199999999999998E-2</v>
      </c>
      <c r="S246" s="11">
        <v>5.5199999999999999E-2</v>
      </c>
      <c r="T246" s="11">
        <v>1.6000000000000001E-3</v>
      </c>
      <c r="U246" s="11">
        <v>5.6800000000000003E-2</v>
      </c>
      <c r="V246" s="11">
        <v>5.4630109999999998</v>
      </c>
      <c r="W246" s="11">
        <v>0.19259000000000001</v>
      </c>
      <c r="X246" s="11">
        <v>5.6556009999999999</v>
      </c>
      <c r="Y246" s="7">
        <f t="shared" si="15"/>
        <v>2563</v>
      </c>
      <c r="Z246" s="7">
        <f t="shared" si="16"/>
        <v>2563</v>
      </c>
      <c r="AA246" s="7">
        <f t="shared" si="17"/>
        <v>2</v>
      </c>
      <c r="AB246">
        <f t="shared" si="19"/>
        <v>1</v>
      </c>
    </row>
    <row r="247" spans="1:28" x14ac:dyDescent="0.2">
      <c r="A247" s="4" t="s">
        <v>23</v>
      </c>
      <c r="B247" s="5">
        <v>242217</v>
      </c>
      <c r="C247" s="5">
        <f t="shared" si="18"/>
        <v>43891</v>
      </c>
      <c r="D247" s="11">
        <v>0.69467999999999996</v>
      </c>
      <c r="E247" s="11">
        <v>2.0879999999999999E-2</v>
      </c>
      <c r="F247" s="11">
        <v>0.71555999999999997</v>
      </c>
      <c r="G247" s="11">
        <v>0.85289999999999999</v>
      </c>
      <c r="H247" s="11">
        <v>2.2960000000000001E-2</v>
      </c>
      <c r="I247" s="11">
        <v>0.87585999999999997</v>
      </c>
      <c r="J247" s="11">
        <v>0.87409999999999999</v>
      </c>
      <c r="K247" s="11">
        <v>2.58E-2</v>
      </c>
      <c r="L247" s="11">
        <v>0.89990000000000003</v>
      </c>
      <c r="M247" s="11">
        <v>4.7772670000000002</v>
      </c>
      <c r="N247" s="11">
        <v>0.11509999999999999</v>
      </c>
      <c r="O247" s="11">
        <v>4.8923670000000001</v>
      </c>
      <c r="P247" s="11">
        <v>1.5800000000000002E-2</v>
      </c>
      <c r="Q247" s="11">
        <v>4.0000000000000002E-4</v>
      </c>
      <c r="R247" s="11">
        <v>1.6199999999999999E-2</v>
      </c>
      <c r="S247" s="11">
        <v>3.7600000000000001E-2</v>
      </c>
      <c r="T247" s="11">
        <v>8.0000000000000004E-4</v>
      </c>
      <c r="U247" s="11">
        <v>3.8399999999999997E-2</v>
      </c>
      <c r="V247" s="11">
        <v>7.2523470000000003</v>
      </c>
      <c r="W247" s="11">
        <v>0.18593999999999999</v>
      </c>
      <c r="X247" s="11">
        <v>7.4382869999999999</v>
      </c>
      <c r="Y247" s="7">
        <f t="shared" si="15"/>
        <v>2563</v>
      </c>
      <c r="Z247" s="7">
        <f t="shared" si="16"/>
        <v>2563</v>
      </c>
      <c r="AA247" s="7">
        <f t="shared" si="17"/>
        <v>3</v>
      </c>
      <c r="AB247">
        <f t="shared" si="19"/>
        <v>1</v>
      </c>
    </row>
    <row r="248" spans="1:28" x14ac:dyDescent="0.2">
      <c r="A248" s="4" t="s">
        <v>23</v>
      </c>
      <c r="B248" s="5">
        <v>242248</v>
      </c>
      <c r="C248" s="5">
        <f t="shared" si="18"/>
        <v>43922</v>
      </c>
      <c r="D248" s="11">
        <v>0.79420999999999997</v>
      </c>
      <c r="E248" s="11">
        <v>2.1129999999999999E-2</v>
      </c>
      <c r="F248" s="11">
        <v>0.81533999999999995</v>
      </c>
      <c r="G248" s="11">
        <v>1.1341000000000001</v>
      </c>
      <c r="H248" s="11">
        <v>2.392E-2</v>
      </c>
      <c r="I248" s="11">
        <v>1.15802</v>
      </c>
      <c r="J248" s="11">
        <v>0.72830499999999998</v>
      </c>
      <c r="K248" s="11">
        <v>2.3E-2</v>
      </c>
      <c r="L248" s="11">
        <v>0.751305</v>
      </c>
      <c r="M248" s="11">
        <v>6.7839179999999999</v>
      </c>
      <c r="N248" s="11">
        <v>0.10199999999999999</v>
      </c>
      <c r="O248" s="11">
        <v>6.8859180000000002</v>
      </c>
      <c r="P248" s="11">
        <v>2.3E-2</v>
      </c>
      <c r="Q248" s="11">
        <v>4.0000000000000002E-4</v>
      </c>
      <c r="R248" s="11">
        <v>2.3400000000000001E-2</v>
      </c>
      <c r="S248" s="11">
        <v>4.0399999999999998E-2</v>
      </c>
      <c r="T248" s="11">
        <v>4.0000000000000002E-4</v>
      </c>
      <c r="U248" s="11">
        <v>4.0800000000000003E-2</v>
      </c>
      <c r="V248" s="11">
        <v>9.503933</v>
      </c>
      <c r="W248" s="11">
        <v>0.17085</v>
      </c>
      <c r="X248" s="11">
        <v>9.6747829999999997</v>
      </c>
      <c r="Y248" s="7">
        <f t="shared" si="15"/>
        <v>2563</v>
      </c>
      <c r="Z248" s="7">
        <f t="shared" si="16"/>
        <v>2563</v>
      </c>
      <c r="AA248" s="7">
        <f t="shared" si="17"/>
        <v>4</v>
      </c>
      <c r="AB248">
        <f t="shared" si="19"/>
        <v>2</v>
      </c>
    </row>
    <row r="249" spans="1:28" x14ac:dyDescent="0.2">
      <c r="A249" s="4" t="s">
        <v>23</v>
      </c>
      <c r="B249" s="5">
        <v>242278</v>
      </c>
      <c r="C249" s="5">
        <f t="shared" si="18"/>
        <v>43952</v>
      </c>
      <c r="D249" s="11">
        <v>0.71531</v>
      </c>
      <c r="E249" s="11">
        <v>1.712E-2</v>
      </c>
      <c r="F249" s="11">
        <v>0.73243000000000003</v>
      </c>
      <c r="G249" s="11">
        <v>0.90181999999999995</v>
      </c>
      <c r="H249" s="11">
        <v>1.8239999999999999E-2</v>
      </c>
      <c r="I249" s="11">
        <v>0.92005999999999999</v>
      </c>
      <c r="J249" s="11">
        <v>0.91149999999999998</v>
      </c>
      <c r="K249" s="11">
        <v>1.95E-2</v>
      </c>
      <c r="L249" s="11">
        <v>0.93100000000000005</v>
      </c>
      <c r="M249" s="11">
        <v>5.4299160000000004</v>
      </c>
      <c r="N249" s="11">
        <v>8.6400000000000005E-2</v>
      </c>
      <c r="O249" s="11">
        <v>5.5163159999999998</v>
      </c>
      <c r="P249" s="11">
        <v>1.72E-2</v>
      </c>
      <c r="Q249" s="11">
        <v>2.0000000000000001E-4</v>
      </c>
      <c r="R249" s="11">
        <v>1.7399999999999999E-2</v>
      </c>
      <c r="S249" s="11">
        <v>2.8000000000000001E-2</v>
      </c>
      <c r="T249" s="11">
        <v>4.0000000000000002E-4</v>
      </c>
      <c r="U249" s="11">
        <v>2.8400000000000002E-2</v>
      </c>
      <c r="V249" s="11">
        <v>8.0037459999999996</v>
      </c>
      <c r="W249" s="11">
        <v>0.14186000000000001</v>
      </c>
      <c r="X249" s="11">
        <v>8.1456060000000008</v>
      </c>
      <c r="Y249" s="7">
        <f t="shared" si="15"/>
        <v>2563</v>
      </c>
      <c r="Z249" s="7">
        <f t="shared" si="16"/>
        <v>2563</v>
      </c>
      <c r="AA249" s="7">
        <f t="shared" si="17"/>
        <v>5</v>
      </c>
      <c r="AB249">
        <f t="shared" si="19"/>
        <v>2</v>
      </c>
    </row>
    <row r="250" spans="1:28" x14ac:dyDescent="0.2">
      <c r="A250" s="4" t="s">
        <v>23</v>
      </c>
      <c r="B250" s="5">
        <v>242309</v>
      </c>
      <c r="C250" s="5">
        <f t="shared" si="18"/>
        <v>43983</v>
      </c>
      <c r="D250" s="11">
        <v>0.58577000000000001</v>
      </c>
      <c r="E250" s="11">
        <v>2.5080000000000002E-2</v>
      </c>
      <c r="F250" s="11">
        <v>0.61085</v>
      </c>
      <c r="G250" s="11">
        <v>0.89148000000000005</v>
      </c>
      <c r="H250" s="11">
        <v>2.4920000000000001E-2</v>
      </c>
      <c r="I250" s="11">
        <v>0.91639999999999999</v>
      </c>
      <c r="J250" s="11">
        <v>0.81410000000000005</v>
      </c>
      <c r="K250" s="11">
        <v>2.4299999999999999E-2</v>
      </c>
      <c r="L250" s="11">
        <v>0.83840000000000003</v>
      </c>
      <c r="M250" s="11">
        <v>3.704329</v>
      </c>
      <c r="N250" s="11">
        <v>9.2100000000000001E-2</v>
      </c>
      <c r="O250" s="11">
        <v>3.7964289999999998</v>
      </c>
      <c r="P250" s="11">
        <v>2.06E-2</v>
      </c>
      <c r="Q250" s="11">
        <v>8.0000000000000004E-4</v>
      </c>
      <c r="R250" s="11">
        <v>2.1399999999999999E-2</v>
      </c>
      <c r="S250" s="11">
        <v>3.1199999999999999E-2</v>
      </c>
      <c r="T250" s="11">
        <v>2E-3</v>
      </c>
      <c r="U250" s="11">
        <v>3.32E-2</v>
      </c>
      <c r="V250" s="11">
        <v>6.047479</v>
      </c>
      <c r="W250" s="11">
        <v>0.16919999999999999</v>
      </c>
      <c r="X250" s="11">
        <v>6.2166790000000001</v>
      </c>
      <c r="Y250" s="7">
        <f t="shared" si="15"/>
        <v>2563</v>
      </c>
      <c r="Z250" s="7">
        <f t="shared" si="16"/>
        <v>2563</v>
      </c>
      <c r="AA250" s="7">
        <f t="shared" si="17"/>
        <v>6</v>
      </c>
      <c r="AB250">
        <f t="shared" si="19"/>
        <v>2</v>
      </c>
    </row>
    <row r="251" spans="1:28" x14ac:dyDescent="0.2">
      <c r="A251" s="4" t="s">
        <v>23</v>
      </c>
      <c r="B251" s="5">
        <v>242339</v>
      </c>
      <c r="C251" s="5">
        <f t="shared" si="18"/>
        <v>44013</v>
      </c>
      <c r="D251" s="11">
        <v>0.56211</v>
      </c>
      <c r="E251" s="11">
        <v>1.7690000000000001E-2</v>
      </c>
      <c r="F251" s="11">
        <v>0.57979999999999998</v>
      </c>
      <c r="G251" s="11">
        <v>0.80767999999999995</v>
      </c>
      <c r="H251" s="11">
        <v>2.1680000000000001E-2</v>
      </c>
      <c r="I251" s="11">
        <v>0.82935999999999999</v>
      </c>
      <c r="J251" s="11">
        <v>0.61609999999999998</v>
      </c>
      <c r="K251" s="11">
        <v>2.2800000000000001E-2</v>
      </c>
      <c r="L251" s="11">
        <v>0.63890000000000002</v>
      </c>
      <c r="M251" s="11">
        <v>2.2051850000000002</v>
      </c>
      <c r="N251" s="11">
        <v>8.0297999999999994E-2</v>
      </c>
      <c r="O251" s="11">
        <v>2.2854830000000002</v>
      </c>
      <c r="P251" s="11">
        <v>2.7400000000000001E-2</v>
      </c>
      <c r="Q251" s="11">
        <v>8.0000000000000004E-4</v>
      </c>
      <c r="R251" s="11">
        <v>2.8199999999999999E-2</v>
      </c>
      <c r="S251" s="11">
        <v>4.7600000000000003E-2</v>
      </c>
      <c r="T251" s="11">
        <v>8.0000000000000004E-4</v>
      </c>
      <c r="U251" s="11">
        <v>4.8399999999999999E-2</v>
      </c>
      <c r="V251" s="11">
        <v>4.2660749999999998</v>
      </c>
      <c r="W251" s="11">
        <v>0.144068</v>
      </c>
      <c r="X251" s="11">
        <v>4.4101429999999997</v>
      </c>
      <c r="Y251" s="7">
        <f t="shared" si="15"/>
        <v>2563</v>
      </c>
      <c r="Z251" s="7">
        <f t="shared" si="16"/>
        <v>2563</v>
      </c>
      <c r="AA251" s="7">
        <f t="shared" si="17"/>
        <v>7</v>
      </c>
      <c r="AB251">
        <f t="shared" si="19"/>
        <v>3</v>
      </c>
    </row>
    <row r="252" spans="1:28" x14ac:dyDescent="0.2">
      <c r="A252" s="4" t="s">
        <v>23</v>
      </c>
      <c r="B252" s="5">
        <v>242370</v>
      </c>
      <c r="C252" s="5">
        <f t="shared" si="18"/>
        <v>44044</v>
      </c>
      <c r="D252" s="11">
        <v>0.64771000000000001</v>
      </c>
      <c r="E252" s="11">
        <v>1.9519999999999999E-2</v>
      </c>
      <c r="F252" s="11">
        <v>0.66722999999999999</v>
      </c>
      <c r="G252" s="11">
        <v>0.93160500000000002</v>
      </c>
      <c r="H252" s="11">
        <v>2.112E-2</v>
      </c>
      <c r="I252" s="11">
        <v>0.95272500000000004</v>
      </c>
      <c r="J252" s="11">
        <v>0.68540000000000001</v>
      </c>
      <c r="K252" s="11">
        <v>1.6400000000000001E-2</v>
      </c>
      <c r="L252" s="11">
        <v>0.70179999999999998</v>
      </c>
      <c r="M252" s="11">
        <v>2.6638630000000001</v>
      </c>
      <c r="N252" s="11">
        <v>8.4900000000000003E-2</v>
      </c>
      <c r="O252" s="11">
        <v>2.7487629999999998</v>
      </c>
      <c r="P252" s="11">
        <v>2.2599999999999999E-2</v>
      </c>
      <c r="Q252" s="11">
        <v>1E-3</v>
      </c>
      <c r="R252" s="11">
        <v>2.3599999999999999E-2</v>
      </c>
      <c r="S252" s="11">
        <v>0.04</v>
      </c>
      <c r="T252" s="11">
        <v>1.6000000000000001E-3</v>
      </c>
      <c r="U252" s="11">
        <v>4.1599999999999998E-2</v>
      </c>
      <c r="V252" s="11">
        <v>4.9911779999999997</v>
      </c>
      <c r="W252" s="11">
        <v>0.14454</v>
      </c>
      <c r="X252" s="11">
        <v>5.1357179999999998</v>
      </c>
      <c r="Y252" s="7">
        <f t="shared" si="15"/>
        <v>2563</v>
      </c>
      <c r="Z252" s="7">
        <f t="shared" si="16"/>
        <v>2563</v>
      </c>
      <c r="AA252" s="7">
        <f t="shared" si="17"/>
        <v>8</v>
      </c>
      <c r="AB252">
        <f t="shared" si="19"/>
        <v>3</v>
      </c>
    </row>
    <row r="253" spans="1:28" x14ac:dyDescent="0.2">
      <c r="A253" s="4" t="s">
        <v>23</v>
      </c>
      <c r="B253" s="5">
        <v>242401</v>
      </c>
      <c r="C253" s="5">
        <f t="shared" si="18"/>
        <v>44075</v>
      </c>
      <c r="D253" s="11">
        <v>0.50873000000000002</v>
      </c>
      <c r="E253" s="11">
        <v>1.455E-2</v>
      </c>
      <c r="F253" s="11">
        <v>0.52327999999999997</v>
      </c>
      <c r="G253" s="11">
        <v>0.68482399999999999</v>
      </c>
      <c r="H253" s="11">
        <v>1.6740000000000001E-2</v>
      </c>
      <c r="I253" s="11">
        <v>0.70156399999999997</v>
      </c>
      <c r="J253" s="11">
        <v>0.46598099999999998</v>
      </c>
      <c r="K253" s="11">
        <v>1.43E-2</v>
      </c>
      <c r="L253" s="11">
        <v>0.48028100000000001</v>
      </c>
      <c r="M253" s="11">
        <v>1.692931</v>
      </c>
      <c r="N253" s="11">
        <v>5.6270000000000001E-2</v>
      </c>
      <c r="O253" s="11">
        <v>1.749201</v>
      </c>
      <c r="P253" s="11">
        <v>1.54E-2</v>
      </c>
      <c r="Q253" s="11">
        <v>5.9999999999999995E-4</v>
      </c>
      <c r="R253" s="11">
        <v>1.6E-2</v>
      </c>
      <c r="S253" s="11">
        <v>3.2800000000000003E-2</v>
      </c>
      <c r="T253" s="11">
        <v>8.0000000000000004E-4</v>
      </c>
      <c r="U253" s="11">
        <v>3.3599999999999998E-2</v>
      </c>
      <c r="V253" s="11">
        <v>3.4006660000000002</v>
      </c>
      <c r="W253" s="11">
        <v>0.10326</v>
      </c>
      <c r="X253" s="11">
        <v>3.5039259999999999</v>
      </c>
      <c r="Y253" s="7">
        <f t="shared" si="15"/>
        <v>2563</v>
      </c>
      <c r="Z253" s="7">
        <f t="shared" si="16"/>
        <v>2563</v>
      </c>
      <c r="AA253" s="7">
        <f t="shared" si="17"/>
        <v>9</v>
      </c>
      <c r="AB253">
        <f t="shared" si="19"/>
        <v>3</v>
      </c>
    </row>
    <row r="254" spans="1:28" x14ac:dyDescent="0.2">
      <c r="A254" s="4" t="s">
        <v>23</v>
      </c>
      <c r="B254" s="5">
        <v>242431</v>
      </c>
      <c r="C254" s="5">
        <f t="shared" si="18"/>
        <v>44105</v>
      </c>
      <c r="D254" s="11">
        <v>0.85641999999999996</v>
      </c>
      <c r="E254" s="11">
        <v>2.8340000000000001E-2</v>
      </c>
      <c r="F254" s="11">
        <v>0.88475999999999999</v>
      </c>
      <c r="G254" s="11">
        <v>1.1879200000000001</v>
      </c>
      <c r="H254" s="11">
        <v>3.3599999999999998E-2</v>
      </c>
      <c r="I254" s="11">
        <v>1.2215199999999999</v>
      </c>
      <c r="J254" s="11">
        <v>1.3055000000000001</v>
      </c>
      <c r="K254" s="11">
        <v>3.5400000000000001E-2</v>
      </c>
      <c r="L254" s="11">
        <v>1.3409</v>
      </c>
      <c r="M254" s="11">
        <v>7.2805369999999998</v>
      </c>
      <c r="N254" s="11">
        <v>0.14879999999999999</v>
      </c>
      <c r="O254" s="11">
        <v>7.4293370000000003</v>
      </c>
      <c r="P254" s="11">
        <v>7.6799999999999993E-2</v>
      </c>
      <c r="Q254" s="11">
        <v>4.0000000000000001E-3</v>
      </c>
      <c r="R254" s="11">
        <v>8.0799999999999997E-2</v>
      </c>
      <c r="S254" s="11">
        <v>0.15440000000000001</v>
      </c>
      <c r="T254" s="11">
        <v>6.0000000000000001E-3</v>
      </c>
      <c r="U254" s="11">
        <v>0.16039999999999999</v>
      </c>
      <c r="V254" s="11">
        <v>10.861577</v>
      </c>
      <c r="W254" s="11">
        <v>0.25613999999999998</v>
      </c>
      <c r="X254" s="11">
        <v>11.117717000000001</v>
      </c>
      <c r="Y254" s="7">
        <f t="shared" si="15"/>
        <v>2563</v>
      </c>
      <c r="Z254" s="7">
        <f t="shared" si="16"/>
        <v>2564</v>
      </c>
      <c r="AA254" s="7">
        <f t="shared" si="17"/>
        <v>10</v>
      </c>
      <c r="AB254">
        <f t="shared" si="19"/>
        <v>4</v>
      </c>
    </row>
    <row r="255" spans="1:28" x14ac:dyDescent="0.2">
      <c r="A255" s="4" t="s">
        <v>23</v>
      </c>
      <c r="B255" s="5">
        <v>242462</v>
      </c>
      <c r="C255" s="5">
        <f t="shared" si="18"/>
        <v>44136</v>
      </c>
      <c r="D255" s="11">
        <v>0.80135000000000001</v>
      </c>
      <c r="E255" s="11">
        <v>2.69E-2</v>
      </c>
      <c r="F255" s="11">
        <v>0.82825000000000004</v>
      </c>
      <c r="G255" s="11">
        <v>1.0590599999999999</v>
      </c>
      <c r="H255" s="11">
        <v>3.424E-2</v>
      </c>
      <c r="I255" s="11">
        <v>1.0932999999999999</v>
      </c>
      <c r="J255" s="11">
        <v>0.82650000000000001</v>
      </c>
      <c r="K255" s="11">
        <v>0.03</v>
      </c>
      <c r="L255" s="11">
        <v>0.85650000000000004</v>
      </c>
      <c r="M255" s="11">
        <v>7.0137850000000004</v>
      </c>
      <c r="N255" s="11">
        <v>0.1162</v>
      </c>
      <c r="O255" s="11">
        <v>7.1299849999999996</v>
      </c>
      <c r="P255" s="11">
        <v>4.1200000000000001E-2</v>
      </c>
      <c r="Q255" s="11">
        <v>1.1999999999999999E-3</v>
      </c>
      <c r="R255" s="11">
        <v>4.24E-2</v>
      </c>
      <c r="S255" s="11">
        <v>9.4799999999999995E-2</v>
      </c>
      <c r="T255" s="11">
        <v>2E-3</v>
      </c>
      <c r="U255" s="11">
        <v>9.6799999999999997E-2</v>
      </c>
      <c r="V255" s="11">
        <v>9.8366950000000006</v>
      </c>
      <c r="W255" s="11">
        <v>0.21054</v>
      </c>
      <c r="X255" s="11">
        <v>10.047235000000001</v>
      </c>
      <c r="Y255" s="7">
        <f t="shared" si="15"/>
        <v>2563</v>
      </c>
      <c r="Z255" s="7">
        <f t="shared" si="16"/>
        <v>2564</v>
      </c>
      <c r="AA255" s="7">
        <f t="shared" si="17"/>
        <v>11</v>
      </c>
      <c r="AB255">
        <f t="shared" si="19"/>
        <v>4</v>
      </c>
    </row>
    <row r="256" spans="1:28" x14ac:dyDescent="0.2">
      <c r="A256" s="4" t="s">
        <v>23</v>
      </c>
      <c r="B256" s="5">
        <v>242492</v>
      </c>
      <c r="C256" s="5">
        <f t="shared" si="18"/>
        <v>44166</v>
      </c>
      <c r="D256" s="11">
        <v>0.73819000000000001</v>
      </c>
      <c r="E256" s="11">
        <v>2.2460000000000001E-2</v>
      </c>
      <c r="F256" s="11">
        <v>0.76065000000000005</v>
      </c>
      <c r="G256" s="11">
        <v>0.97104000000000001</v>
      </c>
      <c r="H256" s="11">
        <v>2.5340000000000001E-2</v>
      </c>
      <c r="I256" s="11">
        <v>0.99638000000000004</v>
      </c>
      <c r="J256" s="11">
        <v>0.93469999999999998</v>
      </c>
      <c r="K256" s="11">
        <v>2.3599999999999999E-2</v>
      </c>
      <c r="L256" s="11">
        <v>0.95830000000000004</v>
      </c>
      <c r="M256" s="11">
        <v>8.3281510000000001</v>
      </c>
      <c r="N256" s="11">
        <v>0.10829999999999999</v>
      </c>
      <c r="O256" s="11">
        <v>8.4364509999999999</v>
      </c>
      <c r="P256" s="11">
        <v>4.8000000000000001E-2</v>
      </c>
      <c r="Q256" s="11">
        <v>1.1999999999999999E-3</v>
      </c>
      <c r="R256" s="11">
        <v>4.9200000000000001E-2</v>
      </c>
      <c r="S256" s="11">
        <v>0.10680000000000001</v>
      </c>
      <c r="T256" s="11">
        <v>2E-3</v>
      </c>
      <c r="U256" s="11">
        <v>0.10879999999999999</v>
      </c>
      <c r="V256" s="11">
        <v>11.126880999999999</v>
      </c>
      <c r="W256" s="11">
        <v>0.18290000000000001</v>
      </c>
      <c r="X256" s="11">
        <v>11.309780999999999</v>
      </c>
      <c r="Y256" s="7">
        <f t="shared" si="15"/>
        <v>2563</v>
      </c>
      <c r="Z256" s="7">
        <f t="shared" si="16"/>
        <v>2564</v>
      </c>
      <c r="AA256" s="7">
        <f t="shared" si="17"/>
        <v>12</v>
      </c>
      <c r="AB256">
        <f t="shared" si="19"/>
        <v>4</v>
      </c>
    </row>
    <row r="257" spans="1:28" x14ac:dyDescent="0.2">
      <c r="A257" s="4" t="s">
        <v>23</v>
      </c>
      <c r="B257" s="5">
        <v>242523</v>
      </c>
      <c r="C257" s="5">
        <f t="shared" si="18"/>
        <v>44197</v>
      </c>
      <c r="D257" s="11">
        <v>0.77054</v>
      </c>
      <c r="E257" s="11">
        <v>2.409E-2</v>
      </c>
      <c r="F257" s="11">
        <v>0.79462999999999995</v>
      </c>
      <c r="G257" s="11">
        <v>1.15628</v>
      </c>
      <c r="H257" s="11">
        <v>3.2460000000000003E-2</v>
      </c>
      <c r="I257" s="11">
        <v>1.1887399999999999</v>
      </c>
      <c r="J257" s="11">
        <v>0.9325</v>
      </c>
      <c r="K257" s="11">
        <v>3.3599999999999998E-2</v>
      </c>
      <c r="L257" s="11">
        <v>0.96609999999999996</v>
      </c>
      <c r="M257" s="11">
        <v>6.1229480000000001</v>
      </c>
      <c r="N257" s="11">
        <v>0.1376</v>
      </c>
      <c r="O257" s="11">
        <v>6.260548</v>
      </c>
      <c r="P257" s="11">
        <v>3.2599999999999997E-2</v>
      </c>
      <c r="Q257" s="11">
        <v>1.1999999999999999E-3</v>
      </c>
      <c r="R257" s="11">
        <v>3.3799999999999997E-2</v>
      </c>
      <c r="S257" s="11">
        <v>5.6399999999999999E-2</v>
      </c>
      <c r="T257" s="11">
        <v>1.1999999999999999E-3</v>
      </c>
      <c r="U257" s="11">
        <v>5.7599999999999998E-2</v>
      </c>
      <c r="V257" s="11">
        <v>9.0712679999999999</v>
      </c>
      <c r="W257" s="11">
        <v>0.23014999999999999</v>
      </c>
      <c r="X257" s="11">
        <v>9.301418</v>
      </c>
      <c r="Y257" s="7">
        <f t="shared" si="15"/>
        <v>2564</v>
      </c>
      <c r="Z257" s="7">
        <f t="shared" si="16"/>
        <v>2564</v>
      </c>
      <c r="AA257" s="7">
        <f t="shared" si="17"/>
        <v>1</v>
      </c>
      <c r="AB257">
        <f t="shared" si="19"/>
        <v>1</v>
      </c>
    </row>
    <row r="258" spans="1:28" x14ac:dyDescent="0.2">
      <c r="A258" s="4" t="s">
        <v>23</v>
      </c>
      <c r="B258" s="5">
        <v>242554</v>
      </c>
      <c r="C258" s="5">
        <f t="shared" si="18"/>
        <v>44228</v>
      </c>
      <c r="D258" s="11">
        <v>0.80435999999999996</v>
      </c>
      <c r="E258" s="11">
        <v>2.181E-2</v>
      </c>
      <c r="F258" s="11">
        <v>0.82616999999999996</v>
      </c>
      <c r="G258" s="11">
        <v>1.1876199999999999</v>
      </c>
      <c r="H258" s="11">
        <v>2.6440000000000002E-2</v>
      </c>
      <c r="I258" s="11">
        <v>1.2140599999999999</v>
      </c>
      <c r="J258" s="11">
        <v>1.0014000000000001</v>
      </c>
      <c r="K258" s="11">
        <v>3.5700000000000003E-2</v>
      </c>
      <c r="L258" s="11">
        <v>1.0370999999999999</v>
      </c>
      <c r="M258" s="11">
        <v>4.060219</v>
      </c>
      <c r="N258" s="11">
        <v>0.13389999999999999</v>
      </c>
      <c r="O258" s="11">
        <v>4.1941189999999997</v>
      </c>
      <c r="P258" s="11">
        <v>2.0400000000000001E-2</v>
      </c>
      <c r="Q258" s="11">
        <v>4.0000000000000002E-4</v>
      </c>
      <c r="R258" s="11">
        <v>2.0799999999999999E-2</v>
      </c>
      <c r="S258" s="11">
        <v>5.28E-2</v>
      </c>
      <c r="T258" s="11">
        <v>8.0000000000000004E-4</v>
      </c>
      <c r="U258" s="11">
        <v>5.3600000000000002E-2</v>
      </c>
      <c r="V258" s="11">
        <v>7.1267990000000001</v>
      </c>
      <c r="W258" s="11">
        <v>0.21904999999999999</v>
      </c>
      <c r="X258" s="11">
        <v>7.3458490000000003</v>
      </c>
      <c r="Y258" s="7">
        <f t="shared" ref="Y258:Y321" si="20">IF(MONTH(B258)&gt;=10, YEAR(B258), YEAR(B258))</f>
        <v>2564</v>
      </c>
      <c r="Z258" s="7">
        <f t="shared" ref="Z258:Z321" si="21">IF(MONTH(B258)&gt;=10, YEAR(B258)+1, YEAR(B258))</f>
        <v>2564</v>
      </c>
      <c r="AA258" s="7">
        <f t="shared" ref="AA258:AA321" si="22">MONTH(B258)</f>
        <v>2</v>
      </c>
      <c r="AB258">
        <f t="shared" si="19"/>
        <v>1</v>
      </c>
    </row>
    <row r="259" spans="1:28" x14ac:dyDescent="0.2">
      <c r="A259" s="4" t="s">
        <v>23</v>
      </c>
      <c r="B259" s="5">
        <v>242583</v>
      </c>
      <c r="C259" s="5">
        <f t="shared" ref="C259:C322" si="23">DATE(Y259-543,AA259,1)</f>
        <v>44256</v>
      </c>
      <c r="D259" s="11">
        <v>0.76807999999999998</v>
      </c>
      <c r="E259" s="11">
        <v>2.4420000000000001E-2</v>
      </c>
      <c r="F259" s="11">
        <v>0.79249999999999998</v>
      </c>
      <c r="G259" s="11">
        <v>0.95750000000000002</v>
      </c>
      <c r="H259" s="11">
        <v>2.4240000000000001E-2</v>
      </c>
      <c r="I259" s="11">
        <v>0.98173999999999995</v>
      </c>
      <c r="J259" s="11">
        <v>0.92949999999999999</v>
      </c>
      <c r="K259" s="11">
        <v>3.5700000000000003E-2</v>
      </c>
      <c r="L259" s="11">
        <v>0.96519999999999995</v>
      </c>
      <c r="M259" s="11">
        <v>4.1645019999999997</v>
      </c>
      <c r="N259" s="11">
        <v>0.16350000000000001</v>
      </c>
      <c r="O259" s="11">
        <v>4.3280019999999997</v>
      </c>
      <c r="P259" s="11">
        <v>5.5199999999999999E-2</v>
      </c>
      <c r="Q259" s="11">
        <v>2E-3</v>
      </c>
      <c r="R259" s="11">
        <v>5.7200000000000001E-2</v>
      </c>
      <c r="S259" s="11">
        <v>0.1016</v>
      </c>
      <c r="T259" s="11">
        <v>2.8E-3</v>
      </c>
      <c r="U259" s="11">
        <v>0.10440000000000001</v>
      </c>
      <c r="V259" s="11">
        <v>6.9763820000000001</v>
      </c>
      <c r="W259" s="11">
        <v>0.25266</v>
      </c>
      <c r="X259" s="11">
        <v>7.2290419999999997</v>
      </c>
      <c r="Y259" s="7">
        <f t="shared" si="20"/>
        <v>2564</v>
      </c>
      <c r="Z259" s="7">
        <f t="shared" si="21"/>
        <v>2564</v>
      </c>
      <c r="AA259" s="7">
        <f t="shared" si="22"/>
        <v>3</v>
      </c>
      <c r="AB259">
        <f t="shared" ref="AB259:AB322" si="24">ROUNDUP(AA259/3,0)</f>
        <v>1</v>
      </c>
    </row>
    <row r="260" spans="1:28" x14ac:dyDescent="0.2">
      <c r="A260" s="4" t="s">
        <v>23</v>
      </c>
      <c r="B260" s="5">
        <v>242614</v>
      </c>
      <c r="C260" s="5">
        <f t="shared" si="23"/>
        <v>44287</v>
      </c>
      <c r="D260" s="11">
        <v>0.42177999999999999</v>
      </c>
      <c r="E260" s="11">
        <v>1.443E-2</v>
      </c>
      <c r="F260" s="11">
        <v>0.43620999999999999</v>
      </c>
      <c r="G260" s="11">
        <v>0.61302000000000001</v>
      </c>
      <c r="H260" s="11">
        <v>1.738E-2</v>
      </c>
      <c r="I260" s="11">
        <v>0.63039999999999996</v>
      </c>
      <c r="J260" s="11">
        <v>0.47039999999999998</v>
      </c>
      <c r="K260" s="11">
        <v>1.9E-2</v>
      </c>
      <c r="L260" s="11">
        <v>0.4894</v>
      </c>
      <c r="M260" s="11">
        <v>2.5428519999999999</v>
      </c>
      <c r="N260" s="11">
        <v>0.1052</v>
      </c>
      <c r="O260" s="11">
        <v>2.6480519999999999</v>
      </c>
      <c r="P260" s="11">
        <v>1.9599999999999999E-2</v>
      </c>
      <c r="Q260" s="11">
        <v>1.4E-3</v>
      </c>
      <c r="R260" s="11">
        <v>2.1000000000000001E-2</v>
      </c>
      <c r="S260" s="11">
        <v>6.7199999999999996E-2</v>
      </c>
      <c r="T260" s="11">
        <v>2.3999999999999998E-3</v>
      </c>
      <c r="U260" s="11">
        <v>6.9599999999999995E-2</v>
      </c>
      <c r="V260" s="11">
        <v>4.1348520000000004</v>
      </c>
      <c r="W260" s="11">
        <v>0.15981000000000001</v>
      </c>
      <c r="X260" s="11">
        <v>4.2946619999999998</v>
      </c>
      <c r="Y260" s="7">
        <f t="shared" si="20"/>
        <v>2564</v>
      </c>
      <c r="Z260" s="7">
        <f t="shared" si="21"/>
        <v>2564</v>
      </c>
      <c r="AA260" s="7">
        <f t="shared" si="22"/>
        <v>4</v>
      </c>
      <c r="AB260">
        <f t="shared" si="24"/>
        <v>2</v>
      </c>
    </row>
    <row r="261" spans="1:28" x14ac:dyDescent="0.2">
      <c r="A261" s="4" t="s">
        <v>23</v>
      </c>
      <c r="B261" s="5">
        <v>242644</v>
      </c>
      <c r="C261" s="5">
        <f t="shared" si="23"/>
        <v>44317</v>
      </c>
      <c r="D261" s="11">
        <v>0.57713000000000003</v>
      </c>
      <c r="E261" s="11">
        <v>2.8549999999999999E-2</v>
      </c>
      <c r="F261" s="11">
        <v>0.60568</v>
      </c>
      <c r="G261" s="11">
        <v>0.78839999999999999</v>
      </c>
      <c r="H261" s="11">
        <v>3.2059999999999998E-2</v>
      </c>
      <c r="I261" s="11">
        <v>0.82045999999999997</v>
      </c>
      <c r="J261" s="11">
        <v>0.43330000000000002</v>
      </c>
      <c r="K261" s="11">
        <v>2.4E-2</v>
      </c>
      <c r="L261" s="11">
        <v>0.45729999999999998</v>
      </c>
      <c r="M261" s="11">
        <v>2.0175269999999998</v>
      </c>
      <c r="N261" s="11">
        <v>0.1017</v>
      </c>
      <c r="O261" s="11">
        <v>2.119227</v>
      </c>
      <c r="P261" s="11">
        <v>3.4200000000000001E-2</v>
      </c>
      <c r="Q261" s="11">
        <v>2.8E-3</v>
      </c>
      <c r="R261" s="11">
        <v>3.6999999999999998E-2</v>
      </c>
      <c r="S261" s="11">
        <v>5.6399999999999999E-2</v>
      </c>
      <c r="T261" s="11">
        <v>2.8E-3</v>
      </c>
      <c r="U261" s="11">
        <v>5.9200000000000003E-2</v>
      </c>
      <c r="V261" s="11">
        <v>3.9069569999999998</v>
      </c>
      <c r="W261" s="11">
        <v>0.19191</v>
      </c>
      <c r="X261" s="11">
        <v>4.0988670000000003</v>
      </c>
      <c r="Y261" s="7">
        <f t="shared" si="20"/>
        <v>2564</v>
      </c>
      <c r="Z261" s="7">
        <f t="shared" si="21"/>
        <v>2564</v>
      </c>
      <c r="AA261" s="7">
        <f t="shared" si="22"/>
        <v>5</v>
      </c>
      <c r="AB261">
        <f t="shared" si="24"/>
        <v>2</v>
      </c>
    </row>
    <row r="262" spans="1:28" x14ac:dyDescent="0.2">
      <c r="A262" s="4" t="s">
        <v>23</v>
      </c>
      <c r="B262" s="5">
        <v>242675</v>
      </c>
      <c r="C262" s="5">
        <f t="shared" si="23"/>
        <v>44348</v>
      </c>
      <c r="D262" s="11">
        <v>0.69028999999999996</v>
      </c>
      <c r="E262" s="11">
        <v>2.3619999999999999E-2</v>
      </c>
      <c r="F262" s="11">
        <v>0.71391000000000004</v>
      </c>
      <c r="G262" s="11">
        <v>1.0446599999999999</v>
      </c>
      <c r="H262" s="11">
        <v>3.092E-2</v>
      </c>
      <c r="I262" s="11">
        <v>1.07558</v>
      </c>
      <c r="J262" s="11">
        <v>0.65110100000000004</v>
      </c>
      <c r="K262" s="11">
        <v>2.7199999999999998E-2</v>
      </c>
      <c r="L262" s="11">
        <v>0.67830100000000004</v>
      </c>
      <c r="M262" s="11">
        <v>2.6680440000000001</v>
      </c>
      <c r="N262" s="11">
        <v>0.1229</v>
      </c>
      <c r="O262" s="11">
        <v>2.7909440000000001</v>
      </c>
      <c r="P262" s="11">
        <v>2.3199999999999998E-2</v>
      </c>
      <c r="Q262" s="11">
        <v>1.4E-3</v>
      </c>
      <c r="R262" s="11">
        <v>2.46E-2</v>
      </c>
      <c r="S262" s="11">
        <v>3.5200000000000002E-2</v>
      </c>
      <c r="T262" s="11">
        <v>2.3999999999999998E-3</v>
      </c>
      <c r="U262" s="11">
        <v>3.7600000000000001E-2</v>
      </c>
      <c r="V262" s="11">
        <v>5.112495</v>
      </c>
      <c r="W262" s="11">
        <v>0.20843999999999999</v>
      </c>
      <c r="X262" s="11">
        <v>5.3209350000000004</v>
      </c>
      <c r="Y262" s="7">
        <f t="shared" si="20"/>
        <v>2564</v>
      </c>
      <c r="Z262" s="7">
        <f t="shared" si="21"/>
        <v>2564</v>
      </c>
      <c r="AA262" s="7">
        <f t="shared" si="22"/>
        <v>6</v>
      </c>
      <c r="AB262">
        <f t="shared" si="24"/>
        <v>2</v>
      </c>
    </row>
    <row r="263" spans="1:28" x14ac:dyDescent="0.2">
      <c r="A263" s="4" t="s">
        <v>23</v>
      </c>
      <c r="B263" s="5">
        <v>242705</v>
      </c>
      <c r="C263" s="5">
        <f t="shared" si="23"/>
        <v>44378</v>
      </c>
      <c r="D263" s="11">
        <v>0.65212999999999999</v>
      </c>
      <c r="E263" s="11">
        <v>2.053E-2</v>
      </c>
      <c r="F263" s="11">
        <v>0.67266000000000004</v>
      </c>
      <c r="G263" s="11">
        <v>0.93747999999999998</v>
      </c>
      <c r="H263" s="11">
        <v>2.1360000000000001E-2</v>
      </c>
      <c r="I263" s="11">
        <v>0.95884000000000003</v>
      </c>
      <c r="J263" s="11">
        <v>0.67889900000000003</v>
      </c>
      <c r="K263" s="11">
        <v>2.12E-2</v>
      </c>
      <c r="L263" s="11">
        <v>0.70009900000000003</v>
      </c>
      <c r="M263" s="11">
        <v>2.0959409999999998</v>
      </c>
      <c r="N263" s="11">
        <v>9.4500000000000001E-2</v>
      </c>
      <c r="O263" s="11">
        <v>2.1904409999999999</v>
      </c>
      <c r="P263" s="11">
        <v>3.6799999999999999E-2</v>
      </c>
      <c r="Q263" s="11">
        <v>2.2000000000000001E-3</v>
      </c>
      <c r="R263" s="11">
        <v>3.9E-2</v>
      </c>
      <c r="S263" s="11">
        <v>6.3200000000000006E-2</v>
      </c>
      <c r="T263" s="11">
        <v>2.8E-3</v>
      </c>
      <c r="U263" s="11">
        <v>6.6000000000000003E-2</v>
      </c>
      <c r="V263" s="11">
        <v>4.4644500000000003</v>
      </c>
      <c r="W263" s="11">
        <v>0.16259000000000001</v>
      </c>
      <c r="X263" s="11">
        <v>4.62704</v>
      </c>
      <c r="Y263" s="7">
        <f t="shared" si="20"/>
        <v>2564</v>
      </c>
      <c r="Z263" s="7">
        <f t="shared" si="21"/>
        <v>2564</v>
      </c>
      <c r="AA263" s="7">
        <f t="shared" si="22"/>
        <v>7</v>
      </c>
      <c r="AB263">
        <f t="shared" si="24"/>
        <v>3</v>
      </c>
    </row>
    <row r="264" spans="1:28" x14ac:dyDescent="0.2">
      <c r="A264" s="4" t="s">
        <v>23</v>
      </c>
      <c r="B264" s="5">
        <v>242736</v>
      </c>
      <c r="C264" s="5">
        <f t="shared" si="23"/>
        <v>44409</v>
      </c>
      <c r="D264" s="11">
        <v>0.39398</v>
      </c>
      <c r="E264" s="11">
        <v>1.7100000000000001E-2</v>
      </c>
      <c r="F264" s="11">
        <v>0.41108</v>
      </c>
      <c r="G264" s="11">
        <v>0.57842000000000005</v>
      </c>
      <c r="H264" s="11">
        <v>1.9480000000000001E-2</v>
      </c>
      <c r="I264" s="11">
        <v>0.59789999999999999</v>
      </c>
      <c r="J264" s="11">
        <v>0.3604</v>
      </c>
      <c r="K264" s="11">
        <v>1.6199999999999999E-2</v>
      </c>
      <c r="L264" s="11">
        <v>0.37659999999999999</v>
      </c>
      <c r="M264" s="11">
        <v>1.7034899999999999</v>
      </c>
      <c r="N264" s="11">
        <v>9.1399999999999995E-2</v>
      </c>
      <c r="O264" s="11">
        <v>1.7948900000000001</v>
      </c>
      <c r="P264" s="11">
        <v>1.9199999999999998E-2</v>
      </c>
      <c r="Q264" s="11">
        <v>2.0000000000000001E-4</v>
      </c>
      <c r="R264" s="11">
        <v>1.9400000000000001E-2</v>
      </c>
      <c r="S264" s="11">
        <v>3.0800000000000001E-2</v>
      </c>
      <c r="T264" s="11">
        <v>4.0000000000000002E-4</v>
      </c>
      <c r="U264" s="11">
        <v>3.1199999999999999E-2</v>
      </c>
      <c r="V264" s="11">
        <v>3.08629</v>
      </c>
      <c r="W264" s="11">
        <v>0.14477999999999999</v>
      </c>
      <c r="X264" s="11">
        <v>3.2310699999999999</v>
      </c>
      <c r="Y264" s="7">
        <f t="shared" si="20"/>
        <v>2564</v>
      </c>
      <c r="Z264" s="7">
        <f t="shared" si="21"/>
        <v>2564</v>
      </c>
      <c r="AA264" s="7">
        <f t="shared" si="22"/>
        <v>8</v>
      </c>
      <c r="AB264">
        <f t="shared" si="24"/>
        <v>3</v>
      </c>
    </row>
    <row r="265" spans="1:28" x14ac:dyDescent="0.2">
      <c r="A265" s="4" t="s">
        <v>23</v>
      </c>
      <c r="B265" s="5">
        <v>242767</v>
      </c>
      <c r="C265" s="5">
        <f t="shared" si="23"/>
        <v>44440</v>
      </c>
      <c r="D265" s="11">
        <v>0.50827</v>
      </c>
      <c r="E265" s="11">
        <v>1.7250000000000001E-2</v>
      </c>
      <c r="F265" s="11">
        <v>0.52551999999999999</v>
      </c>
      <c r="G265" s="11">
        <v>0.69557999999999998</v>
      </c>
      <c r="H265" s="11">
        <v>1.7940000000000001E-2</v>
      </c>
      <c r="I265" s="11">
        <v>0.71352000000000004</v>
      </c>
      <c r="J265" s="11">
        <v>0.34310000000000002</v>
      </c>
      <c r="K265" s="11">
        <v>1.34E-2</v>
      </c>
      <c r="L265" s="11">
        <v>0.35649999999999998</v>
      </c>
      <c r="M265" s="11">
        <v>1.4760869999999999</v>
      </c>
      <c r="N265" s="11">
        <v>6.4399999999999999E-2</v>
      </c>
      <c r="O265" s="11">
        <v>1.5404869999999999</v>
      </c>
      <c r="P265" s="11">
        <v>2.4E-2</v>
      </c>
      <c r="Q265" s="11">
        <v>8.0000000000000004E-4</v>
      </c>
      <c r="R265" s="11">
        <v>2.4799999999999999E-2</v>
      </c>
      <c r="S265" s="11">
        <v>4.0800000000000003E-2</v>
      </c>
      <c r="T265" s="11">
        <v>1.1999999999999999E-3</v>
      </c>
      <c r="U265" s="11">
        <v>4.2000000000000003E-2</v>
      </c>
      <c r="V265" s="11">
        <v>3.0878369999999999</v>
      </c>
      <c r="W265" s="11">
        <v>0.11498999999999999</v>
      </c>
      <c r="X265" s="11">
        <v>3.2028270000000001</v>
      </c>
      <c r="Y265" s="7">
        <f t="shared" si="20"/>
        <v>2564</v>
      </c>
      <c r="Z265" s="7">
        <f t="shared" si="21"/>
        <v>2564</v>
      </c>
      <c r="AA265" s="7">
        <f t="shared" si="22"/>
        <v>9</v>
      </c>
      <c r="AB265">
        <f t="shared" si="24"/>
        <v>3</v>
      </c>
    </row>
    <row r="266" spans="1:28" x14ac:dyDescent="0.2">
      <c r="A266" s="4" t="s">
        <v>23</v>
      </c>
      <c r="B266" s="5">
        <v>242797</v>
      </c>
      <c r="C266" s="5">
        <f t="shared" si="23"/>
        <v>44470</v>
      </c>
      <c r="D266" s="11">
        <v>0.53586999999999996</v>
      </c>
      <c r="E266" s="11">
        <v>1.8749999999999999E-2</v>
      </c>
      <c r="F266" s="11">
        <v>0.55462</v>
      </c>
      <c r="G266" s="11">
        <v>0.76924000000000003</v>
      </c>
      <c r="H266" s="11">
        <v>2.2780000000000002E-2</v>
      </c>
      <c r="I266" s="11">
        <v>0.79201999999999995</v>
      </c>
      <c r="J266" s="11">
        <v>0.46550000000000002</v>
      </c>
      <c r="K266" s="11">
        <v>1.7600000000000001E-2</v>
      </c>
      <c r="L266" s="11">
        <v>0.48309999999999997</v>
      </c>
      <c r="M266" s="11">
        <v>2.3477640000000002</v>
      </c>
      <c r="N266" s="11">
        <v>0.1053</v>
      </c>
      <c r="O266" s="11">
        <v>2.4530639999999999</v>
      </c>
      <c r="P266" s="11">
        <v>2.3199999999999998E-2</v>
      </c>
      <c r="Q266" s="11">
        <v>2.0000000000000001E-4</v>
      </c>
      <c r="R266" s="11">
        <v>2.3400000000000001E-2</v>
      </c>
      <c r="S266" s="11">
        <v>2.64E-2</v>
      </c>
      <c r="T266" s="11">
        <v>0</v>
      </c>
      <c r="U266" s="11">
        <v>2.64E-2</v>
      </c>
      <c r="V266" s="11">
        <v>4.1679740000000001</v>
      </c>
      <c r="W266" s="11">
        <v>0.16463</v>
      </c>
      <c r="X266" s="11">
        <v>4.3326039999999999</v>
      </c>
      <c r="Y266" s="7">
        <f t="shared" si="20"/>
        <v>2564</v>
      </c>
      <c r="Z266" s="7">
        <f t="shared" si="21"/>
        <v>2565</v>
      </c>
      <c r="AA266" s="7">
        <f t="shared" si="22"/>
        <v>10</v>
      </c>
      <c r="AB266">
        <f t="shared" si="24"/>
        <v>4</v>
      </c>
    </row>
    <row r="267" spans="1:28" x14ac:dyDescent="0.2">
      <c r="A267" s="4" t="s">
        <v>23</v>
      </c>
      <c r="B267" s="5">
        <v>242828</v>
      </c>
      <c r="C267" s="5">
        <f t="shared" si="23"/>
        <v>44501</v>
      </c>
      <c r="D267" s="11">
        <v>0.59791000000000005</v>
      </c>
      <c r="E267" s="11">
        <v>2.1729999999999999E-2</v>
      </c>
      <c r="F267" s="11">
        <v>0.61963999999999997</v>
      </c>
      <c r="G267" s="11">
        <v>0.80223999999999995</v>
      </c>
      <c r="H267" s="11">
        <v>2.6519999999999998E-2</v>
      </c>
      <c r="I267" s="11">
        <v>0.82876000000000005</v>
      </c>
      <c r="J267" s="11">
        <v>0.50119999999999998</v>
      </c>
      <c r="K267" s="11">
        <v>2.18E-2</v>
      </c>
      <c r="L267" s="11">
        <v>0.52300000000000002</v>
      </c>
      <c r="M267" s="11">
        <v>2.9647399999999999</v>
      </c>
      <c r="N267" s="11">
        <v>0.1328</v>
      </c>
      <c r="O267" s="11">
        <v>3.09754</v>
      </c>
      <c r="P267" s="11">
        <v>3.4200000000000001E-2</v>
      </c>
      <c r="Q267" s="11">
        <v>1.6000000000000001E-3</v>
      </c>
      <c r="R267" s="11">
        <v>3.5799999999999998E-2</v>
      </c>
      <c r="S267" s="11">
        <v>6.7599999999999993E-2</v>
      </c>
      <c r="T267" s="11">
        <v>2E-3</v>
      </c>
      <c r="U267" s="11">
        <v>6.9599999999999995E-2</v>
      </c>
      <c r="V267" s="11">
        <v>4.9678899999999997</v>
      </c>
      <c r="W267" s="11">
        <v>0.20644999999999999</v>
      </c>
      <c r="X267" s="11">
        <v>5.1743399999999999</v>
      </c>
      <c r="Y267" s="7">
        <f t="shared" si="20"/>
        <v>2564</v>
      </c>
      <c r="Z267" s="7">
        <f t="shared" si="21"/>
        <v>2565</v>
      </c>
      <c r="AA267" s="7">
        <f t="shared" si="22"/>
        <v>11</v>
      </c>
      <c r="AB267">
        <f t="shared" si="24"/>
        <v>4</v>
      </c>
    </row>
    <row r="268" spans="1:28" x14ac:dyDescent="0.2">
      <c r="A268" s="4" t="s">
        <v>23</v>
      </c>
      <c r="B268" s="5">
        <v>242858</v>
      </c>
      <c r="C268" s="5">
        <f t="shared" si="23"/>
        <v>44531</v>
      </c>
      <c r="D268" s="11">
        <v>0.46810000000000002</v>
      </c>
      <c r="E268" s="11">
        <v>2.0969999999999999E-2</v>
      </c>
      <c r="F268" s="11">
        <v>0.48907</v>
      </c>
      <c r="G268" s="11">
        <v>0.68674000000000002</v>
      </c>
      <c r="H268" s="11">
        <v>2.9659999999999999E-2</v>
      </c>
      <c r="I268" s="11">
        <v>0.71640000000000004</v>
      </c>
      <c r="J268" s="11">
        <v>0.4178</v>
      </c>
      <c r="K268" s="11">
        <v>2.8000000000000001E-2</v>
      </c>
      <c r="L268" s="11">
        <v>0.44579999999999997</v>
      </c>
      <c r="M268" s="11">
        <v>1.726283</v>
      </c>
      <c r="N268" s="11">
        <v>0.10199999999999999</v>
      </c>
      <c r="O268" s="11">
        <v>1.8282830000000001</v>
      </c>
      <c r="P268" s="11">
        <v>2.7199999999999998E-2</v>
      </c>
      <c r="Q268" s="11">
        <v>8.0000000000000004E-4</v>
      </c>
      <c r="R268" s="11">
        <v>2.8000000000000001E-2</v>
      </c>
      <c r="S268" s="11">
        <v>3.1600000000000003E-2</v>
      </c>
      <c r="T268" s="11">
        <v>1.1999999999999999E-3</v>
      </c>
      <c r="U268" s="11">
        <v>3.2800000000000003E-2</v>
      </c>
      <c r="V268" s="11">
        <v>3.357723</v>
      </c>
      <c r="W268" s="11">
        <v>0.18262999999999999</v>
      </c>
      <c r="X268" s="11">
        <v>3.5403530000000001</v>
      </c>
      <c r="Y268" s="7">
        <f t="shared" si="20"/>
        <v>2564</v>
      </c>
      <c r="Z268" s="7">
        <f t="shared" si="21"/>
        <v>2565</v>
      </c>
      <c r="AA268" s="7">
        <f t="shared" si="22"/>
        <v>12</v>
      </c>
      <c r="AB268">
        <f t="shared" si="24"/>
        <v>4</v>
      </c>
    </row>
    <row r="269" spans="1:28" x14ac:dyDescent="0.2">
      <c r="A269" s="4" t="s">
        <v>23</v>
      </c>
      <c r="B269" s="5">
        <v>242889</v>
      </c>
      <c r="C269" s="5">
        <f t="shared" si="23"/>
        <v>44562</v>
      </c>
      <c r="D269" s="11">
        <v>0.50065999999999999</v>
      </c>
      <c r="E269" s="11">
        <v>1.7809999999999999E-2</v>
      </c>
      <c r="F269" s="11">
        <v>0.51846999999999999</v>
      </c>
      <c r="G269" s="11">
        <v>0.67300000000000004</v>
      </c>
      <c r="H269" s="11">
        <v>2.3460000000000002E-2</v>
      </c>
      <c r="I269" s="11">
        <v>0.69645999999999997</v>
      </c>
      <c r="J269" s="11">
        <v>0.36870000000000003</v>
      </c>
      <c r="K269" s="11">
        <v>1.9800000000000002E-2</v>
      </c>
      <c r="L269" s="11">
        <v>0.38850000000000001</v>
      </c>
      <c r="M269" s="11">
        <v>1.922174</v>
      </c>
      <c r="N269" s="11">
        <v>8.2799999999999999E-2</v>
      </c>
      <c r="O269" s="11">
        <v>2.0049739999999998</v>
      </c>
      <c r="P269" s="11">
        <v>4.2000000000000003E-2</v>
      </c>
      <c r="Q269" s="11">
        <v>4.0000000000000002E-4</v>
      </c>
      <c r="R269" s="11">
        <v>4.24E-2</v>
      </c>
      <c r="S269" s="11">
        <v>8.0399999999999999E-2</v>
      </c>
      <c r="T269" s="11">
        <v>4.0000000000000002E-4</v>
      </c>
      <c r="U269" s="11">
        <v>8.0799999999999997E-2</v>
      </c>
      <c r="V269" s="11">
        <v>3.5869339999999998</v>
      </c>
      <c r="W269" s="11">
        <v>0.14466999999999999</v>
      </c>
      <c r="X269" s="11">
        <v>3.7316039999999999</v>
      </c>
      <c r="Y269" s="7">
        <f t="shared" si="20"/>
        <v>2565</v>
      </c>
      <c r="Z269" s="7">
        <f t="shared" si="21"/>
        <v>2565</v>
      </c>
      <c r="AA269" s="7">
        <f t="shared" si="22"/>
        <v>1</v>
      </c>
      <c r="AB269">
        <f t="shared" si="24"/>
        <v>1</v>
      </c>
    </row>
    <row r="270" spans="1:28" x14ac:dyDescent="0.2">
      <c r="A270" s="4" t="s">
        <v>23</v>
      </c>
      <c r="B270" s="5">
        <v>242920</v>
      </c>
      <c r="C270" s="5">
        <f t="shared" si="23"/>
        <v>44593</v>
      </c>
      <c r="D270" s="11">
        <v>0.45584000000000002</v>
      </c>
      <c r="E270" s="11">
        <v>1.9189999999999999E-2</v>
      </c>
      <c r="F270" s="11">
        <v>0.47503000000000001</v>
      </c>
      <c r="G270" s="11">
        <v>0.64258000000000004</v>
      </c>
      <c r="H270" s="11">
        <v>2.2759999999999999E-2</v>
      </c>
      <c r="I270" s="11">
        <v>0.66534000000000004</v>
      </c>
      <c r="J270" s="11">
        <v>0.45989999999999998</v>
      </c>
      <c r="K270" s="11">
        <v>1.8700000000000001E-2</v>
      </c>
      <c r="L270" s="11">
        <v>0.47860000000000003</v>
      </c>
      <c r="M270" s="11">
        <v>1.9403379999999999</v>
      </c>
      <c r="N270" s="11">
        <v>6.7100000000000007E-2</v>
      </c>
      <c r="O270" s="11">
        <v>2.0074380000000001</v>
      </c>
      <c r="P270" s="11">
        <v>1.7399999999999999E-2</v>
      </c>
      <c r="Q270" s="11">
        <v>5.9999999999999995E-4</v>
      </c>
      <c r="R270" s="11">
        <v>1.7999999999999999E-2</v>
      </c>
      <c r="S270" s="11">
        <v>2.5999999999999999E-2</v>
      </c>
      <c r="T270" s="11">
        <v>1.1999999999999999E-3</v>
      </c>
      <c r="U270" s="11">
        <v>2.7199999999999998E-2</v>
      </c>
      <c r="V270" s="11">
        <v>3.5420579999999999</v>
      </c>
      <c r="W270" s="11">
        <v>0.12955</v>
      </c>
      <c r="X270" s="11">
        <v>3.671608</v>
      </c>
      <c r="Y270" s="7">
        <f t="shared" si="20"/>
        <v>2565</v>
      </c>
      <c r="Z270" s="7">
        <f t="shared" si="21"/>
        <v>2565</v>
      </c>
      <c r="AA270" s="7">
        <f t="shared" si="22"/>
        <v>2</v>
      </c>
      <c r="AB270">
        <f t="shared" si="24"/>
        <v>1</v>
      </c>
    </row>
    <row r="271" spans="1:28" x14ac:dyDescent="0.2">
      <c r="A271" s="4" t="s">
        <v>23</v>
      </c>
      <c r="B271" s="5">
        <v>242948</v>
      </c>
      <c r="C271" s="5">
        <f t="shared" si="23"/>
        <v>44621</v>
      </c>
      <c r="D271" s="11">
        <v>0.41186</v>
      </c>
      <c r="E271" s="11">
        <v>1.5800000000000002E-2</v>
      </c>
      <c r="F271" s="11">
        <v>0.42765999999999998</v>
      </c>
      <c r="G271" s="11">
        <v>0.53510000000000002</v>
      </c>
      <c r="H271" s="11">
        <v>1.8360000000000001E-2</v>
      </c>
      <c r="I271" s="11">
        <v>0.55345999999999995</v>
      </c>
      <c r="J271" s="11">
        <v>0.33610000000000001</v>
      </c>
      <c r="K271" s="11">
        <v>1.5699999999999999E-2</v>
      </c>
      <c r="L271" s="11">
        <v>0.3518</v>
      </c>
      <c r="M271" s="11">
        <v>1.459414</v>
      </c>
      <c r="N271" s="11">
        <v>7.5600000000000001E-2</v>
      </c>
      <c r="O271" s="11">
        <v>1.5350140000000001</v>
      </c>
      <c r="P271" s="11">
        <v>1.46E-2</v>
      </c>
      <c r="Q271" s="11">
        <v>2.0000000000000001E-4</v>
      </c>
      <c r="R271" s="11">
        <v>1.4800000000000001E-2</v>
      </c>
      <c r="S271" s="11">
        <v>4.4400000000000002E-2</v>
      </c>
      <c r="T271" s="11">
        <v>4.0000000000000002E-4</v>
      </c>
      <c r="U271" s="11">
        <v>4.48E-2</v>
      </c>
      <c r="V271" s="11">
        <v>2.8014739999999998</v>
      </c>
      <c r="W271" s="11">
        <v>0.12606000000000001</v>
      </c>
      <c r="X271" s="11">
        <v>2.9275340000000001</v>
      </c>
      <c r="Y271" s="7">
        <f t="shared" si="20"/>
        <v>2565</v>
      </c>
      <c r="Z271" s="7">
        <f t="shared" si="21"/>
        <v>2565</v>
      </c>
      <c r="AA271" s="7">
        <f t="shared" si="22"/>
        <v>3</v>
      </c>
      <c r="AB271">
        <f t="shared" si="24"/>
        <v>1</v>
      </c>
    </row>
    <row r="272" spans="1:28" x14ac:dyDescent="0.2">
      <c r="A272" s="4" t="s">
        <v>23</v>
      </c>
      <c r="B272" s="5">
        <v>242979</v>
      </c>
      <c r="C272" s="5">
        <f t="shared" si="23"/>
        <v>44652</v>
      </c>
      <c r="D272" s="11">
        <v>0.40428999999999998</v>
      </c>
      <c r="E272" s="11">
        <v>1.6129999999999999E-2</v>
      </c>
      <c r="F272" s="11">
        <v>0.42042000000000002</v>
      </c>
      <c r="G272" s="11">
        <v>0.60640000000000005</v>
      </c>
      <c r="H272" s="11">
        <v>2.3019999999999999E-2</v>
      </c>
      <c r="I272" s="11">
        <v>0.62941999999999998</v>
      </c>
      <c r="J272" s="11">
        <v>0.36830000000000002</v>
      </c>
      <c r="K272" s="11">
        <v>1.8700000000000001E-2</v>
      </c>
      <c r="L272" s="11">
        <v>0.38700000000000001</v>
      </c>
      <c r="M272" s="11">
        <v>1.856325</v>
      </c>
      <c r="N272" s="11">
        <v>8.4699999999999998E-2</v>
      </c>
      <c r="O272" s="11">
        <v>1.941025</v>
      </c>
      <c r="P272" s="11">
        <v>1.9800000000000002E-2</v>
      </c>
      <c r="Q272" s="11">
        <v>1E-3</v>
      </c>
      <c r="R272" s="11">
        <v>2.0799999999999999E-2</v>
      </c>
      <c r="S272" s="11">
        <v>3.6799999999999999E-2</v>
      </c>
      <c r="T272" s="11">
        <v>8.0000000000000004E-4</v>
      </c>
      <c r="U272" s="11">
        <v>3.7600000000000001E-2</v>
      </c>
      <c r="V272" s="11">
        <v>3.2919149999999999</v>
      </c>
      <c r="W272" s="11">
        <v>0.14435000000000001</v>
      </c>
      <c r="X272" s="11">
        <v>3.4362650000000001</v>
      </c>
      <c r="Y272" s="7">
        <f t="shared" si="20"/>
        <v>2565</v>
      </c>
      <c r="Z272" s="7">
        <f t="shared" si="21"/>
        <v>2565</v>
      </c>
      <c r="AA272" s="7">
        <f t="shared" si="22"/>
        <v>4</v>
      </c>
      <c r="AB272">
        <f t="shared" si="24"/>
        <v>2</v>
      </c>
    </row>
    <row r="273" spans="1:28" x14ac:dyDescent="0.2">
      <c r="A273" s="4" t="s">
        <v>23</v>
      </c>
      <c r="B273" s="5">
        <v>243009</v>
      </c>
      <c r="C273" s="5">
        <f t="shared" si="23"/>
        <v>44682</v>
      </c>
      <c r="D273" s="11">
        <v>0.49571999999999999</v>
      </c>
      <c r="E273" s="11">
        <v>2.0039999999999999E-2</v>
      </c>
      <c r="F273" s="11">
        <v>0.51576</v>
      </c>
      <c r="G273" s="11">
        <v>0.72689999999999999</v>
      </c>
      <c r="H273" s="11">
        <v>2.5700000000000001E-2</v>
      </c>
      <c r="I273" s="11">
        <v>0.75260000000000005</v>
      </c>
      <c r="J273" s="11">
        <v>0.66679999999999995</v>
      </c>
      <c r="K273" s="11">
        <v>2.1399999999999999E-2</v>
      </c>
      <c r="L273" s="11">
        <v>0.68820000000000003</v>
      </c>
      <c r="M273" s="11">
        <v>2.4753729999999998</v>
      </c>
      <c r="N273" s="11">
        <v>0.1019</v>
      </c>
      <c r="O273" s="11">
        <v>2.5772729999999999</v>
      </c>
      <c r="P273" s="11">
        <v>2.64E-2</v>
      </c>
      <c r="Q273" s="11">
        <v>1.6000000000000001E-3</v>
      </c>
      <c r="R273" s="11">
        <v>2.8000000000000001E-2</v>
      </c>
      <c r="S273" s="11">
        <v>4.8000000000000001E-2</v>
      </c>
      <c r="T273" s="11">
        <v>2.3999999999999998E-3</v>
      </c>
      <c r="U273" s="11">
        <v>5.04E-2</v>
      </c>
      <c r="V273" s="11">
        <v>4.4391930000000004</v>
      </c>
      <c r="W273" s="11">
        <v>0.17304</v>
      </c>
      <c r="X273" s="11">
        <v>4.6122329999999998</v>
      </c>
      <c r="Y273" s="7">
        <f t="shared" si="20"/>
        <v>2565</v>
      </c>
      <c r="Z273" s="7">
        <f t="shared" si="21"/>
        <v>2565</v>
      </c>
      <c r="AA273" s="7">
        <f t="shared" si="22"/>
        <v>5</v>
      </c>
      <c r="AB273">
        <f t="shared" si="24"/>
        <v>2</v>
      </c>
    </row>
    <row r="274" spans="1:28" x14ac:dyDescent="0.2">
      <c r="A274" s="4" t="s">
        <v>23</v>
      </c>
      <c r="B274" s="5">
        <v>243040</v>
      </c>
      <c r="C274" s="5">
        <f t="shared" si="23"/>
        <v>44713</v>
      </c>
      <c r="D274" s="11">
        <v>0.57667999999999997</v>
      </c>
      <c r="E274" s="11">
        <v>1.7149999999999999E-2</v>
      </c>
      <c r="F274" s="11">
        <v>0.59382999999999997</v>
      </c>
      <c r="G274" s="11">
        <v>0.84196000000000004</v>
      </c>
      <c r="H274" s="11">
        <v>1.8800000000000001E-2</v>
      </c>
      <c r="I274" s="11">
        <v>0.86075999999999997</v>
      </c>
      <c r="J274" s="11">
        <v>0.90949999999999998</v>
      </c>
      <c r="K274" s="11">
        <v>1.4200000000000001E-2</v>
      </c>
      <c r="L274" s="11">
        <v>0.92369999999999997</v>
      </c>
      <c r="M274" s="11">
        <v>3.3259379999999998</v>
      </c>
      <c r="N274" s="11">
        <v>8.6999999999999994E-2</v>
      </c>
      <c r="O274" s="11">
        <v>3.412938</v>
      </c>
      <c r="P274" s="11">
        <v>2.5000000000000001E-2</v>
      </c>
      <c r="Q274" s="11">
        <v>1.4E-3</v>
      </c>
      <c r="R274" s="11">
        <v>2.64E-2</v>
      </c>
      <c r="S274" s="11">
        <v>4.3999999999999997E-2</v>
      </c>
      <c r="T274" s="11">
        <v>1.6000000000000001E-3</v>
      </c>
      <c r="U274" s="11">
        <v>4.5600000000000002E-2</v>
      </c>
      <c r="V274" s="11">
        <v>5.7230780000000001</v>
      </c>
      <c r="W274" s="11">
        <v>0.14015</v>
      </c>
      <c r="X274" s="11">
        <v>5.8632280000000003</v>
      </c>
      <c r="Y274" s="7">
        <f t="shared" si="20"/>
        <v>2565</v>
      </c>
      <c r="Z274" s="7">
        <f t="shared" si="21"/>
        <v>2565</v>
      </c>
      <c r="AA274" s="7">
        <f t="shared" si="22"/>
        <v>6</v>
      </c>
      <c r="AB274">
        <f t="shared" si="24"/>
        <v>2</v>
      </c>
    </row>
    <row r="275" spans="1:28" x14ac:dyDescent="0.2">
      <c r="A275" s="4" t="s">
        <v>23</v>
      </c>
      <c r="B275" s="5">
        <v>243070</v>
      </c>
      <c r="C275" s="5">
        <f t="shared" si="23"/>
        <v>44743</v>
      </c>
      <c r="D275" s="11">
        <v>0.39978999999999998</v>
      </c>
      <c r="E275" s="11">
        <v>1.3100000000000001E-2</v>
      </c>
      <c r="F275" s="11">
        <v>0.41288999999999998</v>
      </c>
      <c r="G275" s="11">
        <v>0.54515999999999998</v>
      </c>
      <c r="H275" s="11">
        <v>1.7100000000000001E-2</v>
      </c>
      <c r="I275" s="11">
        <v>0.56225999999999998</v>
      </c>
      <c r="J275" s="11">
        <v>0.71399999999999997</v>
      </c>
      <c r="K275" s="11">
        <v>1.21E-2</v>
      </c>
      <c r="L275" s="11">
        <v>0.72609999999999997</v>
      </c>
      <c r="M275" s="11">
        <v>2.331779</v>
      </c>
      <c r="N275" s="11">
        <v>6.6400000000000001E-2</v>
      </c>
      <c r="O275" s="11">
        <v>2.3981789999999998</v>
      </c>
      <c r="P275" s="11">
        <v>1.0200000000000001E-2</v>
      </c>
      <c r="Q275" s="11">
        <v>2.0000000000000001E-4</v>
      </c>
      <c r="R275" s="11">
        <v>1.04E-2</v>
      </c>
      <c r="S275" s="11">
        <v>2.3199999999999998E-2</v>
      </c>
      <c r="T275" s="11">
        <v>8.0000000000000004E-4</v>
      </c>
      <c r="U275" s="11">
        <v>2.4E-2</v>
      </c>
      <c r="V275" s="11">
        <v>4.0241290000000003</v>
      </c>
      <c r="W275" s="11">
        <v>0.10970000000000001</v>
      </c>
      <c r="X275" s="11">
        <v>4.1338290000000004</v>
      </c>
      <c r="Y275" s="7">
        <f t="shared" si="20"/>
        <v>2565</v>
      </c>
      <c r="Z275" s="7">
        <f t="shared" si="21"/>
        <v>2565</v>
      </c>
      <c r="AA275" s="7">
        <f t="shared" si="22"/>
        <v>7</v>
      </c>
      <c r="AB275">
        <f t="shared" si="24"/>
        <v>3</v>
      </c>
    </row>
    <row r="276" spans="1:28" x14ac:dyDescent="0.2">
      <c r="A276" s="4" t="s">
        <v>23</v>
      </c>
      <c r="B276" s="5">
        <v>243101</v>
      </c>
      <c r="C276" s="5">
        <f t="shared" si="23"/>
        <v>44774</v>
      </c>
      <c r="D276" s="11">
        <v>0.40606999999999999</v>
      </c>
      <c r="E276" s="11">
        <v>1.9810000000000001E-2</v>
      </c>
      <c r="F276" s="11">
        <v>0.42587999999999998</v>
      </c>
      <c r="G276" s="11">
        <v>0.64073999999999998</v>
      </c>
      <c r="H276" s="11">
        <v>2.7060000000000001E-2</v>
      </c>
      <c r="I276" s="11">
        <v>0.66779999999999995</v>
      </c>
      <c r="J276" s="11">
        <v>0.502</v>
      </c>
      <c r="K276" s="11">
        <v>2.23E-2</v>
      </c>
      <c r="L276" s="11">
        <v>0.52429999999999999</v>
      </c>
      <c r="M276" s="11">
        <v>2.3760289999999999</v>
      </c>
      <c r="N276" s="11">
        <v>0.11310000000000001</v>
      </c>
      <c r="O276" s="11">
        <v>2.4891290000000001</v>
      </c>
      <c r="P276" s="11">
        <v>4.7E-2</v>
      </c>
      <c r="Q276" s="11">
        <v>2E-3</v>
      </c>
      <c r="R276" s="11">
        <v>4.9000000000000002E-2</v>
      </c>
      <c r="S276" s="11">
        <v>6.1199999999999997E-2</v>
      </c>
      <c r="T276" s="11">
        <v>2.3999999999999998E-3</v>
      </c>
      <c r="U276" s="11">
        <v>6.3600000000000004E-2</v>
      </c>
      <c r="V276" s="11">
        <v>4.0330389999999996</v>
      </c>
      <c r="W276" s="11">
        <v>0.18667</v>
      </c>
      <c r="X276" s="11">
        <v>4.2197089999999999</v>
      </c>
      <c r="Y276" s="7">
        <f t="shared" si="20"/>
        <v>2565</v>
      </c>
      <c r="Z276" s="7">
        <f t="shared" si="21"/>
        <v>2565</v>
      </c>
      <c r="AA276" s="7">
        <f t="shared" si="22"/>
        <v>8</v>
      </c>
      <c r="AB276">
        <f t="shared" si="24"/>
        <v>3</v>
      </c>
    </row>
    <row r="277" spans="1:28" x14ac:dyDescent="0.2">
      <c r="A277" s="4" t="s">
        <v>23</v>
      </c>
      <c r="B277" s="5">
        <v>243132</v>
      </c>
      <c r="C277" s="5">
        <f t="shared" si="23"/>
        <v>44805</v>
      </c>
      <c r="D277" s="11">
        <v>0.37195</v>
      </c>
      <c r="E277" s="11">
        <v>1.6219999999999998E-2</v>
      </c>
      <c r="F277" s="11">
        <v>0.38817000000000002</v>
      </c>
      <c r="G277" s="11">
        <v>0.4864</v>
      </c>
      <c r="H277" s="11">
        <v>1.8020000000000001E-2</v>
      </c>
      <c r="I277" s="11">
        <v>0.50441999999999998</v>
      </c>
      <c r="J277" s="11">
        <v>0.39810000000000001</v>
      </c>
      <c r="K277" s="11">
        <v>2.1299999999999999E-2</v>
      </c>
      <c r="L277" s="11">
        <v>0.4194</v>
      </c>
      <c r="M277" s="11">
        <v>1.160722</v>
      </c>
      <c r="N277" s="11">
        <v>8.1000000000000003E-2</v>
      </c>
      <c r="O277" s="11">
        <v>1.241722</v>
      </c>
      <c r="P277" s="11">
        <v>2.46E-2</v>
      </c>
      <c r="Q277" s="11">
        <v>3.0000000000000001E-3</v>
      </c>
      <c r="R277" s="11">
        <v>2.76E-2</v>
      </c>
      <c r="S277" s="11">
        <v>4.6399999999999997E-2</v>
      </c>
      <c r="T277" s="11">
        <v>4.4000000000000003E-3</v>
      </c>
      <c r="U277" s="11">
        <v>5.0799999999999998E-2</v>
      </c>
      <c r="V277" s="11">
        <v>2.4881720000000001</v>
      </c>
      <c r="W277" s="11">
        <v>0.14394000000000001</v>
      </c>
      <c r="X277" s="11">
        <v>2.6321119999999998</v>
      </c>
      <c r="Y277" s="7">
        <f t="shared" si="20"/>
        <v>2565</v>
      </c>
      <c r="Z277" s="7">
        <f t="shared" si="21"/>
        <v>2565</v>
      </c>
      <c r="AA277" s="7">
        <f t="shared" si="22"/>
        <v>9</v>
      </c>
      <c r="AB277">
        <f t="shared" si="24"/>
        <v>3</v>
      </c>
    </row>
    <row r="278" spans="1:28" x14ac:dyDescent="0.2">
      <c r="A278" s="4" t="s">
        <v>23</v>
      </c>
      <c r="B278" s="5">
        <v>243162</v>
      </c>
      <c r="C278" s="5">
        <f t="shared" si="23"/>
        <v>44835</v>
      </c>
      <c r="D278" s="11">
        <v>0.42421999999999999</v>
      </c>
      <c r="E278" s="11">
        <v>2.503E-2</v>
      </c>
      <c r="F278" s="11">
        <v>0.44924999999999998</v>
      </c>
      <c r="G278" s="11">
        <v>0.64307999999999998</v>
      </c>
      <c r="H278" s="11">
        <v>3.0419999999999999E-2</v>
      </c>
      <c r="I278" s="11">
        <v>0.67349999999999999</v>
      </c>
      <c r="J278" s="11">
        <v>0.47420000000000001</v>
      </c>
      <c r="K278" s="11">
        <v>2.7199999999999998E-2</v>
      </c>
      <c r="L278" s="11">
        <v>0.50139999999999996</v>
      </c>
      <c r="M278" s="11">
        <v>3.1197409999999999</v>
      </c>
      <c r="N278" s="11">
        <v>0.16109999999999999</v>
      </c>
      <c r="O278" s="11">
        <v>3.2808410000000001</v>
      </c>
      <c r="P278" s="11">
        <v>2.9600000000000001E-2</v>
      </c>
      <c r="Q278" s="11">
        <v>4.4000000000000003E-3</v>
      </c>
      <c r="R278" s="11">
        <v>3.4000000000000002E-2</v>
      </c>
      <c r="S278" s="11">
        <v>5.4800000000000001E-2</v>
      </c>
      <c r="T278" s="11">
        <v>7.1999999999999998E-3</v>
      </c>
      <c r="U278" s="11">
        <v>6.2E-2</v>
      </c>
      <c r="V278" s="11">
        <v>4.745641</v>
      </c>
      <c r="W278" s="11">
        <v>0.25535000000000002</v>
      </c>
      <c r="X278" s="11">
        <v>5.000991</v>
      </c>
      <c r="Y278" s="7">
        <f t="shared" si="20"/>
        <v>2565</v>
      </c>
      <c r="Z278" s="7">
        <f t="shared" si="21"/>
        <v>2566</v>
      </c>
      <c r="AA278" s="7">
        <f t="shared" si="22"/>
        <v>10</v>
      </c>
      <c r="AB278">
        <f t="shared" si="24"/>
        <v>4</v>
      </c>
    </row>
    <row r="279" spans="1:28" x14ac:dyDescent="0.2">
      <c r="A279" s="4" t="s">
        <v>23</v>
      </c>
      <c r="B279" s="5">
        <v>243193</v>
      </c>
      <c r="C279" s="5">
        <f t="shared" si="23"/>
        <v>44866</v>
      </c>
      <c r="D279" s="11">
        <v>0.64010999999999996</v>
      </c>
      <c r="E279" s="11">
        <v>2.1260000000000001E-2</v>
      </c>
      <c r="F279" s="11">
        <v>0.66137000000000001</v>
      </c>
      <c r="G279" s="11">
        <v>0.93488000000000004</v>
      </c>
      <c r="H279" s="11">
        <v>2.6599999999999999E-2</v>
      </c>
      <c r="I279" s="11">
        <v>0.96148</v>
      </c>
      <c r="J279" s="11">
        <v>0.70540000000000003</v>
      </c>
      <c r="K279" s="11">
        <v>2.64E-2</v>
      </c>
      <c r="L279" s="11">
        <v>0.73180000000000001</v>
      </c>
      <c r="M279" s="11">
        <v>3.5075419999999999</v>
      </c>
      <c r="N279" s="11">
        <v>0.15029999999999999</v>
      </c>
      <c r="O279" s="11">
        <v>3.657842</v>
      </c>
      <c r="P279" s="11">
        <v>4.8800000000000003E-2</v>
      </c>
      <c r="Q279" s="11">
        <v>3.3999999999999998E-3</v>
      </c>
      <c r="R279" s="11">
        <v>5.2200000000000003E-2</v>
      </c>
      <c r="S279" s="11">
        <v>7.8799999999999995E-2</v>
      </c>
      <c r="T279" s="11">
        <v>5.1999999999999998E-3</v>
      </c>
      <c r="U279" s="11">
        <v>8.4000000000000005E-2</v>
      </c>
      <c r="V279" s="11">
        <v>5.9155319999999998</v>
      </c>
      <c r="W279" s="11">
        <v>0.23316000000000001</v>
      </c>
      <c r="X279" s="11">
        <v>6.1486919999999996</v>
      </c>
      <c r="Y279" s="7">
        <f t="shared" si="20"/>
        <v>2565</v>
      </c>
      <c r="Z279" s="7">
        <f t="shared" si="21"/>
        <v>2566</v>
      </c>
      <c r="AA279" s="7">
        <f t="shared" si="22"/>
        <v>11</v>
      </c>
      <c r="AB279">
        <f t="shared" si="24"/>
        <v>4</v>
      </c>
    </row>
    <row r="280" spans="1:28" x14ac:dyDescent="0.2">
      <c r="A280" s="4" t="s">
        <v>23</v>
      </c>
      <c r="B280" s="5">
        <v>243223</v>
      </c>
      <c r="C280" s="5">
        <f t="shared" si="23"/>
        <v>44896</v>
      </c>
      <c r="D280" s="11">
        <v>0.63563999999999998</v>
      </c>
      <c r="E280" s="11">
        <v>2.4539999999999999E-2</v>
      </c>
      <c r="F280" s="11">
        <v>0.66017999999999999</v>
      </c>
      <c r="G280" s="11">
        <v>0.84702</v>
      </c>
      <c r="H280" s="11">
        <v>2.7519999999999999E-2</v>
      </c>
      <c r="I280" s="11">
        <v>0.87453999999999998</v>
      </c>
      <c r="J280" s="11">
        <v>0.52410000000000001</v>
      </c>
      <c r="K280" s="11">
        <v>2.23E-2</v>
      </c>
      <c r="L280" s="11">
        <v>0.5464</v>
      </c>
      <c r="M280" s="11">
        <v>2.560657</v>
      </c>
      <c r="N280" s="11">
        <v>0.1236</v>
      </c>
      <c r="O280" s="11">
        <v>2.6842570000000001</v>
      </c>
      <c r="P280" s="11">
        <v>2.9399999999999999E-2</v>
      </c>
      <c r="Q280" s="11">
        <v>1E-3</v>
      </c>
      <c r="R280" s="11">
        <v>3.04E-2</v>
      </c>
      <c r="S280" s="11">
        <v>5.6399999999999999E-2</v>
      </c>
      <c r="T280" s="11">
        <v>8.0000000000000004E-4</v>
      </c>
      <c r="U280" s="11">
        <v>5.7200000000000001E-2</v>
      </c>
      <c r="V280" s="11">
        <v>4.6532169999999997</v>
      </c>
      <c r="W280" s="11">
        <v>0.19975999999999999</v>
      </c>
      <c r="X280" s="11">
        <v>4.8529770000000001</v>
      </c>
      <c r="Y280" s="7">
        <f t="shared" si="20"/>
        <v>2565</v>
      </c>
      <c r="Z280" s="7">
        <f t="shared" si="21"/>
        <v>2566</v>
      </c>
      <c r="AA280" s="7">
        <f t="shared" si="22"/>
        <v>12</v>
      </c>
      <c r="AB280">
        <f t="shared" si="24"/>
        <v>4</v>
      </c>
    </row>
    <row r="281" spans="1:28" x14ac:dyDescent="0.2">
      <c r="A281" s="4" t="s">
        <v>23</v>
      </c>
      <c r="B281" s="5">
        <v>243254</v>
      </c>
      <c r="C281" s="5">
        <f t="shared" si="23"/>
        <v>44927</v>
      </c>
      <c r="D281" s="11">
        <v>0.58533000000000002</v>
      </c>
      <c r="E281" s="11">
        <v>2.3810000000000001E-2</v>
      </c>
      <c r="F281" s="11">
        <v>0.60914000000000001</v>
      </c>
      <c r="G281" s="11">
        <v>0.84508000000000005</v>
      </c>
      <c r="H281" s="11">
        <v>2.828E-2</v>
      </c>
      <c r="I281" s="11">
        <v>0.87336000000000003</v>
      </c>
      <c r="J281" s="11">
        <v>0.57330000000000003</v>
      </c>
      <c r="K281" s="11">
        <v>2.35E-2</v>
      </c>
      <c r="L281" s="11">
        <v>0.5968</v>
      </c>
      <c r="M281" s="11">
        <v>3.0291809999999999</v>
      </c>
      <c r="N281" s="11">
        <v>0.1384</v>
      </c>
      <c r="O281" s="11">
        <v>3.1675810000000002</v>
      </c>
      <c r="P281" s="11">
        <v>2.7799999999999998E-2</v>
      </c>
      <c r="Q281" s="11">
        <v>1E-3</v>
      </c>
      <c r="R281" s="11">
        <v>2.8799999999999999E-2</v>
      </c>
      <c r="S281" s="11">
        <v>6.1600000000000002E-2</v>
      </c>
      <c r="T281" s="11">
        <v>1.6000000000000001E-3</v>
      </c>
      <c r="U281" s="11">
        <v>6.3200000000000006E-2</v>
      </c>
      <c r="V281" s="11">
        <v>5.1222909999999997</v>
      </c>
      <c r="W281" s="11">
        <v>0.21659</v>
      </c>
      <c r="X281" s="11">
        <v>5.3388809999999998</v>
      </c>
      <c r="Y281" s="7">
        <f t="shared" si="20"/>
        <v>2566</v>
      </c>
      <c r="Z281" s="7">
        <f t="shared" si="21"/>
        <v>2566</v>
      </c>
      <c r="AA281" s="7">
        <f t="shared" si="22"/>
        <v>1</v>
      </c>
      <c r="AB281">
        <f t="shared" si="24"/>
        <v>1</v>
      </c>
    </row>
    <row r="282" spans="1:28" x14ac:dyDescent="0.2">
      <c r="A282" s="4" t="s">
        <v>23</v>
      </c>
      <c r="B282" s="5">
        <v>243285</v>
      </c>
      <c r="C282" s="5">
        <f t="shared" si="23"/>
        <v>44958</v>
      </c>
      <c r="D282" s="11">
        <v>0.47808</v>
      </c>
      <c r="E282" s="11">
        <v>1.7579999999999998E-2</v>
      </c>
      <c r="F282" s="11">
        <v>0.49565999999999999</v>
      </c>
      <c r="G282" s="11">
        <v>0.69391999999999998</v>
      </c>
      <c r="H282" s="11">
        <v>2.3560000000000001E-2</v>
      </c>
      <c r="I282" s="11">
        <v>0.71748000000000001</v>
      </c>
      <c r="J282" s="11">
        <v>0.49359999999999998</v>
      </c>
      <c r="K282" s="11">
        <v>1.7899999999999999E-2</v>
      </c>
      <c r="L282" s="11">
        <v>0.51149999999999995</v>
      </c>
      <c r="M282" s="11">
        <v>2.0596760000000001</v>
      </c>
      <c r="N282" s="11">
        <v>9.9699999999999997E-2</v>
      </c>
      <c r="O282" s="11">
        <v>2.159376</v>
      </c>
      <c r="P282" s="11">
        <v>2.3599999999999999E-2</v>
      </c>
      <c r="Q282" s="11">
        <v>6.6E-3</v>
      </c>
      <c r="R282" s="11">
        <v>3.0200000000000001E-2</v>
      </c>
      <c r="S282" s="11">
        <v>4.1599999999999998E-2</v>
      </c>
      <c r="T282" s="11">
        <v>0.01</v>
      </c>
      <c r="U282" s="11">
        <v>5.16E-2</v>
      </c>
      <c r="V282" s="11">
        <v>3.790476</v>
      </c>
      <c r="W282" s="11">
        <v>0.17534</v>
      </c>
      <c r="X282" s="11">
        <v>3.9658159999999998</v>
      </c>
      <c r="Y282" s="7">
        <f t="shared" si="20"/>
        <v>2566</v>
      </c>
      <c r="Z282" s="7">
        <f t="shared" si="21"/>
        <v>2566</v>
      </c>
      <c r="AA282" s="7">
        <f t="shared" si="22"/>
        <v>2</v>
      </c>
      <c r="AB282">
        <f t="shared" si="24"/>
        <v>1</v>
      </c>
    </row>
    <row r="283" spans="1:28" x14ac:dyDescent="0.2">
      <c r="A283" s="4" t="s">
        <v>23</v>
      </c>
      <c r="B283" s="5">
        <v>243313</v>
      </c>
      <c r="C283" s="5">
        <f t="shared" si="23"/>
        <v>44986</v>
      </c>
      <c r="D283" s="11">
        <v>0.73538000000000003</v>
      </c>
      <c r="E283" s="11">
        <v>2.8889999999999999E-2</v>
      </c>
      <c r="F283" s="11">
        <v>0.76427</v>
      </c>
      <c r="G283" s="11">
        <v>0.69801999999999997</v>
      </c>
      <c r="H283" s="11">
        <v>3.5360000000000003E-2</v>
      </c>
      <c r="I283" s="11">
        <v>0.73338000000000003</v>
      </c>
      <c r="J283" s="11">
        <v>0.59389999999999998</v>
      </c>
      <c r="K283" s="11">
        <v>2.8500000000000001E-2</v>
      </c>
      <c r="L283" s="11">
        <v>0.62239999999999995</v>
      </c>
      <c r="M283" s="11">
        <v>2.611021</v>
      </c>
      <c r="N283" s="11">
        <v>0.1191</v>
      </c>
      <c r="O283" s="11">
        <v>2.730121</v>
      </c>
      <c r="P283" s="11">
        <v>2.1600000000000001E-2</v>
      </c>
      <c r="Q283" s="11">
        <v>1.8E-3</v>
      </c>
      <c r="R283" s="11">
        <v>2.3400000000000001E-2</v>
      </c>
      <c r="S283" s="11">
        <v>5.7200000000000001E-2</v>
      </c>
      <c r="T283" s="11">
        <v>2.8E-3</v>
      </c>
      <c r="U283" s="11">
        <v>0.06</v>
      </c>
      <c r="V283" s="11">
        <v>4.7171209999999997</v>
      </c>
      <c r="W283" s="11">
        <v>0.21645</v>
      </c>
      <c r="X283" s="11">
        <v>4.9335709999999997</v>
      </c>
      <c r="Y283" s="7">
        <f t="shared" si="20"/>
        <v>2566</v>
      </c>
      <c r="Z283" s="7">
        <f t="shared" si="21"/>
        <v>2566</v>
      </c>
      <c r="AA283" s="7">
        <f t="shared" si="22"/>
        <v>3</v>
      </c>
      <c r="AB283">
        <f t="shared" si="24"/>
        <v>1</v>
      </c>
    </row>
    <row r="284" spans="1:28" x14ac:dyDescent="0.2">
      <c r="A284" s="4" t="s">
        <v>23</v>
      </c>
      <c r="B284" s="5">
        <v>243344</v>
      </c>
      <c r="C284" s="5">
        <f t="shared" si="23"/>
        <v>45017</v>
      </c>
      <c r="D284" s="11">
        <v>0.53005999999999998</v>
      </c>
      <c r="E284" s="11">
        <v>2.3480000000000001E-2</v>
      </c>
      <c r="F284" s="11">
        <v>0.55354000000000003</v>
      </c>
      <c r="G284" s="11">
        <v>0.83279999999999998</v>
      </c>
      <c r="H284" s="11">
        <v>3.2980000000000002E-2</v>
      </c>
      <c r="I284" s="11">
        <v>0.86577999999999999</v>
      </c>
      <c r="J284" s="11">
        <v>0.47089999999999999</v>
      </c>
      <c r="K284" s="11">
        <v>2.4400000000000002E-2</v>
      </c>
      <c r="L284" s="11">
        <v>0.49530000000000002</v>
      </c>
      <c r="M284" s="11">
        <v>2.5841880000000002</v>
      </c>
      <c r="N284" s="11">
        <v>0.13400000000000001</v>
      </c>
      <c r="O284" s="11">
        <v>2.718188</v>
      </c>
      <c r="P284" s="11">
        <v>2.98E-2</v>
      </c>
      <c r="Q284" s="11">
        <v>5.4000000000000003E-3</v>
      </c>
      <c r="R284" s="11">
        <v>3.5200000000000002E-2</v>
      </c>
      <c r="S284" s="11">
        <v>6.2399999999999997E-2</v>
      </c>
      <c r="T284" s="11">
        <v>4.0000000000000001E-3</v>
      </c>
      <c r="U284" s="11">
        <v>6.6400000000000001E-2</v>
      </c>
      <c r="V284" s="11">
        <v>4.510148</v>
      </c>
      <c r="W284" s="11">
        <v>0.22425999999999999</v>
      </c>
      <c r="X284" s="11">
        <v>4.7344080000000002</v>
      </c>
      <c r="Y284" s="7">
        <f t="shared" si="20"/>
        <v>2566</v>
      </c>
      <c r="Z284" s="7">
        <f t="shared" si="21"/>
        <v>2566</v>
      </c>
      <c r="AA284" s="7">
        <f t="shared" si="22"/>
        <v>4</v>
      </c>
      <c r="AB284">
        <f t="shared" si="24"/>
        <v>2</v>
      </c>
    </row>
    <row r="285" spans="1:28" x14ac:dyDescent="0.2">
      <c r="A285" s="4" t="s">
        <v>23</v>
      </c>
      <c r="B285" s="5">
        <v>243374</v>
      </c>
      <c r="C285" s="5">
        <f t="shared" si="23"/>
        <v>45047</v>
      </c>
      <c r="D285" s="11">
        <v>1.0217700000000001</v>
      </c>
      <c r="E285" s="11">
        <v>3.3750000000000002E-2</v>
      </c>
      <c r="F285" s="11">
        <v>1.05552</v>
      </c>
      <c r="G285" s="11">
        <v>0.96592</v>
      </c>
      <c r="H285" s="11">
        <v>3.9219999999999998E-2</v>
      </c>
      <c r="I285" s="11">
        <v>1.0051399999999999</v>
      </c>
      <c r="J285" s="11">
        <v>0.47499999999999998</v>
      </c>
      <c r="K285" s="11">
        <v>3.2199999999999999E-2</v>
      </c>
      <c r="L285" s="11">
        <v>0.50719999999999998</v>
      </c>
      <c r="M285" s="11">
        <v>3.091872</v>
      </c>
      <c r="N285" s="11">
        <v>0.1648</v>
      </c>
      <c r="O285" s="11">
        <v>3.256672</v>
      </c>
      <c r="P285" s="11">
        <v>6.3799999999999996E-2</v>
      </c>
      <c r="Q285" s="11">
        <v>1.1599999999999999E-2</v>
      </c>
      <c r="R285" s="11">
        <v>7.5399999999999995E-2</v>
      </c>
      <c r="S285" s="11">
        <v>0.106</v>
      </c>
      <c r="T285" s="11">
        <v>1.8800000000000001E-2</v>
      </c>
      <c r="U285" s="11">
        <v>0.12479999999999999</v>
      </c>
      <c r="V285" s="11">
        <v>5.7243620000000002</v>
      </c>
      <c r="W285" s="11">
        <v>0.30037000000000003</v>
      </c>
      <c r="X285" s="11">
        <v>6.0247320000000002</v>
      </c>
      <c r="Y285" s="7">
        <f t="shared" si="20"/>
        <v>2566</v>
      </c>
      <c r="Z285" s="7">
        <f t="shared" si="21"/>
        <v>2566</v>
      </c>
      <c r="AA285" s="7">
        <f t="shared" si="22"/>
        <v>5</v>
      </c>
      <c r="AB285">
        <f t="shared" si="24"/>
        <v>2</v>
      </c>
    </row>
    <row r="286" spans="1:28" x14ac:dyDescent="0.2">
      <c r="A286" s="4" t="s">
        <v>23</v>
      </c>
      <c r="B286" s="5">
        <v>243405</v>
      </c>
      <c r="C286" s="5">
        <f t="shared" si="23"/>
        <v>45078</v>
      </c>
      <c r="D286" s="11">
        <v>0.91923999999999995</v>
      </c>
      <c r="E286" s="11">
        <v>2.8150000000000001E-2</v>
      </c>
      <c r="F286" s="11">
        <v>0.94738999999999995</v>
      </c>
      <c r="G286" s="11">
        <v>0.90217999999999998</v>
      </c>
      <c r="H286" s="11">
        <v>3.474E-2</v>
      </c>
      <c r="I286" s="11">
        <v>0.93691999999999998</v>
      </c>
      <c r="J286" s="11">
        <v>0.47339999999999999</v>
      </c>
      <c r="K286" s="11">
        <v>2.63E-2</v>
      </c>
      <c r="L286" s="11">
        <v>0.49969999999999998</v>
      </c>
      <c r="M286" s="11">
        <v>2.7359779999999998</v>
      </c>
      <c r="N286" s="11">
        <v>0.12</v>
      </c>
      <c r="O286" s="11">
        <v>2.8559779999999999</v>
      </c>
      <c r="P286" s="11">
        <v>5.6000000000000001E-2</v>
      </c>
      <c r="Q286" s="11">
        <v>2E-3</v>
      </c>
      <c r="R286" s="11">
        <v>5.8000000000000003E-2</v>
      </c>
      <c r="S286" s="11">
        <v>0.1144</v>
      </c>
      <c r="T286" s="11">
        <v>3.2000000000000002E-3</v>
      </c>
      <c r="U286" s="11">
        <v>0.1176</v>
      </c>
      <c r="V286" s="11">
        <v>5.2011979999999998</v>
      </c>
      <c r="W286" s="11">
        <v>0.21439</v>
      </c>
      <c r="X286" s="11">
        <v>5.4155879999999996</v>
      </c>
      <c r="Y286" s="7">
        <f t="shared" si="20"/>
        <v>2566</v>
      </c>
      <c r="Z286" s="7">
        <f t="shared" si="21"/>
        <v>2566</v>
      </c>
      <c r="AA286" s="7">
        <f t="shared" si="22"/>
        <v>6</v>
      </c>
      <c r="AB286">
        <f t="shared" si="24"/>
        <v>2</v>
      </c>
    </row>
    <row r="287" spans="1:28" x14ac:dyDescent="0.2">
      <c r="A287" s="4" t="s">
        <v>23</v>
      </c>
      <c r="B287" s="5">
        <v>243435</v>
      </c>
      <c r="C287" s="5">
        <f t="shared" si="23"/>
        <v>45108</v>
      </c>
      <c r="D287" s="11">
        <v>0.80686000000000002</v>
      </c>
      <c r="E287" s="11">
        <v>2.5780000000000001E-2</v>
      </c>
      <c r="F287" s="11">
        <v>0.83264000000000005</v>
      </c>
      <c r="G287" s="11">
        <v>0.79627999999999999</v>
      </c>
      <c r="H287" s="11">
        <v>2.9700000000000001E-2</v>
      </c>
      <c r="I287" s="11">
        <v>0.82598000000000005</v>
      </c>
      <c r="J287" s="11">
        <v>0.4148</v>
      </c>
      <c r="K287" s="11">
        <v>2.07E-2</v>
      </c>
      <c r="L287" s="11">
        <v>0.4355</v>
      </c>
      <c r="M287" s="11">
        <v>2.9585650000000001</v>
      </c>
      <c r="N287" s="11">
        <v>0.1331</v>
      </c>
      <c r="O287" s="11">
        <v>3.0916649999999999</v>
      </c>
      <c r="P287" s="11">
        <v>2.8199999999999999E-2</v>
      </c>
      <c r="Q287" s="11">
        <v>6.1999999999999998E-3</v>
      </c>
      <c r="R287" s="11">
        <v>3.44E-2</v>
      </c>
      <c r="S287" s="11">
        <v>6.08E-2</v>
      </c>
      <c r="T287" s="11">
        <v>1.5599999999999999E-2</v>
      </c>
      <c r="U287" s="11">
        <v>7.6399999999999996E-2</v>
      </c>
      <c r="V287" s="11">
        <v>5.0655049999999999</v>
      </c>
      <c r="W287" s="11">
        <v>0.23108000000000001</v>
      </c>
      <c r="X287" s="11">
        <v>5.2965850000000003</v>
      </c>
      <c r="Y287" s="7">
        <f t="shared" si="20"/>
        <v>2566</v>
      </c>
      <c r="Z287" s="7">
        <f t="shared" si="21"/>
        <v>2566</v>
      </c>
      <c r="AA287" s="7">
        <f t="shared" si="22"/>
        <v>7</v>
      </c>
      <c r="AB287">
        <f t="shared" si="24"/>
        <v>3</v>
      </c>
    </row>
    <row r="288" spans="1:28" x14ac:dyDescent="0.2">
      <c r="A288" s="4" t="s">
        <v>23</v>
      </c>
      <c r="B288" s="5">
        <v>243466</v>
      </c>
      <c r="C288" s="5">
        <f t="shared" si="23"/>
        <v>45139</v>
      </c>
      <c r="D288" s="11">
        <v>1.75298</v>
      </c>
      <c r="E288" s="11">
        <v>4.1610000000000001E-2</v>
      </c>
      <c r="F288" s="11">
        <v>1.7945899999999999</v>
      </c>
      <c r="G288" s="11">
        <v>0.92759999999999998</v>
      </c>
      <c r="H288" s="11">
        <v>2.6360000000000001E-2</v>
      </c>
      <c r="I288" s="11">
        <v>0.95396000000000003</v>
      </c>
      <c r="J288" s="11">
        <v>1.1513</v>
      </c>
      <c r="K288" s="11">
        <v>2.5399999999999999E-2</v>
      </c>
      <c r="L288" s="11">
        <v>1.1767000000000001</v>
      </c>
      <c r="M288" s="11">
        <v>4.3853020000000003</v>
      </c>
      <c r="N288" s="11">
        <v>0.10249999999999999</v>
      </c>
      <c r="O288" s="11">
        <v>4.4878020000000003</v>
      </c>
      <c r="P288" s="11">
        <v>9.5799999999999996E-2</v>
      </c>
      <c r="Q288" s="11">
        <v>1.9E-2</v>
      </c>
      <c r="R288" s="11">
        <v>0.1148</v>
      </c>
      <c r="S288" s="11">
        <v>0.21279999999999999</v>
      </c>
      <c r="T288" s="11">
        <v>2.9600000000000001E-2</v>
      </c>
      <c r="U288" s="11">
        <v>0.2424</v>
      </c>
      <c r="V288" s="11">
        <v>8.5257819999999995</v>
      </c>
      <c r="W288" s="11">
        <v>0.24446999999999999</v>
      </c>
      <c r="X288" s="11">
        <v>8.7702519999999993</v>
      </c>
      <c r="Y288" s="7">
        <f t="shared" si="20"/>
        <v>2566</v>
      </c>
      <c r="Z288" s="7">
        <f t="shared" si="21"/>
        <v>2566</v>
      </c>
      <c r="AA288" s="7">
        <f t="shared" si="22"/>
        <v>8</v>
      </c>
      <c r="AB288">
        <f t="shared" si="24"/>
        <v>3</v>
      </c>
    </row>
    <row r="289" spans="1:28" x14ac:dyDescent="0.2">
      <c r="A289" s="4" t="s">
        <v>23</v>
      </c>
      <c r="B289" s="5">
        <v>243497</v>
      </c>
      <c r="C289" s="5">
        <f t="shared" si="23"/>
        <v>45170</v>
      </c>
      <c r="D289" s="11">
        <v>1.2089300000000001</v>
      </c>
      <c r="E289" s="11">
        <v>3.5929999999999997E-2</v>
      </c>
      <c r="F289" s="11">
        <v>1.2448600000000001</v>
      </c>
      <c r="G289" s="11">
        <v>0.72784000000000004</v>
      </c>
      <c r="H289" s="11">
        <v>3.4160000000000003E-2</v>
      </c>
      <c r="I289" s="11">
        <v>0.76200000000000001</v>
      </c>
      <c r="J289" s="11">
        <v>0.43480000000000002</v>
      </c>
      <c r="K289" s="11">
        <v>2.6599999999999999E-2</v>
      </c>
      <c r="L289" s="11">
        <v>0.46139999999999998</v>
      </c>
      <c r="M289" s="11">
        <v>2.4744440000000001</v>
      </c>
      <c r="N289" s="11">
        <v>0.1258</v>
      </c>
      <c r="O289" s="11">
        <v>2.600244</v>
      </c>
      <c r="P289" s="11">
        <v>1.66E-2</v>
      </c>
      <c r="Q289" s="11">
        <v>1.6000000000000001E-3</v>
      </c>
      <c r="R289" s="11">
        <v>1.8200000000000001E-2</v>
      </c>
      <c r="S289" s="11">
        <v>4.5600000000000002E-2</v>
      </c>
      <c r="T289" s="11">
        <v>2.3999999999999998E-3</v>
      </c>
      <c r="U289" s="11">
        <v>4.8000000000000001E-2</v>
      </c>
      <c r="V289" s="11">
        <v>4.9082140000000001</v>
      </c>
      <c r="W289" s="11">
        <v>0.22649</v>
      </c>
      <c r="X289" s="11">
        <v>5.1347040000000002</v>
      </c>
      <c r="Y289" s="7">
        <f t="shared" si="20"/>
        <v>2566</v>
      </c>
      <c r="Z289" s="7">
        <f t="shared" si="21"/>
        <v>2566</v>
      </c>
      <c r="AA289" s="7">
        <f t="shared" si="22"/>
        <v>9</v>
      </c>
      <c r="AB289">
        <f t="shared" si="24"/>
        <v>3</v>
      </c>
    </row>
    <row r="290" spans="1:28" x14ac:dyDescent="0.2">
      <c r="A290" s="4" t="s">
        <v>23</v>
      </c>
      <c r="B290" s="5">
        <v>243527</v>
      </c>
      <c r="C290" s="5">
        <f t="shared" si="23"/>
        <v>45200</v>
      </c>
      <c r="D290" s="11">
        <v>1.2909999999999999</v>
      </c>
      <c r="E290" s="11">
        <v>6.7119999999999999E-2</v>
      </c>
      <c r="F290" s="11">
        <v>1.35812</v>
      </c>
      <c r="G290" s="11">
        <v>0.87866</v>
      </c>
      <c r="H290" s="11">
        <v>4.2419999999999999E-2</v>
      </c>
      <c r="I290" s="11">
        <v>0.92108000000000001</v>
      </c>
      <c r="J290" s="11">
        <v>0.44319999999999998</v>
      </c>
      <c r="K290" s="11">
        <v>2.64E-2</v>
      </c>
      <c r="L290" s="11">
        <v>0.46960000000000002</v>
      </c>
      <c r="M290" s="11">
        <v>2.9438170000000001</v>
      </c>
      <c r="N290" s="11">
        <v>0.1585</v>
      </c>
      <c r="O290" s="11">
        <v>3.1023170000000002</v>
      </c>
      <c r="P290" s="11">
        <v>3.7400000000000003E-2</v>
      </c>
      <c r="Q290" s="11">
        <v>2.8E-3</v>
      </c>
      <c r="R290" s="11">
        <v>4.02E-2</v>
      </c>
      <c r="S290" s="11">
        <v>7.8E-2</v>
      </c>
      <c r="T290" s="11">
        <v>4.0000000000000001E-3</v>
      </c>
      <c r="U290" s="11">
        <v>8.2000000000000003E-2</v>
      </c>
      <c r="V290" s="11">
        <v>5.6720769999999998</v>
      </c>
      <c r="W290" s="11">
        <v>0.30124000000000001</v>
      </c>
      <c r="X290" s="11">
        <v>5.9733169999999998</v>
      </c>
      <c r="Y290" s="7">
        <f t="shared" si="20"/>
        <v>2566</v>
      </c>
      <c r="Z290" s="7">
        <f t="shared" si="21"/>
        <v>2567</v>
      </c>
      <c r="AA290" s="7">
        <f t="shared" si="22"/>
        <v>10</v>
      </c>
      <c r="AB290">
        <f t="shared" si="24"/>
        <v>4</v>
      </c>
    </row>
    <row r="291" spans="1:28" x14ac:dyDescent="0.2">
      <c r="A291" s="4" t="s">
        <v>23</v>
      </c>
      <c r="B291" s="5">
        <v>243558</v>
      </c>
      <c r="C291" s="5">
        <f t="shared" si="23"/>
        <v>45231</v>
      </c>
      <c r="D291" s="11">
        <v>0.62922999999999996</v>
      </c>
      <c r="E291" s="11">
        <v>2.6800000000000001E-2</v>
      </c>
      <c r="F291" s="11">
        <v>0.65603</v>
      </c>
      <c r="G291" s="11">
        <v>0.91088000000000002</v>
      </c>
      <c r="H291" s="11">
        <v>3.832E-2</v>
      </c>
      <c r="I291" s="11">
        <v>0.94920000000000004</v>
      </c>
      <c r="J291" s="11">
        <v>0.57909999999999995</v>
      </c>
      <c r="K291" s="11">
        <v>4.2999999999999997E-2</v>
      </c>
      <c r="L291" s="11">
        <v>0.62209999999999999</v>
      </c>
      <c r="M291" s="11">
        <v>4.8798760000000003</v>
      </c>
      <c r="N291" s="11">
        <v>0.23669999999999999</v>
      </c>
      <c r="O291" s="11">
        <v>5.1165760000000002</v>
      </c>
      <c r="P291" s="11">
        <v>4.1200000000000001E-2</v>
      </c>
      <c r="Q291" s="11">
        <v>3.8E-3</v>
      </c>
      <c r="R291" s="11">
        <v>4.4999999999999998E-2</v>
      </c>
      <c r="S291" s="11">
        <v>9.5600000000000004E-2</v>
      </c>
      <c r="T291" s="11">
        <v>5.5999999999999999E-3</v>
      </c>
      <c r="U291" s="11">
        <v>0.1012</v>
      </c>
      <c r="V291" s="11">
        <v>7.1358860000000002</v>
      </c>
      <c r="W291" s="11">
        <v>0.35421999999999998</v>
      </c>
      <c r="X291" s="11">
        <v>7.4901059999999999</v>
      </c>
      <c r="Y291" s="7">
        <f t="shared" si="20"/>
        <v>2566</v>
      </c>
      <c r="Z291" s="7">
        <f t="shared" si="21"/>
        <v>2567</v>
      </c>
      <c r="AA291" s="7">
        <f t="shared" si="22"/>
        <v>11</v>
      </c>
      <c r="AB291">
        <f t="shared" si="24"/>
        <v>4</v>
      </c>
    </row>
    <row r="292" spans="1:28" x14ac:dyDescent="0.2">
      <c r="A292" s="4" t="s">
        <v>23</v>
      </c>
      <c r="B292" s="5">
        <v>243588</v>
      </c>
      <c r="C292" s="5">
        <f t="shared" si="23"/>
        <v>45261</v>
      </c>
      <c r="D292" s="11">
        <v>0.61733000000000005</v>
      </c>
      <c r="E292" s="11">
        <v>2.6890000000000001E-2</v>
      </c>
      <c r="F292" s="11">
        <v>0.64422000000000001</v>
      </c>
      <c r="G292" s="11">
        <v>1.1283000000000001</v>
      </c>
      <c r="H292" s="11">
        <v>3.8280000000000002E-2</v>
      </c>
      <c r="I292" s="11">
        <v>1.16658</v>
      </c>
      <c r="J292" s="11">
        <v>0.86409999999999998</v>
      </c>
      <c r="K292" s="11">
        <v>3.3700000000000001E-2</v>
      </c>
      <c r="L292" s="11">
        <v>0.89780000000000004</v>
      </c>
      <c r="M292" s="11">
        <v>4.9324640000000004</v>
      </c>
      <c r="N292" s="11">
        <v>0.17810000000000001</v>
      </c>
      <c r="O292" s="11">
        <v>5.1105640000000001</v>
      </c>
      <c r="P292" s="11">
        <v>6.54E-2</v>
      </c>
      <c r="Q292" s="11">
        <v>8.0000000000000002E-3</v>
      </c>
      <c r="R292" s="11">
        <v>7.3400000000000007E-2</v>
      </c>
      <c r="S292" s="11">
        <v>0.11799999999999999</v>
      </c>
      <c r="T292" s="11">
        <v>9.5999999999999992E-3</v>
      </c>
      <c r="U292" s="11">
        <v>0.12759999999999999</v>
      </c>
      <c r="V292" s="11">
        <v>7.7255940000000001</v>
      </c>
      <c r="W292" s="11">
        <v>0.29457</v>
      </c>
      <c r="X292" s="11">
        <v>8.0201639999999994</v>
      </c>
      <c r="Y292" s="7">
        <f t="shared" si="20"/>
        <v>2566</v>
      </c>
      <c r="Z292" s="7">
        <f t="shared" si="21"/>
        <v>2567</v>
      </c>
      <c r="AA292" s="7">
        <f t="shared" si="22"/>
        <v>12</v>
      </c>
      <c r="AB292">
        <f t="shared" si="24"/>
        <v>4</v>
      </c>
    </row>
    <row r="293" spans="1:28" x14ac:dyDescent="0.2">
      <c r="A293" s="4" t="s">
        <v>23</v>
      </c>
      <c r="B293" s="5">
        <v>243619</v>
      </c>
      <c r="C293" s="5">
        <f t="shared" si="23"/>
        <v>45292</v>
      </c>
      <c r="D293" s="11">
        <v>0.66903999999999997</v>
      </c>
      <c r="E293" s="11">
        <v>3.286E-2</v>
      </c>
      <c r="F293" s="11">
        <v>0.70189999999999997</v>
      </c>
      <c r="G293" s="11">
        <v>0.88632</v>
      </c>
      <c r="H293" s="11">
        <v>4.8719999999999999E-2</v>
      </c>
      <c r="I293" s="11">
        <v>0.93503999999999998</v>
      </c>
      <c r="J293" s="11">
        <v>0.42830000000000001</v>
      </c>
      <c r="K293" s="11">
        <v>3.8199999999999998E-2</v>
      </c>
      <c r="L293" s="11">
        <v>0.46650000000000003</v>
      </c>
      <c r="M293" s="11">
        <v>3.7415180000000001</v>
      </c>
      <c r="N293" s="11">
        <v>0.17560000000000001</v>
      </c>
      <c r="O293" s="11">
        <v>3.9171179999999999</v>
      </c>
      <c r="P293" s="11">
        <v>8.7800000000000003E-2</v>
      </c>
      <c r="Q293" s="11">
        <v>6.6E-3</v>
      </c>
      <c r="R293" s="11">
        <v>9.4399999999999998E-2</v>
      </c>
      <c r="S293" s="11">
        <v>0.14480000000000001</v>
      </c>
      <c r="T293" s="11">
        <v>0.01</v>
      </c>
      <c r="U293" s="11">
        <v>0.15479999999999999</v>
      </c>
      <c r="V293" s="11">
        <v>5.9577780000000002</v>
      </c>
      <c r="W293" s="11">
        <v>0.31197999999999998</v>
      </c>
      <c r="X293" s="11">
        <v>6.2697580000000004</v>
      </c>
      <c r="Y293" s="7">
        <f t="shared" si="20"/>
        <v>2567</v>
      </c>
      <c r="Z293" s="7">
        <f t="shared" si="21"/>
        <v>2567</v>
      </c>
      <c r="AA293" s="7">
        <f t="shared" si="22"/>
        <v>1</v>
      </c>
      <c r="AB293">
        <f t="shared" si="24"/>
        <v>1</v>
      </c>
    </row>
    <row r="294" spans="1:28" x14ac:dyDescent="0.2">
      <c r="A294" s="4" t="s">
        <v>23</v>
      </c>
      <c r="B294" s="5">
        <v>243650</v>
      </c>
      <c r="C294" s="5">
        <f t="shared" si="23"/>
        <v>45323</v>
      </c>
      <c r="D294" s="11">
        <v>0.53620000000000001</v>
      </c>
      <c r="E294" s="11">
        <v>2.6089999999999999E-2</v>
      </c>
      <c r="F294" s="11">
        <v>0.56228999999999996</v>
      </c>
      <c r="G294" s="11">
        <v>0.82901999999999998</v>
      </c>
      <c r="H294" s="11">
        <v>4.0840000000000001E-2</v>
      </c>
      <c r="I294" s="11">
        <v>0.86985999999999997</v>
      </c>
      <c r="J294" s="11">
        <v>0.58850000000000002</v>
      </c>
      <c r="K294" s="11">
        <v>4.0500000000000001E-2</v>
      </c>
      <c r="L294" s="11">
        <v>0.629</v>
      </c>
      <c r="M294" s="11">
        <v>3.7776589999999999</v>
      </c>
      <c r="N294" s="11">
        <v>0.17599999999999999</v>
      </c>
      <c r="O294" s="11">
        <v>3.953659</v>
      </c>
      <c r="P294" s="11">
        <v>6.9000000000000006E-2</v>
      </c>
      <c r="Q294" s="11">
        <v>1.1599999999999999E-2</v>
      </c>
      <c r="R294" s="11">
        <v>8.0600000000000005E-2</v>
      </c>
      <c r="S294" s="11">
        <v>0.10680000000000001</v>
      </c>
      <c r="T294" s="11">
        <v>1.6E-2</v>
      </c>
      <c r="U294" s="11">
        <v>0.12280000000000001</v>
      </c>
      <c r="V294" s="11">
        <v>5.9071790000000002</v>
      </c>
      <c r="W294" s="11">
        <v>0.31102999999999997</v>
      </c>
      <c r="X294" s="11">
        <v>6.2182089999999999</v>
      </c>
      <c r="Y294" s="7">
        <f t="shared" si="20"/>
        <v>2567</v>
      </c>
      <c r="Z294" s="7">
        <f t="shared" si="21"/>
        <v>2567</v>
      </c>
      <c r="AA294" s="7">
        <f t="shared" si="22"/>
        <v>2</v>
      </c>
      <c r="AB294">
        <f t="shared" si="24"/>
        <v>1</v>
      </c>
    </row>
    <row r="295" spans="1:28" x14ac:dyDescent="0.2">
      <c r="A295" s="4" t="s">
        <v>23</v>
      </c>
      <c r="B295" s="5">
        <v>243678</v>
      </c>
      <c r="C295" s="5">
        <f t="shared" si="23"/>
        <v>45352</v>
      </c>
      <c r="D295" s="11">
        <v>0.60253000000000001</v>
      </c>
      <c r="E295" s="11">
        <v>3.2939999999999997E-2</v>
      </c>
      <c r="F295" s="11">
        <v>0.63546999999999998</v>
      </c>
      <c r="G295" s="11">
        <v>0.90083999999999997</v>
      </c>
      <c r="H295" s="11">
        <v>4.8500000000000001E-2</v>
      </c>
      <c r="I295" s="11">
        <v>0.94933999999999996</v>
      </c>
      <c r="J295" s="11">
        <v>0.77390000000000003</v>
      </c>
      <c r="K295" s="11">
        <v>4.9500000000000002E-2</v>
      </c>
      <c r="L295" s="11">
        <v>0.82340000000000002</v>
      </c>
      <c r="M295" s="11">
        <v>4.2024780000000002</v>
      </c>
      <c r="N295" s="11">
        <v>0.18640000000000001</v>
      </c>
      <c r="O295" s="11">
        <v>4.3888780000000001</v>
      </c>
      <c r="P295" s="11">
        <v>0.1062</v>
      </c>
      <c r="Q295" s="11">
        <v>1.2E-2</v>
      </c>
      <c r="R295" s="11">
        <v>0.1182</v>
      </c>
      <c r="S295" s="11">
        <v>0.216</v>
      </c>
      <c r="T295" s="11">
        <v>1.6799999999999999E-2</v>
      </c>
      <c r="U295" s="11">
        <v>0.23280000000000001</v>
      </c>
      <c r="V295" s="11">
        <v>6.8019480000000003</v>
      </c>
      <c r="W295" s="11">
        <v>0.34614</v>
      </c>
      <c r="X295" s="11">
        <v>7.1480880000000004</v>
      </c>
      <c r="Y295" s="7">
        <f t="shared" si="20"/>
        <v>2567</v>
      </c>
      <c r="Z295" s="7">
        <f t="shared" si="21"/>
        <v>2567</v>
      </c>
      <c r="AA295" s="7">
        <f t="shared" si="22"/>
        <v>3</v>
      </c>
      <c r="AB295">
        <f t="shared" si="24"/>
        <v>1</v>
      </c>
    </row>
    <row r="296" spans="1:28" x14ac:dyDescent="0.2">
      <c r="A296" s="4" t="s">
        <v>23</v>
      </c>
      <c r="B296" s="5">
        <v>243709</v>
      </c>
      <c r="C296" s="5">
        <f t="shared" si="23"/>
        <v>45383</v>
      </c>
      <c r="D296" s="11">
        <v>0.54784999999999995</v>
      </c>
      <c r="E296" s="11">
        <v>2.589E-2</v>
      </c>
      <c r="F296" s="11">
        <v>0.57374000000000003</v>
      </c>
      <c r="G296" s="11">
        <v>0.70299999999999996</v>
      </c>
      <c r="H296" s="11">
        <v>3.3860000000000001E-2</v>
      </c>
      <c r="I296" s="11">
        <v>0.73685999999999996</v>
      </c>
      <c r="J296" s="11">
        <v>0.37119999999999997</v>
      </c>
      <c r="K296" s="11">
        <v>2.9700000000000001E-2</v>
      </c>
      <c r="L296" s="11">
        <v>0.40089999999999998</v>
      </c>
      <c r="M296" s="11">
        <v>2.4427780000000001</v>
      </c>
      <c r="N296" s="11">
        <v>0.1381</v>
      </c>
      <c r="O296" s="11">
        <v>2.5808779999999998</v>
      </c>
      <c r="P296" s="11">
        <v>4.6600000000000003E-2</v>
      </c>
      <c r="Q296" s="11">
        <v>1.1999999999999999E-3</v>
      </c>
      <c r="R296" s="11">
        <v>4.7800000000000002E-2</v>
      </c>
      <c r="S296" s="11">
        <v>9.2399999999999996E-2</v>
      </c>
      <c r="T296" s="11">
        <v>2E-3</v>
      </c>
      <c r="U296" s="11">
        <v>9.4399999999999998E-2</v>
      </c>
      <c r="V296" s="11">
        <v>4.2038279999999997</v>
      </c>
      <c r="W296" s="11">
        <v>0.23075000000000001</v>
      </c>
      <c r="X296" s="11">
        <v>4.4345780000000001</v>
      </c>
      <c r="Y296" s="7">
        <f t="shared" si="20"/>
        <v>2567</v>
      </c>
      <c r="Z296" s="7">
        <f t="shared" si="21"/>
        <v>2567</v>
      </c>
      <c r="AA296" s="7">
        <f t="shared" si="22"/>
        <v>4</v>
      </c>
      <c r="AB296">
        <f t="shared" si="24"/>
        <v>2</v>
      </c>
    </row>
    <row r="297" spans="1:28" x14ac:dyDescent="0.2">
      <c r="A297" s="4" t="s">
        <v>23</v>
      </c>
      <c r="B297" s="5">
        <v>243739</v>
      </c>
      <c r="C297" s="5">
        <f t="shared" si="23"/>
        <v>45413</v>
      </c>
      <c r="D297" s="11">
        <v>0.71897</v>
      </c>
      <c r="E297" s="11">
        <v>3.1099999999999999E-2</v>
      </c>
      <c r="F297" s="11">
        <v>0.75007000000000001</v>
      </c>
      <c r="G297" s="11">
        <v>0.91086</v>
      </c>
      <c r="H297" s="11">
        <v>4.5879999999999997E-2</v>
      </c>
      <c r="I297" s="11">
        <v>0.95674000000000003</v>
      </c>
      <c r="J297" s="11">
        <v>0.60070000000000001</v>
      </c>
      <c r="K297" s="11">
        <v>3.3599999999999998E-2</v>
      </c>
      <c r="L297" s="11">
        <v>0.63429999999999997</v>
      </c>
      <c r="M297" s="11">
        <v>3.6711770000000001</v>
      </c>
      <c r="N297" s="11">
        <v>0.15970000000000001</v>
      </c>
      <c r="O297" s="11">
        <v>3.8308770000000001</v>
      </c>
      <c r="P297" s="11">
        <v>8.8800000000000004E-2</v>
      </c>
      <c r="Q297" s="11">
        <v>8.8000000000000005E-3</v>
      </c>
      <c r="R297" s="11">
        <v>9.7600000000000006E-2</v>
      </c>
      <c r="S297" s="11">
        <v>0.17199999999999999</v>
      </c>
      <c r="T297" s="11">
        <v>1.44E-2</v>
      </c>
      <c r="U297" s="11">
        <v>0.18640000000000001</v>
      </c>
      <c r="V297" s="11">
        <v>6.1625069999999997</v>
      </c>
      <c r="W297" s="11">
        <v>0.29348000000000002</v>
      </c>
      <c r="X297" s="11">
        <v>6.4559870000000004</v>
      </c>
      <c r="Y297" s="7">
        <f t="shared" si="20"/>
        <v>2567</v>
      </c>
      <c r="Z297" s="7">
        <f t="shared" si="21"/>
        <v>2567</v>
      </c>
      <c r="AA297" s="7">
        <f t="shared" si="22"/>
        <v>5</v>
      </c>
      <c r="AB297">
        <f t="shared" si="24"/>
        <v>2</v>
      </c>
    </row>
    <row r="298" spans="1:28" x14ac:dyDescent="0.2">
      <c r="A298" s="4" t="s">
        <v>23</v>
      </c>
      <c r="B298" s="5">
        <v>243770</v>
      </c>
      <c r="C298" s="5">
        <f t="shared" si="23"/>
        <v>45444</v>
      </c>
      <c r="D298" s="11">
        <v>0.56179000000000001</v>
      </c>
      <c r="E298" s="11">
        <v>2.76E-2</v>
      </c>
      <c r="F298" s="11">
        <v>0.58938999999999997</v>
      </c>
      <c r="G298" s="11">
        <v>0.87461999999999995</v>
      </c>
      <c r="H298" s="11">
        <v>4.2540000000000001E-2</v>
      </c>
      <c r="I298" s="11">
        <v>0.91715999999999998</v>
      </c>
      <c r="J298" s="11">
        <v>0.626</v>
      </c>
      <c r="K298" s="11">
        <v>3.6999999999999998E-2</v>
      </c>
      <c r="L298" s="11">
        <v>0.66300000000000003</v>
      </c>
      <c r="M298" s="11">
        <v>3.7392379999999998</v>
      </c>
      <c r="N298" s="11">
        <v>0.151</v>
      </c>
      <c r="O298" s="11">
        <v>3.8902380000000001</v>
      </c>
      <c r="P298" s="11">
        <v>6.2E-2</v>
      </c>
      <c r="Q298" s="11">
        <v>3.3999999999999998E-3</v>
      </c>
      <c r="R298" s="11">
        <v>6.54E-2</v>
      </c>
      <c r="S298" s="11">
        <v>0.1212</v>
      </c>
      <c r="T298" s="11">
        <v>5.5999999999999999E-3</v>
      </c>
      <c r="U298" s="11">
        <v>0.1268</v>
      </c>
      <c r="V298" s="11">
        <v>5.9848480000000004</v>
      </c>
      <c r="W298" s="11">
        <v>0.26713999999999999</v>
      </c>
      <c r="X298" s="11">
        <v>6.2519879999999999</v>
      </c>
      <c r="Y298" s="7">
        <f t="shared" si="20"/>
        <v>2567</v>
      </c>
      <c r="Z298" s="7">
        <f t="shared" si="21"/>
        <v>2567</v>
      </c>
      <c r="AA298" s="7">
        <f t="shared" si="22"/>
        <v>6</v>
      </c>
      <c r="AB298">
        <f t="shared" si="24"/>
        <v>2</v>
      </c>
    </row>
    <row r="299" spans="1:28" x14ac:dyDescent="0.2">
      <c r="A299" s="4" t="s">
        <v>23</v>
      </c>
      <c r="B299" s="5">
        <v>243800</v>
      </c>
      <c r="C299" s="5">
        <f t="shared" si="23"/>
        <v>45474</v>
      </c>
      <c r="D299" s="11">
        <v>0.50138000000000005</v>
      </c>
      <c r="E299" s="11">
        <v>2.2589999999999999E-2</v>
      </c>
      <c r="F299" s="11">
        <v>0.52397000000000005</v>
      </c>
      <c r="G299" s="11">
        <v>0.73053999999999997</v>
      </c>
      <c r="H299" s="11">
        <v>3.3820000000000003E-2</v>
      </c>
      <c r="I299" s="11">
        <v>0.76436000000000004</v>
      </c>
      <c r="J299" s="11">
        <v>0.68469999999999998</v>
      </c>
      <c r="K299" s="11">
        <v>3.7100000000000001E-2</v>
      </c>
      <c r="L299" s="11">
        <v>0.7218</v>
      </c>
      <c r="M299" s="11">
        <v>3.2363490000000001</v>
      </c>
      <c r="N299" s="11">
        <v>0.14199999999999999</v>
      </c>
      <c r="O299" s="11">
        <v>3.378349</v>
      </c>
      <c r="P299" s="11">
        <v>3.1199999999999999E-2</v>
      </c>
      <c r="Q299" s="11">
        <v>6.0000000000000001E-3</v>
      </c>
      <c r="R299" s="11">
        <v>3.7199999999999997E-2</v>
      </c>
      <c r="S299" s="11">
        <v>7.2400000000000006E-2</v>
      </c>
      <c r="T299" s="11">
        <v>1.0800000000000001E-2</v>
      </c>
      <c r="U299" s="11">
        <v>8.3199999999999996E-2</v>
      </c>
      <c r="V299" s="11">
        <v>5.2565689999999998</v>
      </c>
      <c r="W299" s="11">
        <v>0.25230999999999998</v>
      </c>
      <c r="X299" s="11">
        <v>5.5088790000000003</v>
      </c>
      <c r="Y299" s="7">
        <f t="shared" si="20"/>
        <v>2567</v>
      </c>
      <c r="Z299" s="7">
        <f t="shared" si="21"/>
        <v>2567</v>
      </c>
      <c r="AA299" s="7">
        <f t="shared" si="22"/>
        <v>7</v>
      </c>
      <c r="AB299">
        <f t="shared" si="24"/>
        <v>3</v>
      </c>
    </row>
    <row r="300" spans="1:28" x14ac:dyDescent="0.2">
      <c r="A300" s="4" t="s">
        <v>23</v>
      </c>
      <c r="B300" s="5">
        <v>243831</v>
      </c>
      <c r="C300" s="5">
        <f t="shared" si="23"/>
        <v>45505</v>
      </c>
      <c r="D300" s="11">
        <v>0.75702000000000003</v>
      </c>
      <c r="E300" s="11">
        <v>4.6210000000000001E-2</v>
      </c>
      <c r="F300" s="11">
        <v>0.80323</v>
      </c>
      <c r="G300" s="11">
        <v>1.0478799999999999</v>
      </c>
      <c r="H300" s="11">
        <v>6.232E-2</v>
      </c>
      <c r="I300" s="11">
        <v>1.1102000000000001</v>
      </c>
      <c r="J300" s="11">
        <v>0.75280000000000002</v>
      </c>
      <c r="K300" s="11">
        <v>5.1499999999999997E-2</v>
      </c>
      <c r="L300" s="11">
        <v>0.80430000000000001</v>
      </c>
      <c r="M300" s="11">
        <v>3.8803350000000001</v>
      </c>
      <c r="N300" s="11">
        <v>0.22159999999999999</v>
      </c>
      <c r="O300" s="11">
        <v>4.1019350000000001</v>
      </c>
      <c r="P300" s="11">
        <v>2.98E-2</v>
      </c>
      <c r="Q300" s="11">
        <v>3.0000000000000001E-3</v>
      </c>
      <c r="R300" s="11">
        <v>3.2800000000000003E-2</v>
      </c>
      <c r="S300" s="11">
        <v>5.1200000000000002E-2</v>
      </c>
      <c r="T300" s="11">
        <v>6.0000000000000001E-3</v>
      </c>
      <c r="U300" s="11">
        <v>5.7200000000000001E-2</v>
      </c>
      <c r="V300" s="11">
        <v>6.5190349999999997</v>
      </c>
      <c r="W300" s="11">
        <v>0.39062999999999998</v>
      </c>
      <c r="X300" s="11">
        <v>6.9096650000000004</v>
      </c>
      <c r="Y300" s="7">
        <f t="shared" si="20"/>
        <v>2567</v>
      </c>
      <c r="Z300" s="7">
        <f t="shared" si="21"/>
        <v>2567</v>
      </c>
      <c r="AA300" s="7">
        <f t="shared" si="22"/>
        <v>8</v>
      </c>
      <c r="AB300">
        <f t="shared" si="24"/>
        <v>3</v>
      </c>
    </row>
    <row r="301" spans="1:28" x14ac:dyDescent="0.2">
      <c r="A301" s="4" t="s">
        <v>23</v>
      </c>
      <c r="B301" s="5">
        <v>243862</v>
      </c>
      <c r="C301" s="5">
        <f t="shared" si="23"/>
        <v>45536</v>
      </c>
      <c r="D301" s="11">
        <v>0.54627999999999999</v>
      </c>
      <c r="E301" s="11">
        <v>2.912E-2</v>
      </c>
      <c r="F301" s="11">
        <v>0.57540000000000002</v>
      </c>
      <c r="G301" s="11">
        <v>0.68191999999999997</v>
      </c>
      <c r="H301" s="11">
        <v>4.0059999999999998E-2</v>
      </c>
      <c r="I301" s="11">
        <v>0.72197999999999996</v>
      </c>
      <c r="J301" s="11">
        <v>0.34229999999999999</v>
      </c>
      <c r="K301" s="11">
        <v>4.7399999999999998E-2</v>
      </c>
      <c r="L301" s="11">
        <v>0.38969999999999999</v>
      </c>
      <c r="M301" s="11">
        <v>1.886817</v>
      </c>
      <c r="N301" s="11">
        <v>0.1414</v>
      </c>
      <c r="O301" s="11">
        <v>2.0282170000000002</v>
      </c>
      <c r="P301" s="11">
        <v>2.3400000000000001E-2</v>
      </c>
      <c r="Q301" s="11">
        <v>5.4000000000000003E-3</v>
      </c>
      <c r="R301" s="11">
        <v>2.8799999999999999E-2</v>
      </c>
      <c r="S301" s="11">
        <v>6.4000000000000001E-2</v>
      </c>
      <c r="T301" s="11">
        <v>1.04E-2</v>
      </c>
      <c r="U301" s="11">
        <v>7.4399999999999994E-2</v>
      </c>
      <c r="V301" s="11">
        <v>3.5447169999999999</v>
      </c>
      <c r="W301" s="11">
        <v>0.27378000000000002</v>
      </c>
      <c r="X301" s="11">
        <v>3.8184969999999998</v>
      </c>
      <c r="Y301" s="7">
        <f t="shared" si="20"/>
        <v>2567</v>
      </c>
      <c r="Z301" s="7">
        <f t="shared" si="21"/>
        <v>2567</v>
      </c>
      <c r="AA301" s="7">
        <f t="shared" si="22"/>
        <v>9</v>
      </c>
      <c r="AB301">
        <f t="shared" si="24"/>
        <v>3</v>
      </c>
    </row>
    <row r="302" spans="1:28" x14ac:dyDescent="0.2">
      <c r="A302" s="4" t="s">
        <v>19</v>
      </c>
      <c r="B302" s="5">
        <v>242066</v>
      </c>
      <c r="C302" s="5">
        <f t="shared" si="23"/>
        <v>43739</v>
      </c>
      <c r="D302" s="11">
        <v>0.90306799999999998</v>
      </c>
      <c r="E302" s="11">
        <v>2.8750000000000001E-2</v>
      </c>
      <c r="F302" s="11">
        <v>0.93181800000000004</v>
      </c>
      <c r="G302" s="11">
        <v>1.2378960000000001</v>
      </c>
      <c r="H302" s="11">
        <v>3.7322000000000001E-2</v>
      </c>
      <c r="I302" s="11">
        <v>1.275218</v>
      </c>
      <c r="J302" s="11">
        <v>0.94105799999999995</v>
      </c>
      <c r="K302" s="11">
        <v>2.7361E-2</v>
      </c>
      <c r="L302" s="11">
        <v>0.96841900000000003</v>
      </c>
      <c r="M302" s="11">
        <v>4.4649609999999997</v>
      </c>
      <c r="N302" s="11">
        <v>0.127632</v>
      </c>
      <c r="O302" s="11">
        <v>4.5925929999999999</v>
      </c>
      <c r="P302" s="11">
        <v>8.7559999999999999E-3</v>
      </c>
      <c r="Q302" s="11">
        <v>6.8400000000000004E-4</v>
      </c>
      <c r="R302" s="11">
        <v>9.4400000000000005E-3</v>
      </c>
      <c r="S302" s="11">
        <v>1.7291999999999998E-2</v>
      </c>
      <c r="T302" s="11">
        <v>1.08E-3</v>
      </c>
      <c r="U302" s="11">
        <v>1.8371999999999999E-2</v>
      </c>
      <c r="V302" s="11">
        <v>7.5730310000000003</v>
      </c>
      <c r="W302" s="11">
        <v>0.222829</v>
      </c>
      <c r="X302" s="11">
        <v>7.7958600000000002</v>
      </c>
      <c r="Y302" s="7">
        <f t="shared" si="20"/>
        <v>2562</v>
      </c>
      <c r="Z302" s="7">
        <f t="shared" si="21"/>
        <v>2563</v>
      </c>
      <c r="AA302" s="7">
        <f t="shared" si="22"/>
        <v>10</v>
      </c>
      <c r="AB302">
        <f t="shared" si="24"/>
        <v>4</v>
      </c>
    </row>
    <row r="303" spans="1:28" x14ac:dyDescent="0.2">
      <c r="A303" s="4" t="s">
        <v>19</v>
      </c>
      <c r="B303" s="5">
        <v>242097</v>
      </c>
      <c r="C303" s="5">
        <f t="shared" si="23"/>
        <v>43770</v>
      </c>
      <c r="D303" s="11">
        <v>0.79448300000000005</v>
      </c>
      <c r="E303" s="11">
        <v>2.1604999999999999E-2</v>
      </c>
      <c r="F303" s="11">
        <v>0.81608800000000004</v>
      </c>
      <c r="G303" s="11">
        <v>1.091763</v>
      </c>
      <c r="H303" s="11">
        <v>2.3382E-2</v>
      </c>
      <c r="I303" s="11">
        <v>1.1151450000000001</v>
      </c>
      <c r="J303" s="11">
        <v>0.65908199999999995</v>
      </c>
      <c r="K303" s="11">
        <v>1.5722E-2</v>
      </c>
      <c r="L303" s="11">
        <v>0.67480399999999996</v>
      </c>
      <c r="M303" s="11">
        <v>3.1058910000000002</v>
      </c>
      <c r="N303" s="11">
        <v>8.3810999999999997E-2</v>
      </c>
      <c r="O303" s="11">
        <v>3.189702</v>
      </c>
      <c r="P303" s="11">
        <v>1.116E-2</v>
      </c>
      <c r="Q303" s="11">
        <v>4.7199999999999998E-4</v>
      </c>
      <c r="R303" s="11">
        <v>1.1632E-2</v>
      </c>
      <c r="S303" s="11">
        <v>1.7531999999999999E-2</v>
      </c>
      <c r="T303" s="11">
        <v>1.652E-3</v>
      </c>
      <c r="U303" s="11">
        <v>1.9184E-2</v>
      </c>
      <c r="V303" s="11">
        <v>5.6799109999999997</v>
      </c>
      <c r="W303" s="11">
        <v>0.146644</v>
      </c>
      <c r="X303" s="11">
        <v>5.8265549999999999</v>
      </c>
      <c r="Y303" s="7">
        <f t="shared" si="20"/>
        <v>2562</v>
      </c>
      <c r="Z303" s="7">
        <f t="shared" si="21"/>
        <v>2563</v>
      </c>
      <c r="AA303" s="7">
        <f t="shared" si="22"/>
        <v>11</v>
      </c>
      <c r="AB303">
        <f t="shared" si="24"/>
        <v>4</v>
      </c>
    </row>
    <row r="304" spans="1:28" x14ac:dyDescent="0.2">
      <c r="A304" s="4" t="s">
        <v>19</v>
      </c>
      <c r="B304" s="5">
        <v>242127</v>
      </c>
      <c r="C304" s="5">
        <f t="shared" si="23"/>
        <v>43800</v>
      </c>
      <c r="D304" s="11">
        <v>0.64544400000000002</v>
      </c>
      <c r="E304" s="11">
        <v>2.2193000000000001E-2</v>
      </c>
      <c r="F304" s="11">
        <v>0.66763700000000004</v>
      </c>
      <c r="G304" s="11">
        <v>0.87129000000000001</v>
      </c>
      <c r="H304" s="11">
        <v>1.9661999999999999E-2</v>
      </c>
      <c r="I304" s="11">
        <v>0.89095199999999997</v>
      </c>
      <c r="J304" s="11">
        <v>0.56603300000000001</v>
      </c>
      <c r="K304" s="11">
        <v>1.3429E-2</v>
      </c>
      <c r="L304" s="11">
        <v>0.57946200000000003</v>
      </c>
      <c r="M304" s="11">
        <v>2.5548860000000002</v>
      </c>
      <c r="N304" s="11">
        <v>5.5465E-2</v>
      </c>
      <c r="O304" s="11">
        <v>2.6103510000000001</v>
      </c>
      <c r="P304" s="11">
        <v>2.2523999999999999E-2</v>
      </c>
      <c r="Q304" s="11">
        <v>2.7699999999999999E-3</v>
      </c>
      <c r="R304" s="11">
        <v>2.5294000000000001E-2</v>
      </c>
      <c r="S304" s="11">
        <v>3.6808E-2</v>
      </c>
      <c r="T304" s="11">
        <v>2.5600000000000002E-3</v>
      </c>
      <c r="U304" s="11">
        <v>3.9368E-2</v>
      </c>
      <c r="V304" s="11">
        <v>4.6969849999999997</v>
      </c>
      <c r="W304" s="11">
        <v>0.116079</v>
      </c>
      <c r="X304" s="11">
        <v>4.8130639999999998</v>
      </c>
      <c r="Y304" s="7">
        <f t="shared" si="20"/>
        <v>2562</v>
      </c>
      <c r="Z304" s="7">
        <f t="shared" si="21"/>
        <v>2563</v>
      </c>
      <c r="AA304" s="7">
        <f t="shared" si="22"/>
        <v>12</v>
      </c>
      <c r="AB304">
        <f t="shared" si="24"/>
        <v>4</v>
      </c>
    </row>
    <row r="305" spans="1:28" x14ac:dyDescent="0.2">
      <c r="A305" s="4" t="s">
        <v>19</v>
      </c>
      <c r="B305" s="5">
        <v>242158</v>
      </c>
      <c r="C305" s="5">
        <f t="shared" si="23"/>
        <v>43831</v>
      </c>
      <c r="D305" s="11">
        <v>0.81764000000000003</v>
      </c>
      <c r="E305" s="11">
        <v>2.2209E-2</v>
      </c>
      <c r="F305" s="11">
        <v>0.83984899999999996</v>
      </c>
      <c r="G305" s="11">
        <v>1.1296299999999999</v>
      </c>
      <c r="H305" s="11">
        <v>2.3772000000000001E-2</v>
      </c>
      <c r="I305" s="11">
        <v>1.153402</v>
      </c>
      <c r="J305" s="11">
        <v>0.670964</v>
      </c>
      <c r="K305" s="11">
        <v>1.4267999999999999E-2</v>
      </c>
      <c r="L305" s="11">
        <v>0.68523199999999995</v>
      </c>
      <c r="M305" s="11">
        <v>3.2690190000000001</v>
      </c>
      <c r="N305" s="11">
        <v>8.5088999999999998E-2</v>
      </c>
      <c r="O305" s="11">
        <v>3.3541080000000001</v>
      </c>
      <c r="P305" s="11">
        <v>3.6341999999999999E-2</v>
      </c>
      <c r="Q305" s="11">
        <v>2.4020000000000001E-3</v>
      </c>
      <c r="R305" s="11">
        <v>3.8744000000000001E-2</v>
      </c>
      <c r="S305" s="11">
        <v>5.0604000000000003E-2</v>
      </c>
      <c r="T305" s="11">
        <v>2.356E-3</v>
      </c>
      <c r="U305" s="11">
        <v>5.296E-2</v>
      </c>
      <c r="V305" s="11">
        <v>5.9741989999999996</v>
      </c>
      <c r="W305" s="11">
        <v>0.15009600000000001</v>
      </c>
      <c r="X305" s="11">
        <v>6.124295</v>
      </c>
      <c r="Y305" s="7">
        <f t="shared" si="20"/>
        <v>2563</v>
      </c>
      <c r="Z305" s="7">
        <f t="shared" si="21"/>
        <v>2563</v>
      </c>
      <c r="AA305" s="7">
        <f t="shared" si="22"/>
        <v>1</v>
      </c>
      <c r="AB305">
        <f t="shared" si="24"/>
        <v>1</v>
      </c>
    </row>
    <row r="306" spans="1:28" x14ac:dyDescent="0.2">
      <c r="A306" s="4" t="s">
        <v>19</v>
      </c>
      <c r="B306" s="5">
        <v>242189</v>
      </c>
      <c r="C306" s="5">
        <f t="shared" si="23"/>
        <v>43862</v>
      </c>
      <c r="D306" s="11">
        <v>0.76666800000000002</v>
      </c>
      <c r="E306" s="11">
        <v>2.1249000000000001E-2</v>
      </c>
      <c r="F306" s="11">
        <v>0.78791699999999998</v>
      </c>
      <c r="G306" s="11">
        <v>1.0303119999999999</v>
      </c>
      <c r="H306" s="11">
        <v>2.3161999999999999E-2</v>
      </c>
      <c r="I306" s="11">
        <v>1.053474</v>
      </c>
      <c r="J306" s="11">
        <v>0.69417200000000001</v>
      </c>
      <c r="K306" s="11">
        <v>1.933E-2</v>
      </c>
      <c r="L306" s="11">
        <v>0.71350199999999997</v>
      </c>
      <c r="M306" s="11">
        <v>2.8533369999999998</v>
      </c>
      <c r="N306" s="11">
        <v>9.3526999999999999E-2</v>
      </c>
      <c r="O306" s="11">
        <v>2.9468640000000001</v>
      </c>
      <c r="P306" s="11">
        <v>5.104E-3</v>
      </c>
      <c r="Q306" s="11">
        <v>8.2200000000000003E-4</v>
      </c>
      <c r="R306" s="11">
        <v>5.9259999999999998E-3</v>
      </c>
      <c r="S306" s="11">
        <v>1.1632E-2</v>
      </c>
      <c r="T306" s="11">
        <v>9.5600000000000004E-4</v>
      </c>
      <c r="U306" s="11">
        <v>1.2588E-2</v>
      </c>
      <c r="V306" s="11">
        <v>5.3612250000000001</v>
      </c>
      <c r="W306" s="11">
        <v>0.15904599999999999</v>
      </c>
      <c r="X306" s="11">
        <v>5.5202710000000002</v>
      </c>
      <c r="Y306" s="7">
        <f t="shared" si="20"/>
        <v>2563</v>
      </c>
      <c r="Z306" s="7">
        <f t="shared" si="21"/>
        <v>2563</v>
      </c>
      <c r="AA306" s="7">
        <f t="shared" si="22"/>
        <v>2</v>
      </c>
      <c r="AB306">
        <f t="shared" si="24"/>
        <v>1</v>
      </c>
    </row>
    <row r="307" spans="1:28" x14ac:dyDescent="0.2">
      <c r="A307" s="4" t="s">
        <v>19</v>
      </c>
      <c r="B307" s="5">
        <v>242217</v>
      </c>
      <c r="C307" s="5">
        <f t="shared" si="23"/>
        <v>43891</v>
      </c>
      <c r="D307" s="11">
        <v>0.76143300000000003</v>
      </c>
      <c r="E307" s="11">
        <v>1.8484E-2</v>
      </c>
      <c r="F307" s="11">
        <v>0.77991699999999997</v>
      </c>
      <c r="G307" s="11">
        <v>1.0169779999999999</v>
      </c>
      <c r="H307" s="11">
        <v>2.2776000000000001E-2</v>
      </c>
      <c r="I307" s="11">
        <v>1.0397540000000001</v>
      </c>
      <c r="J307" s="11">
        <v>0.61120099999999999</v>
      </c>
      <c r="K307" s="11">
        <v>1.6424000000000001E-2</v>
      </c>
      <c r="L307" s="11">
        <v>0.62762499999999999</v>
      </c>
      <c r="M307" s="11">
        <v>3.0771440000000001</v>
      </c>
      <c r="N307" s="11">
        <v>8.6573999999999998E-2</v>
      </c>
      <c r="O307" s="11">
        <v>3.1637179999999998</v>
      </c>
      <c r="P307" s="11">
        <v>6.4120000000000002E-3</v>
      </c>
      <c r="Q307" s="11">
        <v>9.5600000000000004E-4</v>
      </c>
      <c r="R307" s="11">
        <v>7.3680000000000004E-3</v>
      </c>
      <c r="S307" s="11">
        <v>1.0580000000000001E-2</v>
      </c>
      <c r="T307" s="11">
        <v>1.544E-3</v>
      </c>
      <c r="U307" s="11">
        <v>1.2123999999999999E-2</v>
      </c>
      <c r="V307" s="11">
        <v>5.4837480000000003</v>
      </c>
      <c r="W307" s="11">
        <v>0.146758</v>
      </c>
      <c r="X307" s="11">
        <v>5.6305059999999996</v>
      </c>
      <c r="Y307" s="7">
        <f t="shared" si="20"/>
        <v>2563</v>
      </c>
      <c r="Z307" s="7">
        <f t="shared" si="21"/>
        <v>2563</v>
      </c>
      <c r="AA307" s="7">
        <f t="shared" si="22"/>
        <v>3</v>
      </c>
      <c r="AB307">
        <f t="shared" si="24"/>
        <v>1</v>
      </c>
    </row>
    <row r="308" spans="1:28" x14ac:dyDescent="0.2">
      <c r="A308" s="4" t="s">
        <v>19</v>
      </c>
      <c r="B308" s="5">
        <v>242248</v>
      </c>
      <c r="C308" s="5">
        <f t="shared" si="23"/>
        <v>43922</v>
      </c>
      <c r="D308" s="11">
        <v>0.98925200000000002</v>
      </c>
      <c r="E308" s="11">
        <v>2.4729999999999999E-2</v>
      </c>
      <c r="F308" s="11">
        <v>1.0139819999999999</v>
      </c>
      <c r="G308" s="11">
        <v>1.4100250000000001</v>
      </c>
      <c r="H308" s="11">
        <v>3.2927999999999999E-2</v>
      </c>
      <c r="I308" s="11">
        <v>1.4429529999999999</v>
      </c>
      <c r="J308" s="11">
        <v>0.79520199999999996</v>
      </c>
      <c r="K308" s="11">
        <v>2.1420999999999999E-2</v>
      </c>
      <c r="L308" s="11">
        <v>0.81662299999999999</v>
      </c>
      <c r="M308" s="11">
        <v>4.0671200000000001</v>
      </c>
      <c r="N308" s="11">
        <v>8.8534000000000002E-2</v>
      </c>
      <c r="O308" s="11">
        <v>4.1556540000000002</v>
      </c>
      <c r="P308" s="11">
        <v>5.7520000000000002E-3</v>
      </c>
      <c r="Q308" s="11">
        <v>7.4799999999999997E-4</v>
      </c>
      <c r="R308" s="11">
        <v>6.4999999999999997E-3</v>
      </c>
      <c r="S308" s="11">
        <v>1.4248E-2</v>
      </c>
      <c r="T308" s="11">
        <v>1.6119999999999999E-3</v>
      </c>
      <c r="U308" s="11">
        <v>1.5859999999999999E-2</v>
      </c>
      <c r="V308" s="11">
        <v>7.2815989999999999</v>
      </c>
      <c r="W308" s="11">
        <v>0.16997300000000001</v>
      </c>
      <c r="X308" s="11">
        <v>7.4515719999999996</v>
      </c>
      <c r="Y308" s="7">
        <f t="shared" si="20"/>
        <v>2563</v>
      </c>
      <c r="Z308" s="7">
        <f t="shared" si="21"/>
        <v>2563</v>
      </c>
      <c r="AA308" s="7">
        <f t="shared" si="22"/>
        <v>4</v>
      </c>
      <c r="AB308">
        <f t="shared" si="24"/>
        <v>2</v>
      </c>
    </row>
    <row r="309" spans="1:28" x14ac:dyDescent="0.2">
      <c r="A309" s="4" t="s">
        <v>19</v>
      </c>
      <c r="B309" s="5">
        <v>242278</v>
      </c>
      <c r="C309" s="5">
        <f t="shared" si="23"/>
        <v>43952</v>
      </c>
      <c r="D309" s="11">
        <v>0.88732699999999998</v>
      </c>
      <c r="E309" s="11">
        <v>2.1999999999999999E-2</v>
      </c>
      <c r="F309" s="11">
        <v>0.909327</v>
      </c>
      <c r="G309" s="11">
        <v>1.1887509999999999</v>
      </c>
      <c r="H309" s="11">
        <v>3.2890000000000003E-2</v>
      </c>
      <c r="I309" s="11">
        <v>1.221641</v>
      </c>
      <c r="J309" s="11">
        <v>0.57011500000000004</v>
      </c>
      <c r="K309" s="11">
        <v>1.5625E-2</v>
      </c>
      <c r="L309" s="11">
        <v>0.58574000000000004</v>
      </c>
      <c r="M309" s="11">
        <v>3.0337869999999998</v>
      </c>
      <c r="N309" s="11">
        <v>7.5801999999999994E-2</v>
      </c>
      <c r="O309" s="11">
        <v>3.1095890000000002</v>
      </c>
      <c r="P309" s="11">
        <v>3.594E-3</v>
      </c>
      <c r="Q309" s="11">
        <v>4.8200000000000001E-4</v>
      </c>
      <c r="R309" s="11">
        <v>4.0759999999999998E-3</v>
      </c>
      <c r="S309" s="11">
        <v>6.8440000000000003E-3</v>
      </c>
      <c r="T309" s="11">
        <v>3.88E-4</v>
      </c>
      <c r="U309" s="11">
        <v>7.2319999999999997E-3</v>
      </c>
      <c r="V309" s="11">
        <v>5.6904180000000002</v>
      </c>
      <c r="W309" s="11">
        <v>0.14718700000000001</v>
      </c>
      <c r="X309" s="11">
        <v>5.8376049999999999</v>
      </c>
      <c r="Y309" s="7">
        <f t="shared" si="20"/>
        <v>2563</v>
      </c>
      <c r="Z309" s="7">
        <f t="shared" si="21"/>
        <v>2563</v>
      </c>
      <c r="AA309" s="7">
        <f t="shared" si="22"/>
        <v>5</v>
      </c>
      <c r="AB309">
        <f t="shared" si="24"/>
        <v>2</v>
      </c>
    </row>
    <row r="310" spans="1:28" x14ac:dyDescent="0.2">
      <c r="A310" s="4" t="s">
        <v>19</v>
      </c>
      <c r="B310" s="5">
        <v>242309</v>
      </c>
      <c r="C310" s="5">
        <f t="shared" si="23"/>
        <v>43983</v>
      </c>
      <c r="D310" s="11">
        <v>0.80089600000000005</v>
      </c>
      <c r="E310" s="11">
        <v>2.2818000000000001E-2</v>
      </c>
      <c r="F310" s="11">
        <v>0.82371399999999995</v>
      </c>
      <c r="G310" s="11">
        <v>1.0377670000000001</v>
      </c>
      <c r="H310" s="11">
        <v>2.7077E-2</v>
      </c>
      <c r="I310" s="11">
        <v>1.0648439999999999</v>
      </c>
      <c r="J310" s="11">
        <v>0.57515400000000005</v>
      </c>
      <c r="K310" s="11">
        <v>1.6463999999999999E-2</v>
      </c>
      <c r="L310" s="11">
        <v>0.59161799999999998</v>
      </c>
      <c r="M310" s="11">
        <v>2.938663</v>
      </c>
      <c r="N310" s="11">
        <v>9.5573000000000005E-2</v>
      </c>
      <c r="O310" s="11">
        <v>3.0342359999999999</v>
      </c>
      <c r="P310" s="11">
        <v>4.4419999999999998E-3</v>
      </c>
      <c r="Q310" s="11">
        <v>6.2600000000000004E-4</v>
      </c>
      <c r="R310" s="11">
        <v>5.0679999999999996E-3</v>
      </c>
      <c r="S310" s="11">
        <v>8.4639999999999993E-3</v>
      </c>
      <c r="T310" s="11">
        <v>8.5999999999999998E-4</v>
      </c>
      <c r="U310" s="11">
        <v>9.3240000000000007E-3</v>
      </c>
      <c r="V310" s="11">
        <v>5.365386</v>
      </c>
      <c r="W310" s="11">
        <v>0.16341800000000001</v>
      </c>
      <c r="X310" s="11">
        <v>5.5288040000000001</v>
      </c>
      <c r="Y310" s="7">
        <f t="shared" si="20"/>
        <v>2563</v>
      </c>
      <c r="Z310" s="7">
        <f t="shared" si="21"/>
        <v>2563</v>
      </c>
      <c r="AA310" s="7">
        <f t="shared" si="22"/>
        <v>6</v>
      </c>
      <c r="AB310">
        <f t="shared" si="24"/>
        <v>2</v>
      </c>
    </row>
    <row r="311" spans="1:28" x14ac:dyDescent="0.2">
      <c r="A311" s="4" t="s">
        <v>19</v>
      </c>
      <c r="B311" s="5">
        <v>242339</v>
      </c>
      <c r="C311" s="5">
        <f t="shared" si="23"/>
        <v>44013</v>
      </c>
      <c r="D311" s="11">
        <v>0.80652199999999996</v>
      </c>
      <c r="E311" s="11">
        <v>2.2263000000000002E-2</v>
      </c>
      <c r="F311" s="11">
        <v>0.82878499999999999</v>
      </c>
      <c r="G311" s="11">
        <v>1.12358</v>
      </c>
      <c r="H311" s="11">
        <v>2.9229999999999999E-2</v>
      </c>
      <c r="I311" s="11">
        <v>1.1528099999999999</v>
      </c>
      <c r="J311" s="11">
        <v>0.630741</v>
      </c>
      <c r="K311" s="11">
        <v>1.7219999999999999E-2</v>
      </c>
      <c r="L311" s="11">
        <v>0.64796100000000001</v>
      </c>
      <c r="M311" s="11">
        <v>4.4856030000000002</v>
      </c>
      <c r="N311" s="11">
        <v>7.7065999999999996E-2</v>
      </c>
      <c r="O311" s="11">
        <v>4.5626689999999996</v>
      </c>
      <c r="P311" s="11">
        <v>3.4869999999999998E-2</v>
      </c>
      <c r="Q311" s="11">
        <v>6.7199999999999996E-4</v>
      </c>
      <c r="R311" s="11">
        <v>3.5541999999999997E-2</v>
      </c>
      <c r="S311" s="11">
        <v>0.100024</v>
      </c>
      <c r="T311" s="11">
        <v>1.3879999999999999E-3</v>
      </c>
      <c r="U311" s="11">
        <v>0.101412</v>
      </c>
      <c r="V311" s="11">
        <v>7.1813399999999996</v>
      </c>
      <c r="W311" s="11">
        <v>0.147839</v>
      </c>
      <c r="X311" s="11">
        <v>7.3291789999999999</v>
      </c>
      <c r="Y311" s="7">
        <f t="shared" si="20"/>
        <v>2563</v>
      </c>
      <c r="Z311" s="7">
        <f t="shared" si="21"/>
        <v>2563</v>
      </c>
      <c r="AA311" s="7">
        <f t="shared" si="22"/>
        <v>7</v>
      </c>
      <c r="AB311">
        <f t="shared" si="24"/>
        <v>3</v>
      </c>
    </row>
    <row r="312" spans="1:28" x14ac:dyDescent="0.2">
      <c r="A312" s="4" t="s">
        <v>19</v>
      </c>
      <c r="B312" s="5">
        <v>242370</v>
      </c>
      <c r="C312" s="5">
        <f t="shared" si="23"/>
        <v>44044</v>
      </c>
      <c r="D312" s="11">
        <v>0.86068299999999998</v>
      </c>
      <c r="E312" s="11">
        <v>2.1825000000000001E-2</v>
      </c>
      <c r="F312" s="11">
        <v>0.88250799999999996</v>
      </c>
      <c r="G312" s="11">
        <v>1.24451</v>
      </c>
      <c r="H312" s="11">
        <v>2.9277999999999998E-2</v>
      </c>
      <c r="I312" s="11">
        <v>1.2737879999999999</v>
      </c>
      <c r="J312" s="11">
        <v>0.70360400000000001</v>
      </c>
      <c r="K312" s="11">
        <v>2.2412000000000001E-2</v>
      </c>
      <c r="L312" s="11">
        <v>0.72601599999999999</v>
      </c>
      <c r="M312" s="11">
        <v>5.6922470000000001</v>
      </c>
      <c r="N312" s="11">
        <v>9.8491999999999996E-2</v>
      </c>
      <c r="O312" s="11">
        <v>5.7907390000000003</v>
      </c>
      <c r="P312" s="11">
        <v>2.8398E-2</v>
      </c>
      <c r="Q312" s="11">
        <v>8.5800000000000004E-4</v>
      </c>
      <c r="R312" s="11">
        <v>2.9256000000000001E-2</v>
      </c>
      <c r="S312" s="11">
        <v>3.1255999999999999E-2</v>
      </c>
      <c r="T312" s="11">
        <v>1.3519999999999999E-3</v>
      </c>
      <c r="U312" s="11">
        <v>3.2607999999999998E-2</v>
      </c>
      <c r="V312" s="11">
        <v>8.5606980000000004</v>
      </c>
      <c r="W312" s="11">
        <v>0.17421700000000001</v>
      </c>
      <c r="X312" s="11">
        <v>8.7349150000000009</v>
      </c>
      <c r="Y312" s="7">
        <f t="shared" si="20"/>
        <v>2563</v>
      </c>
      <c r="Z312" s="7">
        <f t="shared" si="21"/>
        <v>2563</v>
      </c>
      <c r="AA312" s="7">
        <f t="shared" si="22"/>
        <v>8</v>
      </c>
      <c r="AB312">
        <f t="shared" si="24"/>
        <v>3</v>
      </c>
    </row>
    <row r="313" spans="1:28" x14ac:dyDescent="0.2">
      <c r="A313" s="4" t="s">
        <v>19</v>
      </c>
      <c r="B313" s="5">
        <v>242401</v>
      </c>
      <c r="C313" s="5">
        <f t="shared" si="23"/>
        <v>44075</v>
      </c>
      <c r="D313" s="11">
        <v>1.0426280000000001</v>
      </c>
      <c r="E313" s="11">
        <v>2.4261999999999999E-2</v>
      </c>
      <c r="F313" s="11">
        <v>1.0668899999999999</v>
      </c>
      <c r="G313" s="11">
        <v>1.37639</v>
      </c>
      <c r="H313" s="11">
        <v>3.5147999999999999E-2</v>
      </c>
      <c r="I313" s="11">
        <v>1.411538</v>
      </c>
      <c r="J313" s="11">
        <v>0.65510100000000004</v>
      </c>
      <c r="K313" s="11">
        <v>1.7958999999999999E-2</v>
      </c>
      <c r="L313" s="11">
        <v>0.67305999999999999</v>
      </c>
      <c r="M313" s="11">
        <v>4.0877359999999996</v>
      </c>
      <c r="N313" s="11">
        <v>8.2586999999999994E-2</v>
      </c>
      <c r="O313" s="11">
        <v>4.1703229999999998</v>
      </c>
      <c r="P313" s="11">
        <v>7.5259999999999997E-3</v>
      </c>
      <c r="Q313" s="11">
        <v>7.2800000000000002E-4</v>
      </c>
      <c r="R313" s="11">
        <v>8.2539999999999992E-3</v>
      </c>
      <c r="S313" s="11">
        <v>9.4959999999999992E-3</v>
      </c>
      <c r="T313" s="11">
        <v>1.124E-3</v>
      </c>
      <c r="U313" s="11">
        <v>1.0619999999999999E-2</v>
      </c>
      <c r="V313" s="11">
        <v>7.178877</v>
      </c>
      <c r="W313" s="11">
        <v>0.16180800000000001</v>
      </c>
      <c r="X313" s="11">
        <v>7.3406849999999997</v>
      </c>
      <c r="Y313" s="7">
        <f t="shared" si="20"/>
        <v>2563</v>
      </c>
      <c r="Z313" s="7">
        <f t="shared" si="21"/>
        <v>2563</v>
      </c>
      <c r="AA313" s="7">
        <f t="shared" si="22"/>
        <v>9</v>
      </c>
      <c r="AB313">
        <f t="shared" si="24"/>
        <v>3</v>
      </c>
    </row>
    <row r="314" spans="1:28" x14ac:dyDescent="0.2">
      <c r="A314" s="4" t="s">
        <v>19</v>
      </c>
      <c r="B314" s="5">
        <v>242431</v>
      </c>
      <c r="C314" s="5">
        <f t="shared" si="23"/>
        <v>44105</v>
      </c>
      <c r="D314" s="11">
        <v>0.82301199999999997</v>
      </c>
      <c r="E314" s="11">
        <v>2.2408999999999998E-2</v>
      </c>
      <c r="F314" s="11">
        <v>0.84542099999999998</v>
      </c>
      <c r="G314" s="11">
        <v>1.15004</v>
      </c>
      <c r="H314" s="11">
        <v>2.9276E-2</v>
      </c>
      <c r="I314" s="11">
        <v>1.179316</v>
      </c>
      <c r="J314" s="11">
        <v>0.63689899999999999</v>
      </c>
      <c r="K314" s="11">
        <v>2.0785000000000001E-2</v>
      </c>
      <c r="L314" s="11">
        <v>0.65768400000000005</v>
      </c>
      <c r="M314" s="11">
        <v>3.584257</v>
      </c>
      <c r="N314" s="11">
        <v>9.6853999999999996E-2</v>
      </c>
      <c r="O314" s="11">
        <v>3.681111</v>
      </c>
      <c r="P314" s="11">
        <v>1.367E-2</v>
      </c>
      <c r="Q314" s="11">
        <v>3.4919999999999999E-3</v>
      </c>
      <c r="R314" s="11">
        <v>1.7162E-2</v>
      </c>
      <c r="S314" s="11">
        <v>2.6575999999999999E-2</v>
      </c>
      <c r="T314" s="11">
        <v>4.888E-3</v>
      </c>
      <c r="U314" s="11">
        <v>3.1463999999999999E-2</v>
      </c>
      <c r="V314" s="11">
        <v>6.2344540000000004</v>
      </c>
      <c r="W314" s="11">
        <v>0.177704</v>
      </c>
      <c r="X314" s="11">
        <v>6.4121579999999998</v>
      </c>
      <c r="Y314" s="7">
        <f t="shared" si="20"/>
        <v>2563</v>
      </c>
      <c r="Z314" s="7">
        <f t="shared" si="21"/>
        <v>2564</v>
      </c>
      <c r="AA314" s="7">
        <f t="shared" si="22"/>
        <v>10</v>
      </c>
      <c r="AB314">
        <f t="shared" si="24"/>
        <v>4</v>
      </c>
    </row>
    <row r="315" spans="1:28" x14ac:dyDescent="0.2">
      <c r="A315" s="4" t="s">
        <v>19</v>
      </c>
      <c r="B315" s="5">
        <v>242462</v>
      </c>
      <c r="C315" s="5">
        <f t="shared" si="23"/>
        <v>44136</v>
      </c>
      <c r="D315" s="11">
        <v>0.88336999999999999</v>
      </c>
      <c r="E315" s="11">
        <v>2.6134000000000001E-2</v>
      </c>
      <c r="F315" s="11">
        <v>0.90950399999999998</v>
      </c>
      <c r="G315" s="11">
        <v>1.162301</v>
      </c>
      <c r="H315" s="11">
        <v>3.8109999999999998E-2</v>
      </c>
      <c r="I315" s="11">
        <v>1.2004109999999999</v>
      </c>
      <c r="J315" s="11">
        <v>0.65680700000000003</v>
      </c>
      <c r="K315" s="11">
        <v>1.7587999999999999E-2</v>
      </c>
      <c r="L315" s="11">
        <v>0.67439499999999997</v>
      </c>
      <c r="M315" s="11">
        <v>3.4844650000000001</v>
      </c>
      <c r="N315" s="11">
        <v>0.11057</v>
      </c>
      <c r="O315" s="11">
        <v>3.5950350000000002</v>
      </c>
      <c r="P315" s="11">
        <v>1.2676E-2</v>
      </c>
      <c r="Q315" s="11">
        <v>9.68E-4</v>
      </c>
      <c r="R315" s="11">
        <v>1.3644E-2</v>
      </c>
      <c r="S315" s="11">
        <v>2.0799999999999999E-2</v>
      </c>
      <c r="T315" s="11">
        <v>1.4E-3</v>
      </c>
      <c r="U315" s="11">
        <v>2.2200000000000001E-2</v>
      </c>
      <c r="V315" s="11">
        <v>6.2204189999999997</v>
      </c>
      <c r="W315" s="11">
        <v>0.19477</v>
      </c>
      <c r="X315" s="11">
        <v>6.4151889999999998</v>
      </c>
      <c r="Y315" s="7">
        <f t="shared" si="20"/>
        <v>2563</v>
      </c>
      <c r="Z315" s="7">
        <f t="shared" si="21"/>
        <v>2564</v>
      </c>
      <c r="AA315" s="7">
        <f t="shared" si="22"/>
        <v>11</v>
      </c>
      <c r="AB315">
        <f t="shared" si="24"/>
        <v>4</v>
      </c>
    </row>
    <row r="316" spans="1:28" x14ac:dyDescent="0.2">
      <c r="A316" s="4" t="s">
        <v>19</v>
      </c>
      <c r="B316" s="5">
        <v>242492</v>
      </c>
      <c r="C316" s="5">
        <f t="shared" si="23"/>
        <v>44166</v>
      </c>
      <c r="D316" s="11">
        <v>0.83691700000000002</v>
      </c>
      <c r="E316" s="11">
        <v>2.4400999999999999E-2</v>
      </c>
      <c r="F316" s="11">
        <v>0.86131800000000003</v>
      </c>
      <c r="G316" s="11">
        <v>1.1004890000000001</v>
      </c>
      <c r="H316" s="11">
        <v>3.4277000000000002E-2</v>
      </c>
      <c r="I316" s="11">
        <v>1.1347659999999999</v>
      </c>
      <c r="J316" s="11">
        <v>0.61133599999999999</v>
      </c>
      <c r="K316" s="11">
        <v>2.4344999999999999E-2</v>
      </c>
      <c r="L316" s="11">
        <v>0.63568100000000005</v>
      </c>
      <c r="M316" s="11">
        <v>3.3084829999999998</v>
      </c>
      <c r="N316" s="11">
        <v>0.10383299999999999</v>
      </c>
      <c r="O316" s="11">
        <v>3.4123160000000001</v>
      </c>
      <c r="P316" s="11">
        <v>1.9136E-2</v>
      </c>
      <c r="Q316" s="11">
        <v>3.7800000000000003E-4</v>
      </c>
      <c r="R316" s="11">
        <v>1.9514E-2</v>
      </c>
      <c r="S316" s="11">
        <v>3.1756E-2</v>
      </c>
      <c r="T316" s="11">
        <v>5.8399999999999999E-4</v>
      </c>
      <c r="U316" s="11">
        <v>3.2340000000000001E-2</v>
      </c>
      <c r="V316" s="11">
        <v>5.9081169999999998</v>
      </c>
      <c r="W316" s="11">
        <v>0.18781800000000001</v>
      </c>
      <c r="X316" s="11">
        <v>6.0959349999999999</v>
      </c>
      <c r="Y316" s="7">
        <f t="shared" si="20"/>
        <v>2563</v>
      </c>
      <c r="Z316" s="7">
        <f t="shared" si="21"/>
        <v>2564</v>
      </c>
      <c r="AA316" s="7">
        <f t="shared" si="22"/>
        <v>12</v>
      </c>
      <c r="AB316">
        <f t="shared" si="24"/>
        <v>4</v>
      </c>
    </row>
    <row r="317" spans="1:28" x14ac:dyDescent="0.2">
      <c r="A317" s="4" t="s">
        <v>19</v>
      </c>
      <c r="B317" s="5">
        <v>242523</v>
      </c>
      <c r="C317" s="5">
        <f t="shared" si="23"/>
        <v>44197</v>
      </c>
      <c r="D317" s="11">
        <v>0.93562900000000004</v>
      </c>
      <c r="E317" s="11">
        <v>1.6286999999999999E-2</v>
      </c>
      <c r="F317" s="11">
        <v>0.95191599999999998</v>
      </c>
      <c r="G317" s="11">
        <v>0.84864099999999998</v>
      </c>
      <c r="H317" s="11">
        <v>2.1262E-2</v>
      </c>
      <c r="I317" s="11">
        <v>0.86990299999999998</v>
      </c>
      <c r="J317" s="11">
        <v>0.46765299999999999</v>
      </c>
      <c r="K317" s="11">
        <v>1.4141000000000001E-2</v>
      </c>
      <c r="L317" s="11">
        <v>0.481794</v>
      </c>
      <c r="M317" s="11">
        <v>2.4987059999999999</v>
      </c>
      <c r="N317" s="11">
        <v>6.0358000000000002E-2</v>
      </c>
      <c r="O317" s="11">
        <v>2.5590639999999998</v>
      </c>
      <c r="P317" s="11">
        <v>2.9166000000000001E-2</v>
      </c>
      <c r="Q317" s="11">
        <v>8.8000000000000003E-4</v>
      </c>
      <c r="R317" s="11">
        <v>3.0046E-2</v>
      </c>
      <c r="S317" s="11">
        <v>5.5363999999999997E-2</v>
      </c>
      <c r="T317" s="11">
        <v>1.052E-3</v>
      </c>
      <c r="U317" s="11">
        <v>5.6416000000000001E-2</v>
      </c>
      <c r="V317" s="11">
        <v>4.835159</v>
      </c>
      <c r="W317" s="11">
        <v>0.11398</v>
      </c>
      <c r="X317" s="11">
        <v>4.9491389999999997</v>
      </c>
      <c r="Y317" s="7">
        <f t="shared" si="20"/>
        <v>2564</v>
      </c>
      <c r="Z317" s="7">
        <f t="shared" si="21"/>
        <v>2564</v>
      </c>
      <c r="AA317" s="7">
        <f t="shared" si="22"/>
        <v>1</v>
      </c>
      <c r="AB317">
        <f t="shared" si="24"/>
        <v>1</v>
      </c>
    </row>
    <row r="318" spans="1:28" x14ac:dyDescent="0.2">
      <c r="A318" s="4" t="s">
        <v>19</v>
      </c>
      <c r="B318" s="5">
        <v>242554</v>
      </c>
      <c r="C318" s="5">
        <f t="shared" si="23"/>
        <v>44228</v>
      </c>
      <c r="D318" s="11">
        <v>1.1765749999999999</v>
      </c>
      <c r="E318" s="11">
        <v>3.2598000000000002E-2</v>
      </c>
      <c r="F318" s="11">
        <v>1.2091730000000001</v>
      </c>
      <c r="G318" s="11">
        <v>1.0458229999999999</v>
      </c>
      <c r="H318" s="11">
        <v>3.2516000000000003E-2</v>
      </c>
      <c r="I318" s="11">
        <v>1.0783389999999999</v>
      </c>
      <c r="J318" s="11">
        <v>0.44148999999999999</v>
      </c>
      <c r="K318" s="11">
        <v>2.1416000000000001E-2</v>
      </c>
      <c r="L318" s="11">
        <v>0.46290599999999998</v>
      </c>
      <c r="M318" s="11">
        <v>2.9266200000000002</v>
      </c>
      <c r="N318" s="11">
        <v>8.2177E-2</v>
      </c>
      <c r="O318" s="11">
        <v>3.0087969999999999</v>
      </c>
      <c r="P318" s="11">
        <v>1.8925999999999998E-2</v>
      </c>
      <c r="Q318" s="11">
        <v>4.3199999999999998E-4</v>
      </c>
      <c r="R318" s="11">
        <v>1.9358E-2</v>
      </c>
      <c r="S318" s="11">
        <v>5.1103999999999997E-2</v>
      </c>
      <c r="T318" s="11">
        <v>7.8399999999999997E-4</v>
      </c>
      <c r="U318" s="11">
        <v>5.1887999999999997E-2</v>
      </c>
      <c r="V318" s="11">
        <v>5.6605379999999998</v>
      </c>
      <c r="W318" s="11">
        <v>0.16992299999999999</v>
      </c>
      <c r="X318" s="11">
        <v>5.8304609999999997</v>
      </c>
      <c r="Y318" s="7">
        <f t="shared" si="20"/>
        <v>2564</v>
      </c>
      <c r="Z318" s="7">
        <f t="shared" si="21"/>
        <v>2564</v>
      </c>
      <c r="AA318" s="7">
        <f t="shared" si="22"/>
        <v>2</v>
      </c>
      <c r="AB318">
        <f t="shared" si="24"/>
        <v>1</v>
      </c>
    </row>
    <row r="319" spans="1:28" x14ac:dyDescent="0.2">
      <c r="A319" s="4" t="s">
        <v>19</v>
      </c>
      <c r="B319" s="5">
        <v>242583</v>
      </c>
      <c r="C319" s="5">
        <f t="shared" si="23"/>
        <v>44256</v>
      </c>
      <c r="D319" s="11">
        <v>0.88586799999999999</v>
      </c>
      <c r="E319" s="11">
        <v>2.0580000000000001E-2</v>
      </c>
      <c r="F319" s="11">
        <v>0.90644800000000003</v>
      </c>
      <c r="G319" s="11">
        <v>1.0964560000000001</v>
      </c>
      <c r="H319" s="11">
        <v>2.9180000000000001E-2</v>
      </c>
      <c r="I319" s="11">
        <v>1.1256360000000001</v>
      </c>
      <c r="J319" s="11">
        <v>0.369504</v>
      </c>
      <c r="K319" s="11">
        <v>1.4116E-2</v>
      </c>
      <c r="L319" s="11">
        <v>0.38362000000000002</v>
      </c>
      <c r="M319" s="11">
        <v>4.8546469999999999</v>
      </c>
      <c r="N319" s="11">
        <v>6.4753000000000005E-2</v>
      </c>
      <c r="O319" s="11">
        <v>4.9194000000000004</v>
      </c>
      <c r="P319" s="11">
        <v>1.9397999999999999E-2</v>
      </c>
      <c r="Q319" s="11">
        <v>2.6200000000000003E-4</v>
      </c>
      <c r="R319" s="11">
        <v>1.966E-2</v>
      </c>
      <c r="S319" s="11">
        <v>3.8300000000000001E-2</v>
      </c>
      <c r="T319" s="11">
        <v>3.9599999999999998E-4</v>
      </c>
      <c r="U319" s="11">
        <v>3.8696000000000001E-2</v>
      </c>
      <c r="V319" s="11">
        <v>7.2641730000000004</v>
      </c>
      <c r="W319" s="11">
        <v>0.12928700000000001</v>
      </c>
      <c r="X319" s="11">
        <v>7.3934600000000001</v>
      </c>
      <c r="Y319" s="7">
        <f t="shared" si="20"/>
        <v>2564</v>
      </c>
      <c r="Z319" s="7">
        <f t="shared" si="21"/>
        <v>2564</v>
      </c>
      <c r="AA319" s="7">
        <f t="shared" si="22"/>
        <v>3</v>
      </c>
      <c r="AB319">
        <f t="shared" si="24"/>
        <v>1</v>
      </c>
    </row>
    <row r="320" spans="1:28" x14ac:dyDescent="0.2">
      <c r="A320" s="4" t="s">
        <v>19</v>
      </c>
      <c r="B320" s="5">
        <v>242614</v>
      </c>
      <c r="C320" s="5">
        <f t="shared" si="23"/>
        <v>44287</v>
      </c>
      <c r="D320" s="11">
        <v>0.65840799999999999</v>
      </c>
      <c r="E320" s="11">
        <v>1.5938999999999998E-2</v>
      </c>
      <c r="F320" s="11">
        <v>0.67434700000000003</v>
      </c>
      <c r="G320" s="11">
        <v>0.90998000000000001</v>
      </c>
      <c r="H320" s="11">
        <v>2.1061E-2</v>
      </c>
      <c r="I320" s="11">
        <v>0.93104100000000001</v>
      </c>
      <c r="J320" s="11">
        <v>0.350186</v>
      </c>
      <c r="K320" s="11">
        <v>1.0028E-2</v>
      </c>
      <c r="L320" s="11">
        <v>0.36021399999999998</v>
      </c>
      <c r="M320" s="11">
        <v>3.3717030000000001</v>
      </c>
      <c r="N320" s="11">
        <v>4.6179999999999999E-2</v>
      </c>
      <c r="O320" s="11">
        <v>3.4178829999999998</v>
      </c>
      <c r="P320" s="11">
        <v>2.946E-2</v>
      </c>
      <c r="Q320" s="11">
        <v>1.176E-3</v>
      </c>
      <c r="R320" s="11">
        <v>3.0636E-2</v>
      </c>
      <c r="S320" s="11">
        <v>4.8876000000000003E-2</v>
      </c>
      <c r="T320" s="11">
        <v>1.2800000000000001E-3</v>
      </c>
      <c r="U320" s="11">
        <v>5.0155999999999999E-2</v>
      </c>
      <c r="V320" s="11">
        <v>5.3686129999999999</v>
      </c>
      <c r="W320" s="11">
        <v>9.5663999999999999E-2</v>
      </c>
      <c r="X320" s="11">
        <v>5.4642770000000001</v>
      </c>
      <c r="Y320" s="7">
        <f t="shared" si="20"/>
        <v>2564</v>
      </c>
      <c r="Z320" s="7">
        <f t="shared" si="21"/>
        <v>2564</v>
      </c>
      <c r="AA320" s="7">
        <f t="shared" si="22"/>
        <v>4</v>
      </c>
      <c r="AB320">
        <f t="shared" si="24"/>
        <v>2</v>
      </c>
    </row>
    <row r="321" spans="1:28" x14ac:dyDescent="0.2">
      <c r="A321" s="4" t="s">
        <v>19</v>
      </c>
      <c r="B321" s="5">
        <v>242644</v>
      </c>
      <c r="C321" s="5">
        <f t="shared" si="23"/>
        <v>44317</v>
      </c>
      <c r="D321" s="11">
        <v>1.0218389999999999</v>
      </c>
      <c r="E321" s="11">
        <v>2.9284000000000001E-2</v>
      </c>
      <c r="F321" s="11">
        <v>1.051123</v>
      </c>
      <c r="G321" s="11">
        <v>1.213292</v>
      </c>
      <c r="H321" s="11">
        <v>3.6227000000000002E-2</v>
      </c>
      <c r="I321" s="11">
        <v>1.249519</v>
      </c>
      <c r="J321" s="11">
        <v>0.567056</v>
      </c>
      <c r="K321" s="11">
        <v>2.8035999999999998E-2</v>
      </c>
      <c r="L321" s="11">
        <v>0.59509199999999995</v>
      </c>
      <c r="M321" s="11">
        <v>5.2192460000000001</v>
      </c>
      <c r="N321" s="11">
        <v>8.5740999999999998E-2</v>
      </c>
      <c r="O321" s="11">
        <v>5.3049869999999997</v>
      </c>
      <c r="P321" s="11">
        <v>2.2110000000000001E-2</v>
      </c>
      <c r="Q321" s="11">
        <v>1.312E-3</v>
      </c>
      <c r="R321" s="11">
        <v>2.3421999999999998E-2</v>
      </c>
      <c r="S321" s="11">
        <v>3.7763999999999999E-2</v>
      </c>
      <c r="T321" s="11">
        <v>2.0040000000000001E-3</v>
      </c>
      <c r="U321" s="11">
        <v>3.9767999999999998E-2</v>
      </c>
      <c r="V321" s="11">
        <v>8.0813070000000007</v>
      </c>
      <c r="W321" s="11">
        <v>0.18260399999999999</v>
      </c>
      <c r="X321" s="11">
        <v>8.2639110000000002</v>
      </c>
      <c r="Y321" s="7">
        <f t="shared" si="20"/>
        <v>2564</v>
      </c>
      <c r="Z321" s="7">
        <f t="shared" si="21"/>
        <v>2564</v>
      </c>
      <c r="AA321" s="7">
        <f t="shared" si="22"/>
        <v>5</v>
      </c>
      <c r="AB321">
        <f t="shared" si="24"/>
        <v>2</v>
      </c>
    </row>
    <row r="322" spans="1:28" x14ac:dyDescent="0.2">
      <c r="A322" s="4" t="s">
        <v>19</v>
      </c>
      <c r="B322" s="5">
        <v>242675</v>
      </c>
      <c r="C322" s="5">
        <f t="shared" si="23"/>
        <v>44348</v>
      </c>
      <c r="D322" s="11">
        <v>1.0741849999999999</v>
      </c>
      <c r="E322" s="11">
        <v>2.8466000000000002E-2</v>
      </c>
      <c r="F322" s="11">
        <v>1.102651</v>
      </c>
      <c r="G322" s="11">
        <v>1.5895319999999999</v>
      </c>
      <c r="H322" s="11">
        <v>4.0503999999999998E-2</v>
      </c>
      <c r="I322" s="11">
        <v>1.630036</v>
      </c>
      <c r="J322" s="11">
        <v>0.73906300000000003</v>
      </c>
      <c r="K322" s="11">
        <v>2.3837000000000001E-2</v>
      </c>
      <c r="L322" s="11">
        <v>0.76290000000000002</v>
      </c>
      <c r="M322" s="11">
        <v>5.0088189999999999</v>
      </c>
      <c r="N322" s="11">
        <v>0.123045</v>
      </c>
      <c r="O322" s="11">
        <v>5.1318640000000002</v>
      </c>
      <c r="P322" s="11">
        <v>1.5044E-2</v>
      </c>
      <c r="Q322" s="11">
        <v>3.9800000000000002E-4</v>
      </c>
      <c r="R322" s="11">
        <v>1.5442000000000001E-2</v>
      </c>
      <c r="S322" s="11">
        <v>2.9672E-2</v>
      </c>
      <c r="T322" s="11">
        <v>6.4000000000000005E-4</v>
      </c>
      <c r="U322" s="11">
        <v>3.0311999999999999E-2</v>
      </c>
      <c r="V322" s="11">
        <v>8.456315</v>
      </c>
      <c r="W322" s="11">
        <v>0.21689</v>
      </c>
      <c r="X322" s="11">
        <v>8.6732049999999994</v>
      </c>
      <c r="Y322" s="7">
        <f t="shared" ref="Y322:Y385" si="25">IF(MONTH(B322)&gt;=10, YEAR(B322), YEAR(B322))</f>
        <v>2564</v>
      </c>
      <c r="Z322" s="7">
        <f t="shared" ref="Z322:Z385" si="26">IF(MONTH(B322)&gt;=10, YEAR(B322)+1, YEAR(B322))</f>
        <v>2564</v>
      </c>
      <c r="AA322" s="7">
        <f t="shared" ref="AA322:AA385" si="27">MONTH(B322)</f>
        <v>6</v>
      </c>
      <c r="AB322">
        <f t="shared" si="24"/>
        <v>2</v>
      </c>
    </row>
    <row r="323" spans="1:28" x14ac:dyDescent="0.2">
      <c r="A323" s="4" t="s">
        <v>19</v>
      </c>
      <c r="B323" s="5">
        <v>242705</v>
      </c>
      <c r="C323" s="5">
        <f t="shared" ref="C323:C386" si="28">DATE(Y323-543,AA323,1)</f>
        <v>44378</v>
      </c>
      <c r="D323" s="11">
        <v>0.96043000000000001</v>
      </c>
      <c r="E323" s="11">
        <v>3.4844E-2</v>
      </c>
      <c r="F323" s="11">
        <v>0.99527399999999999</v>
      </c>
      <c r="G323" s="11">
        <v>1.3561810000000001</v>
      </c>
      <c r="H323" s="11">
        <v>4.8936E-2</v>
      </c>
      <c r="I323" s="11">
        <v>1.4051169999999999</v>
      </c>
      <c r="J323" s="11">
        <v>0.57201800000000003</v>
      </c>
      <c r="K323" s="11">
        <v>3.4431000000000003E-2</v>
      </c>
      <c r="L323" s="11">
        <v>0.60644900000000002</v>
      </c>
      <c r="M323" s="11">
        <v>3.9422320000000002</v>
      </c>
      <c r="N323" s="11">
        <v>0.120196</v>
      </c>
      <c r="O323" s="11">
        <v>4.0624279999999997</v>
      </c>
      <c r="P323" s="11">
        <v>2.3807999999999999E-2</v>
      </c>
      <c r="Q323" s="11">
        <v>1.3760000000000001E-3</v>
      </c>
      <c r="R323" s="11">
        <v>2.5184000000000002E-2</v>
      </c>
      <c r="S323" s="11">
        <v>3.2500000000000001E-2</v>
      </c>
      <c r="T323" s="11">
        <v>2.212E-3</v>
      </c>
      <c r="U323" s="11">
        <v>3.4712E-2</v>
      </c>
      <c r="V323" s="11">
        <v>6.8871690000000001</v>
      </c>
      <c r="W323" s="11">
        <v>0.24199499999999999</v>
      </c>
      <c r="X323" s="11">
        <v>7.1291640000000003</v>
      </c>
      <c r="Y323" s="7">
        <f t="shared" si="25"/>
        <v>2564</v>
      </c>
      <c r="Z323" s="7">
        <f t="shared" si="26"/>
        <v>2564</v>
      </c>
      <c r="AA323" s="7">
        <f t="shared" si="27"/>
        <v>7</v>
      </c>
      <c r="AB323">
        <f t="shared" ref="AB323:AB386" si="29">ROUNDUP(AA323/3,0)</f>
        <v>3</v>
      </c>
    </row>
    <row r="324" spans="1:28" x14ac:dyDescent="0.2">
      <c r="A324" s="4" t="s">
        <v>19</v>
      </c>
      <c r="B324" s="5">
        <v>242736</v>
      </c>
      <c r="C324" s="5">
        <f t="shared" si="28"/>
        <v>44409</v>
      </c>
      <c r="D324" s="11">
        <v>1.084592</v>
      </c>
      <c r="E324" s="11">
        <v>3.1613000000000002E-2</v>
      </c>
      <c r="F324" s="11">
        <v>1.1162049999999999</v>
      </c>
      <c r="G324" s="11">
        <v>1.676434</v>
      </c>
      <c r="H324" s="11">
        <v>4.0973999999999997E-2</v>
      </c>
      <c r="I324" s="11">
        <v>1.717408</v>
      </c>
      <c r="J324" s="11">
        <v>0.73708799999999997</v>
      </c>
      <c r="K324" s="11">
        <v>3.1861E-2</v>
      </c>
      <c r="L324" s="11">
        <v>0.76894899999999999</v>
      </c>
      <c r="M324" s="11">
        <v>4.712269</v>
      </c>
      <c r="N324" s="11">
        <v>0.130021</v>
      </c>
      <c r="O324" s="11">
        <v>4.8422900000000002</v>
      </c>
      <c r="P324" s="11">
        <v>2.8819999999999998E-2</v>
      </c>
      <c r="Q324" s="11">
        <v>1.4339999999999999E-3</v>
      </c>
      <c r="R324" s="11">
        <v>3.0254E-2</v>
      </c>
      <c r="S324" s="11">
        <v>5.4371999999999997E-2</v>
      </c>
      <c r="T324" s="11">
        <v>2.3600000000000001E-3</v>
      </c>
      <c r="U324" s="11">
        <v>5.6731999999999998E-2</v>
      </c>
      <c r="V324" s="11">
        <v>8.2935750000000006</v>
      </c>
      <c r="W324" s="11">
        <v>0.238263</v>
      </c>
      <c r="X324" s="11">
        <v>8.5318380000000005</v>
      </c>
      <c r="Y324" s="7">
        <f t="shared" si="25"/>
        <v>2564</v>
      </c>
      <c r="Z324" s="7">
        <f t="shared" si="26"/>
        <v>2564</v>
      </c>
      <c r="AA324" s="7">
        <f t="shared" si="27"/>
        <v>8</v>
      </c>
      <c r="AB324">
        <f t="shared" si="29"/>
        <v>3</v>
      </c>
    </row>
    <row r="325" spans="1:28" x14ac:dyDescent="0.2">
      <c r="A325" s="4" t="s">
        <v>19</v>
      </c>
      <c r="B325" s="5">
        <v>242767</v>
      </c>
      <c r="C325" s="5">
        <f t="shared" si="28"/>
        <v>44440</v>
      </c>
      <c r="D325" s="11">
        <v>1.050181</v>
      </c>
      <c r="E325" s="11">
        <v>2.9432E-2</v>
      </c>
      <c r="F325" s="11">
        <v>1.0796129999999999</v>
      </c>
      <c r="G325" s="11">
        <v>1.5655019999999999</v>
      </c>
      <c r="H325" s="11">
        <v>4.4912000000000001E-2</v>
      </c>
      <c r="I325" s="11">
        <v>1.610414</v>
      </c>
      <c r="J325" s="11">
        <v>0.68476800000000004</v>
      </c>
      <c r="K325" s="11">
        <v>2.5273E-2</v>
      </c>
      <c r="L325" s="11">
        <v>0.71004100000000003</v>
      </c>
      <c r="M325" s="11">
        <v>4.6483840000000001</v>
      </c>
      <c r="N325" s="11">
        <v>0.124431</v>
      </c>
      <c r="O325" s="11">
        <v>4.7728149999999996</v>
      </c>
      <c r="P325" s="11">
        <v>2.0049999999999998E-2</v>
      </c>
      <c r="Q325" s="11">
        <v>4.9399999999999997E-4</v>
      </c>
      <c r="R325" s="11">
        <v>2.0544E-2</v>
      </c>
      <c r="S325" s="11">
        <v>3.6507999999999999E-2</v>
      </c>
      <c r="T325" s="11">
        <v>5.7600000000000001E-4</v>
      </c>
      <c r="U325" s="11">
        <v>3.7083999999999999E-2</v>
      </c>
      <c r="V325" s="11">
        <v>8.0053929999999998</v>
      </c>
      <c r="W325" s="11">
        <v>0.22511800000000001</v>
      </c>
      <c r="X325" s="11">
        <v>8.2305109999999999</v>
      </c>
      <c r="Y325" s="7">
        <f t="shared" si="25"/>
        <v>2564</v>
      </c>
      <c r="Z325" s="7">
        <f t="shared" si="26"/>
        <v>2564</v>
      </c>
      <c r="AA325" s="7">
        <f t="shared" si="27"/>
        <v>9</v>
      </c>
      <c r="AB325">
        <f t="shared" si="29"/>
        <v>3</v>
      </c>
    </row>
    <row r="326" spans="1:28" x14ac:dyDescent="0.2">
      <c r="A326" s="4" t="s">
        <v>19</v>
      </c>
      <c r="B326" s="5">
        <v>242797</v>
      </c>
      <c r="C326" s="5">
        <f t="shared" si="28"/>
        <v>44470</v>
      </c>
      <c r="D326" s="11">
        <v>0.97341500000000003</v>
      </c>
      <c r="E326" s="11">
        <v>3.2792000000000002E-2</v>
      </c>
      <c r="F326" s="11">
        <v>1.0062070000000001</v>
      </c>
      <c r="G326" s="11">
        <v>1.5406260000000001</v>
      </c>
      <c r="H326" s="11">
        <v>4.9200000000000001E-2</v>
      </c>
      <c r="I326" s="11">
        <v>1.589826</v>
      </c>
      <c r="J326" s="11">
        <v>0.60157899999999997</v>
      </c>
      <c r="K326" s="11">
        <v>2.3185000000000001E-2</v>
      </c>
      <c r="L326" s="11">
        <v>0.62476399999999999</v>
      </c>
      <c r="M326" s="11">
        <v>4.4797479999999998</v>
      </c>
      <c r="N326" s="11">
        <v>0.122435</v>
      </c>
      <c r="O326" s="11">
        <v>4.6021830000000001</v>
      </c>
      <c r="P326" s="11">
        <v>1.3627999999999999E-2</v>
      </c>
      <c r="Q326" s="11">
        <v>5.9400000000000002E-4</v>
      </c>
      <c r="R326" s="11">
        <v>1.4222E-2</v>
      </c>
      <c r="S326" s="11">
        <v>2.3108E-2</v>
      </c>
      <c r="T326" s="11">
        <v>9.9200000000000004E-4</v>
      </c>
      <c r="U326" s="11">
        <v>2.41E-2</v>
      </c>
      <c r="V326" s="11">
        <v>7.632104</v>
      </c>
      <c r="W326" s="11">
        <v>0.22919800000000001</v>
      </c>
      <c r="X326" s="11">
        <v>7.8613020000000002</v>
      </c>
      <c r="Y326" s="7">
        <f t="shared" si="25"/>
        <v>2564</v>
      </c>
      <c r="Z326" s="7">
        <f t="shared" si="26"/>
        <v>2565</v>
      </c>
      <c r="AA326" s="7">
        <f t="shared" si="27"/>
        <v>10</v>
      </c>
      <c r="AB326">
        <f t="shared" si="29"/>
        <v>4</v>
      </c>
    </row>
    <row r="327" spans="1:28" x14ac:dyDescent="0.2">
      <c r="A327" s="4" t="s">
        <v>19</v>
      </c>
      <c r="B327" s="5">
        <v>242828</v>
      </c>
      <c r="C327" s="5">
        <f t="shared" si="28"/>
        <v>44501</v>
      </c>
      <c r="D327" s="11">
        <v>0.86924900000000005</v>
      </c>
      <c r="E327" s="11">
        <v>2.9843999999999999E-2</v>
      </c>
      <c r="F327" s="11">
        <v>0.89909300000000003</v>
      </c>
      <c r="G327" s="11">
        <v>1.268532</v>
      </c>
      <c r="H327" s="11">
        <v>4.4798999999999999E-2</v>
      </c>
      <c r="I327" s="11">
        <v>1.313331</v>
      </c>
      <c r="J327" s="11">
        <v>0.600549</v>
      </c>
      <c r="K327" s="11">
        <v>2.5218000000000001E-2</v>
      </c>
      <c r="L327" s="11">
        <v>0.62576699999999996</v>
      </c>
      <c r="M327" s="11">
        <v>3.4566479999999999</v>
      </c>
      <c r="N327" s="11">
        <v>0.100492</v>
      </c>
      <c r="O327" s="11">
        <v>3.55714</v>
      </c>
      <c r="P327" s="11">
        <v>4.1250000000000002E-2</v>
      </c>
      <c r="Q327" s="11">
        <v>1.0120000000000001E-3</v>
      </c>
      <c r="R327" s="11">
        <v>4.2262000000000001E-2</v>
      </c>
      <c r="S327" s="11">
        <v>5.7264000000000002E-2</v>
      </c>
      <c r="T327" s="11">
        <v>1.508E-3</v>
      </c>
      <c r="U327" s="11">
        <v>5.8771999999999998E-2</v>
      </c>
      <c r="V327" s="11">
        <v>6.2934919999999996</v>
      </c>
      <c r="W327" s="11">
        <v>0.202873</v>
      </c>
      <c r="X327" s="11">
        <v>6.4963649999999999</v>
      </c>
      <c r="Y327" s="7">
        <f t="shared" si="25"/>
        <v>2564</v>
      </c>
      <c r="Z327" s="7">
        <f t="shared" si="26"/>
        <v>2565</v>
      </c>
      <c r="AA327" s="7">
        <f t="shared" si="27"/>
        <v>11</v>
      </c>
      <c r="AB327">
        <f t="shared" si="29"/>
        <v>4</v>
      </c>
    </row>
    <row r="328" spans="1:28" x14ac:dyDescent="0.2">
      <c r="A328" s="4" t="s">
        <v>19</v>
      </c>
      <c r="B328" s="5">
        <v>242858</v>
      </c>
      <c r="C328" s="5">
        <f t="shared" si="28"/>
        <v>44531</v>
      </c>
      <c r="D328" s="11">
        <v>0.63037799999999999</v>
      </c>
      <c r="E328" s="11">
        <v>2.2311999999999999E-2</v>
      </c>
      <c r="F328" s="11">
        <v>0.65268999999999999</v>
      </c>
      <c r="G328" s="11">
        <v>0.90381999999999996</v>
      </c>
      <c r="H328" s="11">
        <v>2.8842E-2</v>
      </c>
      <c r="I328" s="11">
        <v>0.93266199999999999</v>
      </c>
      <c r="J328" s="11">
        <v>0.41411100000000001</v>
      </c>
      <c r="K328" s="11">
        <v>1.9175000000000001E-2</v>
      </c>
      <c r="L328" s="11">
        <v>0.433286</v>
      </c>
      <c r="M328" s="11">
        <v>2.6183109999999998</v>
      </c>
      <c r="N328" s="11">
        <v>0.101803</v>
      </c>
      <c r="O328" s="11">
        <v>2.7201140000000001</v>
      </c>
      <c r="P328" s="11">
        <v>2.6461999999999999E-2</v>
      </c>
      <c r="Q328" s="11">
        <v>3.4600000000000001E-4</v>
      </c>
      <c r="R328" s="11">
        <v>2.6807999999999998E-2</v>
      </c>
      <c r="S328" s="11">
        <v>4.3240000000000001E-2</v>
      </c>
      <c r="T328" s="11">
        <v>8.8400000000000002E-4</v>
      </c>
      <c r="U328" s="11">
        <v>4.4123999999999997E-2</v>
      </c>
      <c r="V328" s="11">
        <v>4.6363219999999998</v>
      </c>
      <c r="W328" s="11">
        <v>0.17336199999999999</v>
      </c>
      <c r="X328" s="11">
        <v>4.8096839999999998</v>
      </c>
      <c r="Y328" s="7">
        <f t="shared" si="25"/>
        <v>2564</v>
      </c>
      <c r="Z328" s="7">
        <f t="shared" si="26"/>
        <v>2565</v>
      </c>
      <c r="AA328" s="7">
        <f t="shared" si="27"/>
        <v>12</v>
      </c>
      <c r="AB328">
        <f t="shared" si="29"/>
        <v>4</v>
      </c>
    </row>
    <row r="329" spans="1:28" x14ac:dyDescent="0.2">
      <c r="A329" s="4" t="s">
        <v>19</v>
      </c>
      <c r="B329" s="5">
        <v>242889</v>
      </c>
      <c r="C329" s="5">
        <f t="shared" si="28"/>
        <v>44562</v>
      </c>
      <c r="D329" s="11">
        <v>0.57415300000000002</v>
      </c>
      <c r="E329" s="11">
        <v>1.5977999999999999E-2</v>
      </c>
      <c r="F329" s="11">
        <v>0.59013099999999996</v>
      </c>
      <c r="G329" s="11">
        <v>0.78803400000000001</v>
      </c>
      <c r="H329" s="11">
        <v>2.3448E-2</v>
      </c>
      <c r="I329" s="11">
        <v>0.81148200000000004</v>
      </c>
      <c r="J329" s="11">
        <v>0.32216499999999998</v>
      </c>
      <c r="K329" s="11">
        <v>1.1086E-2</v>
      </c>
      <c r="L329" s="11">
        <v>0.33325100000000002</v>
      </c>
      <c r="M329" s="11">
        <v>2.0495230000000002</v>
      </c>
      <c r="N329" s="11">
        <v>6.0068999999999997E-2</v>
      </c>
      <c r="O329" s="11">
        <v>2.1095920000000001</v>
      </c>
      <c r="P329" s="11">
        <v>1.9290000000000002E-2</v>
      </c>
      <c r="Q329" s="11">
        <v>4.7600000000000002E-4</v>
      </c>
      <c r="R329" s="11">
        <v>1.9765999999999999E-2</v>
      </c>
      <c r="S329" s="11">
        <v>4.768E-2</v>
      </c>
      <c r="T329" s="11">
        <v>6.6799999999999997E-4</v>
      </c>
      <c r="U329" s="11">
        <v>4.8348000000000002E-2</v>
      </c>
      <c r="V329" s="11">
        <v>3.8008449999999998</v>
      </c>
      <c r="W329" s="11">
        <v>0.111725</v>
      </c>
      <c r="X329" s="11">
        <v>3.9125700000000001</v>
      </c>
      <c r="Y329" s="7">
        <f t="shared" si="25"/>
        <v>2565</v>
      </c>
      <c r="Z329" s="7">
        <f t="shared" si="26"/>
        <v>2565</v>
      </c>
      <c r="AA329" s="7">
        <f t="shared" si="27"/>
        <v>1</v>
      </c>
      <c r="AB329">
        <f t="shared" si="29"/>
        <v>1</v>
      </c>
    </row>
    <row r="330" spans="1:28" x14ac:dyDescent="0.2">
      <c r="A330" s="4" t="s">
        <v>19</v>
      </c>
      <c r="B330" s="5">
        <v>242920</v>
      </c>
      <c r="C330" s="5">
        <f t="shared" si="28"/>
        <v>44593</v>
      </c>
      <c r="D330" s="11">
        <v>0.75038400000000005</v>
      </c>
      <c r="E330" s="11">
        <v>1.8241E-2</v>
      </c>
      <c r="F330" s="11">
        <v>0.768625</v>
      </c>
      <c r="G330" s="11">
        <v>1.0282480000000001</v>
      </c>
      <c r="H330" s="11">
        <v>2.6428E-2</v>
      </c>
      <c r="I330" s="11">
        <v>1.0546759999999999</v>
      </c>
      <c r="J330" s="11">
        <v>0.39440900000000001</v>
      </c>
      <c r="K330" s="11">
        <v>1.4017E-2</v>
      </c>
      <c r="L330" s="11">
        <v>0.40842600000000001</v>
      </c>
      <c r="M330" s="11">
        <v>2.3443900000000002</v>
      </c>
      <c r="N330" s="11">
        <v>6.7349999999999993E-2</v>
      </c>
      <c r="O330" s="11">
        <v>2.41174</v>
      </c>
      <c r="P330" s="11">
        <v>2.3528E-2</v>
      </c>
      <c r="Q330" s="11">
        <v>8.9800000000000004E-4</v>
      </c>
      <c r="R330" s="11">
        <v>2.4426E-2</v>
      </c>
      <c r="S330" s="11">
        <v>3.8468000000000002E-2</v>
      </c>
      <c r="T330" s="11">
        <v>3.7599999999999998E-4</v>
      </c>
      <c r="U330" s="11">
        <v>3.8843999999999997E-2</v>
      </c>
      <c r="V330" s="11">
        <v>4.5794269999999999</v>
      </c>
      <c r="W330" s="11">
        <v>0.12731000000000001</v>
      </c>
      <c r="X330" s="11">
        <v>4.7067370000000004</v>
      </c>
      <c r="Y330" s="7">
        <f t="shared" si="25"/>
        <v>2565</v>
      </c>
      <c r="Z330" s="7">
        <f t="shared" si="26"/>
        <v>2565</v>
      </c>
      <c r="AA330" s="7">
        <f t="shared" si="27"/>
        <v>2</v>
      </c>
      <c r="AB330">
        <f t="shared" si="29"/>
        <v>1</v>
      </c>
    </row>
    <row r="331" spans="1:28" x14ac:dyDescent="0.2">
      <c r="A331" s="4" t="s">
        <v>19</v>
      </c>
      <c r="B331" s="5">
        <v>242948</v>
      </c>
      <c r="C331" s="5">
        <f t="shared" si="28"/>
        <v>44621</v>
      </c>
      <c r="D331" s="11">
        <v>0.73501700000000003</v>
      </c>
      <c r="E331" s="11">
        <v>2.3192999999999998E-2</v>
      </c>
      <c r="F331" s="11">
        <v>0.75821000000000005</v>
      </c>
      <c r="G331" s="11">
        <v>1.1246830000000001</v>
      </c>
      <c r="H331" s="11">
        <v>3.1233E-2</v>
      </c>
      <c r="I331" s="11">
        <v>1.1559159999999999</v>
      </c>
      <c r="J331" s="11">
        <v>0.702322</v>
      </c>
      <c r="K331" s="11">
        <v>2.6676999999999999E-2</v>
      </c>
      <c r="L331" s="11">
        <v>0.72899899999999995</v>
      </c>
      <c r="M331" s="11">
        <v>3.26336</v>
      </c>
      <c r="N331" s="11">
        <v>0.105112</v>
      </c>
      <c r="O331" s="11">
        <v>3.3684720000000001</v>
      </c>
      <c r="P331" s="11">
        <v>3.2868000000000001E-2</v>
      </c>
      <c r="Q331" s="11">
        <v>1.2819999999999999E-3</v>
      </c>
      <c r="R331" s="11">
        <v>3.415E-2</v>
      </c>
      <c r="S331" s="11">
        <v>8.2112000000000004E-2</v>
      </c>
      <c r="T331" s="11">
        <v>2.1519999999999998E-3</v>
      </c>
      <c r="U331" s="11">
        <v>8.4264000000000006E-2</v>
      </c>
      <c r="V331" s="11">
        <v>5.9403620000000004</v>
      </c>
      <c r="W331" s="11">
        <v>0.18964900000000001</v>
      </c>
      <c r="X331" s="11">
        <v>6.1300109999999997</v>
      </c>
      <c r="Y331" s="7">
        <f t="shared" si="25"/>
        <v>2565</v>
      </c>
      <c r="Z331" s="7">
        <f t="shared" si="26"/>
        <v>2565</v>
      </c>
      <c r="AA331" s="7">
        <f t="shared" si="27"/>
        <v>3</v>
      </c>
      <c r="AB331">
        <f t="shared" si="29"/>
        <v>1</v>
      </c>
    </row>
    <row r="332" spans="1:28" x14ac:dyDescent="0.2">
      <c r="A332" s="4" t="s">
        <v>19</v>
      </c>
      <c r="B332" s="5">
        <v>242979</v>
      </c>
      <c r="C332" s="5">
        <f t="shared" si="28"/>
        <v>44652</v>
      </c>
      <c r="D332" s="11">
        <v>0.64456599999999997</v>
      </c>
      <c r="E332" s="11">
        <v>2.0697E-2</v>
      </c>
      <c r="F332" s="11">
        <v>0.66526300000000005</v>
      </c>
      <c r="G332" s="11">
        <v>1.037229</v>
      </c>
      <c r="H332" s="11">
        <v>3.261E-2</v>
      </c>
      <c r="I332" s="11">
        <v>1.069839</v>
      </c>
      <c r="J332" s="11">
        <v>0.44959300000000002</v>
      </c>
      <c r="K332" s="11">
        <v>2.0431000000000001E-2</v>
      </c>
      <c r="L332" s="11">
        <v>0.470024</v>
      </c>
      <c r="M332" s="11">
        <v>2.8331379999999999</v>
      </c>
      <c r="N332" s="11">
        <v>7.9452999999999996E-2</v>
      </c>
      <c r="O332" s="11">
        <v>2.9125909999999999</v>
      </c>
      <c r="P332" s="11">
        <v>2.3501999999999999E-2</v>
      </c>
      <c r="Q332" s="11">
        <v>5.5400000000000002E-4</v>
      </c>
      <c r="R332" s="11">
        <v>2.4056000000000001E-2</v>
      </c>
      <c r="S332" s="11">
        <v>5.5336000000000003E-2</v>
      </c>
      <c r="T332" s="11">
        <v>3.516E-3</v>
      </c>
      <c r="U332" s="11">
        <v>5.8852000000000002E-2</v>
      </c>
      <c r="V332" s="11">
        <v>5.0433640000000004</v>
      </c>
      <c r="W332" s="11">
        <v>0.15726100000000001</v>
      </c>
      <c r="X332" s="11">
        <v>5.2006249999999996</v>
      </c>
      <c r="Y332" s="7">
        <f t="shared" si="25"/>
        <v>2565</v>
      </c>
      <c r="Z332" s="7">
        <f t="shared" si="26"/>
        <v>2565</v>
      </c>
      <c r="AA332" s="7">
        <f t="shared" si="27"/>
        <v>4</v>
      </c>
      <c r="AB332">
        <f t="shared" si="29"/>
        <v>2</v>
      </c>
    </row>
    <row r="333" spans="1:28" x14ac:dyDescent="0.2">
      <c r="A333" s="4" t="s">
        <v>19</v>
      </c>
      <c r="B333" s="5">
        <v>243009</v>
      </c>
      <c r="C333" s="5">
        <f t="shared" si="28"/>
        <v>44682</v>
      </c>
      <c r="D333" s="11">
        <v>0.77812199999999998</v>
      </c>
      <c r="E333" s="11">
        <v>3.3558999999999999E-2</v>
      </c>
      <c r="F333" s="11">
        <v>0.81168099999999999</v>
      </c>
      <c r="G333" s="11">
        <v>1.274362</v>
      </c>
      <c r="H333" s="11">
        <v>4.9071999999999998E-2</v>
      </c>
      <c r="I333" s="11">
        <v>1.323434</v>
      </c>
      <c r="J333" s="11">
        <v>0.53136099999999997</v>
      </c>
      <c r="K333" s="11">
        <v>3.0543000000000001E-2</v>
      </c>
      <c r="L333" s="11">
        <v>0.56190399999999996</v>
      </c>
      <c r="M333" s="11">
        <v>3.876487</v>
      </c>
      <c r="N333" s="11">
        <v>0.11272600000000001</v>
      </c>
      <c r="O333" s="11">
        <v>3.9892129999999999</v>
      </c>
      <c r="P333" s="11">
        <v>2.7279999999999999E-2</v>
      </c>
      <c r="Q333" s="11">
        <v>2.5179999999999998E-3</v>
      </c>
      <c r="R333" s="11">
        <v>2.9798000000000002E-2</v>
      </c>
      <c r="S333" s="11">
        <v>6.694E-2</v>
      </c>
      <c r="T333" s="11">
        <v>5.5319999999999996E-3</v>
      </c>
      <c r="U333" s="11">
        <v>7.2471999999999995E-2</v>
      </c>
      <c r="V333" s="11">
        <v>6.5545520000000002</v>
      </c>
      <c r="W333" s="11">
        <v>0.23394999999999999</v>
      </c>
      <c r="X333" s="11">
        <v>6.7885020000000003</v>
      </c>
      <c r="Y333" s="7">
        <f t="shared" si="25"/>
        <v>2565</v>
      </c>
      <c r="Z333" s="7">
        <f t="shared" si="26"/>
        <v>2565</v>
      </c>
      <c r="AA333" s="7">
        <f t="shared" si="27"/>
        <v>5</v>
      </c>
      <c r="AB333">
        <f t="shared" si="29"/>
        <v>2</v>
      </c>
    </row>
    <row r="334" spans="1:28" x14ac:dyDescent="0.2">
      <c r="A334" s="4" t="s">
        <v>19</v>
      </c>
      <c r="B334" s="5">
        <v>243040</v>
      </c>
      <c r="C334" s="5">
        <f t="shared" si="28"/>
        <v>44713</v>
      </c>
      <c r="D334" s="11">
        <v>1.0576890000000001</v>
      </c>
      <c r="E334" s="11">
        <v>4.3526000000000002E-2</v>
      </c>
      <c r="F334" s="11">
        <v>1.1012150000000001</v>
      </c>
      <c r="G334" s="11">
        <v>1.697848</v>
      </c>
      <c r="H334" s="11">
        <v>7.3362999999999998E-2</v>
      </c>
      <c r="I334" s="11">
        <v>1.7712110000000001</v>
      </c>
      <c r="J334" s="11">
        <v>0.74463800000000002</v>
      </c>
      <c r="K334" s="11">
        <v>3.8965E-2</v>
      </c>
      <c r="L334" s="11">
        <v>0.78360300000000005</v>
      </c>
      <c r="M334" s="11">
        <v>4.8716340000000002</v>
      </c>
      <c r="N334" s="11">
        <v>0.16720699999999999</v>
      </c>
      <c r="O334" s="11">
        <v>5.0388409999999997</v>
      </c>
      <c r="P334" s="11">
        <v>1.6466000000000001E-2</v>
      </c>
      <c r="Q334" s="11">
        <v>7.2000000000000005E-4</v>
      </c>
      <c r="R334" s="11">
        <v>1.7186E-2</v>
      </c>
      <c r="S334" s="11">
        <v>2.648E-2</v>
      </c>
      <c r="T334" s="11">
        <v>9.5600000000000004E-4</v>
      </c>
      <c r="U334" s="11">
        <v>2.7435999999999999E-2</v>
      </c>
      <c r="V334" s="11">
        <v>8.4147549999999995</v>
      </c>
      <c r="W334" s="11">
        <v>0.324737</v>
      </c>
      <c r="X334" s="11">
        <v>8.7394920000000003</v>
      </c>
      <c r="Y334" s="7">
        <f t="shared" si="25"/>
        <v>2565</v>
      </c>
      <c r="Z334" s="7">
        <f t="shared" si="26"/>
        <v>2565</v>
      </c>
      <c r="AA334" s="7">
        <f t="shared" si="27"/>
        <v>6</v>
      </c>
      <c r="AB334">
        <f t="shared" si="29"/>
        <v>2</v>
      </c>
    </row>
    <row r="335" spans="1:28" x14ac:dyDescent="0.2">
      <c r="A335" s="4" t="s">
        <v>19</v>
      </c>
      <c r="B335" s="5">
        <v>243070</v>
      </c>
      <c r="C335" s="5">
        <f t="shared" si="28"/>
        <v>44743</v>
      </c>
      <c r="D335" s="11">
        <v>0.85539299999999996</v>
      </c>
      <c r="E335" s="11">
        <v>3.0145999999999999E-2</v>
      </c>
      <c r="F335" s="11">
        <v>0.88553899999999997</v>
      </c>
      <c r="G335" s="11">
        <v>1.3425199999999999</v>
      </c>
      <c r="H335" s="11">
        <v>5.1694999999999998E-2</v>
      </c>
      <c r="I335" s="11">
        <v>1.394215</v>
      </c>
      <c r="J335" s="11">
        <v>0.56847300000000001</v>
      </c>
      <c r="K335" s="11">
        <v>2.5250000000000002E-2</v>
      </c>
      <c r="L335" s="11">
        <v>0.593723</v>
      </c>
      <c r="M335" s="11">
        <v>5.6741429999999999</v>
      </c>
      <c r="N335" s="11">
        <v>0.100549</v>
      </c>
      <c r="O335" s="11">
        <v>5.7746919999999999</v>
      </c>
      <c r="P335" s="11">
        <v>0.17419999999999999</v>
      </c>
      <c r="Q335" s="11">
        <v>1.1280000000000001E-3</v>
      </c>
      <c r="R335" s="11">
        <v>0.17532800000000001</v>
      </c>
      <c r="S335" s="11">
        <v>0.32360800000000001</v>
      </c>
      <c r="T335" s="11">
        <v>1.3359999999999999E-3</v>
      </c>
      <c r="U335" s="11">
        <v>0.32494400000000001</v>
      </c>
      <c r="V335" s="11">
        <v>8.9383370000000006</v>
      </c>
      <c r="W335" s="11">
        <v>0.21010400000000001</v>
      </c>
      <c r="X335" s="11">
        <v>9.148441</v>
      </c>
      <c r="Y335" s="7">
        <f t="shared" si="25"/>
        <v>2565</v>
      </c>
      <c r="Z335" s="7">
        <f t="shared" si="26"/>
        <v>2565</v>
      </c>
      <c r="AA335" s="7">
        <f t="shared" si="27"/>
        <v>7</v>
      </c>
      <c r="AB335">
        <f t="shared" si="29"/>
        <v>3</v>
      </c>
    </row>
    <row r="336" spans="1:28" x14ac:dyDescent="0.2">
      <c r="A336" s="4" t="s">
        <v>19</v>
      </c>
      <c r="B336" s="5">
        <v>243101</v>
      </c>
      <c r="C336" s="5">
        <f t="shared" si="28"/>
        <v>44774</v>
      </c>
      <c r="D336" s="11">
        <v>1.1568719999999999</v>
      </c>
      <c r="E336" s="11">
        <v>5.0802E-2</v>
      </c>
      <c r="F336" s="11">
        <v>1.2076739999999999</v>
      </c>
      <c r="G336" s="11">
        <v>1.9521470000000001</v>
      </c>
      <c r="H336" s="11">
        <v>7.7398999999999996E-2</v>
      </c>
      <c r="I336" s="11">
        <v>2.0295459999999999</v>
      </c>
      <c r="J336" s="11">
        <v>0.86329900000000004</v>
      </c>
      <c r="K336" s="11">
        <v>4.7288999999999998E-2</v>
      </c>
      <c r="L336" s="11">
        <v>0.91058799999999995</v>
      </c>
      <c r="M336" s="11">
        <v>9.0538319999999999</v>
      </c>
      <c r="N336" s="11">
        <v>0.22381300000000001</v>
      </c>
      <c r="O336" s="11">
        <v>9.2776449999999997</v>
      </c>
      <c r="P336" s="11">
        <v>0.27062999999999998</v>
      </c>
      <c r="Q336" s="11">
        <v>2.5784000000000001E-2</v>
      </c>
      <c r="R336" s="11">
        <v>0.29641400000000001</v>
      </c>
      <c r="S336" s="11">
        <v>0.50373999999999997</v>
      </c>
      <c r="T336" s="11">
        <v>3.8744000000000001E-2</v>
      </c>
      <c r="U336" s="11">
        <v>0.54248399999999997</v>
      </c>
      <c r="V336" s="11">
        <v>13.800520000000001</v>
      </c>
      <c r="W336" s="11">
        <v>0.46383099999999999</v>
      </c>
      <c r="X336" s="11">
        <v>14.264351</v>
      </c>
      <c r="Y336" s="7">
        <f t="shared" si="25"/>
        <v>2565</v>
      </c>
      <c r="Z336" s="7">
        <f t="shared" si="26"/>
        <v>2565</v>
      </c>
      <c r="AA336" s="7">
        <f t="shared" si="27"/>
        <v>8</v>
      </c>
      <c r="AB336">
        <f t="shared" si="29"/>
        <v>3</v>
      </c>
    </row>
    <row r="337" spans="1:28" x14ac:dyDescent="0.2">
      <c r="A337" s="4" t="s">
        <v>19</v>
      </c>
      <c r="B337" s="5">
        <v>243132</v>
      </c>
      <c r="C337" s="5">
        <f t="shared" si="28"/>
        <v>44805</v>
      </c>
      <c r="D337" s="11">
        <v>0.95326200000000005</v>
      </c>
      <c r="E337" s="11">
        <v>4.2048000000000002E-2</v>
      </c>
      <c r="F337" s="11">
        <v>0.99531000000000003</v>
      </c>
      <c r="G337" s="11">
        <v>1.562443</v>
      </c>
      <c r="H337" s="11">
        <v>7.5062000000000004E-2</v>
      </c>
      <c r="I337" s="11">
        <v>1.637505</v>
      </c>
      <c r="J337" s="11">
        <v>0.65136000000000005</v>
      </c>
      <c r="K337" s="11">
        <v>4.2796000000000001E-2</v>
      </c>
      <c r="L337" s="11">
        <v>0.694156</v>
      </c>
      <c r="M337" s="11">
        <v>4.6068220000000002</v>
      </c>
      <c r="N337" s="11">
        <v>0.21251100000000001</v>
      </c>
      <c r="O337" s="11">
        <v>4.8193330000000003</v>
      </c>
      <c r="P337" s="11">
        <v>2.6100000000000002E-2</v>
      </c>
      <c r="Q337" s="11">
        <v>9.1E-4</v>
      </c>
      <c r="R337" s="11">
        <v>2.7009999999999999E-2</v>
      </c>
      <c r="S337" s="11">
        <v>4.5224E-2</v>
      </c>
      <c r="T337" s="11">
        <v>1.856E-3</v>
      </c>
      <c r="U337" s="11">
        <v>4.7079999999999997E-2</v>
      </c>
      <c r="V337" s="11">
        <v>7.8452109999999999</v>
      </c>
      <c r="W337" s="11">
        <v>0.37518299999999999</v>
      </c>
      <c r="X337" s="11">
        <v>8.2203940000000006</v>
      </c>
      <c r="Y337" s="7">
        <f t="shared" si="25"/>
        <v>2565</v>
      </c>
      <c r="Z337" s="7">
        <f t="shared" si="26"/>
        <v>2565</v>
      </c>
      <c r="AA337" s="7">
        <f t="shared" si="27"/>
        <v>9</v>
      </c>
      <c r="AB337">
        <f t="shared" si="29"/>
        <v>3</v>
      </c>
    </row>
    <row r="338" spans="1:28" x14ac:dyDescent="0.2">
      <c r="A338" s="4" t="s">
        <v>19</v>
      </c>
      <c r="B338" s="5">
        <v>243162</v>
      </c>
      <c r="C338" s="5">
        <f t="shared" si="28"/>
        <v>44835</v>
      </c>
      <c r="D338" s="11">
        <v>0.71134299999999995</v>
      </c>
      <c r="E338" s="11">
        <v>2.9481E-2</v>
      </c>
      <c r="F338" s="11">
        <v>0.74082400000000004</v>
      </c>
      <c r="G338" s="11">
        <v>1.228081</v>
      </c>
      <c r="H338" s="11">
        <v>4.99E-2</v>
      </c>
      <c r="I338" s="11">
        <v>1.277981</v>
      </c>
      <c r="J338" s="11">
        <v>0.50889700000000004</v>
      </c>
      <c r="K338" s="11">
        <v>3.2072000000000003E-2</v>
      </c>
      <c r="L338" s="11">
        <v>0.54096900000000003</v>
      </c>
      <c r="M338" s="11">
        <v>3.5228579999999998</v>
      </c>
      <c r="N338" s="11">
        <v>0.15249699999999999</v>
      </c>
      <c r="O338" s="11">
        <v>3.6753550000000001</v>
      </c>
      <c r="P338" s="11">
        <v>2.2768E-2</v>
      </c>
      <c r="Q338" s="11">
        <v>2.1719999999999999E-3</v>
      </c>
      <c r="R338" s="11">
        <v>2.494E-2</v>
      </c>
      <c r="S338" s="11">
        <v>3.7636000000000003E-2</v>
      </c>
      <c r="T338" s="11">
        <v>3.6600000000000001E-3</v>
      </c>
      <c r="U338" s="11">
        <v>4.1295999999999999E-2</v>
      </c>
      <c r="V338" s="11">
        <v>6.0315830000000004</v>
      </c>
      <c r="W338" s="11">
        <v>0.26978200000000002</v>
      </c>
      <c r="X338" s="11">
        <v>6.3013649999999997</v>
      </c>
      <c r="Y338" s="7">
        <f t="shared" si="25"/>
        <v>2565</v>
      </c>
      <c r="Z338" s="7">
        <f t="shared" si="26"/>
        <v>2566</v>
      </c>
      <c r="AA338" s="7">
        <f t="shared" si="27"/>
        <v>10</v>
      </c>
      <c r="AB338">
        <f t="shared" si="29"/>
        <v>4</v>
      </c>
    </row>
    <row r="339" spans="1:28" x14ac:dyDescent="0.2">
      <c r="A339" s="4" t="s">
        <v>19</v>
      </c>
      <c r="B339" s="5">
        <v>243193</v>
      </c>
      <c r="C339" s="5">
        <f t="shared" si="28"/>
        <v>44866</v>
      </c>
      <c r="D339" s="11">
        <v>1.220958</v>
      </c>
      <c r="E339" s="11">
        <v>5.0157E-2</v>
      </c>
      <c r="F339" s="11">
        <v>1.271115</v>
      </c>
      <c r="G339" s="11">
        <v>2.0391379999999999</v>
      </c>
      <c r="H339" s="11">
        <v>8.4608000000000003E-2</v>
      </c>
      <c r="I339" s="11">
        <v>2.1237460000000001</v>
      </c>
      <c r="J339" s="11">
        <v>1.076965</v>
      </c>
      <c r="K339" s="11">
        <v>6.6998000000000002E-2</v>
      </c>
      <c r="L339" s="11">
        <v>1.1439630000000001</v>
      </c>
      <c r="M339" s="11">
        <v>6.0124620000000002</v>
      </c>
      <c r="N339" s="11">
        <v>0.26321800000000001</v>
      </c>
      <c r="O339" s="11">
        <v>6.2756800000000004</v>
      </c>
      <c r="P339" s="11">
        <v>2.3525999999999998E-2</v>
      </c>
      <c r="Q339" s="11">
        <v>1.632E-3</v>
      </c>
      <c r="R339" s="11">
        <v>2.5158E-2</v>
      </c>
      <c r="S339" s="11">
        <v>2.9536E-2</v>
      </c>
      <c r="T339" s="11">
        <v>3.0760000000000002E-3</v>
      </c>
      <c r="U339" s="11">
        <v>3.2612000000000002E-2</v>
      </c>
      <c r="V339" s="11">
        <v>10.402585</v>
      </c>
      <c r="W339" s="11">
        <v>0.46968900000000002</v>
      </c>
      <c r="X339" s="11">
        <v>10.872274000000001</v>
      </c>
      <c r="Y339" s="7">
        <f t="shared" si="25"/>
        <v>2565</v>
      </c>
      <c r="Z339" s="7">
        <f t="shared" si="26"/>
        <v>2566</v>
      </c>
      <c r="AA339" s="7">
        <f t="shared" si="27"/>
        <v>11</v>
      </c>
      <c r="AB339">
        <f t="shared" si="29"/>
        <v>4</v>
      </c>
    </row>
    <row r="340" spans="1:28" x14ac:dyDescent="0.2">
      <c r="A340" s="4" t="s">
        <v>19</v>
      </c>
      <c r="B340" s="5">
        <v>243223</v>
      </c>
      <c r="C340" s="5">
        <f t="shared" si="28"/>
        <v>44896</v>
      </c>
      <c r="D340" s="11">
        <v>0.94376599999999999</v>
      </c>
      <c r="E340" s="11">
        <v>4.7372999999999998E-2</v>
      </c>
      <c r="F340" s="11">
        <v>0.99113899999999999</v>
      </c>
      <c r="G340" s="11">
        <v>1.948097</v>
      </c>
      <c r="H340" s="11">
        <v>7.9683000000000004E-2</v>
      </c>
      <c r="I340" s="11">
        <v>2.0277799999999999</v>
      </c>
      <c r="J340" s="11">
        <v>0.69297900000000001</v>
      </c>
      <c r="K340" s="11">
        <v>5.0867000000000002E-2</v>
      </c>
      <c r="L340" s="11">
        <v>0.74384600000000001</v>
      </c>
      <c r="M340" s="11">
        <v>4.6322179999999999</v>
      </c>
      <c r="N340" s="11">
        <v>0.212618</v>
      </c>
      <c r="O340" s="11">
        <v>4.8448359999999999</v>
      </c>
      <c r="P340" s="11">
        <v>0.107588</v>
      </c>
      <c r="Q340" s="11">
        <v>1.0499999999999999E-3</v>
      </c>
      <c r="R340" s="11">
        <v>0.108638</v>
      </c>
      <c r="S340" s="11">
        <v>0.21271999999999999</v>
      </c>
      <c r="T340" s="11">
        <v>1.3320000000000001E-3</v>
      </c>
      <c r="U340" s="11">
        <v>0.21405199999999999</v>
      </c>
      <c r="V340" s="11">
        <v>8.5373680000000007</v>
      </c>
      <c r="W340" s="11">
        <v>0.39292300000000002</v>
      </c>
      <c r="X340" s="11">
        <v>8.9302910000000004</v>
      </c>
      <c r="Y340" s="7">
        <f t="shared" si="25"/>
        <v>2565</v>
      </c>
      <c r="Z340" s="7">
        <f t="shared" si="26"/>
        <v>2566</v>
      </c>
      <c r="AA340" s="7">
        <f t="shared" si="27"/>
        <v>12</v>
      </c>
      <c r="AB340">
        <f t="shared" si="29"/>
        <v>4</v>
      </c>
    </row>
    <row r="341" spans="1:28" x14ac:dyDescent="0.2">
      <c r="A341" s="4" t="s">
        <v>19</v>
      </c>
      <c r="B341" s="5">
        <v>243254</v>
      </c>
      <c r="C341" s="5">
        <f t="shared" si="28"/>
        <v>44927</v>
      </c>
      <c r="D341" s="11">
        <v>0.643791</v>
      </c>
      <c r="E341" s="11">
        <v>3.3307000000000003E-2</v>
      </c>
      <c r="F341" s="11">
        <v>0.67709799999999998</v>
      </c>
      <c r="G341" s="11">
        <v>0.91908800000000002</v>
      </c>
      <c r="H341" s="11">
        <v>5.6686E-2</v>
      </c>
      <c r="I341" s="11">
        <v>0.97577400000000003</v>
      </c>
      <c r="J341" s="11">
        <v>0.43063200000000001</v>
      </c>
      <c r="K341" s="11">
        <v>4.0375000000000001E-2</v>
      </c>
      <c r="L341" s="11">
        <v>0.47100700000000001</v>
      </c>
      <c r="M341" s="11">
        <v>5.4879959999999999</v>
      </c>
      <c r="N341" s="11">
        <v>0.16667799999999999</v>
      </c>
      <c r="O341" s="11">
        <v>5.654674</v>
      </c>
      <c r="P341" s="11">
        <v>0.23109199999999999</v>
      </c>
      <c r="Q341" s="11">
        <v>4.2360000000000002E-3</v>
      </c>
      <c r="R341" s="11">
        <v>0.23532800000000001</v>
      </c>
      <c r="S341" s="11">
        <v>0.42497200000000002</v>
      </c>
      <c r="T341" s="11">
        <v>6.0679999999999996E-3</v>
      </c>
      <c r="U341" s="11">
        <v>0.43103999999999998</v>
      </c>
      <c r="V341" s="11">
        <v>8.1375709999999994</v>
      </c>
      <c r="W341" s="11">
        <v>0.30735000000000001</v>
      </c>
      <c r="X341" s="11">
        <v>8.4449210000000008</v>
      </c>
      <c r="Y341" s="7">
        <f t="shared" si="25"/>
        <v>2566</v>
      </c>
      <c r="Z341" s="7">
        <f t="shared" si="26"/>
        <v>2566</v>
      </c>
      <c r="AA341" s="7">
        <f t="shared" si="27"/>
        <v>1</v>
      </c>
      <c r="AB341">
        <f t="shared" si="29"/>
        <v>1</v>
      </c>
    </row>
    <row r="342" spans="1:28" x14ac:dyDescent="0.2">
      <c r="A342" s="4" t="s">
        <v>19</v>
      </c>
      <c r="B342" s="5">
        <v>243285</v>
      </c>
      <c r="C342" s="5">
        <f t="shared" si="28"/>
        <v>44958</v>
      </c>
      <c r="D342" s="11">
        <v>0.69754700000000003</v>
      </c>
      <c r="E342" s="11">
        <v>3.4148999999999999E-2</v>
      </c>
      <c r="F342" s="11">
        <v>0.73169600000000001</v>
      </c>
      <c r="G342" s="11">
        <v>1.067512</v>
      </c>
      <c r="H342" s="11">
        <v>4.9016999999999998E-2</v>
      </c>
      <c r="I342" s="11">
        <v>1.1165290000000001</v>
      </c>
      <c r="J342" s="11">
        <v>0.46682499999999999</v>
      </c>
      <c r="K342" s="11">
        <v>4.1447999999999999E-2</v>
      </c>
      <c r="L342" s="11">
        <v>0.50827299999999997</v>
      </c>
      <c r="M342" s="11">
        <v>6.4147509999999999</v>
      </c>
      <c r="N342" s="11">
        <v>0.131716</v>
      </c>
      <c r="O342" s="11">
        <v>6.5464669999999998</v>
      </c>
      <c r="P342" s="11">
        <v>2.9017999999999999E-2</v>
      </c>
      <c r="Q342" s="11">
        <v>2.8800000000000002E-3</v>
      </c>
      <c r="R342" s="11">
        <v>3.1898000000000003E-2</v>
      </c>
      <c r="S342" s="11">
        <v>6.0507999999999999E-2</v>
      </c>
      <c r="T342" s="11">
        <v>3.764E-3</v>
      </c>
      <c r="U342" s="11">
        <v>6.4271999999999996E-2</v>
      </c>
      <c r="V342" s="11">
        <v>8.7361609999999992</v>
      </c>
      <c r="W342" s="11">
        <v>0.26297399999999999</v>
      </c>
      <c r="X342" s="11">
        <v>8.9991350000000008</v>
      </c>
      <c r="Y342" s="7">
        <f t="shared" si="25"/>
        <v>2566</v>
      </c>
      <c r="Z342" s="7">
        <f t="shared" si="26"/>
        <v>2566</v>
      </c>
      <c r="AA342" s="7">
        <f t="shared" si="27"/>
        <v>2</v>
      </c>
      <c r="AB342">
        <f t="shared" si="29"/>
        <v>1</v>
      </c>
    </row>
    <row r="343" spans="1:28" x14ac:dyDescent="0.2">
      <c r="A343" s="4" t="s">
        <v>19</v>
      </c>
      <c r="B343" s="5">
        <v>243313</v>
      </c>
      <c r="C343" s="5">
        <f t="shared" si="28"/>
        <v>44986</v>
      </c>
      <c r="D343" s="11">
        <v>0.90315800000000002</v>
      </c>
      <c r="E343" s="11">
        <v>4.1342999999999998E-2</v>
      </c>
      <c r="F343" s="11">
        <v>0.94450100000000003</v>
      </c>
      <c r="G343" s="11">
        <v>1.1547350000000001</v>
      </c>
      <c r="H343" s="11">
        <v>5.7410000000000003E-2</v>
      </c>
      <c r="I343" s="11">
        <v>1.212145</v>
      </c>
      <c r="J343" s="11">
        <v>0.67259599999999997</v>
      </c>
      <c r="K343" s="11">
        <v>5.9452999999999999E-2</v>
      </c>
      <c r="L343" s="11">
        <v>0.73204899999999995</v>
      </c>
      <c r="M343" s="11">
        <v>4.4926339999999998</v>
      </c>
      <c r="N343" s="11">
        <v>0.18171999999999999</v>
      </c>
      <c r="O343" s="11">
        <v>4.6743540000000001</v>
      </c>
      <c r="P343" s="11">
        <v>2.6532E-2</v>
      </c>
      <c r="Q343" s="11">
        <v>9.9200000000000004E-4</v>
      </c>
      <c r="R343" s="11">
        <v>2.7524E-2</v>
      </c>
      <c r="S343" s="11">
        <v>6.0139999999999999E-2</v>
      </c>
      <c r="T343" s="11">
        <v>1.4319999999999999E-3</v>
      </c>
      <c r="U343" s="11">
        <v>6.1572000000000002E-2</v>
      </c>
      <c r="V343" s="11">
        <v>7.3097950000000003</v>
      </c>
      <c r="W343" s="11">
        <v>0.34234999999999999</v>
      </c>
      <c r="X343" s="11">
        <v>7.652145</v>
      </c>
      <c r="Y343" s="7">
        <f t="shared" si="25"/>
        <v>2566</v>
      </c>
      <c r="Z343" s="7">
        <f t="shared" si="26"/>
        <v>2566</v>
      </c>
      <c r="AA343" s="7">
        <f t="shared" si="27"/>
        <v>3</v>
      </c>
      <c r="AB343">
        <f t="shared" si="29"/>
        <v>1</v>
      </c>
    </row>
    <row r="344" spans="1:28" x14ac:dyDescent="0.2">
      <c r="A344" s="4" t="s">
        <v>19</v>
      </c>
      <c r="B344" s="5">
        <v>243344</v>
      </c>
      <c r="C344" s="5">
        <f t="shared" si="28"/>
        <v>45017</v>
      </c>
      <c r="D344" s="11">
        <v>1.1011139999999999</v>
      </c>
      <c r="E344" s="11">
        <v>4.2682999999999999E-2</v>
      </c>
      <c r="F344" s="11">
        <v>1.143797</v>
      </c>
      <c r="G344" s="11">
        <v>1.163567</v>
      </c>
      <c r="H344" s="11">
        <v>5.7910999999999997E-2</v>
      </c>
      <c r="I344" s="11">
        <v>1.2214780000000001</v>
      </c>
      <c r="J344" s="11">
        <v>0.51257299999999995</v>
      </c>
      <c r="K344" s="11">
        <v>4.1930000000000002E-2</v>
      </c>
      <c r="L344" s="11">
        <v>0.55450299999999997</v>
      </c>
      <c r="M344" s="11">
        <v>5.2533700000000003</v>
      </c>
      <c r="N344" s="11">
        <v>0.179345</v>
      </c>
      <c r="O344" s="11">
        <v>5.432715</v>
      </c>
      <c r="P344" s="11">
        <v>3.5153999999999998E-2</v>
      </c>
      <c r="Q344" s="11">
        <v>1.6080000000000001E-2</v>
      </c>
      <c r="R344" s="11">
        <v>5.1234000000000002E-2</v>
      </c>
      <c r="S344" s="11">
        <v>5.8576000000000003E-2</v>
      </c>
      <c r="T344" s="11">
        <v>2.3032E-2</v>
      </c>
      <c r="U344" s="11">
        <v>8.1608E-2</v>
      </c>
      <c r="V344" s="11">
        <v>8.1243540000000003</v>
      </c>
      <c r="W344" s="11">
        <v>0.360981</v>
      </c>
      <c r="X344" s="11">
        <v>8.4853349999999992</v>
      </c>
      <c r="Y344" s="7">
        <f t="shared" si="25"/>
        <v>2566</v>
      </c>
      <c r="Z344" s="7">
        <f t="shared" si="26"/>
        <v>2566</v>
      </c>
      <c r="AA344" s="7">
        <f t="shared" si="27"/>
        <v>4</v>
      </c>
      <c r="AB344">
        <f t="shared" si="29"/>
        <v>2</v>
      </c>
    </row>
    <row r="345" spans="1:28" x14ac:dyDescent="0.2">
      <c r="A345" s="4" t="s">
        <v>19</v>
      </c>
      <c r="B345" s="5">
        <v>243374</v>
      </c>
      <c r="C345" s="5">
        <f t="shared" si="28"/>
        <v>45047</v>
      </c>
      <c r="D345" s="11">
        <v>0.96082500000000004</v>
      </c>
      <c r="E345" s="11">
        <v>4.5546000000000003E-2</v>
      </c>
      <c r="F345" s="11">
        <v>1.0063709999999999</v>
      </c>
      <c r="G345" s="11">
        <v>1.4614510000000001</v>
      </c>
      <c r="H345" s="11">
        <v>7.1762999999999993E-2</v>
      </c>
      <c r="I345" s="11">
        <v>1.5332140000000001</v>
      </c>
      <c r="J345" s="11">
        <v>0.68635000000000002</v>
      </c>
      <c r="K345" s="11">
        <v>5.0532000000000001E-2</v>
      </c>
      <c r="L345" s="11">
        <v>0.73688200000000004</v>
      </c>
      <c r="M345" s="11">
        <v>5.5405860000000002</v>
      </c>
      <c r="N345" s="11">
        <v>0.227378</v>
      </c>
      <c r="O345" s="11">
        <v>5.7679640000000001</v>
      </c>
      <c r="P345" s="11">
        <v>4.0911999999999997E-2</v>
      </c>
      <c r="Q345" s="11">
        <v>9.6220000000000003E-3</v>
      </c>
      <c r="R345" s="11">
        <v>5.0534000000000003E-2</v>
      </c>
      <c r="S345" s="11">
        <v>8.7291999999999995E-2</v>
      </c>
      <c r="T345" s="11">
        <v>1.3108E-2</v>
      </c>
      <c r="U345" s="11">
        <v>0.1004</v>
      </c>
      <c r="V345" s="11">
        <v>8.7774160000000006</v>
      </c>
      <c r="W345" s="11">
        <v>0.41794900000000001</v>
      </c>
      <c r="X345" s="11">
        <v>9.1953650000000007</v>
      </c>
      <c r="Y345" s="7">
        <f t="shared" si="25"/>
        <v>2566</v>
      </c>
      <c r="Z345" s="7">
        <f t="shared" si="26"/>
        <v>2566</v>
      </c>
      <c r="AA345" s="7">
        <f t="shared" si="27"/>
        <v>5</v>
      </c>
      <c r="AB345">
        <f t="shared" si="29"/>
        <v>2</v>
      </c>
    </row>
    <row r="346" spans="1:28" x14ac:dyDescent="0.2">
      <c r="A346" s="4" t="s">
        <v>19</v>
      </c>
      <c r="B346" s="5">
        <v>243405</v>
      </c>
      <c r="C346" s="5">
        <f t="shared" si="28"/>
        <v>45078</v>
      </c>
      <c r="D346" s="11">
        <v>1.163734</v>
      </c>
      <c r="E346" s="11">
        <v>5.4554999999999999E-2</v>
      </c>
      <c r="F346" s="11">
        <v>1.218289</v>
      </c>
      <c r="G346" s="11">
        <v>1.87286</v>
      </c>
      <c r="H346" s="11">
        <v>8.9208999999999997E-2</v>
      </c>
      <c r="I346" s="11">
        <v>1.9620690000000001</v>
      </c>
      <c r="J346" s="11">
        <v>0.88304000000000005</v>
      </c>
      <c r="K346" s="11">
        <v>6.2054999999999999E-2</v>
      </c>
      <c r="L346" s="11">
        <v>0.94509500000000002</v>
      </c>
      <c r="M346" s="11">
        <v>6.8570770000000003</v>
      </c>
      <c r="N346" s="11">
        <v>0.26139699999999999</v>
      </c>
      <c r="O346" s="11">
        <v>7.118474</v>
      </c>
      <c r="P346" s="11">
        <v>2.5492000000000001E-2</v>
      </c>
      <c r="Q346" s="11">
        <v>1.65E-3</v>
      </c>
      <c r="R346" s="11">
        <v>2.7141999999999999E-2</v>
      </c>
      <c r="S346" s="11">
        <v>6.1275999999999997E-2</v>
      </c>
      <c r="T346" s="11">
        <v>2.8960000000000001E-3</v>
      </c>
      <c r="U346" s="11">
        <v>6.4172000000000007E-2</v>
      </c>
      <c r="V346" s="11">
        <v>10.863479</v>
      </c>
      <c r="W346" s="11">
        <v>0.47176200000000001</v>
      </c>
      <c r="X346" s="11">
        <v>11.335241</v>
      </c>
      <c r="Y346" s="7">
        <f t="shared" si="25"/>
        <v>2566</v>
      </c>
      <c r="Z346" s="7">
        <f t="shared" si="26"/>
        <v>2566</v>
      </c>
      <c r="AA346" s="7">
        <f t="shared" si="27"/>
        <v>6</v>
      </c>
      <c r="AB346">
        <f t="shared" si="29"/>
        <v>2</v>
      </c>
    </row>
    <row r="347" spans="1:28" x14ac:dyDescent="0.2">
      <c r="A347" s="4" t="s">
        <v>19</v>
      </c>
      <c r="B347" s="5">
        <v>243435</v>
      </c>
      <c r="C347" s="5">
        <f t="shared" si="28"/>
        <v>45108</v>
      </c>
      <c r="D347" s="11">
        <v>1.050861</v>
      </c>
      <c r="E347" s="11">
        <v>4.9480999999999997E-2</v>
      </c>
      <c r="F347" s="11">
        <v>1.1003419999999999</v>
      </c>
      <c r="G347" s="11">
        <v>1.636142</v>
      </c>
      <c r="H347" s="11">
        <v>8.1836000000000006E-2</v>
      </c>
      <c r="I347" s="11">
        <v>1.717978</v>
      </c>
      <c r="J347" s="11">
        <v>0.78810100000000005</v>
      </c>
      <c r="K347" s="11">
        <v>5.2614000000000001E-2</v>
      </c>
      <c r="L347" s="11">
        <v>0.84071499999999999</v>
      </c>
      <c r="M347" s="11">
        <v>6.9863860000000004</v>
      </c>
      <c r="N347" s="11">
        <v>0.200101</v>
      </c>
      <c r="O347" s="11">
        <v>7.1864869999999996</v>
      </c>
      <c r="P347" s="11">
        <v>3.4534000000000002E-2</v>
      </c>
      <c r="Q347" s="11">
        <v>3.9620000000000002E-3</v>
      </c>
      <c r="R347" s="11">
        <v>3.8496000000000002E-2</v>
      </c>
      <c r="S347" s="11">
        <v>7.8048000000000006E-2</v>
      </c>
      <c r="T347" s="11">
        <v>5.032E-3</v>
      </c>
      <c r="U347" s="11">
        <v>8.3080000000000001E-2</v>
      </c>
      <c r="V347" s="11">
        <v>10.574071999999999</v>
      </c>
      <c r="W347" s="11">
        <v>0.39302599999999999</v>
      </c>
      <c r="X347" s="11">
        <v>10.967098</v>
      </c>
      <c r="Y347" s="7">
        <f t="shared" si="25"/>
        <v>2566</v>
      </c>
      <c r="Z347" s="7">
        <f t="shared" si="26"/>
        <v>2566</v>
      </c>
      <c r="AA347" s="7">
        <f t="shared" si="27"/>
        <v>7</v>
      </c>
      <c r="AB347">
        <f t="shared" si="29"/>
        <v>3</v>
      </c>
    </row>
    <row r="348" spans="1:28" x14ac:dyDescent="0.2">
      <c r="A348" s="4" t="s">
        <v>19</v>
      </c>
      <c r="B348" s="5">
        <v>243466</v>
      </c>
      <c r="C348" s="5">
        <f t="shared" si="28"/>
        <v>45139</v>
      </c>
      <c r="D348" s="11">
        <v>1.2899369999999999</v>
      </c>
      <c r="E348" s="11">
        <v>5.0145000000000002E-2</v>
      </c>
      <c r="F348" s="11">
        <v>1.340082</v>
      </c>
      <c r="G348" s="11">
        <v>2.0311650000000001</v>
      </c>
      <c r="H348" s="11">
        <v>7.7253000000000002E-2</v>
      </c>
      <c r="I348" s="11">
        <v>2.1084179999999999</v>
      </c>
      <c r="J348" s="11">
        <v>1.074114</v>
      </c>
      <c r="K348" s="11">
        <v>6.4735000000000001E-2</v>
      </c>
      <c r="L348" s="11">
        <v>1.138849</v>
      </c>
      <c r="M348" s="11">
        <v>11.287445999999999</v>
      </c>
      <c r="N348" s="11">
        <v>0.27129700000000001</v>
      </c>
      <c r="O348" s="11">
        <v>11.558743</v>
      </c>
      <c r="P348" s="11">
        <v>3.2121999999999998E-2</v>
      </c>
      <c r="Q348" s="11">
        <v>6.0419999999999996E-3</v>
      </c>
      <c r="R348" s="11">
        <v>3.8163999999999997E-2</v>
      </c>
      <c r="S348" s="11">
        <v>6.0940000000000001E-2</v>
      </c>
      <c r="T348" s="11">
        <v>1.3748E-2</v>
      </c>
      <c r="U348" s="11">
        <v>7.4688000000000004E-2</v>
      </c>
      <c r="V348" s="11">
        <v>15.775724</v>
      </c>
      <c r="W348" s="11">
        <v>0.48321999999999998</v>
      </c>
      <c r="X348" s="11">
        <v>16.258944</v>
      </c>
      <c r="Y348" s="7">
        <f t="shared" si="25"/>
        <v>2566</v>
      </c>
      <c r="Z348" s="7">
        <f t="shared" si="26"/>
        <v>2566</v>
      </c>
      <c r="AA348" s="7">
        <f t="shared" si="27"/>
        <v>8</v>
      </c>
      <c r="AB348">
        <f t="shared" si="29"/>
        <v>3</v>
      </c>
    </row>
    <row r="349" spans="1:28" x14ac:dyDescent="0.2">
      <c r="A349" s="4" t="s">
        <v>19</v>
      </c>
      <c r="B349" s="5">
        <v>243497</v>
      </c>
      <c r="C349" s="5">
        <f t="shared" si="28"/>
        <v>45170</v>
      </c>
      <c r="D349" s="11">
        <v>1.2673449999999999</v>
      </c>
      <c r="E349" s="11">
        <v>4.7752999999999997E-2</v>
      </c>
      <c r="F349" s="11">
        <v>1.3150980000000001</v>
      </c>
      <c r="G349" s="11">
        <v>1.9549049999999999</v>
      </c>
      <c r="H349" s="11">
        <v>7.5553999999999996E-2</v>
      </c>
      <c r="I349" s="11">
        <v>2.030459</v>
      </c>
      <c r="J349" s="11">
        <v>1.0117769999999999</v>
      </c>
      <c r="K349" s="11">
        <v>5.6170999999999999E-2</v>
      </c>
      <c r="L349" s="11">
        <v>1.0679479999999999</v>
      </c>
      <c r="M349" s="11">
        <v>6.4936509999999998</v>
      </c>
      <c r="N349" s="11">
        <v>0.24199200000000001</v>
      </c>
      <c r="O349" s="11">
        <v>6.7356429999999996</v>
      </c>
      <c r="P349" s="11">
        <v>2.6620000000000001E-2</v>
      </c>
      <c r="Q349" s="11">
        <v>3.5760000000000002E-3</v>
      </c>
      <c r="R349" s="11">
        <v>3.0196000000000001E-2</v>
      </c>
      <c r="S349" s="11">
        <v>7.5892000000000001E-2</v>
      </c>
      <c r="T349" s="11">
        <v>5.352E-3</v>
      </c>
      <c r="U349" s="11">
        <v>8.1243999999999997E-2</v>
      </c>
      <c r="V349" s="11">
        <v>10.83019</v>
      </c>
      <c r="W349" s="11">
        <v>0.430398</v>
      </c>
      <c r="X349" s="11">
        <v>11.260588</v>
      </c>
      <c r="Y349" s="7">
        <f t="shared" si="25"/>
        <v>2566</v>
      </c>
      <c r="Z349" s="7">
        <f t="shared" si="26"/>
        <v>2566</v>
      </c>
      <c r="AA349" s="7">
        <f t="shared" si="27"/>
        <v>9</v>
      </c>
      <c r="AB349">
        <f t="shared" si="29"/>
        <v>3</v>
      </c>
    </row>
    <row r="350" spans="1:28" x14ac:dyDescent="0.2">
      <c r="A350" s="4" t="s">
        <v>19</v>
      </c>
      <c r="B350" s="5">
        <v>243527</v>
      </c>
      <c r="C350" s="5">
        <f t="shared" si="28"/>
        <v>45200</v>
      </c>
      <c r="D350" s="11">
        <v>1.0666249999999999</v>
      </c>
      <c r="E350" s="11">
        <v>5.5773999999999997E-2</v>
      </c>
      <c r="F350" s="11">
        <v>1.1223989999999999</v>
      </c>
      <c r="G350" s="11">
        <v>1.7547349999999999</v>
      </c>
      <c r="H350" s="11">
        <v>9.5410999999999996E-2</v>
      </c>
      <c r="I350" s="11">
        <v>1.8501460000000001</v>
      </c>
      <c r="J350" s="11">
        <v>1.0135620000000001</v>
      </c>
      <c r="K350" s="11">
        <v>8.7674000000000002E-2</v>
      </c>
      <c r="L350" s="11">
        <v>1.1012360000000001</v>
      </c>
      <c r="M350" s="11">
        <v>5.368525</v>
      </c>
      <c r="N350" s="11">
        <v>0.194577</v>
      </c>
      <c r="O350" s="11">
        <v>5.5631019999999998</v>
      </c>
      <c r="P350" s="11">
        <v>2.2755999999999998E-2</v>
      </c>
      <c r="Q350" s="11">
        <v>3.5400000000000002E-3</v>
      </c>
      <c r="R350" s="11">
        <v>2.6296E-2</v>
      </c>
      <c r="S350" s="11">
        <v>4.7572000000000003E-2</v>
      </c>
      <c r="T350" s="11">
        <v>1.964E-3</v>
      </c>
      <c r="U350" s="11">
        <v>4.9535999999999997E-2</v>
      </c>
      <c r="V350" s="11">
        <v>9.2737750000000005</v>
      </c>
      <c r="W350" s="11">
        <v>0.43894</v>
      </c>
      <c r="X350" s="11">
        <v>9.7127149999999993</v>
      </c>
      <c r="Y350" s="7">
        <f t="shared" si="25"/>
        <v>2566</v>
      </c>
      <c r="Z350" s="7">
        <f t="shared" si="26"/>
        <v>2567</v>
      </c>
      <c r="AA350" s="7">
        <f t="shared" si="27"/>
        <v>10</v>
      </c>
      <c r="AB350">
        <f t="shared" si="29"/>
        <v>4</v>
      </c>
    </row>
    <row r="351" spans="1:28" x14ac:dyDescent="0.2">
      <c r="A351" s="4" t="s">
        <v>19</v>
      </c>
      <c r="B351" s="5">
        <v>243558</v>
      </c>
      <c r="C351" s="5">
        <f t="shared" si="28"/>
        <v>45231</v>
      </c>
      <c r="D351" s="11">
        <v>1.0797410000000001</v>
      </c>
      <c r="E351" s="11">
        <v>5.7451000000000002E-2</v>
      </c>
      <c r="F351" s="11">
        <v>1.137192</v>
      </c>
      <c r="G351" s="11">
        <v>1.88114</v>
      </c>
      <c r="H351" s="11">
        <v>0.120989</v>
      </c>
      <c r="I351" s="11">
        <v>2.002129</v>
      </c>
      <c r="J351" s="11">
        <v>0.76461800000000002</v>
      </c>
      <c r="K351" s="11">
        <v>7.954E-2</v>
      </c>
      <c r="L351" s="11">
        <v>0.84415799999999996</v>
      </c>
      <c r="M351" s="11">
        <v>7.919308</v>
      </c>
      <c r="N351" s="11">
        <v>0.24396999999999999</v>
      </c>
      <c r="O351" s="11">
        <v>8.163278</v>
      </c>
      <c r="P351" s="11">
        <v>3.3714000000000001E-2</v>
      </c>
      <c r="Q351" s="11">
        <v>3.506E-3</v>
      </c>
      <c r="R351" s="11">
        <v>3.7220000000000003E-2</v>
      </c>
      <c r="S351" s="11">
        <v>6.4948000000000006E-2</v>
      </c>
      <c r="T351" s="11">
        <v>4.8240000000000002E-3</v>
      </c>
      <c r="U351" s="11">
        <v>6.9772000000000001E-2</v>
      </c>
      <c r="V351" s="11">
        <v>11.743468999999999</v>
      </c>
      <c r="W351" s="11">
        <v>0.51027999999999996</v>
      </c>
      <c r="X351" s="11">
        <v>12.253748999999999</v>
      </c>
      <c r="Y351" s="7">
        <f t="shared" si="25"/>
        <v>2566</v>
      </c>
      <c r="Z351" s="7">
        <f t="shared" si="26"/>
        <v>2567</v>
      </c>
      <c r="AA351" s="7">
        <f t="shared" si="27"/>
        <v>11</v>
      </c>
      <c r="AB351">
        <f t="shared" si="29"/>
        <v>4</v>
      </c>
    </row>
    <row r="352" spans="1:28" x14ac:dyDescent="0.2">
      <c r="A352" s="4" t="s">
        <v>19</v>
      </c>
      <c r="B352" s="5">
        <v>243588</v>
      </c>
      <c r="C352" s="5">
        <f t="shared" si="28"/>
        <v>45261</v>
      </c>
      <c r="D352" s="11">
        <v>0.782335</v>
      </c>
      <c r="E352" s="11">
        <v>4.3841999999999999E-2</v>
      </c>
      <c r="F352" s="11">
        <v>0.82617700000000005</v>
      </c>
      <c r="G352" s="11">
        <v>1.178998</v>
      </c>
      <c r="H352" s="11">
        <v>8.0529000000000003E-2</v>
      </c>
      <c r="I352" s="11">
        <v>1.2595270000000001</v>
      </c>
      <c r="J352" s="11">
        <v>0.55927000000000004</v>
      </c>
      <c r="K352" s="11">
        <v>6.2913999999999998E-2</v>
      </c>
      <c r="L352" s="11">
        <v>0.62218399999999996</v>
      </c>
      <c r="M352" s="11">
        <v>4.7134830000000001</v>
      </c>
      <c r="N352" s="11">
        <v>0.31540000000000001</v>
      </c>
      <c r="O352" s="11">
        <v>5.0288830000000004</v>
      </c>
      <c r="P352" s="11">
        <v>2.4108000000000001E-2</v>
      </c>
      <c r="Q352" s="11">
        <v>2.3080000000000002E-3</v>
      </c>
      <c r="R352" s="11">
        <v>2.6415999999999999E-2</v>
      </c>
      <c r="S352" s="11">
        <v>3.6319999999999998E-2</v>
      </c>
      <c r="T352" s="11">
        <v>3.908E-3</v>
      </c>
      <c r="U352" s="11">
        <v>4.0228E-2</v>
      </c>
      <c r="V352" s="11">
        <v>7.2945140000000004</v>
      </c>
      <c r="W352" s="11">
        <v>0.50890100000000005</v>
      </c>
      <c r="X352" s="11">
        <v>7.8034150000000002</v>
      </c>
      <c r="Y352" s="7">
        <f t="shared" si="25"/>
        <v>2566</v>
      </c>
      <c r="Z352" s="7">
        <f t="shared" si="26"/>
        <v>2567</v>
      </c>
      <c r="AA352" s="7">
        <f t="shared" si="27"/>
        <v>12</v>
      </c>
      <c r="AB352">
        <f t="shared" si="29"/>
        <v>4</v>
      </c>
    </row>
    <row r="353" spans="1:28" x14ac:dyDescent="0.2">
      <c r="A353" s="4" t="s">
        <v>19</v>
      </c>
      <c r="B353" s="5">
        <v>243619</v>
      </c>
      <c r="C353" s="5">
        <f t="shared" si="28"/>
        <v>45292</v>
      </c>
      <c r="D353" s="11">
        <v>0.79811200000000004</v>
      </c>
      <c r="E353" s="11">
        <v>4.3271999999999998E-2</v>
      </c>
      <c r="F353" s="11">
        <v>0.84138400000000002</v>
      </c>
      <c r="G353" s="11">
        <v>1.1329640000000001</v>
      </c>
      <c r="H353" s="11">
        <v>7.6813999999999993E-2</v>
      </c>
      <c r="I353" s="11">
        <v>1.209778</v>
      </c>
      <c r="J353" s="11">
        <v>0.484879</v>
      </c>
      <c r="K353" s="11">
        <v>5.1749000000000003E-2</v>
      </c>
      <c r="L353" s="11">
        <v>0.53662799999999999</v>
      </c>
      <c r="M353" s="11">
        <v>5.9157339999999996</v>
      </c>
      <c r="N353" s="11">
        <v>0.28309499999999999</v>
      </c>
      <c r="O353" s="11">
        <v>6.1988289999999999</v>
      </c>
      <c r="P353" s="11">
        <v>3.9317999999999999E-2</v>
      </c>
      <c r="Q353" s="11">
        <v>4.5440000000000003E-3</v>
      </c>
      <c r="R353" s="11">
        <v>4.3861999999999998E-2</v>
      </c>
      <c r="S353" s="11">
        <v>8.0367999999999995E-2</v>
      </c>
      <c r="T353" s="11">
        <v>1.0116E-2</v>
      </c>
      <c r="U353" s="11">
        <v>9.0483999999999995E-2</v>
      </c>
      <c r="V353" s="11">
        <v>8.4513750000000005</v>
      </c>
      <c r="W353" s="11">
        <v>0.46959000000000001</v>
      </c>
      <c r="X353" s="11">
        <v>8.9209650000000007</v>
      </c>
      <c r="Y353" s="7">
        <f t="shared" si="25"/>
        <v>2567</v>
      </c>
      <c r="Z353" s="7">
        <f t="shared" si="26"/>
        <v>2567</v>
      </c>
      <c r="AA353" s="7">
        <f t="shared" si="27"/>
        <v>1</v>
      </c>
      <c r="AB353">
        <f t="shared" si="29"/>
        <v>1</v>
      </c>
    </row>
    <row r="354" spans="1:28" x14ac:dyDescent="0.2">
      <c r="A354" s="4" t="s">
        <v>19</v>
      </c>
      <c r="B354" s="5">
        <v>243650</v>
      </c>
      <c r="C354" s="5">
        <f t="shared" si="28"/>
        <v>45323</v>
      </c>
      <c r="D354" s="11">
        <v>0.77572399999999997</v>
      </c>
      <c r="E354" s="11">
        <v>3.5210999999999999E-2</v>
      </c>
      <c r="F354" s="11">
        <v>0.81093499999999996</v>
      </c>
      <c r="G354" s="11">
        <v>1.2886839999999999</v>
      </c>
      <c r="H354" s="11">
        <v>6.5057000000000004E-2</v>
      </c>
      <c r="I354" s="11">
        <v>1.3537410000000001</v>
      </c>
      <c r="J354" s="11">
        <v>0.53295400000000004</v>
      </c>
      <c r="K354" s="11">
        <v>5.2116000000000003E-2</v>
      </c>
      <c r="L354" s="11">
        <v>0.58506999999999998</v>
      </c>
      <c r="M354" s="11">
        <v>6.8321899999999998</v>
      </c>
      <c r="N354" s="11">
        <v>0.177754</v>
      </c>
      <c r="O354" s="11">
        <v>7.009944</v>
      </c>
      <c r="P354" s="11">
        <v>3.3914E-2</v>
      </c>
      <c r="Q354" s="11">
        <v>3.4979999999999998E-3</v>
      </c>
      <c r="R354" s="11">
        <v>3.7412000000000001E-2</v>
      </c>
      <c r="S354" s="11">
        <v>7.7896000000000007E-2</v>
      </c>
      <c r="T354" s="11">
        <v>3.3999999999999998E-3</v>
      </c>
      <c r="U354" s="11">
        <v>8.1295999999999993E-2</v>
      </c>
      <c r="V354" s="11">
        <v>9.5413619999999995</v>
      </c>
      <c r="W354" s="11">
        <v>0.337036</v>
      </c>
      <c r="X354" s="11">
        <v>9.8783980000000007</v>
      </c>
      <c r="Y354" s="7">
        <f t="shared" si="25"/>
        <v>2567</v>
      </c>
      <c r="Z354" s="7">
        <f t="shared" si="26"/>
        <v>2567</v>
      </c>
      <c r="AA354" s="7">
        <f t="shared" si="27"/>
        <v>2</v>
      </c>
      <c r="AB354">
        <f t="shared" si="29"/>
        <v>1</v>
      </c>
    </row>
    <row r="355" spans="1:28" x14ac:dyDescent="0.2">
      <c r="A355" s="4" t="s">
        <v>19</v>
      </c>
      <c r="B355" s="5">
        <v>243678</v>
      </c>
      <c r="C355" s="5">
        <f t="shared" si="28"/>
        <v>45352</v>
      </c>
      <c r="D355" s="11">
        <v>0.85213099999999997</v>
      </c>
      <c r="E355" s="11">
        <v>3.7553999999999997E-2</v>
      </c>
      <c r="F355" s="11">
        <v>0.88968499999999995</v>
      </c>
      <c r="G355" s="11">
        <v>1.3725860000000001</v>
      </c>
      <c r="H355" s="11">
        <v>6.7282999999999996E-2</v>
      </c>
      <c r="I355" s="11">
        <v>1.4398690000000001</v>
      </c>
      <c r="J355" s="11">
        <v>0.56848299999999996</v>
      </c>
      <c r="K355" s="11">
        <v>4.2071999999999998E-2</v>
      </c>
      <c r="L355" s="11">
        <v>0.61055499999999996</v>
      </c>
      <c r="M355" s="11">
        <v>4.2724640000000003</v>
      </c>
      <c r="N355" s="11">
        <v>0.18742900000000001</v>
      </c>
      <c r="O355" s="11">
        <v>4.4598930000000001</v>
      </c>
      <c r="P355" s="11">
        <v>2.3292E-2</v>
      </c>
      <c r="Q355" s="11">
        <v>1.1540000000000001E-3</v>
      </c>
      <c r="R355" s="11">
        <v>2.4445999999999999E-2</v>
      </c>
      <c r="S355" s="11">
        <v>4.1868000000000002E-2</v>
      </c>
      <c r="T355" s="11">
        <v>2.7599999999999999E-3</v>
      </c>
      <c r="U355" s="11">
        <v>4.4628000000000001E-2</v>
      </c>
      <c r="V355" s="11">
        <v>7.1308239999999996</v>
      </c>
      <c r="W355" s="11">
        <v>0.338252</v>
      </c>
      <c r="X355" s="11">
        <v>7.4690760000000003</v>
      </c>
      <c r="Y355" s="7">
        <f t="shared" si="25"/>
        <v>2567</v>
      </c>
      <c r="Z355" s="7">
        <f t="shared" si="26"/>
        <v>2567</v>
      </c>
      <c r="AA355" s="7">
        <f t="shared" si="27"/>
        <v>3</v>
      </c>
      <c r="AB355">
        <f t="shared" si="29"/>
        <v>1</v>
      </c>
    </row>
    <row r="356" spans="1:28" x14ac:dyDescent="0.2">
      <c r="A356" s="4" t="s">
        <v>19</v>
      </c>
      <c r="B356" s="5">
        <v>243709</v>
      </c>
      <c r="C356" s="5">
        <f t="shared" si="28"/>
        <v>45383</v>
      </c>
      <c r="D356" s="11">
        <v>0.99871200000000004</v>
      </c>
      <c r="E356" s="11">
        <v>3.5243999999999998E-2</v>
      </c>
      <c r="F356" s="11">
        <v>1.0339560000000001</v>
      </c>
      <c r="G356" s="11">
        <v>1.602695</v>
      </c>
      <c r="H356" s="11">
        <v>5.5865999999999999E-2</v>
      </c>
      <c r="I356" s="11">
        <v>1.658561</v>
      </c>
      <c r="J356" s="11">
        <v>0.66471100000000005</v>
      </c>
      <c r="K356" s="11">
        <v>3.9045999999999997E-2</v>
      </c>
      <c r="L356" s="11">
        <v>0.70375699999999997</v>
      </c>
      <c r="M356" s="11">
        <v>6.3746840000000002</v>
      </c>
      <c r="N356" s="11">
        <v>0.178172</v>
      </c>
      <c r="O356" s="11">
        <v>6.5528560000000002</v>
      </c>
      <c r="P356" s="11">
        <v>2.8285999999999999E-2</v>
      </c>
      <c r="Q356" s="11">
        <v>6.0419999999999996E-3</v>
      </c>
      <c r="R356" s="11">
        <v>3.4327999999999997E-2</v>
      </c>
      <c r="S356" s="11">
        <v>6.3191999999999998E-2</v>
      </c>
      <c r="T356" s="11">
        <v>9.4920000000000004E-3</v>
      </c>
      <c r="U356" s="11">
        <v>7.2683999999999999E-2</v>
      </c>
      <c r="V356" s="11">
        <v>9.7322799999999994</v>
      </c>
      <c r="W356" s="11">
        <v>0.32386199999999998</v>
      </c>
      <c r="X356" s="11">
        <v>10.056141999999999</v>
      </c>
      <c r="Y356" s="7">
        <f t="shared" si="25"/>
        <v>2567</v>
      </c>
      <c r="Z356" s="7">
        <f t="shared" si="26"/>
        <v>2567</v>
      </c>
      <c r="AA356" s="7">
        <f t="shared" si="27"/>
        <v>4</v>
      </c>
      <c r="AB356">
        <f t="shared" si="29"/>
        <v>2</v>
      </c>
    </row>
    <row r="357" spans="1:28" x14ac:dyDescent="0.2">
      <c r="A357" s="4" t="s">
        <v>19</v>
      </c>
      <c r="B357" s="5">
        <v>243739</v>
      </c>
      <c r="C357" s="5">
        <f t="shared" si="28"/>
        <v>45413</v>
      </c>
      <c r="D357" s="11">
        <v>1.176061</v>
      </c>
      <c r="E357" s="11">
        <v>4.1210999999999998E-2</v>
      </c>
      <c r="F357" s="11">
        <v>1.2172719999999999</v>
      </c>
      <c r="G357" s="11">
        <v>1.9566950000000001</v>
      </c>
      <c r="H357" s="11">
        <v>7.7386999999999997E-2</v>
      </c>
      <c r="I357" s="11">
        <v>2.0340820000000002</v>
      </c>
      <c r="J357" s="11">
        <v>0.80845500000000003</v>
      </c>
      <c r="K357" s="11">
        <v>4.4767000000000001E-2</v>
      </c>
      <c r="L357" s="11">
        <v>0.85322200000000004</v>
      </c>
      <c r="M357" s="11">
        <v>8.452871</v>
      </c>
      <c r="N357" s="11">
        <v>0.22271199999999999</v>
      </c>
      <c r="O357" s="11">
        <v>8.6755829999999996</v>
      </c>
      <c r="P357" s="11">
        <v>6.3089999999999993E-2</v>
      </c>
      <c r="Q357" s="11">
        <v>4.9639999999999997E-3</v>
      </c>
      <c r="R357" s="11">
        <v>6.8054000000000003E-2</v>
      </c>
      <c r="S357" s="11">
        <v>0.129748</v>
      </c>
      <c r="T357" s="11">
        <v>7.9159999999999994E-3</v>
      </c>
      <c r="U357" s="11">
        <v>0.13766400000000001</v>
      </c>
      <c r="V357" s="11">
        <v>12.586919999999999</v>
      </c>
      <c r="W357" s="11">
        <v>0.39895700000000001</v>
      </c>
      <c r="X357" s="11">
        <v>12.985877</v>
      </c>
      <c r="Y357" s="7">
        <f t="shared" si="25"/>
        <v>2567</v>
      </c>
      <c r="Z357" s="7">
        <f t="shared" si="26"/>
        <v>2567</v>
      </c>
      <c r="AA357" s="7">
        <f t="shared" si="27"/>
        <v>5</v>
      </c>
      <c r="AB357">
        <f t="shared" si="29"/>
        <v>2</v>
      </c>
    </row>
    <row r="358" spans="1:28" x14ac:dyDescent="0.2">
      <c r="A358" s="4" t="s">
        <v>19</v>
      </c>
      <c r="B358" s="5">
        <v>243770</v>
      </c>
      <c r="C358" s="5">
        <f t="shared" si="28"/>
        <v>45444</v>
      </c>
      <c r="D358" s="11">
        <v>1.19625</v>
      </c>
      <c r="E358" s="11">
        <v>5.5426000000000003E-2</v>
      </c>
      <c r="F358" s="11">
        <v>1.251676</v>
      </c>
      <c r="G358" s="11">
        <v>2.056969</v>
      </c>
      <c r="H358" s="11">
        <v>0.11318599999999999</v>
      </c>
      <c r="I358" s="11">
        <v>2.1701549999999998</v>
      </c>
      <c r="J358" s="11">
        <v>0.93085600000000002</v>
      </c>
      <c r="K358" s="11">
        <v>6.6152000000000002E-2</v>
      </c>
      <c r="L358" s="11">
        <v>0.99700800000000001</v>
      </c>
      <c r="M358" s="11">
        <v>8.3967589999999994</v>
      </c>
      <c r="N358" s="11">
        <v>0.30602099999999999</v>
      </c>
      <c r="O358" s="11">
        <v>8.7027800000000006</v>
      </c>
      <c r="P358" s="11">
        <v>0.13012000000000001</v>
      </c>
      <c r="Q358" s="11">
        <v>2.8340000000000001E-3</v>
      </c>
      <c r="R358" s="11">
        <v>0.13295399999999999</v>
      </c>
      <c r="S358" s="11">
        <v>0.25423200000000001</v>
      </c>
      <c r="T358" s="11">
        <v>4.4079999999999996E-3</v>
      </c>
      <c r="U358" s="11">
        <v>0.25863999999999998</v>
      </c>
      <c r="V358" s="11">
        <v>12.965185999999999</v>
      </c>
      <c r="W358" s="11">
        <v>0.54802700000000004</v>
      </c>
      <c r="X358" s="11">
        <v>13.513213</v>
      </c>
      <c r="Y358" s="7">
        <f t="shared" si="25"/>
        <v>2567</v>
      </c>
      <c r="Z358" s="7">
        <f t="shared" si="26"/>
        <v>2567</v>
      </c>
      <c r="AA358" s="7">
        <f t="shared" si="27"/>
        <v>6</v>
      </c>
      <c r="AB358">
        <f t="shared" si="29"/>
        <v>2</v>
      </c>
    </row>
    <row r="359" spans="1:28" x14ac:dyDescent="0.2">
      <c r="A359" s="4" t="s">
        <v>19</v>
      </c>
      <c r="B359" s="5">
        <v>243800</v>
      </c>
      <c r="C359" s="5">
        <f t="shared" si="28"/>
        <v>45474</v>
      </c>
      <c r="D359" s="11">
        <v>1.321356</v>
      </c>
      <c r="E359" s="11">
        <v>6.6598000000000004E-2</v>
      </c>
      <c r="F359" s="11">
        <v>1.3879539999999999</v>
      </c>
      <c r="G359" s="11">
        <v>2.3377699999999999</v>
      </c>
      <c r="H359" s="11">
        <v>0.13212199999999999</v>
      </c>
      <c r="I359" s="11">
        <v>2.4698920000000002</v>
      </c>
      <c r="J359" s="11">
        <v>0.98607</v>
      </c>
      <c r="K359" s="11">
        <v>8.2365999999999995E-2</v>
      </c>
      <c r="L359" s="11">
        <v>1.0684359999999999</v>
      </c>
      <c r="M359" s="11">
        <v>9.3735300000000006</v>
      </c>
      <c r="N359" s="11">
        <v>0.37914599999999998</v>
      </c>
      <c r="O359" s="11">
        <v>9.7526759999999992</v>
      </c>
      <c r="P359" s="11">
        <v>9.4581999999999999E-2</v>
      </c>
      <c r="Q359" s="11">
        <v>1.7459999999999999E-3</v>
      </c>
      <c r="R359" s="11">
        <v>9.6327999999999997E-2</v>
      </c>
      <c r="S359" s="11">
        <v>0.17513999999999999</v>
      </c>
      <c r="T359" s="11">
        <v>2.5639999999999999E-3</v>
      </c>
      <c r="U359" s="11">
        <v>0.177704</v>
      </c>
      <c r="V359" s="11">
        <v>14.288448000000001</v>
      </c>
      <c r="W359" s="11">
        <v>0.66454199999999997</v>
      </c>
      <c r="X359" s="11">
        <v>14.95299</v>
      </c>
      <c r="Y359" s="7">
        <f t="shared" si="25"/>
        <v>2567</v>
      </c>
      <c r="Z359" s="7">
        <f t="shared" si="26"/>
        <v>2567</v>
      </c>
      <c r="AA359" s="7">
        <f t="shared" si="27"/>
        <v>7</v>
      </c>
      <c r="AB359">
        <f t="shared" si="29"/>
        <v>3</v>
      </c>
    </row>
    <row r="360" spans="1:28" x14ac:dyDescent="0.2">
      <c r="A360" s="4" t="s">
        <v>19</v>
      </c>
      <c r="B360" s="5">
        <v>243831</v>
      </c>
      <c r="C360" s="5">
        <f t="shared" si="28"/>
        <v>45505</v>
      </c>
      <c r="D360" s="11">
        <v>1.335097</v>
      </c>
      <c r="E360" s="11">
        <v>7.7759999999999996E-2</v>
      </c>
      <c r="F360" s="11">
        <v>1.412857</v>
      </c>
      <c r="G360" s="11">
        <v>2.3417129999999999</v>
      </c>
      <c r="H360" s="11">
        <v>0.1346</v>
      </c>
      <c r="I360" s="11">
        <v>2.4763130000000002</v>
      </c>
      <c r="J360" s="11">
        <v>1.086114</v>
      </c>
      <c r="K360" s="11">
        <v>9.6216999999999997E-2</v>
      </c>
      <c r="L360" s="11">
        <v>1.182331</v>
      </c>
      <c r="M360" s="11">
        <v>8.412153</v>
      </c>
      <c r="N360" s="11">
        <v>0.38790200000000002</v>
      </c>
      <c r="O360" s="11">
        <v>8.8000550000000004</v>
      </c>
      <c r="P360" s="11">
        <v>8.4678000000000003E-2</v>
      </c>
      <c r="Q360" s="11">
        <v>2.872E-3</v>
      </c>
      <c r="R360" s="11">
        <v>8.7550000000000003E-2</v>
      </c>
      <c r="S360" s="11">
        <v>0.16733600000000001</v>
      </c>
      <c r="T360" s="11">
        <v>4.8320000000000004E-3</v>
      </c>
      <c r="U360" s="11">
        <v>0.17216799999999999</v>
      </c>
      <c r="V360" s="11">
        <v>13.427091000000001</v>
      </c>
      <c r="W360" s="11">
        <v>0.704183</v>
      </c>
      <c r="X360" s="11">
        <v>14.131273999999999</v>
      </c>
      <c r="Y360" s="7">
        <f t="shared" si="25"/>
        <v>2567</v>
      </c>
      <c r="Z360" s="7">
        <f t="shared" si="26"/>
        <v>2567</v>
      </c>
      <c r="AA360" s="7">
        <f t="shared" si="27"/>
        <v>8</v>
      </c>
      <c r="AB360">
        <f t="shared" si="29"/>
        <v>3</v>
      </c>
    </row>
    <row r="361" spans="1:28" x14ac:dyDescent="0.2">
      <c r="A361" s="4" t="s">
        <v>19</v>
      </c>
      <c r="B361" s="5">
        <v>243862</v>
      </c>
      <c r="C361" s="5">
        <f t="shared" si="28"/>
        <v>45536</v>
      </c>
      <c r="D361" s="11">
        <v>1.1119570000000001</v>
      </c>
      <c r="E361" s="11">
        <v>6.0921000000000003E-2</v>
      </c>
      <c r="F361" s="11">
        <v>1.1728780000000001</v>
      </c>
      <c r="G361" s="11">
        <v>1.860573</v>
      </c>
      <c r="H361" s="11">
        <v>0.102067</v>
      </c>
      <c r="I361" s="11">
        <v>1.9626399999999999</v>
      </c>
      <c r="J361" s="11">
        <v>0.89219199999999999</v>
      </c>
      <c r="K361" s="11">
        <v>7.7007000000000006E-2</v>
      </c>
      <c r="L361" s="11">
        <v>0.96919900000000003</v>
      </c>
      <c r="M361" s="11">
        <v>6.2360720000000001</v>
      </c>
      <c r="N361" s="11">
        <v>0.31852599999999998</v>
      </c>
      <c r="O361" s="11">
        <v>6.5545980000000004</v>
      </c>
      <c r="P361" s="11">
        <v>4.0183999999999997E-2</v>
      </c>
      <c r="Q361" s="11">
        <v>1.2028E-2</v>
      </c>
      <c r="R361" s="11">
        <v>5.2212000000000001E-2</v>
      </c>
      <c r="S361" s="11">
        <v>6.5647999999999998E-2</v>
      </c>
      <c r="T361" s="11">
        <v>1.3480000000000001E-2</v>
      </c>
      <c r="U361" s="11">
        <v>7.9128000000000004E-2</v>
      </c>
      <c r="V361" s="11">
        <v>10.206626</v>
      </c>
      <c r="W361" s="11">
        <v>0.58402900000000002</v>
      </c>
      <c r="X361" s="11">
        <v>10.790654999999999</v>
      </c>
      <c r="Y361" s="7">
        <f t="shared" si="25"/>
        <v>2567</v>
      </c>
      <c r="Z361" s="7">
        <f t="shared" si="26"/>
        <v>2567</v>
      </c>
      <c r="AA361" s="7">
        <f t="shared" si="27"/>
        <v>9</v>
      </c>
      <c r="AB361">
        <f t="shared" si="29"/>
        <v>3</v>
      </c>
    </row>
    <row r="362" spans="1:28" x14ac:dyDescent="0.2">
      <c r="A362" s="4" t="s">
        <v>24</v>
      </c>
      <c r="B362" s="5">
        <v>242066</v>
      </c>
      <c r="C362" s="5">
        <f t="shared" si="28"/>
        <v>43739</v>
      </c>
      <c r="D362" s="11">
        <v>2.2746930000000001</v>
      </c>
      <c r="E362" s="11">
        <v>7.9397999999999996E-2</v>
      </c>
      <c r="F362" s="11">
        <v>2.3540909999999999</v>
      </c>
      <c r="G362" s="11">
        <v>3.3121670000000001</v>
      </c>
      <c r="H362" s="11">
        <v>8.3047999999999997E-2</v>
      </c>
      <c r="I362" s="11">
        <v>3.3952149999999999</v>
      </c>
      <c r="J362" s="11">
        <v>2.1416550000000001</v>
      </c>
      <c r="K362" s="11">
        <v>7.0550000000000002E-2</v>
      </c>
      <c r="L362" s="11">
        <v>2.212205</v>
      </c>
      <c r="M362" s="11">
        <v>9.7680140000000009</v>
      </c>
      <c r="N362" s="11">
        <v>0.22808200000000001</v>
      </c>
      <c r="O362" s="11">
        <v>9.9960959999999996</v>
      </c>
      <c r="P362" s="11">
        <v>4.2383999999999998E-2</v>
      </c>
      <c r="Q362" s="11">
        <v>4.5040000000000002E-3</v>
      </c>
      <c r="R362" s="11">
        <v>4.6887999999999999E-2</v>
      </c>
      <c r="S362" s="11">
        <v>7.3580000000000007E-2</v>
      </c>
      <c r="T362" s="11">
        <v>4.6959999999999997E-3</v>
      </c>
      <c r="U362" s="11">
        <v>7.8275999999999998E-2</v>
      </c>
      <c r="V362" s="11">
        <v>17.612493000000001</v>
      </c>
      <c r="W362" s="11">
        <v>0.47027799999999997</v>
      </c>
      <c r="X362" s="11">
        <v>18.082771000000001</v>
      </c>
      <c r="Y362" s="7">
        <f t="shared" si="25"/>
        <v>2562</v>
      </c>
      <c r="Z362" s="7">
        <f t="shared" si="26"/>
        <v>2563</v>
      </c>
      <c r="AA362" s="7">
        <f t="shared" si="27"/>
        <v>10</v>
      </c>
      <c r="AB362">
        <f t="shared" si="29"/>
        <v>4</v>
      </c>
    </row>
    <row r="363" spans="1:28" x14ac:dyDescent="0.2">
      <c r="A363" s="4" t="s">
        <v>24</v>
      </c>
      <c r="B363" s="5">
        <v>242097</v>
      </c>
      <c r="C363" s="5">
        <f t="shared" si="28"/>
        <v>43770</v>
      </c>
      <c r="D363" s="11">
        <v>2.2225139999999999</v>
      </c>
      <c r="E363" s="11">
        <v>9.9665000000000004E-2</v>
      </c>
      <c r="F363" s="11">
        <v>2.3221790000000002</v>
      </c>
      <c r="G363" s="11">
        <v>3.2255560000000001</v>
      </c>
      <c r="H363" s="11">
        <v>9.8519999999999996E-2</v>
      </c>
      <c r="I363" s="11">
        <v>3.3240759999999998</v>
      </c>
      <c r="J363" s="11">
        <v>2.1303480000000001</v>
      </c>
      <c r="K363" s="11">
        <v>8.3995E-2</v>
      </c>
      <c r="L363" s="11">
        <v>2.214343</v>
      </c>
      <c r="M363" s="11">
        <v>9.7570049999999995</v>
      </c>
      <c r="N363" s="11">
        <v>0.23560300000000001</v>
      </c>
      <c r="O363" s="11">
        <v>9.9926080000000006</v>
      </c>
      <c r="P363" s="11">
        <v>9.0737999999999999E-2</v>
      </c>
      <c r="Q363" s="11">
        <v>1.6133999999999999E-2</v>
      </c>
      <c r="R363" s="11">
        <v>0.10687199999999999</v>
      </c>
      <c r="S363" s="11">
        <v>0.1449</v>
      </c>
      <c r="T363" s="11">
        <v>2.2568000000000001E-2</v>
      </c>
      <c r="U363" s="11">
        <v>0.16746800000000001</v>
      </c>
      <c r="V363" s="11">
        <v>17.571061</v>
      </c>
      <c r="W363" s="11">
        <v>0.55648500000000001</v>
      </c>
      <c r="X363" s="11">
        <v>18.127545999999999</v>
      </c>
      <c r="Y363" s="7">
        <f t="shared" si="25"/>
        <v>2562</v>
      </c>
      <c r="Z363" s="7">
        <f t="shared" si="26"/>
        <v>2563</v>
      </c>
      <c r="AA363" s="7">
        <f t="shared" si="27"/>
        <v>11</v>
      </c>
      <c r="AB363">
        <f t="shared" si="29"/>
        <v>4</v>
      </c>
    </row>
    <row r="364" spans="1:28" x14ac:dyDescent="0.2">
      <c r="A364" s="4" t="s">
        <v>24</v>
      </c>
      <c r="B364" s="5">
        <v>242127</v>
      </c>
      <c r="C364" s="5">
        <f t="shared" si="28"/>
        <v>43800</v>
      </c>
      <c r="D364" s="11">
        <v>2.417144</v>
      </c>
      <c r="E364" s="11">
        <v>7.7690999999999996E-2</v>
      </c>
      <c r="F364" s="11">
        <v>2.4948350000000001</v>
      </c>
      <c r="G364" s="11">
        <v>2.0920380000000001</v>
      </c>
      <c r="H364" s="11">
        <v>7.1924000000000002E-2</v>
      </c>
      <c r="I364" s="11">
        <v>2.1639620000000002</v>
      </c>
      <c r="J364" s="11">
        <v>1.707611</v>
      </c>
      <c r="K364" s="11">
        <v>6.5377000000000005E-2</v>
      </c>
      <c r="L364" s="11">
        <v>1.772988</v>
      </c>
      <c r="M364" s="11">
        <v>5.7839650000000002</v>
      </c>
      <c r="N364" s="11">
        <v>0.16392200000000001</v>
      </c>
      <c r="O364" s="11">
        <v>5.9478869999999997</v>
      </c>
      <c r="P364" s="11">
        <v>8.1018000000000007E-2</v>
      </c>
      <c r="Q364" s="11">
        <v>1.1639999999999999E-2</v>
      </c>
      <c r="R364" s="11">
        <v>9.2658000000000004E-2</v>
      </c>
      <c r="S364" s="11">
        <v>0.12046</v>
      </c>
      <c r="T364" s="11">
        <v>1.2508E-2</v>
      </c>
      <c r="U364" s="11">
        <v>0.132968</v>
      </c>
      <c r="V364" s="11">
        <v>12.202235999999999</v>
      </c>
      <c r="W364" s="11">
        <v>0.40306199999999998</v>
      </c>
      <c r="X364" s="11">
        <v>12.605297999999999</v>
      </c>
      <c r="Y364" s="7">
        <f t="shared" si="25"/>
        <v>2562</v>
      </c>
      <c r="Z364" s="7">
        <f t="shared" si="26"/>
        <v>2563</v>
      </c>
      <c r="AA364" s="7">
        <f t="shared" si="27"/>
        <v>12</v>
      </c>
      <c r="AB364">
        <f t="shared" si="29"/>
        <v>4</v>
      </c>
    </row>
    <row r="365" spans="1:28" x14ac:dyDescent="0.2">
      <c r="A365" s="4" t="s">
        <v>24</v>
      </c>
      <c r="B365" s="5">
        <v>242158</v>
      </c>
      <c r="C365" s="5">
        <f t="shared" si="28"/>
        <v>43831</v>
      </c>
      <c r="D365" s="11">
        <v>4.1203940000000001</v>
      </c>
      <c r="E365" s="11">
        <v>7.3084999999999997E-2</v>
      </c>
      <c r="F365" s="11">
        <v>4.193479</v>
      </c>
      <c r="G365" s="11">
        <v>3.2955580000000002</v>
      </c>
      <c r="H365" s="11">
        <v>7.5616000000000003E-2</v>
      </c>
      <c r="I365" s="11">
        <v>3.3711739999999999</v>
      </c>
      <c r="J365" s="11">
        <v>2.0937790000000001</v>
      </c>
      <c r="K365" s="11">
        <v>5.7111000000000002E-2</v>
      </c>
      <c r="L365" s="11">
        <v>2.15089</v>
      </c>
      <c r="M365" s="11">
        <v>8.6205090000000002</v>
      </c>
      <c r="N365" s="11">
        <v>0.18340200000000001</v>
      </c>
      <c r="O365" s="11">
        <v>8.8039109999999994</v>
      </c>
      <c r="P365" s="11">
        <v>4.761E-2</v>
      </c>
      <c r="Q365" s="11">
        <v>2.4719999999999998E-3</v>
      </c>
      <c r="R365" s="11">
        <v>5.0082000000000002E-2</v>
      </c>
      <c r="S365" s="11">
        <v>8.3692000000000003E-2</v>
      </c>
      <c r="T365" s="11">
        <v>5.1799999999999997E-3</v>
      </c>
      <c r="U365" s="11">
        <v>8.8872000000000007E-2</v>
      </c>
      <c r="V365" s="11">
        <v>18.261541999999999</v>
      </c>
      <c r="W365" s="11">
        <v>0.396866</v>
      </c>
      <c r="X365" s="11">
        <v>18.658408000000001</v>
      </c>
      <c r="Y365" s="7">
        <f t="shared" si="25"/>
        <v>2563</v>
      </c>
      <c r="Z365" s="7">
        <f t="shared" si="26"/>
        <v>2563</v>
      </c>
      <c r="AA365" s="7">
        <f t="shared" si="27"/>
        <v>1</v>
      </c>
      <c r="AB365">
        <f t="shared" si="29"/>
        <v>1</v>
      </c>
    </row>
    <row r="366" spans="1:28" x14ac:dyDescent="0.2">
      <c r="A366" s="4" t="s">
        <v>24</v>
      </c>
      <c r="B366" s="5">
        <v>242189</v>
      </c>
      <c r="C366" s="5">
        <f t="shared" si="28"/>
        <v>43862</v>
      </c>
      <c r="D366" s="11">
        <v>1.7707649999999999</v>
      </c>
      <c r="E366" s="11">
        <v>6.8359000000000003E-2</v>
      </c>
      <c r="F366" s="11">
        <v>1.839124</v>
      </c>
      <c r="G366" s="11">
        <v>2.7690619999999999</v>
      </c>
      <c r="H366" s="11">
        <v>7.4498999999999996E-2</v>
      </c>
      <c r="I366" s="11">
        <v>2.8435609999999998</v>
      </c>
      <c r="J366" s="11">
        <v>1.584273</v>
      </c>
      <c r="K366" s="11">
        <v>5.4344000000000003E-2</v>
      </c>
      <c r="L366" s="11">
        <v>1.638617</v>
      </c>
      <c r="M366" s="11">
        <v>7.0664449999999999</v>
      </c>
      <c r="N366" s="11">
        <v>0.192328</v>
      </c>
      <c r="O366" s="11">
        <v>7.2587729999999997</v>
      </c>
      <c r="P366" s="11">
        <v>3.2969999999999999E-2</v>
      </c>
      <c r="Q366" s="11">
        <v>2.5739999999999999E-3</v>
      </c>
      <c r="R366" s="11">
        <v>3.5543999999999999E-2</v>
      </c>
      <c r="S366" s="11">
        <v>6.1724000000000001E-2</v>
      </c>
      <c r="T366" s="11">
        <v>1.9400000000000001E-3</v>
      </c>
      <c r="U366" s="11">
        <v>6.3663999999999998E-2</v>
      </c>
      <c r="V366" s="11">
        <v>13.285239000000001</v>
      </c>
      <c r="W366" s="11">
        <v>0.39404400000000001</v>
      </c>
      <c r="X366" s="11">
        <v>13.679283</v>
      </c>
      <c r="Y366" s="7">
        <f t="shared" si="25"/>
        <v>2563</v>
      </c>
      <c r="Z366" s="7">
        <f t="shared" si="26"/>
        <v>2563</v>
      </c>
      <c r="AA366" s="7">
        <f t="shared" si="27"/>
        <v>2</v>
      </c>
      <c r="AB366">
        <f t="shared" si="29"/>
        <v>1</v>
      </c>
    </row>
    <row r="367" spans="1:28" x14ac:dyDescent="0.2">
      <c r="A367" s="4" t="s">
        <v>24</v>
      </c>
      <c r="B367" s="5">
        <v>242217</v>
      </c>
      <c r="C367" s="5">
        <f t="shared" si="28"/>
        <v>43891</v>
      </c>
      <c r="D367" s="11">
        <v>2.0363699999999998</v>
      </c>
      <c r="E367" s="11">
        <v>9.0594999999999995E-2</v>
      </c>
      <c r="F367" s="11">
        <v>2.1269650000000002</v>
      </c>
      <c r="G367" s="11">
        <v>2.9102030000000001</v>
      </c>
      <c r="H367" s="11">
        <v>0.111259</v>
      </c>
      <c r="I367" s="11">
        <v>3.0214620000000001</v>
      </c>
      <c r="J367" s="11">
        <v>1.533458</v>
      </c>
      <c r="K367" s="11">
        <v>7.8298999999999994E-2</v>
      </c>
      <c r="L367" s="11">
        <v>1.6117570000000001</v>
      </c>
      <c r="M367" s="11">
        <v>7.8334440000000001</v>
      </c>
      <c r="N367" s="11">
        <v>0.30798799999999998</v>
      </c>
      <c r="O367" s="11">
        <v>8.141432</v>
      </c>
      <c r="P367" s="11">
        <v>5.6031999999999998E-2</v>
      </c>
      <c r="Q367" s="11">
        <v>3.6319999999999998E-3</v>
      </c>
      <c r="R367" s="11">
        <v>5.9664000000000002E-2</v>
      </c>
      <c r="S367" s="11">
        <v>0.101656</v>
      </c>
      <c r="T367" s="11">
        <v>4.7959999999999999E-3</v>
      </c>
      <c r="U367" s="11">
        <v>0.106452</v>
      </c>
      <c r="V367" s="11">
        <v>14.471163000000001</v>
      </c>
      <c r="W367" s="11">
        <v>0.59656900000000002</v>
      </c>
      <c r="X367" s="11">
        <v>15.067731999999999</v>
      </c>
      <c r="Y367" s="7">
        <f t="shared" si="25"/>
        <v>2563</v>
      </c>
      <c r="Z367" s="7">
        <f t="shared" si="26"/>
        <v>2563</v>
      </c>
      <c r="AA367" s="7">
        <f t="shared" si="27"/>
        <v>3</v>
      </c>
      <c r="AB367">
        <f t="shared" si="29"/>
        <v>1</v>
      </c>
    </row>
    <row r="368" spans="1:28" x14ac:dyDescent="0.2">
      <c r="A368" s="4" t="s">
        <v>24</v>
      </c>
      <c r="B368" s="5">
        <v>242248</v>
      </c>
      <c r="C368" s="5">
        <f t="shared" si="28"/>
        <v>43922</v>
      </c>
      <c r="D368" s="11">
        <v>2.2394020000000001</v>
      </c>
      <c r="E368" s="11">
        <v>8.0888000000000002E-2</v>
      </c>
      <c r="F368" s="11">
        <v>2.32029</v>
      </c>
      <c r="G368" s="11">
        <v>3.2297769999999999</v>
      </c>
      <c r="H368" s="11">
        <v>8.5488999999999996E-2</v>
      </c>
      <c r="I368" s="11">
        <v>3.3152659999999998</v>
      </c>
      <c r="J368" s="11">
        <v>1.5727990000000001</v>
      </c>
      <c r="K368" s="11">
        <v>5.9144000000000002E-2</v>
      </c>
      <c r="L368" s="11">
        <v>1.6319429999999999</v>
      </c>
      <c r="M368" s="11">
        <v>8.4596820000000008</v>
      </c>
      <c r="N368" s="11">
        <v>0.184253</v>
      </c>
      <c r="O368" s="11">
        <v>8.6439350000000008</v>
      </c>
      <c r="P368" s="11">
        <v>1.9647999999999999E-2</v>
      </c>
      <c r="Q368" s="11">
        <v>3.4139999999999999E-3</v>
      </c>
      <c r="R368" s="11">
        <v>2.3061999999999999E-2</v>
      </c>
      <c r="S368" s="11">
        <v>3.8191999999999997E-2</v>
      </c>
      <c r="T368" s="11">
        <v>5.5719999999999997E-3</v>
      </c>
      <c r="U368" s="11">
        <v>4.3763999999999997E-2</v>
      </c>
      <c r="V368" s="11">
        <v>15.5595</v>
      </c>
      <c r="W368" s="11">
        <v>0.41876000000000002</v>
      </c>
      <c r="X368" s="11">
        <v>15.978260000000001</v>
      </c>
      <c r="Y368" s="7">
        <f t="shared" si="25"/>
        <v>2563</v>
      </c>
      <c r="Z368" s="7">
        <f t="shared" si="26"/>
        <v>2563</v>
      </c>
      <c r="AA368" s="7">
        <f t="shared" si="27"/>
        <v>4</v>
      </c>
      <c r="AB368">
        <f t="shared" si="29"/>
        <v>2</v>
      </c>
    </row>
    <row r="369" spans="1:28" x14ac:dyDescent="0.2">
      <c r="A369" s="4" t="s">
        <v>24</v>
      </c>
      <c r="B369" s="5">
        <v>242278</v>
      </c>
      <c r="C369" s="5">
        <f t="shared" si="28"/>
        <v>43952</v>
      </c>
      <c r="D369" s="11">
        <v>1.921127</v>
      </c>
      <c r="E369" s="11">
        <v>7.7246999999999996E-2</v>
      </c>
      <c r="F369" s="11">
        <v>1.9983740000000001</v>
      </c>
      <c r="G369" s="11">
        <v>2.8615140000000001</v>
      </c>
      <c r="H369" s="11">
        <v>8.7970000000000007E-2</v>
      </c>
      <c r="I369" s="11">
        <v>2.949484</v>
      </c>
      <c r="J369" s="11">
        <v>1.5001389999999999</v>
      </c>
      <c r="K369" s="11">
        <v>4.9383000000000003E-2</v>
      </c>
      <c r="L369" s="11">
        <v>1.5495220000000001</v>
      </c>
      <c r="M369" s="11">
        <v>7.2267270000000003</v>
      </c>
      <c r="N369" s="11">
        <v>0.17411499999999999</v>
      </c>
      <c r="O369" s="11">
        <v>7.4008419999999999</v>
      </c>
      <c r="P369" s="11">
        <v>3.0398000000000001E-2</v>
      </c>
      <c r="Q369" s="11">
        <v>2.4160000000000002E-3</v>
      </c>
      <c r="R369" s="11">
        <v>3.2814000000000003E-2</v>
      </c>
      <c r="S369" s="11">
        <v>4.6240000000000003E-2</v>
      </c>
      <c r="T369" s="11">
        <v>3.748E-3</v>
      </c>
      <c r="U369" s="11">
        <v>4.9987999999999998E-2</v>
      </c>
      <c r="V369" s="11">
        <v>13.586145</v>
      </c>
      <c r="W369" s="11">
        <v>0.39487899999999998</v>
      </c>
      <c r="X369" s="11">
        <v>13.981024</v>
      </c>
      <c r="Y369" s="7">
        <f t="shared" si="25"/>
        <v>2563</v>
      </c>
      <c r="Z369" s="7">
        <f t="shared" si="26"/>
        <v>2563</v>
      </c>
      <c r="AA369" s="7">
        <f t="shared" si="27"/>
        <v>5</v>
      </c>
      <c r="AB369">
        <f t="shared" si="29"/>
        <v>2</v>
      </c>
    </row>
    <row r="370" spans="1:28" x14ac:dyDescent="0.2">
      <c r="A370" s="4" t="s">
        <v>24</v>
      </c>
      <c r="B370" s="5">
        <v>242309</v>
      </c>
      <c r="C370" s="5">
        <f t="shared" si="28"/>
        <v>43983</v>
      </c>
      <c r="D370" s="11">
        <v>1.889837</v>
      </c>
      <c r="E370" s="11">
        <v>9.5762E-2</v>
      </c>
      <c r="F370" s="11">
        <v>1.9855989999999999</v>
      </c>
      <c r="G370" s="11">
        <v>2.996048</v>
      </c>
      <c r="H370" s="11">
        <v>0.100536</v>
      </c>
      <c r="I370" s="11">
        <v>3.096584</v>
      </c>
      <c r="J370" s="11">
        <v>1.8986909999999999</v>
      </c>
      <c r="K370" s="11">
        <v>5.7063000000000003E-2</v>
      </c>
      <c r="L370" s="11">
        <v>1.955754</v>
      </c>
      <c r="M370" s="11">
        <v>8.1226470000000006</v>
      </c>
      <c r="N370" s="11">
        <v>0.19668099999999999</v>
      </c>
      <c r="O370" s="11">
        <v>8.3193280000000005</v>
      </c>
      <c r="P370" s="11">
        <v>0.21349399999999999</v>
      </c>
      <c r="Q370" s="11">
        <v>1.7918E-2</v>
      </c>
      <c r="R370" s="11">
        <v>0.23141200000000001</v>
      </c>
      <c r="S370" s="11">
        <v>0.34581600000000001</v>
      </c>
      <c r="T370" s="11">
        <v>1.6944000000000001E-2</v>
      </c>
      <c r="U370" s="11">
        <v>0.36276000000000003</v>
      </c>
      <c r="V370" s="11">
        <v>15.466533</v>
      </c>
      <c r="W370" s="11">
        <v>0.484904</v>
      </c>
      <c r="X370" s="11">
        <v>15.951437</v>
      </c>
      <c r="Y370" s="7">
        <f t="shared" si="25"/>
        <v>2563</v>
      </c>
      <c r="Z370" s="7">
        <f t="shared" si="26"/>
        <v>2563</v>
      </c>
      <c r="AA370" s="7">
        <f t="shared" si="27"/>
        <v>6</v>
      </c>
      <c r="AB370">
        <f t="shared" si="29"/>
        <v>2</v>
      </c>
    </row>
    <row r="371" spans="1:28" x14ac:dyDescent="0.2">
      <c r="A371" s="4" t="s">
        <v>24</v>
      </c>
      <c r="B371" s="5">
        <v>242339</v>
      </c>
      <c r="C371" s="5">
        <f t="shared" si="28"/>
        <v>44013</v>
      </c>
      <c r="D371" s="11">
        <v>1.647813</v>
      </c>
      <c r="E371" s="11">
        <v>6.8999000000000005E-2</v>
      </c>
      <c r="F371" s="11">
        <v>1.716812</v>
      </c>
      <c r="G371" s="11">
        <v>2.296611</v>
      </c>
      <c r="H371" s="11">
        <v>8.3044000000000007E-2</v>
      </c>
      <c r="I371" s="11">
        <v>2.3796550000000001</v>
      </c>
      <c r="J371" s="11">
        <v>1.730391</v>
      </c>
      <c r="K371" s="11">
        <v>4.4061000000000003E-2</v>
      </c>
      <c r="L371" s="11">
        <v>1.7744519999999999</v>
      </c>
      <c r="M371" s="11">
        <v>6.9511890000000003</v>
      </c>
      <c r="N371" s="11">
        <v>0.16023799999999999</v>
      </c>
      <c r="O371" s="11">
        <v>7.1114269999999999</v>
      </c>
      <c r="P371" s="11">
        <v>0.17526600000000001</v>
      </c>
      <c r="Q371" s="11">
        <v>1.554E-3</v>
      </c>
      <c r="R371" s="11">
        <v>0.17682</v>
      </c>
      <c r="S371" s="11">
        <v>0.30770799999999998</v>
      </c>
      <c r="T371" s="11">
        <v>1.7240000000000001E-3</v>
      </c>
      <c r="U371" s="11">
        <v>0.30943199999999998</v>
      </c>
      <c r="V371" s="11">
        <v>13.108978</v>
      </c>
      <c r="W371" s="11">
        <v>0.35962</v>
      </c>
      <c r="X371" s="11">
        <v>13.468598</v>
      </c>
      <c r="Y371" s="7">
        <f t="shared" si="25"/>
        <v>2563</v>
      </c>
      <c r="Z371" s="7">
        <f t="shared" si="26"/>
        <v>2563</v>
      </c>
      <c r="AA371" s="7">
        <f t="shared" si="27"/>
        <v>7</v>
      </c>
      <c r="AB371">
        <f t="shared" si="29"/>
        <v>3</v>
      </c>
    </row>
    <row r="372" spans="1:28" x14ac:dyDescent="0.2">
      <c r="A372" s="4" t="s">
        <v>24</v>
      </c>
      <c r="B372" s="5">
        <v>242370</v>
      </c>
      <c r="C372" s="5">
        <f t="shared" si="28"/>
        <v>44044</v>
      </c>
      <c r="D372" s="11">
        <v>1.838408</v>
      </c>
      <c r="E372" s="11">
        <v>7.8911999999999996E-2</v>
      </c>
      <c r="F372" s="11">
        <v>1.9173199999999999</v>
      </c>
      <c r="G372" s="11">
        <v>2.5898970000000001</v>
      </c>
      <c r="H372" s="11">
        <v>8.7733000000000005E-2</v>
      </c>
      <c r="I372" s="11">
        <v>2.6776300000000002</v>
      </c>
      <c r="J372" s="11">
        <v>2.1972860000000001</v>
      </c>
      <c r="K372" s="11">
        <v>4.8002999999999997E-2</v>
      </c>
      <c r="L372" s="11">
        <v>2.2452890000000001</v>
      </c>
      <c r="M372" s="11">
        <v>8.1387029999999996</v>
      </c>
      <c r="N372" s="11">
        <v>0.168042</v>
      </c>
      <c r="O372" s="11">
        <v>8.3067449999999994</v>
      </c>
      <c r="P372" s="11">
        <v>3.073E-2</v>
      </c>
      <c r="Q372" s="11">
        <v>1.436E-3</v>
      </c>
      <c r="R372" s="11">
        <v>3.2166E-2</v>
      </c>
      <c r="S372" s="11">
        <v>4.7823999999999998E-2</v>
      </c>
      <c r="T372" s="11">
        <v>1.7880000000000001E-3</v>
      </c>
      <c r="U372" s="11">
        <v>4.9612000000000003E-2</v>
      </c>
      <c r="V372" s="11">
        <v>14.842848</v>
      </c>
      <c r="W372" s="11">
        <v>0.38591399999999998</v>
      </c>
      <c r="X372" s="11">
        <v>15.228762</v>
      </c>
      <c r="Y372" s="7">
        <f t="shared" si="25"/>
        <v>2563</v>
      </c>
      <c r="Z372" s="7">
        <f t="shared" si="26"/>
        <v>2563</v>
      </c>
      <c r="AA372" s="7">
        <f t="shared" si="27"/>
        <v>8</v>
      </c>
      <c r="AB372">
        <f t="shared" si="29"/>
        <v>3</v>
      </c>
    </row>
    <row r="373" spans="1:28" x14ac:dyDescent="0.2">
      <c r="A373" s="4" t="s">
        <v>24</v>
      </c>
      <c r="B373" s="5">
        <v>242401</v>
      </c>
      <c r="C373" s="5">
        <f t="shared" si="28"/>
        <v>44075</v>
      </c>
      <c r="D373" s="11">
        <v>1.9491320000000001</v>
      </c>
      <c r="E373" s="11">
        <v>8.7809999999999999E-2</v>
      </c>
      <c r="F373" s="11">
        <v>2.0369419999999998</v>
      </c>
      <c r="G373" s="11">
        <v>3.2351040000000002</v>
      </c>
      <c r="H373" s="11">
        <v>0.108344</v>
      </c>
      <c r="I373" s="11">
        <v>3.343448</v>
      </c>
      <c r="J373" s="11">
        <v>1.6458820000000001</v>
      </c>
      <c r="K373" s="11">
        <v>5.4585000000000002E-2</v>
      </c>
      <c r="L373" s="11">
        <v>1.700467</v>
      </c>
      <c r="M373" s="11">
        <v>8.0969230000000003</v>
      </c>
      <c r="N373" s="11">
        <v>0.19955200000000001</v>
      </c>
      <c r="O373" s="11">
        <v>8.2964749999999992</v>
      </c>
      <c r="P373" s="11">
        <v>3.1879999999999999E-2</v>
      </c>
      <c r="Q373" s="11">
        <v>2.8999999999999998E-3</v>
      </c>
      <c r="R373" s="11">
        <v>3.4779999999999998E-2</v>
      </c>
      <c r="S373" s="11">
        <v>6.4144000000000007E-2</v>
      </c>
      <c r="T373" s="11">
        <v>2.3080000000000002E-3</v>
      </c>
      <c r="U373" s="11">
        <v>6.6451999999999997E-2</v>
      </c>
      <c r="V373" s="11">
        <v>15.023065000000001</v>
      </c>
      <c r="W373" s="11">
        <v>0.45549899999999999</v>
      </c>
      <c r="X373" s="11">
        <v>15.478564</v>
      </c>
      <c r="Y373" s="7">
        <f t="shared" si="25"/>
        <v>2563</v>
      </c>
      <c r="Z373" s="7">
        <f t="shared" si="26"/>
        <v>2563</v>
      </c>
      <c r="AA373" s="7">
        <f t="shared" si="27"/>
        <v>9</v>
      </c>
      <c r="AB373">
        <f t="shared" si="29"/>
        <v>3</v>
      </c>
    </row>
    <row r="374" spans="1:28" x14ac:dyDescent="0.2">
      <c r="A374" s="4" t="s">
        <v>24</v>
      </c>
      <c r="B374" s="5">
        <v>242431</v>
      </c>
      <c r="C374" s="5">
        <f t="shared" si="28"/>
        <v>44105</v>
      </c>
      <c r="D374" s="11">
        <v>2.0816119999999998</v>
      </c>
      <c r="E374" s="11">
        <v>8.2615999999999995E-2</v>
      </c>
      <c r="F374" s="11">
        <v>2.164228</v>
      </c>
      <c r="G374" s="11">
        <v>3.0882369999999999</v>
      </c>
      <c r="H374" s="11">
        <v>9.6668000000000004E-2</v>
      </c>
      <c r="I374" s="11">
        <v>3.1849050000000001</v>
      </c>
      <c r="J374" s="11">
        <v>1.4546030000000001</v>
      </c>
      <c r="K374" s="11">
        <v>5.2375999999999999E-2</v>
      </c>
      <c r="L374" s="11">
        <v>1.5069790000000001</v>
      </c>
      <c r="M374" s="11">
        <v>8.2141400000000004</v>
      </c>
      <c r="N374" s="11">
        <v>0.18304200000000001</v>
      </c>
      <c r="O374" s="11">
        <v>8.3971820000000008</v>
      </c>
      <c r="P374" s="11">
        <v>5.7549999999999997E-2</v>
      </c>
      <c r="Q374" s="11">
        <v>9.136E-3</v>
      </c>
      <c r="R374" s="11">
        <v>6.6685999999999995E-2</v>
      </c>
      <c r="S374" s="11">
        <v>0.19495599999999999</v>
      </c>
      <c r="T374" s="11">
        <v>9.7719999999999994E-3</v>
      </c>
      <c r="U374" s="11">
        <v>0.20472799999999999</v>
      </c>
      <c r="V374" s="11">
        <v>15.091098000000001</v>
      </c>
      <c r="W374" s="11">
        <v>0.43361</v>
      </c>
      <c r="X374" s="11">
        <v>15.524708</v>
      </c>
      <c r="Y374" s="7">
        <f t="shared" si="25"/>
        <v>2563</v>
      </c>
      <c r="Z374" s="7">
        <f t="shared" si="26"/>
        <v>2564</v>
      </c>
      <c r="AA374" s="7">
        <f t="shared" si="27"/>
        <v>10</v>
      </c>
      <c r="AB374">
        <f t="shared" si="29"/>
        <v>4</v>
      </c>
    </row>
    <row r="375" spans="1:28" x14ac:dyDescent="0.2">
      <c r="A375" s="4" t="s">
        <v>24</v>
      </c>
      <c r="B375" s="5">
        <v>242462</v>
      </c>
      <c r="C375" s="5">
        <f t="shared" si="28"/>
        <v>44136</v>
      </c>
      <c r="D375" s="11">
        <v>2.1681539999999999</v>
      </c>
      <c r="E375" s="11">
        <v>7.3348999999999998E-2</v>
      </c>
      <c r="F375" s="11">
        <v>2.2415029999999998</v>
      </c>
      <c r="G375" s="11">
        <v>3.2751589999999999</v>
      </c>
      <c r="H375" s="11">
        <v>9.3408000000000005E-2</v>
      </c>
      <c r="I375" s="11">
        <v>3.3685670000000001</v>
      </c>
      <c r="J375" s="11">
        <v>1.465884</v>
      </c>
      <c r="K375" s="11">
        <v>5.5990999999999999E-2</v>
      </c>
      <c r="L375" s="11">
        <v>1.5218750000000001</v>
      </c>
      <c r="M375" s="11">
        <v>8.2077960000000001</v>
      </c>
      <c r="N375" s="11">
        <v>0.176067</v>
      </c>
      <c r="O375" s="11">
        <v>8.3838629999999998</v>
      </c>
      <c r="P375" s="11">
        <v>0.22850599999999999</v>
      </c>
      <c r="Q375" s="11">
        <v>7.816E-3</v>
      </c>
      <c r="R375" s="11">
        <v>0.236322</v>
      </c>
      <c r="S375" s="11">
        <v>0.34124399999999999</v>
      </c>
      <c r="T375" s="11">
        <v>7.9240000000000005E-3</v>
      </c>
      <c r="U375" s="11">
        <v>0.34916799999999998</v>
      </c>
      <c r="V375" s="11">
        <v>15.686743</v>
      </c>
      <c r="W375" s="11">
        <v>0.41455500000000001</v>
      </c>
      <c r="X375" s="11">
        <v>16.101298</v>
      </c>
      <c r="Y375" s="7">
        <f t="shared" si="25"/>
        <v>2563</v>
      </c>
      <c r="Z375" s="7">
        <f t="shared" si="26"/>
        <v>2564</v>
      </c>
      <c r="AA375" s="7">
        <f t="shared" si="27"/>
        <v>11</v>
      </c>
      <c r="AB375">
        <f t="shared" si="29"/>
        <v>4</v>
      </c>
    </row>
    <row r="376" spans="1:28" x14ac:dyDescent="0.2">
      <c r="A376" s="4" t="s">
        <v>24</v>
      </c>
      <c r="B376" s="5">
        <v>242492</v>
      </c>
      <c r="C376" s="5">
        <f t="shared" si="28"/>
        <v>44166</v>
      </c>
      <c r="D376" s="11">
        <v>2.0427270000000002</v>
      </c>
      <c r="E376" s="11">
        <v>8.1012000000000001E-2</v>
      </c>
      <c r="F376" s="11">
        <v>2.123739</v>
      </c>
      <c r="G376" s="11">
        <v>2.8378749999999999</v>
      </c>
      <c r="H376" s="11">
        <v>9.2854999999999993E-2</v>
      </c>
      <c r="I376" s="11">
        <v>2.9307300000000001</v>
      </c>
      <c r="J376" s="11">
        <v>1.5528439999999999</v>
      </c>
      <c r="K376" s="11">
        <v>5.8611000000000003E-2</v>
      </c>
      <c r="L376" s="11">
        <v>1.6114550000000001</v>
      </c>
      <c r="M376" s="11">
        <v>8.0838439999999991</v>
      </c>
      <c r="N376" s="11">
        <v>0.18792300000000001</v>
      </c>
      <c r="O376" s="11">
        <v>8.2717670000000005</v>
      </c>
      <c r="P376" s="11">
        <v>0.18059600000000001</v>
      </c>
      <c r="Q376" s="11">
        <v>7.1720000000000004E-3</v>
      </c>
      <c r="R376" s="11">
        <v>0.18776799999999999</v>
      </c>
      <c r="S376" s="11">
        <v>0.28534399999999999</v>
      </c>
      <c r="T376" s="11">
        <v>8.1880000000000008E-3</v>
      </c>
      <c r="U376" s="11">
        <v>0.29353200000000002</v>
      </c>
      <c r="V376" s="11">
        <v>14.983230000000001</v>
      </c>
      <c r="W376" s="11">
        <v>0.43576100000000001</v>
      </c>
      <c r="X376" s="11">
        <v>15.418991</v>
      </c>
      <c r="Y376" s="7">
        <f t="shared" si="25"/>
        <v>2563</v>
      </c>
      <c r="Z376" s="7">
        <f t="shared" si="26"/>
        <v>2564</v>
      </c>
      <c r="AA376" s="7">
        <f t="shared" si="27"/>
        <v>12</v>
      </c>
      <c r="AB376">
        <f t="shared" si="29"/>
        <v>4</v>
      </c>
    </row>
    <row r="377" spans="1:28" x14ac:dyDescent="0.2">
      <c r="A377" s="4" t="s">
        <v>24</v>
      </c>
      <c r="B377" s="5">
        <v>242523</v>
      </c>
      <c r="C377" s="5">
        <f t="shared" si="28"/>
        <v>44197</v>
      </c>
      <c r="D377" s="11">
        <v>1.9696290000000001</v>
      </c>
      <c r="E377" s="11">
        <v>6.5735000000000002E-2</v>
      </c>
      <c r="F377" s="11">
        <v>2.035364</v>
      </c>
      <c r="G377" s="11">
        <v>2.6015250000000001</v>
      </c>
      <c r="H377" s="11">
        <v>8.9219999999999994E-2</v>
      </c>
      <c r="I377" s="11">
        <v>2.6907450000000002</v>
      </c>
      <c r="J377" s="11">
        <v>2.3705820000000002</v>
      </c>
      <c r="K377" s="11">
        <v>4.6190000000000002E-2</v>
      </c>
      <c r="L377" s="11">
        <v>2.4167719999999999</v>
      </c>
      <c r="M377" s="11">
        <v>8.7302169999999997</v>
      </c>
      <c r="N377" s="11">
        <v>0.19364700000000001</v>
      </c>
      <c r="O377" s="11">
        <v>8.923864</v>
      </c>
      <c r="P377" s="11">
        <v>0.30186800000000003</v>
      </c>
      <c r="Q377" s="11">
        <v>3.1979999999999999E-3</v>
      </c>
      <c r="R377" s="11">
        <v>0.305066</v>
      </c>
      <c r="S377" s="11">
        <v>0.57399199999999995</v>
      </c>
      <c r="T377" s="11">
        <v>4.1479999999999998E-3</v>
      </c>
      <c r="U377" s="11">
        <v>0.57813999999999999</v>
      </c>
      <c r="V377" s="11">
        <v>16.547813000000001</v>
      </c>
      <c r="W377" s="11">
        <v>0.402138</v>
      </c>
      <c r="X377" s="11">
        <v>16.949950999999999</v>
      </c>
      <c r="Y377" s="7">
        <f t="shared" si="25"/>
        <v>2564</v>
      </c>
      <c r="Z377" s="7">
        <f t="shared" si="26"/>
        <v>2564</v>
      </c>
      <c r="AA377" s="7">
        <f t="shared" si="27"/>
        <v>1</v>
      </c>
      <c r="AB377">
        <f t="shared" si="29"/>
        <v>1</v>
      </c>
    </row>
    <row r="378" spans="1:28" x14ac:dyDescent="0.2">
      <c r="A378" s="4" t="s">
        <v>24</v>
      </c>
      <c r="B378" s="5">
        <v>242554</v>
      </c>
      <c r="C378" s="5">
        <f t="shared" si="28"/>
        <v>44228</v>
      </c>
      <c r="D378" s="11">
        <v>1.6816340000000001</v>
      </c>
      <c r="E378" s="11">
        <v>6.4935000000000007E-2</v>
      </c>
      <c r="F378" s="11">
        <v>1.746569</v>
      </c>
      <c r="G378" s="11">
        <v>2.408738</v>
      </c>
      <c r="H378" s="11">
        <v>8.1861000000000003E-2</v>
      </c>
      <c r="I378" s="11">
        <v>2.490599</v>
      </c>
      <c r="J378" s="11">
        <v>2.56081</v>
      </c>
      <c r="K378" s="11">
        <v>4.7452000000000001E-2</v>
      </c>
      <c r="L378" s="11">
        <v>2.6082619999999999</v>
      </c>
      <c r="M378" s="11">
        <v>6.5119689999999997</v>
      </c>
      <c r="N378" s="11">
        <v>0.155137</v>
      </c>
      <c r="O378" s="11">
        <v>6.6671060000000004</v>
      </c>
      <c r="P378" s="11">
        <v>0.27509600000000001</v>
      </c>
      <c r="Q378" s="11">
        <v>3.8679999999999999E-3</v>
      </c>
      <c r="R378" s="11">
        <v>0.27896399999999999</v>
      </c>
      <c r="S378" s="11">
        <v>0.52884799999999998</v>
      </c>
      <c r="T378" s="11">
        <v>5.692E-3</v>
      </c>
      <c r="U378" s="11">
        <v>0.53454000000000002</v>
      </c>
      <c r="V378" s="11">
        <v>13.967095</v>
      </c>
      <c r="W378" s="11">
        <v>0.35894500000000001</v>
      </c>
      <c r="X378" s="11">
        <v>14.326040000000001</v>
      </c>
      <c r="Y378" s="7">
        <f t="shared" si="25"/>
        <v>2564</v>
      </c>
      <c r="Z378" s="7">
        <f t="shared" si="26"/>
        <v>2564</v>
      </c>
      <c r="AA378" s="7">
        <f t="shared" si="27"/>
        <v>2</v>
      </c>
      <c r="AB378">
        <f t="shared" si="29"/>
        <v>1</v>
      </c>
    </row>
    <row r="379" spans="1:28" x14ac:dyDescent="0.2">
      <c r="A379" s="4" t="s">
        <v>24</v>
      </c>
      <c r="B379" s="5">
        <v>242583</v>
      </c>
      <c r="C379" s="5">
        <f t="shared" si="28"/>
        <v>44256</v>
      </c>
      <c r="D379" s="11">
        <v>1.898954</v>
      </c>
      <c r="E379" s="11">
        <v>8.7072999999999998E-2</v>
      </c>
      <c r="F379" s="11">
        <v>1.986027</v>
      </c>
      <c r="G379" s="11">
        <v>2.7811859999999999</v>
      </c>
      <c r="H379" s="11">
        <v>9.9645999999999998E-2</v>
      </c>
      <c r="I379" s="11">
        <v>2.8808319999999998</v>
      </c>
      <c r="J379" s="11">
        <v>1.5275749999999999</v>
      </c>
      <c r="K379" s="11">
        <v>5.5377999999999997E-2</v>
      </c>
      <c r="L379" s="11">
        <v>1.5829530000000001</v>
      </c>
      <c r="M379" s="11">
        <v>6.5260369999999996</v>
      </c>
      <c r="N379" s="11">
        <v>0.199574</v>
      </c>
      <c r="O379" s="11">
        <v>6.7256109999999998</v>
      </c>
      <c r="P379" s="11">
        <v>0.31587399999999999</v>
      </c>
      <c r="Q379" s="11">
        <v>4.228E-3</v>
      </c>
      <c r="R379" s="11">
        <v>0.320102</v>
      </c>
      <c r="S379" s="11">
        <v>0.61619599999999997</v>
      </c>
      <c r="T379" s="11">
        <v>8.6800000000000002E-3</v>
      </c>
      <c r="U379" s="11">
        <v>0.62487599999999999</v>
      </c>
      <c r="V379" s="11">
        <v>13.665822</v>
      </c>
      <c r="W379" s="11">
        <v>0.45457900000000001</v>
      </c>
      <c r="X379" s="11">
        <v>14.120400999999999</v>
      </c>
      <c r="Y379" s="7">
        <f t="shared" si="25"/>
        <v>2564</v>
      </c>
      <c r="Z379" s="7">
        <f t="shared" si="26"/>
        <v>2564</v>
      </c>
      <c r="AA379" s="7">
        <f t="shared" si="27"/>
        <v>3</v>
      </c>
      <c r="AB379">
        <f t="shared" si="29"/>
        <v>1</v>
      </c>
    </row>
    <row r="380" spans="1:28" x14ac:dyDescent="0.2">
      <c r="A380" s="4" t="s">
        <v>24</v>
      </c>
      <c r="B380" s="5">
        <v>242614</v>
      </c>
      <c r="C380" s="5">
        <f t="shared" si="28"/>
        <v>44287</v>
      </c>
      <c r="D380" s="11">
        <v>1.6147050000000001</v>
      </c>
      <c r="E380" s="11">
        <v>8.2251000000000005E-2</v>
      </c>
      <c r="F380" s="11">
        <v>1.6969559999999999</v>
      </c>
      <c r="G380" s="11">
        <v>2.315483</v>
      </c>
      <c r="H380" s="11">
        <v>8.2183999999999993E-2</v>
      </c>
      <c r="I380" s="11">
        <v>2.3976670000000002</v>
      </c>
      <c r="J380" s="11">
        <v>1.112854</v>
      </c>
      <c r="K380" s="11">
        <v>3.9111E-2</v>
      </c>
      <c r="L380" s="11">
        <v>1.1519649999999999</v>
      </c>
      <c r="M380" s="11">
        <v>5.7214470000000004</v>
      </c>
      <c r="N380" s="11">
        <v>0.15191499999999999</v>
      </c>
      <c r="O380" s="11">
        <v>5.8733620000000002</v>
      </c>
      <c r="P380" s="11">
        <v>0.22208</v>
      </c>
      <c r="Q380" s="11">
        <v>2.8E-3</v>
      </c>
      <c r="R380" s="11">
        <v>0.22488</v>
      </c>
      <c r="S380" s="11">
        <v>0.43285600000000002</v>
      </c>
      <c r="T380" s="11">
        <v>4.8120000000000003E-3</v>
      </c>
      <c r="U380" s="11">
        <v>0.437668</v>
      </c>
      <c r="V380" s="11">
        <v>11.419425</v>
      </c>
      <c r="W380" s="11">
        <v>0.36307299999999998</v>
      </c>
      <c r="X380" s="11">
        <v>11.782498</v>
      </c>
      <c r="Y380" s="7">
        <f t="shared" si="25"/>
        <v>2564</v>
      </c>
      <c r="Z380" s="7">
        <f t="shared" si="26"/>
        <v>2564</v>
      </c>
      <c r="AA380" s="7">
        <f t="shared" si="27"/>
        <v>4</v>
      </c>
      <c r="AB380">
        <f t="shared" si="29"/>
        <v>2</v>
      </c>
    </row>
    <row r="381" spans="1:28" x14ac:dyDescent="0.2">
      <c r="A381" s="4" t="s">
        <v>24</v>
      </c>
      <c r="B381" s="5">
        <v>242644</v>
      </c>
      <c r="C381" s="5">
        <f t="shared" si="28"/>
        <v>44317</v>
      </c>
      <c r="D381" s="11">
        <v>1.9463859999999999</v>
      </c>
      <c r="E381" s="11">
        <v>8.2056000000000004E-2</v>
      </c>
      <c r="F381" s="11">
        <v>2.0284420000000001</v>
      </c>
      <c r="G381" s="11">
        <v>2.933691</v>
      </c>
      <c r="H381" s="11">
        <v>0.11404</v>
      </c>
      <c r="I381" s="11">
        <v>3.0477310000000002</v>
      </c>
      <c r="J381" s="11">
        <v>1.566387</v>
      </c>
      <c r="K381" s="11">
        <v>5.8694999999999997E-2</v>
      </c>
      <c r="L381" s="11">
        <v>1.6250819999999999</v>
      </c>
      <c r="M381" s="11">
        <v>7.9268939999999999</v>
      </c>
      <c r="N381" s="11">
        <v>0.20787600000000001</v>
      </c>
      <c r="O381" s="11">
        <v>8.1347699999999996</v>
      </c>
      <c r="P381" s="11">
        <v>0.13134599999999999</v>
      </c>
      <c r="Q381" s="11">
        <v>1.196E-3</v>
      </c>
      <c r="R381" s="11">
        <v>0.13254199999999999</v>
      </c>
      <c r="S381" s="11">
        <v>0.26526</v>
      </c>
      <c r="T381" s="11">
        <v>1.516E-3</v>
      </c>
      <c r="U381" s="11">
        <v>0.26677600000000001</v>
      </c>
      <c r="V381" s="11">
        <v>14.769964</v>
      </c>
      <c r="W381" s="11">
        <v>0.46537899999999999</v>
      </c>
      <c r="X381" s="11">
        <v>15.235343</v>
      </c>
      <c r="Y381" s="7">
        <f t="shared" si="25"/>
        <v>2564</v>
      </c>
      <c r="Z381" s="7">
        <f t="shared" si="26"/>
        <v>2564</v>
      </c>
      <c r="AA381" s="7">
        <f t="shared" si="27"/>
        <v>5</v>
      </c>
      <c r="AB381">
        <f t="shared" si="29"/>
        <v>2</v>
      </c>
    </row>
    <row r="382" spans="1:28" x14ac:dyDescent="0.2">
      <c r="A382" s="4" t="s">
        <v>24</v>
      </c>
      <c r="B382" s="5">
        <v>242675</v>
      </c>
      <c r="C382" s="5">
        <f t="shared" si="28"/>
        <v>44348</v>
      </c>
      <c r="D382" s="11">
        <v>2.1436999999999999</v>
      </c>
      <c r="E382" s="11">
        <v>9.2446E-2</v>
      </c>
      <c r="F382" s="11">
        <v>2.2361460000000002</v>
      </c>
      <c r="G382" s="11">
        <v>3.56717</v>
      </c>
      <c r="H382" s="11">
        <v>0.119267</v>
      </c>
      <c r="I382" s="11">
        <v>3.6864370000000002</v>
      </c>
      <c r="J382" s="11">
        <v>1.892174</v>
      </c>
      <c r="K382" s="11">
        <v>6.5817000000000001E-2</v>
      </c>
      <c r="L382" s="11">
        <v>1.957991</v>
      </c>
      <c r="M382" s="11">
        <v>10.251592</v>
      </c>
      <c r="N382" s="11">
        <v>0.263293</v>
      </c>
      <c r="O382" s="11">
        <v>10.514885</v>
      </c>
      <c r="P382" s="11">
        <v>0.23638999999999999</v>
      </c>
      <c r="Q382" s="11">
        <v>6.5100000000000002E-3</v>
      </c>
      <c r="R382" s="11">
        <v>0.2429</v>
      </c>
      <c r="S382" s="11">
        <v>0.25156000000000001</v>
      </c>
      <c r="T382" s="11">
        <v>1.0240000000000001E-2</v>
      </c>
      <c r="U382" s="11">
        <v>0.26179999999999998</v>
      </c>
      <c r="V382" s="11">
        <v>18.342586000000001</v>
      </c>
      <c r="W382" s="11">
        <v>0.55757299999999999</v>
      </c>
      <c r="X382" s="11">
        <v>18.900158999999999</v>
      </c>
      <c r="Y382" s="7">
        <f t="shared" si="25"/>
        <v>2564</v>
      </c>
      <c r="Z382" s="7">
        <f t="shared" si="26"/>
        <v>2564</v>
      </c>
      <c r="AA382" s="7">
        <f t="shared" si="27"/>
        <v>6</v>
      </c>
      <c r="AB382">
        <f t="shared" si="29"/>
        <v>2</v>
      </c>
    </row>
    <row r="383" spans="1:28" x14ac:dyDescent="0.2">
      <c r="A383" s="4" t="s">
        <v>24</v>
      </c>
      <c r="B383" s="5">
        <v>242705</v>
      </c>
      <c r="C383" s="5">
        <f t="shared" si="28"/>
        <v>44378</v>
      </c>
      <c r="D383" s="11">
        <v>2.0451790000000001</v>
      </c>
      <c r="E383" s="11">
        <v>0.10828</v>
      </c>
      <c r="F383" s="11">
        <v>2.1534589999999998</v>
      </c>
      <c r="G383" s="11">
        <v>3.2243499999999998</v>
      </c>
      <c r="H383" s="11">
        <v>0.13802400000000001</v>
      </c>
      <c r="I383" s="11">
        <v>3.362374</v>
      </c>
      <c r="J383" s="11">
        <v>1.5389980000000001</v>
      </c>
      <c r="K383" s="11">
        <v>6.0963000000000003E-2</v>
      </c>
      <c r="L383" s="11">
        <v>1.599961</v>
      </c>
      <c r="M383" s="11">
        <v>10.757114</v>
      </c>
      <c r="N383" s="11">
        <v>0.154089</v>
      </c>
      <c r="O383" s="11">
        <v>10.911203</v>
      </c>
      <c r="P383" s="11">
        <v>0.12589</v>
      </c>
      <c r="Q383" s="11">
        <v>1.204E-3</v>
      </c>
      <c r="R383" s="11">
        <v>0.12709400000000001</v>
      </c>
      <c r="S383" s="11">
        <v>0.28340799999999999</v>
      </c>
      <c r="T383" s="11">
        <v>2.4199999999999998E-3</v>
      </c>
      <c r="U383" s="11">
        <v>0.28582800000000003</v>
      </c>
      <c r="V383" s="11">
        <v>17.974938999999999</v>
      </c>
      <c r="W383" s="11">
        <v>0.46498</v>
      </c>
      <c r="X383" s="11">
        <v>18.439919</v>
      </c>
      <c r="Y383" s="7">
        <f t="shared" si="25"/>
        <v>2564</v>
      </c>
      <c r="Z383" s="7">
        <f t="shared" si="26"/>
        <v>2564</v>
      </c>
      <c r="AA383" s="7">
        <f t="shared" si="27"/>
        <v>7</v>
      </c>
      <c r="AB383">
        <f t="shared" si="29"/>
        <v>3</v>
      </c>
    </row>
    <row r="384" spans="1:28" x14ac:dyDescent="0.2">
      <c r="A384" s="4" t="s">
        <v>24</v>
      </c>
      <c r="B384" s="5">
        <v>242736</v>
      </c>
      <c r="C384" s="5">
        <f t="shared" si="28"/>
        <v>44409</v>
      </c>
      <c r="D384" s="11">
        <v>2.3475009999999998</v>
      </c>
      <c r="E384" s="11">
        <v>0.14763299999999999</v>
      </c>
      <c r="F384" s="11">
        <v>2.4951340000000002</v>
      </c>
      <c r="G384" s="11">
        <v>3.58324</v>
      </c>
      <c r="H384" s="11">
        <v>0.21867800000000001</v>
      </c>
      <c r="I384" s="11">
        <v>3.8019180000000001</v>
      </c>
      <c r="J384" s="11">
        <v>1.4398979999999999</v>
      </c>
      <c r="K384" s="11">
        <v>0.10589999999999999</v>
      </c>
      <c r="L384" s="11">
        <v>1.545798</v>
      </c>
      <c r="M384" s="11">
        <v>9.8791159999999998</v>
      </c>
      <c r="N384" s="11">
        <v>0.29100599999999999</v>
      </c>
      <c r="O384" s="11">
        <v>10.170121999999999</v>
      </c>
      <c r="P384" s="11">
        <v>2.76E-2</v>
      </c>
      <c r="Q384" s="11">
        <v>4.4840000000000001E-3</v>
      </c>
      <c r="R384" s="11">
        <v>3.2084000000000001E-2</v>
      </c>
      <c r="S384" s="11">
        <v>4.6800000000000001E-2</v>
      </c>
      <c r="T384" s="11">
        <v>7.0600000000000003E-3</v>
      </c>
      <c r="U384" s="11">
        <v>5.3859999999999998E-2</v>
      </c>
      <c r="V384" s="11">
        <v>17.324155000000001</v>
      </c>
      <c r="W384" s="11">
        <v>0.77476100000000003</v>
      </c>
      <c r="X384" s="11">
        <v>18.098915999999999</v>
      </c>
      <c r="Y384" s="7">
        <f t="shared" si="25"/>
        <v>2564</v>
      </c>
      <c r="Z384" s="7">
        <f t="shared" si="26"/>
        <v>2564</v>
      </c>
      <c r="AA384" s="7">
        <f t="shared" si="27"/>
        <v>8</v>
      </c>
      <c r="AB384">
        <f t="shared" si="29"/>
        <v>3</v>
      </c>
    </row>
    <row r="385" spans="1:28" x14ac:dyDescent="0.2">
      <c r="A385" s="4" t="s">
        <v>24</v>
      </c>
      <c r="B385" s="5">
        <v>242767</v>
      </c>
      <c r="C385" s="5">
        <f t="shared" si="28"/>
        <v>44440</v>
      </c>
      <c r="D385" s="11">
        <v>2.0861489999999998</v>
      </c>
      <c r="E385" s="11">
        <v>0.11100599999999999</v>
      </c>
      <c r="F385" s="11">
        <v>2.197155</v>
      </c>
      <c r="G385" s="11">
        <v>3.4639700000000002</v>
      </c>
      <c r="H385" s="11">
        <v>0.22492200000000001</v>
      </c>
      <c r="I385" s="11">
        <v>3.6888920000000001</v>
      </c>
      <c r="J385" s="11">
        <v>1.938439</v>
      </c>
      <c r="K385" s="11">
        <v>0.107908</v>
      </c>
      <c r="L385" s="11">
        <v>2.0463469999999999</v>
      </c>
      <c r="M385" s="11">
        <v>10.125493000000001</v>
      </c>
      <c r="N385" s="11">
        <v>0.29889300000000002</v>
      </c>
      <c r="O385" s="11">
        <v>10.424386</v>
      </c>
      <c r="P385" s="11">
        <v>6.1609999999999998E-2</v>
      </c>
      <c r="Q385" s="11">
        <v>8.0000000000000004E-4</v>
      </c>
      <c r="R385" s="11">
        <v>6.241E-2</v>
      </c>
      <c r="S385" s="11">
        <v>9.7755999999999996E-2</v>
      </c>
      <c r="T385" s="11">
        <v>1.384E-3</v>
      </c>
      <c r="U385" s="11">
        <v>9.9140000000000006E-2</v>
      </c>
      <c r="V385" s="11">
        <v>17.773416999999998</v>
      </c>
      <c r="W385" s="11">
        <v>0.74491300000000005</v>
      </c>
      <c r="X385" s="11">
        <v>18.518329999999999</v>
      </c>
      <c r="Y385" s="7">
        <f t="shared" si="25"/>
        <v>2564</v>
      </c>
      <c r="Z385" s="7">
        <f t="shared" si="26"/>
        <v>2564</v>
      </c>
      <c r="AA385" s="7">
        <f t="shared" si="27"/>
        <v>9</v>
      </c>
      <c r="AB385">
        <f t="shared" si="29"/>
        <v>3</v>
      </c>
    </row>
    <row r="386" spans="1:28" x14ac:dyDescent="0.2">
      <c r="A386" s="4" t="s">
        <v>24</v>
      </c>
      <c r="B386" s="5">
        <v>242797</v>
      </c>
      <c r="C386" s="5">
        <f t="shared" si="28"/>
        <v>44470</v>
      </c>
      <c r="D386" s="11">
        <v>1.824735</v>
      </c>
      <c r="E386" s="11">
        <v>9.5111000000000001E-2</v>
      </c>
      <c r="F386" s="11">
        <v>1.9198459999999999</v>
      </c>
      <c r="G386" s="11">
        <v>3.0756169999999998</v>
      </c>
      <c r="H386" s="11">
        <v>0.162768</v>
      </c>
      <c r="I386" s="11">
        <v>3.2383850000000001</v>
      </c>
      <c r="J386" s="11">
        <v>1.7750870000000001</v>
      </c>
      <c r="K386" s="11">
        <v>8.1328999999999999E-2</v>
      </c>
      <c r="L386" s="11">
        <v>1.8564160000000001</v>
      </c>
      <c r="M386" s="11">
        <v>10.092082</v>
      </c>
      <c r="N386" s="11">
        <v>0.31436700000000001</v>
      </c>
      <c r="O386" s="11">
        <v>10.406449</v>
      </c>
      <c r="P386" s="11">
        <v>0.25493399999999999</v>
      </c>
      <c r="Q386" s="11">
        <v>4.8180000000000002E-3</v>
      </c>
      <c r="R386" s="11">
        <v>0.25975199999999998</v>
      </c>
      <c r="S386" s="11">
        <v>0.46318399999999998</v>
      </c>
      <c r="T386" s="11">
        <v>7.3759999999999997E-3</v>
      </c>
      <c r="U386" s="11">
        <v>0.47055999999999998</v>
      </c>
      <c r="V386" s="11">
        <v>17.485638999999999</v>
      </c>
      <c r="W386" s="11">
        <v>0.66576900000000006</v>
      </c>
      <c r="X386" s="11">
        <v>18.151408</v>
      </c>
      <c r="Y386" s="7">
        <f t="shared" ref="Y386:Y449" si="30">IF(MONTH(B386)&gt;=10, YEAR(B386), YEAR(B386))</f>
        <v>2564</v>
      </c>
      <c r="Z386" s="7">
        <f t="shared" ref="Z386:Z449" si="31">IF(MONTH(B386)&gt;=10, YEAR(B386)+1, YEAR(B386))</f>
        <v>2565</v>
      </c>
      <c r="AA386" s="7">
        <f t="shared" ref="AA386:AA422" si="32">MONTH(B386)</f>
        <v>10</v>
      </c>
      <c r="AB386">
        <f t="shared" si="29"/>
        <v>4</v>
      </c>
    </row>
    <row r="387" spans="1:28" x14ac:dyDescent="0.2">
      <c r="A387" s="4" t="s">
        <v>24</v>
      </c>
      <c r="B387" s="5">
        <v>242828</v>
      </c>
      <c r="C387" s="5">
        <f t="shared" ref="C387:C450" si="33">DATE(Y387-543,AA387,1)</f>
        <v>44501</v>
      </c>
      <c r="D387" s="11">
        <v>1.989452</v>
      </c>
      <c r="E387" s="11">
        <v>0.119936</v>
      </c>
      <c r="F387" s="11">
        <v>2.109388</v>
      </c>
      <c r="G387" s="11">
        <v>3.352071</v>
      </c>
      <c r="H387" s="11">
        <v>0.204878</v>
      </c>
      <c r="I387" s="11">
        <v>3.5569489999999999</v>
      </c>
      <c r="J387" s="11">
        <v>2.2474460000000001</v>
      </c>
      <c r="K387" s="11">
        <v>8.9922000000000002E-2</v>
      </c>
      <c r="L387" s="11">
        <v>2.3373680000000001</v>
      </c>
      <c r="M387" s="11">
        <v>10.232013</v>
      </c>
      <c r="N387" s="11">
        <v>0.36364999999999997</v>
      </c>
      <c r="O387" s="11">
        <v>10.595663</v>
      </c>
      <c r="P387" s="11">
        <v>0.21971599999999999</v>
      </c>
      <c r="Q387" s="11">
        <v>3.9010000000000003E-2</v>
      </c>
      <c r="R387" s="11">
        <v>0.25872600000000001</v>
      </c>
      <c r="S387" s="11">
        <v>0.50207599999999997</v>
      </c>
      <c r="T387" s="11">
        <v>6.3144000000000006E-2</v>
      </c>
      <c r="U387" s="11">
        <v>0.56521999999999994</v>
      </c>
      <c r="V387" s="11">
        <v>18.542774000000001</v>
      </c>
      <c r="W387" s="11">
        <v>0.88053999999999999</v>
      </c>
      <c r="X387" s="11">
        <v>19.423314000000001</v>
      </c>
      <c r="Y387" s="7">
        <f t="shared" si="30"/>
        <v>2564</v>
      </c>
      <c r="Z387" s="7">
        <f t="shared" si="31"/>
        <v>2565</v>
      </c>
      <c r="AA387" s="7">
        <f t="shared" si="32"/>
        <v>11</v>
      </c>
      <c r="AB387">
        <f t="shared" ref="AB387:AB450" si="34">ROUNDUP(AA387/3,0)</f>
        <v>4</v>
      </c>
    </row>
    <row r="388" spans="1:28" x14ac:dyDescent="0.2">
      <c r="A388" s="4" t="s">
        <v>24</v>
      </c>
      <c r="B388" s="5">
        <v>242858</v>
      </c>
      <c r="C388" s="5">
        <f t="shared" si="33"/>
        <v>44531</v>
      </c>
      <c r="D388" s="11">
        <v>1.548908</v>
      </c>
      <c r="E388" s="11">
        <v>0.105003</v>
      </c>
      <c r="F388" s="11">
        <v>1.6539109999999999</v>
      </c>
      <c r="G388" s="11">
        <v>2.1902219999999999</v>
      </c>
      <c r="H388" s="11">
        <v>0.15341199999999999</v>
      </c>
      <c r="I388" s="11">
        <v>2.3436340000000002</v>
      </c>
      <c r="J388" s="11">
        <v>1.5793200000000001</v>
      </c>
      <c r="K388" s="11">
        <v>8.9172000000000001E-2</v>
      </c>
      <c r="L388" s="11">
        <v>1.6684920000000001</v>
      </c>
      <c r="M388" s="11">
        <v>9.9582529999999991</v>
      </c>
      <c r="N388" s="11">
        <v>0.30262699999999998</v>
      </c>
      <c r="O388" s="11">
        <v>10.26088</v>
      </c>
      <c r="P388" s="11">
        <v>0.47155599999999998</v>
      </c>
      <c r="Q388" s="11">
        <v>1.5442000000000001E-2</v>
      </c>
      <c r="R388" s="11">
        <v>0.48699799999999999</v>
      </c>
      <c r="S388" s="11">
        <v>0.89143600000000001</v>
      </c>
      <c r="T388" s="11">
        <v>1.8012E-2</v>
      </c>
      <c r="U388" s="11">
        <v>0.90944800000000003</v>
      </c>
      <c r="V388" s="11">
        <v>16.639695</v>
      </c>
      <c r="W388" s="11">
        <v>0.68366800000000005</v>
      </c>
      <c r="X388" s="11">
        <v>17.323363000000001</v>
      </c>
      <c r="Y388" s="7">
        <f t="shared" si="30"/>
        <v>2564</v>
      </c>
      <c r="Z388" s="7">
        <f t="shared" si="31"/>
        <v>2565</v>
      </c>
      <c r="AA388" s="7">
        <f t="shared" si="32"/>
        <v>12</v>
      </c>
      <c r="AB388">
        <f t="shared" si="34"/>
        <v>4</v>
      </c>
    </row>
    <row r="389" spans="1:28" x14ac:dyDescent="0.2">
      <c r="A389" s="4" t="s">
        <v>24</v>
      </c>
      <c r="B389" s="5">
        <v>242889</v>
      </c>
      <c r="C389" s="5">
        <f t="shared" si="33"/>
        <v>44562</v>
      </c>
      <c r="D389" s="11">
        <v>1.36032</v>
      </c>
      <c r="E389" s="11">
        <v>5.7190999999999999E-2</v>
      </c>
      <c r="F389" s="11">
        <v>1.417511</v>
      </c>
      <c r="G389" s="11">
        <v>1.9527080000000001</v>
      </c>
      <c r="H389" s="11">
        <v>9.1534000000000004E-2</v>
      </c>
      <c r="I389" s="11">
        <v>2.0442420000000001</v>
      </c>
      <c r="J389" s="11">
        <v>1.532616</v>
      </c>
      <c r="K389" s="11">
        <v>7.8781000000000004E-2</v>
      </c>
      <c r="L389" s="11">
        <v>1.611397</v>
      </c>
      <c r="M389" s="11">
        <v>6.4433939999999996</v>
      </c>
      <c r="N389" s="11">
        <v>0.141819</v>
      </c>
      <c r="O389" s="11">
        <v>6.5852130000000004</v>
      </c>
      <c r="P389" s="11">
        <v>0.118822</v>
      </c>
      <c r="Q389" s="11">
        <v>7.9000000000000001E-4</v>
      </c>
      <c r="R389" s="11">
        <v>0.119612</v>
      </c>
      <c r="S389" s="11">
        <v>0.271976</v>
      </c>
      <c r="T389" s="11">
        <v>1.1640000000000001E-3</v>
      </c>
      <c r="U389" s="11">
        <v>0.27313999999999999</v>
      </c>
      <c r="V389" s="11">
        <v>11.679836</v>
      </c>
      <c r="W389" s="11">
        <v>0.37127900000000003</v>
      </c>
      <c r="X389" s="11">
        <v>12.051114999999999</v>
      </c>
      <c r="Y389" s="7">
        <f t="shared" si="30"/>
        <v>2565</v>
      </c>
      <c r="Z389" s="7">
        <f t="shared" si="31"/>
        <v>2565</v>
      </c>
      <c r="AA389" s="7">
        <f t="shared" si="32"/>
        <v>1</v>
      </c>
      <c r="AB389">
        <f t="shared" si="34"/>
        <v>1</v>
      </c>
    </row>
    <row r="390" spans="1:28" x14ac:dyDescent="0.2">
      <c r="A390" s="4" t="s">
        <v>24</v>
      </c>
      <c r="B390" s="5">
        <v>242920</v>
      </c>
      <c r="C390" s="5">
        <f t="shared" si="33"/>
        <v>44593</v>
      </c>
      <c r="D390" s="11">
        <v>1.4181839999999999</v>
      </c>
      <c r="E390" s="11">
        <v>8.0935999999999994E-2</v>
      </c>
      <c r="F390" s="11">
        <v>1.49912</v>
      </c>
      <c r="G390" s="11">
        <v>1.929762</v>
      </c>
      <c r="H390" s="11">
        <v>0.101606</v>
      </c>
      <c r="I390" s="11">
        <v>2.0313680000000001</v>
      </c>
      <c r="J390" s="11">
        <v>0.83109200000000005</v>
      </c>
      <c r="K390" s="11">
        <v>6.4280000000000004E-2</v>
      </c>
      <c r="L390" s="11">
        <v>0.89537199999999995</v>
      </c>
      <c r="M390" s="11">
        <v>5.6236050000000004</v>
      </c>
      <c r="N390" s="11">
        <v>0.211452</v>
      </c>
      <c r="O390" s="11">
        <v>5.8350569999999999</v>
      </c>
      <c r="P390" s="11">
        <v>2.9548000000000001E-2</v>
      </c>
      <c r="Q390" s="11">
        <v>1.338E-3</v>
      </c>
      <c r="R390" s="11">
        <v>3.0886E-2</v>
      </c>
      <c r="S390" s="11">
        <v>5.3940000000000002E-2</v>
      </c>
      <c r="T390" s="11">
        <v>1.188E-3</v>
      </c>
      <c r="U390" s="11">
        <v>5.5128000000000003E-2</v>
      </c>
      <c r="V390" s="11">
        <v>9.8861310000000007</v>
      </c>
      <c r="W390" s="11">
        <v>0.46079999999999999</v>
      </c>
      <c r="X390" s="11">
        <v>10.346931</v>
      </c>
      <c r="Y390" s="7">
        <f t="shared" si="30"/>
        <v>2565</v>
      </c>
      <c r="Z390" s="7">
        <f t="shared" si="31"/>
        <v>2565</v>
      </c>
      <c r="AA390" s="7">
        <f t="shared" si="32"/>
        <v>2</v>
      </c>
      <c r="AB390">
        <f t="shared" si="34"/>
        <v>1</v>
      </c>
    </row>
    <row r="391" spans="1:28" x14ac:dyDescent="0.2">
      <c r="A391" s="4" t="s">
        <v>24</v>
      </c>
      <c r="B391" s="5">
        <v>242948</v>
      </c>
      <c r="C391" s="5">
        <f t="shared" si="33"/>
        <v>44621</v>
      </c>
      <c r="D391" s="11">
        <v>1.6032439999999999</v>
      </c>
      <c r="E391" s="11">
        <v>8.7853000000000001E-2</v>
      </c>
      <c r="F391" s="11">
        <v>1.6910970000000001</v>
      </c>
      <c r="G391" s="11">
        <v>2.428058</v>
      </c>
      <c r="H391" s="11">
        <v>0.128853</v>
      </c>
      <c r="I391" s="11">
        <v>2.5569109999999999</v>
      </c>
      <c r="J391" s="11">
        <v>0.96985100000000002</v>
      </c>
      <c r="K391" s="11">
        <v>7.3543999999999998E-2</v>
      </c>
      <c r="L391" s="11">
        <v>1.0433950000000001</v>
      </c>
      <c r="M391" s="11">
        <v>6.4226619999999999</v>
      </c>
      <c r="N391" s="11">
        <v>0.27069300000000002</v>
      </c>
      <c r="O391" s="11">
        <v>6.6933550000000004</v>
      </c>
      <c r="P391" s="11">
        <v>4.0266000000000003E-2</v>
      </c>
      <c r="Q391" s="11">
        <v>3.764E-3</v>
      </c>
      <c r="R391" s="11">
        <v>4.403E-2</v>
      </c>
      <c r="S391" s="11">
        <v>0.142264</v>
      </c>
      <c r="T391" s="11">
        <v>5.6959999999999997E-3</v>
      </c>
      <c r="U391" s="11">
        <v>0.14796000000000001</v>
      </c>
      <c r="V391" s="11">
        <v>11.606344999999999</v>
      </c>
      <c r="W391" s="11">
        <v>0.57040299999999999</v>
      </c>
      <c r="X391" s="11">
        <v>12.176748</v>
      </c>
      <c r="Y391" s="7">
        <f t="shared" si="30"/>
        <v>2565</v>
      </c>
      <c r="Z391" s="7">
        <f t="shared" si="31"/>
        <v>2565</v>
      </c>
      <c r="AA391" s="7">
        <f t="shared" si="32"/>
        <v>3</v>
      </c>
      <c r="AB391">
        <f t="shared" si="34"/>
        <v>1</v>
      </c>
    </row>
    <row r="392" spans="1:28" x14ac:dyDescent="0.2">
      <c r="A392" s="4" t="s">
        <v>24</v>
      </c>
      <c r="B392" s="5">
        <v>242979</v>
      </c>
      <c r="C392" s="5">
        <f t="shared" si="33"/>
        <v>44652</v>
      </c>
      <c r="D392" s="11">
        <v>1.675305</v>
      </c>
      <c r="E392" s="11">
        <v>8.0510999999999999E-2</v>
      </c>
      <c r="F392" s="11">
        <v>1.755816</v>
      </c>
      <c r="G392" s="11">
        <v>2.3368790000000002</v>
      </c>
      <c r="H392" s="11">
        <v>0.11501699999999999</v>
      </c>
      <c r="I392" s="11">
        <v>2.4518960000000001</v>
      </c>
      <c r="J392" s="11">
        <v>0.77466100000000004</v>
      </c>
      <c r="K392" s="11">
        <v>5.7785000000000003E-2</v>
      </c>
      <c r="L392" s="11">
        <v>0.83244600000000002</v>
      </c>
      <c r="M392" s="11">
        <v>5.3621650000000001</v>
      </c>
      <c r="N392" s="11">
        <v>0.19925699999999999</v>
      </c>
      <c r="O392" s="11">
        <v>5.5614220000000003</v>
      </c>
      <c r="P392" s="11">
        <v>3.0164E-2</v>
      </c>
      <c r="Q392" s="11">
        <v>1.194E-3</v>
      </c>
      <c r="R392" s="11">
        <v>3.1357999999999997E-2</v>
      </c>
      <c r="S392" s="11">
        <v>5.8472000000000003E-2</v>
      </c>
      <c r="T392" s="11">
        <v>2.7399999999999998E-3</v>
      </c>
      <c r="U392" s="11">
        <v>6.1212000000000003E-2</v>
      </c>
      <c r="V392" s="11">
        <v>10.237646</v>
      </c>
      <c r="W392" s="11">
        <v>0.45650400000000002</v>
      </c>
      <c r="X392" s="11">
        <v>10.69415</v>
      </c>
      <c r="Y392" s="7">
        <f t="shared" si="30"/>
        <v>2565</v>
      </c>
      <c r="Z392" s="7">
        <f t="shared" si="31"/>
        <v>2565</v>
      </c>
      <c r="AA392" s="7">
        <f t="shared" si="32"/>
        <v>4</v>
      </c>
      <c r="AB392">
        <f t="shared" si="34"/>
        <v>2</v>
      </c>
    </row>
    <row r="393" spans="1:28" x14ac:dyDescent="0.2">
      <c r="A393" s="4" t="s">
        <v>24</v>
      </c>
      <c r="B393" s="5">
        <v>243009</v>
      </c>
      <c r="C393" s="5">
        <f t="shared" si="33"/>
        <v>44682</v>
      </c>
      <c r="D393" s="11">
        <v>1.852366</v>
      </c>
      <c r="E393" s="11">
        <v>8.2821000000000006E-2</v>
      </c>
      <c r="F393" s="11">
        <v>1.935187</v>
      </c>
      <c r="G393" s="11">
        <v>2.7535120000000002</v>
      </c>
      <c r="H393" s="11">
        <v>0.12961800000000001</v>
      </c>
      <c r="I393" s="11">
        <v>2.88313</v>
      </c>
      <c r="J393" s="11">
        <v>1.094827</v>
      </c>
      <c r="K393" s="11">
        <v>6.7396999999999999E-2</v>
      </c>
      <c r="L393" s="11">
        <v>1.1622239999999999</v>
      </c>
      <c r="M393" s="11">
        <v>7.6747500000000004</v>
      </c>
      <c r="N393" s="11">
        <v>0.28354000000000001</v>
      </c>
      <c r="O393" s="11">
        <v>7.9582899999999999</v>
      </c>
      <c r="P393" s="11">
        <v>3.3570000000000003E-2</v>
      </c>
      <c r="Q393" s="11">
        <v>2.3119999999999998E-3</v>
      </c>
      <c r="R393" s="11">
        <v>3.5881999999999997E-2</v>
      </c>
      <c r="S393" s="11">
        <v>6.6687999999999997E-2</v>
      </c>
      <c r="T393" s="11">
        <v>3.1199999999999999E-3</v>
      </c>
      <c r="U393" s="11">
        <v>6.9807999999999995E-2</v>
      </c>
      <c r="V393" s="11">
        <v>13.475713000000001</v>
      </c>
      <c r="W393" s="11">
        <v>0.56880799999999998</v>
      </c>
      <c r="X393" s="11">
        <v>14.044521</v>
      </c>
      <c r="Y393" s="7">
        <f t="shared" si="30"/>
        <v>2565</v>
      </c>
      <c r="Z393" s="7">
        <f t="shared" si="31"/>
        <v>2565</v>
      </c>
      <c r="AA393" s="7">
        <f t="shared" si="32"/>
        <v>5</v>
      </c>
      <c r="AB393">
        <f t="shared" si="34"/>
        <v>2</v>
      </c>
    </row>
    <row r="394" spans="1:28" x14ac:dyDescent="0.2">
      <c r="A394" s="4" t="s">
        <v>24</v>
      </c>
      <c r="B394" s="5">
        <v>243040</v>
      </c>
      <c r="C394" s="5">
        <f t="shared" si="33"/>
        <v>44713</v>
      </c>
      <c r="D394" s="11">
        <v>2.1124740000000002</v>
      </c>
      <c r="E394" s="11">
        <v>0.104701</v>
      </c>
      <c r="F394" s="11">
        <v>2.2171750000000001</v>
      </c>
      <c r="G394" s="11">
        <v>3.3246129999999998</v>
      </c>
      <c r="H394" s="11">
        <v>0.166103</v>
      </c>
      <c r="I394" s="11">
        <v>3.4907159999999999</v>
      </c>
      <c r="J394" s="11">
        <v>1.6651590000000001</v>
      </c>
      <c r="K394" s="11">
        <v>0.102266</v>
      </c>
      <c r="L394" s="11">
        <v>1.767425</v>
      </c>
      <c r="M394" s="11">
        <v>9.5795220000000008</v>
      </c>
      <c r="N394" s="11">
        <v>0.33933000000000002</v>
      </c>
      <c r="O394" s="11">
        <v>9.9188519999999993</v>
      </c>
      <c r="P394" s="11">
        <v>3.6741999999999997E-2</v>
      </c>
      <c r="Q394" s="11">
        <v>3.1960000000000001E-3</v>
      </c>
      <c r="R394" s="11">
        <v>3.9938000000000001E-2</v>
      </c>
      <c r="S394" s="11">
        <v>6.4867999999999995E-2</v>
      </c>
      <c r="T394" s="11">
        <v>5.8240000000000002E-3</v>
      </c>
      <c r="U394" s="11">
        <v>7.0692000000000005E-2</v>
      </c>
      <c r="V394" s="11">
        <v>16.783377999999999</v>
      </c>
      <c r="W394" s="11">
        <v>0.72141999999999995</v>
      </c>
      <c r="X394" s="11">
        <v>17.504798000000001</v>
      </c>
      <c r="Y394" s="7">
        <f t="shared" si="30"/>
        <v>2565</v>
      </c>
      <c r="Z394" s="7">
        <f t="shared" si="31"/>
        <v>2565</v>
      </c>
      <c r="AA394" s="7">
        <f t="shared" si="32"/>
        <v>6</v>
      </c>
      <c r="AB394">
        <f t="shared" si="34"/>
        <v>2</v>
      </c>
    </row>
    <row r="395" spans="1:28" x14ac:dyDescent="0.2">
      <c r="A395" s="4" t="s">
        <v>24</v>
      </c>
      <c r="B395" s="5">
        <v>243070</v>
      </c>
      <c r="C395" s="5">
        <f t="shared" si="33"/>
        <v>44743</v>
      </c>
      <c r="D395" s="11">
        <v>1.96488</v>
      </c>
      <c r="E395" s="11">
        <v>9.3895999999999993E-2</v>
      </c>
      <c r="F395" s="11">
        <v>2.0587759999999999</v>
      </c>
      <c r="G395" s="11">
        <v>3.0211060000000001</v>
      </c>
      <c r="H395" s="11">
        <v>0.12653800000000001</v>
      </c>
      <c r="I395" s="11">
        <v>3.1476440000000001</v>
      </c>
      <c r="J395" s="11">
        <v>1.1567339999999999</v>
      </c>
      <c r="K395" s="11">
        <v>6.6179000000000002E-2</v>
      </c>
      <c r="L395" s="11">
        <v>1.2229129999999999</v>
      </c>
      <c r="M395" s="11">
        <v>8.4647439999999996</v>
      </c>
      <c r="N395" s="11">
        <v>0.26379599999999997</v>
      </c>
      <c r="O395" s="11">
        <v>8.7285400000000006</v>
      </c>
      <c r="P395" s="11">
        <v>3.6235999999999997E-2</v>
      </c>
      <c r="Q395" s="11">
        <v>2.8540000000000002E-3</v>
      </c>
      <c r="R395" s="11">
        <v>3.909E-2</v>
      </c>
      <c r="S395" s="11">
        <v>6.9099999999999995E-2</v>
      </c>
      <c r="T395" s="11">
        <v>4.1240000000000001E-3</v>
      </c>
      <c r="U395" s="11">
        <v>7.3223999999999997E-2</v>
      </c>
      <c r="V395" s="11">
        <v>14.7128</v>
      </c>
      <c r="W395" s="11">
        <v>0.55738699999999997</v>
      </c>
      <c r="X395" s="11">
        <v>15.270187</v>
      </c>
      <c r="Y395" s="7">
        <f t="shared" si="30"/>
        <v>2565</v>
      </c>
      <c r="Z395" s="7">
        <f t="shared" si="31"/>
        <v>2565</v>
      </c>
      <c r="AA395" s="7">
        <f t="shared" si="32"/>
        <v>7</v>
      </c>
      <c r="AB395">
        <f t="shared" si="34"/>
        <v>3</v>
      </c>
    </row>
    <row r="396" spans="1:28" x14ac:dyDescent="0.2">
      <c r="A396" s="4" t="s">
        <v>24</v>
      </c>
      <c r="B396" s="5">
        <v>243101</v>
      </c>
      <c r="C396" s="5">
        <f t="shared" si="33"/>
        <v>44774</v>
      </c>
      <c r="D396" s="11">
        <v>2.361618</v>
      </c>
      <c r="E396" s="11">
        <v>0.13117699999999999</v>
      </c>
      <c r="F396" s="11">
        <v>2.4927950000000001</v>
      </c>
      <c r="G396" s="11">
        <v>3.6920860000000002</v>
      </c>
      <c r="H396" s="11">
        <v>0.166574</v>
      </c>
      <c r="I396" s="11">
        <v>3.85866</v>
      </c>
      <c r="J396" s="11">
        <v>1.5030570000000001</v>
      </c>
      <c r="K396" s="11">
        <v>0.107359</v>
      </c>
      <c r="L396" s="11">
        <v>1.6104160000000001</v>
      </c>
      <c r="M396" s="11">
        <v>10.870479</v>
      </c>
      <c r="N396" s="11">
        <v>0.37726900000000002</v>
      </c>
      <c r="O396" s="11">
        <v>11.247748</v>
      </c>
      <c r="P396" s="11">
        <v>2.4884E-2</v>
      </c>
      <c r="Q396" s="11">
        <v>1.469E-2</v>
      </c>
      <c r="R396" s="11">
        <v>3.9573999999999998E-2</v>
      </c>
      <c r="S396" s="11">
        <v>5.9996000000000001E-2</v>
      </c>
      <c r="T396" s="11">
        <v>2.0507999999999998E-2</v>
      </c>
      <c r="U396" s="11">
        <v>8.0504000000000006E-2</v>
      </c>
      <c r="V396" s="11">
        <v>18.512119999999999</v>
      </c>
      <c r="W396" s="11">
        <v>0.817577</v>
      </c>
      <c r="X396" s="11">
        <v>19.329696999999999</v>
      </c>
      <c r="Y396" s="7">
        <f t="shared" si="30"/>
        <v>2565</v>
      </c>
      <c r="Z396" s="7">
        <f t="shared" si="31"/>
        <v>2565</v>
      </c>
      <c r="AA396" s="7">
        <f t="shared" si="32"/>
        <v>8</v>
      </c>
      <c r="AB396">
        <f t="shared" si="34"/>
        <v>3</v>
      </c>
    </row>
    <row r="397" spans="1:28" x14ac:dyDescent="0.2">
      <c r="A397" s="4" t="s">
        <v>24</v>
      </c>
      <c r="B397" s="5">
        <v>243132</v>
      </c>
      <c r="C397" s="5">
        <f t="shared" si="33"/>
        <v>44805</v>
      </c>
      <c r="D397" s="11">
        <v>2.0942620000000001</v>
      </c>
      <c r="E397" s="11">
        <v>0.12837999999999999</v>
      </c>
      <c r="F397" s="11">
        <v>2.222642</v>
      </c>
      <c r="G397" s="11">
        <v>3.2974039999999998</v>
      </c>
      <c r="H397" s="11">
        <v>0.17993899999999999</v>
      </c>
      <c r="I397" s="11">
        <v>3.4773429999999999</v>
      </c>
      <c r="J397" s="11">
        <v>1.341283</v>
      </c>
      <c r="K397" s="11">
        <v>0.110037</v>
      </c>
      <c r="L397" s="11">
        <v>1.4513199999999999</v>
      </c>
      <c r="M397" s="11">
        <v>9.2585700000000006</v>
      </c>
      <c r="N397" s="11">
        <v>0.36940299999999998</v>
      </c>
      <c r="O397" s="11">
        <v>9.6279730000000008</v>
      </c>
      <c r="P397" s="11">
        <v>4.9433999999999999E-2</v>
      </c>
      <c r="Q397" s="11">
        <v>6.9080000000000001E-3</v>
      </c>
      <c r="R397" s="11">
        <v>5.6342000000000003E-2</v>
      </c>
      <c r="S397" s="11">
        <v>9.2147999999999994E-2</v>
      </c>
      <c r="T397" s="11">
        <v>9.3919999999999993E-3</v>
      </c>
      <c r="U397" s="11">
        <v>0.10154000000000001</v>
      </c>
      <c r="V397" s="11">
        <v>16.133101</v>
      </c>
      <c r="W397" s="11">
        <v>0.80405899999999997</v>
      </c>
      <c r="X397" s="11">
        <v>16.937159999999999</v>
      </c>
      <c r="Y397" s="7">
        <f t="shared" si="30"/>
        <v>2565</v>
      </c>
      <c r="Z397" s="7">
        <f t="shared" si="31"/>
        <v>2565</v>
      </c>
      <c r="AA397" s="7">
        <f t="shared" si="32"/>
        <v>9</v>
      </c>
      <c r="AB397">
        <f t="shared" si="34"/>
        <v>3</v>
      </c>
    </row>
    <row r="398" spans="1:28" x14ac:dyDescent="0.2">
      <c r="A398" s="4" t="s">
        <v>24</v>
      </c>
      <c r="B398" s="5">
        <v>243162</v>
      </c>
      <c r="C398" s="5">
        <f t="shared" si="33"/>
        <v>44835</v>
      </c>
      <c r="D398" s="11">
        <v>1.7307710000000001</v>
      </c>
      <c r="E398" s="11">
        <v>9.9839999999999998E-2</v>
      </c>
      <c r="F398" s="11">
        <v>1.830611</v>
      </c>
      <c r="G398" s="11">
        <v>2.6768730000000001</v>
      </c>
      <c r="H398" s="11">
        <v>0.160331</v>
      </c>
      <c r="I398" s="11">
        <v>2.8372039999999998</v>
      </c>
      <c r="J398" s="11">
        <v>1.0050840000000001</v>
      </c>
      <c r="K398" s="11">
        <v>6.9863999999999996E-2</v>
      </c>
      <c r="L398" s="11">
        <v>1.074948</v>
      </c>
      <c r="M398" s="11">
        <v>7.6518040000000003</v>
      </c>
      <c r="N398" s="11">
        <v>0.317658</v>
      </c>
      <c r="O398" s="11">
        <v>7.969462</v>
      </c>
      <c r="P398" s="11">
        <v>9.9159999999999998E-2</v>
      </c>
      <c r="Q398" s="11">
        <v>3.4917999999999998E-2</v>
      </c>
      <c r="R398" s="11">
        <v>0.134078</v>
      </c>
      <c r="S398" s="11">
        <v>4.8691999999999999E-2</v>
      </c>
      <c r="T398" s="11">
        <v>5.0080000000000003E-3</v>
      </c>
      <c r="U398" s="11">
        <v>5.3699999999999998E-2</v>
      </c>
      <c r="V398" s="11">
        <v>13.212384</v>
      </c>
      <c r="W398" s="11">
        <v>0.68761899999999998</v>
      </c>
      <c r="X398" s="11">
        <v>13.900003</v>
      </c>
      <c r="Y398" s="7">
        <f t="shared" si="30"/>
        <v>2565</v>
      </c>
      <c r="Z398" s="7">
        <f t="shared" si="31"/>
        <v>2566</v>
      </c>
      <c r="AA398" s="7">
        <f t="shared" si="32"/>
        <v>10</v>
      </c>
      <c r="AB398">
        <f t="shared" si="34"/>
        <v>4</v>
      </c>
    </row>
    <row r="399" spans="1:28" x14ac:dyDescent="0.2">
      <c r="A399" s="4" t="s">
        <v>24</v>
      </c>
      <c r="B399" s="5">
        <v>243193</v>
      </c>
      <c r="C399" s="5">
        <f t="shared" si="33"/>
        <v>44866</v>
      </c>
      <c r="D399" s="11">
        <v>2.2161499999999998</v>
      </c>
      <c r="E399" s="11">
        <v>0.113311</v>
      </c>
      <c r="F399" s="11">
        <v>2.3294609999999998</v>
      </c>
      <c r="G399" s="11">
        <v>3.3987620000000001</v>
      </c>
      <c r="H399" s="11">
        <v>0.178005</v>
      </c>
      <c r="I399" s="11">
        <v>3.5767669999999998</v>
      </c>
      <c r="J399" s="11">
        <v>1.351391</v>
      </c>
      <c r="K399" s="11">
        <v>8.5171999999999998E-2</v>
      </c>
      <c r="L399" s="11">
        <v>1.436563</v>
      </c>
      <c r="M399" s="11">
        <v>10.776277</v>
      </c>
      <c r="N399" s="11">
        <v>0.408275</v>
      </c>
      <c r="O399" s="11">
        <v>11.184552</v>
      </c>
      <c r="P399" s="11">
        <v>7.6724000000000001E-2</v>
      </c>
      <c r="Q399" s="11">
        <v>1.8876E-2</v>
      </c>
      <c r="R399" s="11">
        <v>9.5600000000000004E-2</v>
      </c>
      <c r="S399" s="11">
        <v>0.23505599999999999</v>
      </c>
      <c r="T399" s="11">
        <v>6.5612000000000004E-2</v>
      </c>
      <c r="U399" s="11">
        <v>0.30066799999999999</v>
      </c>
      <c r="V399" s="11">
        <v>18.054359999999999</v>
      </c>
      <c r="W399" s="11">
        <v>0.869251</v>
      </c>
      <c r="X399" s="11">
        <v>18.923611000000001</v>
      </c>
      <c r="Y399" s="7">
        <f t="shared" si="30"/>
        <v>2565</v>
      </c>
      <c r="Z399" s="7">
        <f t="shared" si="31"/>
        <v>2566</v>
      </c>
      <c r="AA399" s="7">
        <f t="shared" si="32"/>
        <v>11</v>
      </c>
      <c r="AB399">
        <f t="shared" si="34"/>
        <v>4</v>
      </c>
    </row>
    <row r="400" spans="1:28" x14ac:dyDescent="0.2">
      <c r="A400" s="4" t="s">
        <v>24</v>
      </c>
      <c r="B400" s="5">
        <v>243223</v>
      </c>
      <c r="C400" s="5">
        <f t="shared" si="33"/>
        <v>44896</v>
      </c>
      <c r="D400" s="11">
        <v>1.866357</v>
      </c>
      <c r="E400" s="11">
        <v>9.5536999999999997E-2</v>
      </c>
      <c r="F400" s="11">
        <v>1.961894</v>
      </c>
      <c r="G400" s="11">
        <v>3.4160330000000001</v>
      </c>
      <c r="H400" s="11">
        <v>0.159715</v>
      </c>
      <c r="I400" s="11">
        <v>3.5757479999999999</v>
      </c>
      <c r="J400" s="11">
        <v>1.4160809999999999</v>
      </c>
      <c r="K400" s="11">
        <v>8.1595000000000001E-2</v>
      </c>
      <c r="L400" s="11">
        <v>1.497676</v>
      </c>
      <c r="M400" s="11">
        <v>9.5358719999999995</v>
      </c>
      <c r="N400" s="11">
        <v>0.35066900000000001</v>
      </c>
      <c r="O400" s="11">
        <v>9.8865409999999994</v>
      </c>
      <c r="P400" s="11">
        <v>2.0468E-2</v>
      </c>
      <c r="Q400" s="11">
        <v>7.7840000000000001E-3</v>
      </c>
      <c r="R400" s="11">
        <v>2.8251999999999999E-2</v>
      </c>
      <c r="S400" s="11">
        <v>5.2839999999999998E-2</v>
      </c>
      <c r="T400" s="11">
        <v>1.2411999999999999E-2</v>
      </c>
      <c r="U400" s="11">
        <v>6.5252000000000004E-2</v>
      </c>
      <c r="V400" s="11">
        <v>16.307651</v>
      </c>
      <c r="W400" s="11">
        <v>0.70771200000000001</v>
      </c>
      <c r="X400" s="11">
        <v>17.015363000000001</v>
      </c>
      <c r="Y400" s="7">
        <f t="shared" si="30"/>
        <v>2565</v>
      </c>
      <c r="Z400" s="7">
        <f t="shared" si="31"/>
        <v>2566</v>
      </c>
      <c r="AA400" s="7">
        <f t="shared" si="32"/>
        <v>12</v>
      </c>
      <c r="AB400">
        <f t="shared" si="34"/>
        <v>4</v>
      </c>
    </row>
    <row r="401" spans="1:28" x14ac:dyDescent="0.2">
      <c r="A401" s="4" t="s">
        <v>24</v>
      </c>
      <c r="B401" s="5">
        <v>243254</v>
      </c>
      <c r="C401" s="5">
        <f t="shared" si="33"/>
        <v>44927</v>
      </c>
      <c r="D401" s="11">
        <v>1.9419770000000001</v>
      </c>
      <c r="E401" s="11">
        <v>0.10359400000000001</v>
      </c>
      <c r="F401" s="11">
        <v>2.0455709999999998</v>
      </c>
      <c r="G401" s="11">
        <v>2.9524530000000002</v>
      </c>
      <c r="H401" s="11">
        <v>0.171767</v>
      </c>
      <c r="I401" s="11">
        <v>3.1242200000000002</v>
      </c>
      <c r="J401" s="11">
        <v>0.979348</v>
      </c>
      <c r="K401" s="11">
        <v>8.5417000000000007E-2</v>
      </c>
      <c r="L401" s="11">
        <v>1.064765</v>
      </c>
      <c r="M401" s="11">
        <v>8.1356730000000006</v>
      </c>
      <c r="N401" s="11">
        <v>0.34936400000000001</v>
      </c>
      <c r="O401" s="11">
        <v>8.4850370000000002</v>
      </c>
      <c r="P401" s="11">
        <v>9.6759999999999999E-2</v>
      </c>
      <c r="Q401" s="11">
        <v>3.7165999999999998E-2</v>
      </c>
      <c r="R401" s="11">
        <v>0.13392599999999999</v>
      </c>
      <c r="S401" s="11">
        <v>0.14280799999999999</v>
      </c>
      <c r="T401" s="11">
        <v>6.2591999999999995E-2</v>
      </c>
      <c r="U401" s="11">
        <v>0.2054</v>
      </c>
      <c r="V401" s="11">
        <v>14.249019000000001</v>
      </c>
      <c r="W401" s="11">
        <v>0.80989999999999995</v>
      </c>
      <c r="X401" s="11">
        <v>15.058918999999999</v>
      </c>
      <c r="Y401" s="7">
        <f t="shared" si="30"/>
        <v>2566</v>
      </c>
      <c r="Z401" s="7">
        <f t="shared" si="31"/>
        <v>2566</v>
      </c>
      <c r="AA401" s="7">
        <f t="shared" si="32"/>
        <v>1</v>
      </c>
      <c r="AB401">
        <f t="shared" si="34"/>
        <v>1</v>
      </c>
    </row>
    <row r="402" spans="1:28" x14ac:dyDescent="0.2">
      <c r="A402" s="4" t="s">
        <v>24</v>
      </c>
      <c r="B402" s="5">
        <v>243285</v>
      </c>
      <c r="C402" s="5">
        <f t="shared" si="33"/>
        <v>44958</v>
      </c>
      <c r="D402" s="11">
        <v>1.7849330000000001</v>
      </c>
      <c r="E402" s="11">
        <v>9.3357999999999997E-2</v>
      </c>
      <c r="F402" s="11">
        <v>1.8782909999999999</v>
      </c>
      <c r="G402" s="11">
        <v>2.6450330000000002</v>
      </c>
      <c r="H402" s="11">
        <v>0.14479</v>
      </c>
      <c r="I402" s="11">
        <v>2.7898230000000002</v>
      </c>
      <c r="J402" s="11">
        <v>0.97415799999999997</v>
      </c>
      <c r="K402" s="11">
        <v>8.4315000000000001E-2</v>
      </c>
      <c r="L402" s="11">
        <v>1.058473</v>
      </c>
      <c r="M402" s="11">
        <v>7.2851330000000001</v>
      </c>
      <c r="N402" s="11">
        <v>0.32513500000000001</v>
      </c>
      <c r="O402" s="11">
        <v>7.6102679999999996</v>
      </c>
      <c r="P402" s="11">
        <v>3.0542E-2</v>
      </c>
      <c r="Q402" s="11">
        <v>9.5300000000000003E-3</v>
      </c>
      <c r="R402" s="11">
        <v>4.0072000000000003E-2</v>
      </c>
      <c r="S402" s="11">
        <v>5.6764000000000002E-2</v>
      </c>
      <c r="T402" s="11">
        <v>9.8840000000000004E-3</v>
      </c>
      <c r="U402" s="11">
        <v>6.6647999999999999E-2</v>
      </c>
      <c r="V402" s="11">
        <v>12.776562999999999</v>
      </c>
      <c r="W402" s="11">
        <v>0.66701200000000005</v>
      </c>
      <c r="X402" s="11">
        <v>13.443574999999999</v>
      </c>
      <c r="Y402" s="7">
        <f t="shared" si="30"/>
        <v>2566</v>
      </c>
      <c r="Z402" s="7">
        <f t="shared" si="31"/>
        <v>2566</v>
      </c>
      <c r="AA402" s="7">
        <f t="shared" si="32"/>
        <v>2</v>
      </c>
      <c r="AB402">
        <f t="shared" si="34"/>
        <v>1</v>
      </c>
    </row>
    <row r="403" spans="1:28" x14ac:dyDescent="0.2">
      <c r="A403" s="4" t="s">
        <v>24</v>
      </c>
      <c r="B403" s="5">
        <v>243313</v>
      </c>
      <c r="C403" s="5">
        <f t="shared" si="33"/>
        <v>44986</v>
      </c>
      <c r="D403" s="11">
        <v>2.104778</v>
      </c>
      <c r="E403" s="11">
        <v>0.10249800000000001</v>
      </c>
      <c r="F403" s="11">
        <v>2.2072759999999998</v>
      </c>
      <c r="G403" s="11">
        <v>3.7922289999999998</v>
      </c>
      <c r="H403" s="11">
        <v>0.166544</v>
      </c>
      <c r="I403" s="11">
        <v>3.9587729999999999</v>
      </c>
      <c r="J403" s="11">
        <v>1.434955</v>
      </c>
      <c r="K403" s="11">
        <v>9.7540000000000002E-2</v>
      </c>
      <c r="L403" s="11">
        <v>1.5324949999999999</v>
      </c>
      <c r="M403" s="11">
        <v>10.87327</v>
      </c>
      <c r="N403" s="11">
        <v>0.35405199999999998</v>
      </c>
      <c r="O403" s="11">
        <v>11.227321999999999</v>
      </c>
      <c r="P403" s="11">
        <v>4.5485999999999999E-2</v>
      </c>
      <c r="Q403" s="11">
        <v>6.5500000000000003E-3</v>
      </c>
      <c r="R403" s="11">
        <v>5.2035999999999999E-2</v>
      </c>
      <c r="S403" s="11">
        <v>0.13855600000000001</v>
      </c>
      <c r="T403" s="11">
        <v>9.2999999999999992E-3</v>
      </c>
      <c r="U403" s="11">
        <v>0.14785599999999999</v>
      </c>
      <c r="V403" s="11">
        <v>18.389274</v>
      </c>
      <c r="W403" s="11">
        <v>0.73648400000000003</v>
      </c>
      <c r="X403" s="11">
        <v>19.125758000000001</v>
      </c>
      <c r="Y403" s="7">
        <f t="shared" si="30"/>
        <v>2566</v>
      </c>
      <c r="Z403" s="7">
        <f t="shared" si="31"/>
        <v>2566</v>
      </c>
      <c r="AA403" s="7">
        <f t="shared" si="32"/>
        <v>3</v>
      </c>
      <c r="AB403">
        <f t="shared" si="34"/>
        <v>1</v>
      </c>
    </row>
    <row r="404" spans="1:28" x14ac:dyDescent="0.2">
      <c r="A404" s="4" t="s">
        <v>24</v>
      </c>
      <c r="B404" s="5">
        <v>243344</v>
      </c>
      <c r="C404" s="5">
        <f t="shared" si="33"/>
        <v>45017</v>
      </c>
      <c r="D404" s="11">
        <v>2.1294179999999998</v>
      </c>
      <c r="E404" s="11">
        <v>0.105988</v>
      </c>
      <c r="F404" s="11">
        <v>2.2354059999999998</v>
      </c>
      <c r="G404" s="11">
        <v>3.1693440000000002</v>
      </c>
      <c r="H404" s="11">
        <v>0.14709900000000001</v>
      </c>
      <c r="I404" s="11">
        <v>3.316443</v>
      </c>
      <c r="J404" s="11">
        <v>1.22197</v>
      </c>
      <c r="K404" s="11">
        <v>8.6834999999999996E-2</v>
      </c>
      <c r="L404" s="11">
        <v>1.308805</v>
      </c>
      <c r="M404" s="11">
        <v>10.245979</v>
      </c>
      <c r="N404" s="11">
        <v>0.332484</v>
      </c>
      <c r="O404" s="11">
        <v>10.578462999999999</v>
      </c>
      <c r="P404" s="11">
        <v>8.1951999999999997E-2</v>
      </c>
      <c r="Q404" s="11">
        <v>2.9580000000000001E-3</v>
      </c>
      <c r="R404" s="11">
        <v>8.4909999999999999E-2</v>
      </c>
      <c r="S404" s="11">
        <v>0.177484</v>
      </c>
      <c r="T404" s="11">
        <v>4.4120000000000001E-3</v>
      </c>
      <c r="U404" s="11">
        <v>0.181896</v>
      </c>
      <c r="V404" s="11">
        <v>17.026147000000002</v>
      </c>
      <c r="W404" s="11">
        <v>0.67977600000000005</v>
      </c>
      <c r="X404" s="11">
        <v>17.705922999999999</v>
      </c>
      <c r="Y404" s="7">
        <f t="shared" si="30"/>
        <v>2566</v>
      </c>
      <c r="Z404" s="7">
        <f t="shared" si="31"/>
        <v>2566</v>
      </c>
      <c r="AA404" s="7">
        <f t="shared" si="32"/>
        <v>4</v>
      </c>
      <c r="AB404">
        <f t="shared" si="34"/>
        <v>2</v>
      </c>
    </row>
    <row r="405" spans="1:28" x14ac:dyDescent="0.2">
      <c r="A405" s="4" t="s">
        <v>24</v>
      </c>
      <c r="B405" s="5">
        <v>243374</v>
      </c>
      <c r="C405" s="5">
        <f t="shared" si="33"/>
        <v>45047</v>
      </c>
      <c r="D405" s="11">
        <v>3.0421860000000001</v>
      </c>
      <c r="E405" s="11">
        <v>0.15758900000000001</v>
      </c>
      <c r="F405" s="11">
        <v>3.1997749999999998</v>
      </c>
      <c r="G405" s="11">
        <v>4.5621299999999998</v>
      </c>
      <c r="H405" s="11">
        <v>0.23671300000000001</v>
      </c>
      <c r="I405" s="11">
        <v>4.7988429999999997</v>
      </c>
      <c r="J405" s="11">
        <v>2.0103260000000001</v>
      </c>
      <c r="K405" s="11">
        <v>0.13806599999999999</v>
      </c>
      <c r="L405" s="11">
        <v>2.1483919999999999</v>
      </c>
      <c r="M405" s="11">
        <v>15.392621</v>
      </c>
      <c r="N405" s="11">
        <v>0.47825400000000001</v>
      </c>
      <c r="O405" s="11">
        <v>15.870875</v>
      </c>
      <c r="P405" s="11">
        <v>3.5566E-2</v>
      </c>
      <c r="Q405" s="11">
        <v>1.1221999999999999E-2</v>
      </c>
      <c r="R405" s="11">
        <v>4.6788000000000003E-2</v>
      </c>
      <c r="S405" s="11">
        <v>7.1571999999999997E-2</v>
      </c>
      <c r="T405" s="11">
        <v>1.8644000000000001E-2</v>
      </c>
      <c r="U405" s="11">
        <v>9.0216000000000005E-2</v>
      </c>
      <c r="V405" s="11">
        <v>25.114401000000001</v>
      </c>
      <c r="W405" s="11">
        <v>1.0404880000000001</v>
      </c>
      <c r="X405" s="11">
        <v>26.154889000000001</v>
      </c>
      <c r="Y405" s="7">
        <f t="shared" si="30"/>
        <v>2566</v>
      </c>
      <c r="Z405" s="7">
        <f t="shared" si="31"/>
        <v>2566</v>
      </c>
      <c r="AA405" s="7">
        <f t="shared" si="32"/>
        <v>5</v>
      </c>
      <c r="AB405">
        <f t="shared" si="34"/>
        <v>2</v>
      </c>
    </row>
    <row r="406" spans="1:28" x14ac:dyDescent="0.2">
      <c r="A406" s="4" t="s">
        <v>24</v>
      </c>
      <c r="B406" s="5">
        <v>243405</v>
      </c>
      <c r="C406" s="5">
        <f t="shared" si="33"/>
        <v>45078</v>
      </c>
      <c r="D406" s="11">
        <v>2.9035739999999999</v>
      </c>
      <c r="E406" s="11">
        <v>0.17154800000000001</v>
      </c>
      <c r="F406" s="11">
        <v>3.0751219999999999</v>
      </c>
      <c r="G406" s="11">
        <v>4.6260079999999997</v>
      </c>
      <c r="H406" s="11">
        <v>0.23721500000000001</v>
      </c>
      <c r="I406" s="11">
        <v>4.8632229999999996</v>
      </c>
      <c r="J406" s="11">
        <v>1.972461</v>
      </c>
      <c r="K406" s="11">
        <v>0.13775200000000001</v>
      </c>
      <c r="L406" s="11">
        <v>2.1102129999999999</v>
      </c>
      <c r="M406" s="11">
        <v>16.182030999999998</v>
      </c>
      <c r="N406" s="11">
        <v>0.47886200000000001</v>
      </c>
      <c r="O406" s="11">
        <v>16.660893000000002</v>
      </c>
      <c r="P406" s="11">
        <v>3.3343999999999999E-2</v>
      </c>
      <c r="Q406" s="11">
        <v>1.3428000000000001E-2</v>
      </c>
      <c r="R406" s="11">
        <v>4.6772000000000001E-2</v>
      </c>
      <c r="S406" s="11">
        <v>7.1059999999999998E-2</v>
      </c>
      <c r="T406" s="11">
        <v>1.804E-2</v>
      </c>
      <c r="U406" s="11">
        <v>8.9099999999999999E-2</v>
      </c>
      <c r="V406" s="11">
        <v>25.788478000000001</v>
      </c>
      <c r="W406" s="11">
        <v>1.056845</v>
      </c>
      <c r="X406" s="11">
        <v>26.845323</v>
      </c>
      <c r="Y406" s="7">
        <f t="shared" si="30"/>
        <v>2566</v>
      </c>
      <c r="Z406" s="7">
        <f t="shared" si="31"/>
        <v>2566</v>
      </c>
      <c r="AA406" s="7">
        <f t="shared" si="32"/>
        <v>6</v>
      </c>
      <c r="AB406">
        <f t="shared" si="34"/>
        <v>2</v>
      </c>
    </row>
    <row r="407" spans="1:28" x14ac:dyDescent="0.2">
      <c r="A407" s="4" t="s">
        <v>24</v>
      </c>
      <c r="B407" s="5">
        <v>243435</v>
      </c>
      <c r="C407" s="5">
        <f t="shared" si="33"/>
        <v>45108</v>
      </c>
      <c r="D407" s="11">
        <v>2.389656</v>
      </c>
      <c r="E407" s="11">
        <v>0.12470199999999999</v>
      </c>
      <c r="F407" s="11">
        <v>2.5143580000000001</v>
      </c>
      <c r="G407" s="11">
        <v>4.2416900000000002</v>
      </c>
      <c r="H407" s="11">
        <v>0.19653100000000001</v>
      </c>
      <c r="I407" s="11">
        <v>4.4382210000000004</v>
      </c>
      <c r="J407" s="11">
        <v>1.909081</v>
      </c>
      <c r="K407" s="11">
        <v>9.6496999999999999E-2</v>
      </c>
      <c r="L407" s="11">
        <v>2.0055779999999999</v>
      </c>
      <c r="M407" s="11">
        <v>15.853021999999999</v>
      </c>
      <c r="N407" s="11">
        <v>0.45374199999999998</v>
      </c>
      <c r="O407" s="11">
        <v>16.306764000000001</v>
      </c>
      <c r="P407" s="11">
        <v>4.2382000000000003E-2</v>
      </c>
      <c r="Q407" s="11">
        <v>6.8666000000000005E-2</v>
      </c>
      <c r="R407" s="11">
        <v>0.11104799999999999</v>
      </c>
      <c r="S407" s="11">
        <v>0.12436800000000001</v>
      </c>
      <c r="T407" s="11">
        <v>9.6379999999999993E-2</v>
      </c>
      <c r="U407" s="11">
        <v>0.220748</v>
      </c>
      <c r="V407" s="11">
        <v>24.560199000000001</v>
      </c>
      <c r="W407" s="11">
        <v>1.0365180000000001</v>
      </c>
      <c r="X407" s="11">
        <v>25.596717000000002</v>
      </c>
      <c r="Y407" s="7">
        <f t="shared" si="30"/>
        <v>2566</v>
      </c>
      <c r="Z407" s="7">
        <f t="shared" si="31"/>
        <v>2566</v>
      </c>
      <c r="AA407" s="7">
        <f t="shared" si="32"/>
        <v>7</v>
      </c>
      <c r="AB407">
        <f t="shared" si="34"/>
        <v>3</v>
      </c>
    </row>
    <row r="408" spans="1:28" x14ac:dyDescent="0.2">
      <c r="A408" s="4" t="s">
        <v>24</v>
      </c>
      <c r="B408" s="5">
        <v>243466</v>
      </c>
      <c r="C408" s="5">
        <f t="shared" si="33"/>
        <v>45139</v>
      </c>
      <c r="D408" s="11">
        <v>2.9124620000000001</v>
      </c>
      <c r="E408" s="11">
        <v>0.143538</v>
      </c>
      <c r="F408" s="11">
        <v>3.056</v>
      </c>
      <c r="G408" s="11">
        <v>5.0070610000000002</v>
      </c>
      <c r="H408" s="11">
        <v>0.217059</v>
      </c>
      <c r="I408" s="11">
        <v>5.2241200000000001</v>
      </c>
      <c r="J408" s="11">
        <v>2.2943769999999999</v>
      </c>
      <c r="K408" s="11">
        <v>0.11836000000000001</v>
      </c>
      <c r="L408" s="11">
        <v>2.4127369999999999</v>
      </c>
      <c r="M408" s="11">
        <v>18.675414</v>
      </c>
      <c r="N408" s="11">
        <v>0.46917300000000001</v>
      </c>
      <c r="O408" s="11">
        <v>19.144587000000001</v>
      </c>
      <c r="P408" s="11">
        <v>0.188384</v>
      </c>
      <c r="Q408" s="11">
        <v>3.0632E-2</v>
      </c>
      <c r="R408" s="11">
        <v>0.21901599999999999</v>
      </c>
      <c r="S408" s="11">
        <v>0.35927599999999998</v>
      </c>
      <c r="T408" s="11">
        <v>4.9711999999999999E-2</v>
      </c>
      <c r="U408" s="11">
        <v>0.40898800000000002</v>
      </c>
      <c r="V408" s="11">
        <v>29.436973999999999</v>
      </c>
      <c r="W408" s="11">
        <v>1.0284740000000001</v>
      </c>
      <c r="X408" s="11">
        <v>30.465447999999999</v>
      </c>
      <c r="Y408" s="7">
        <f t="shared" si="30"/>
        <v>2566</v>
      </c>
      <c r="Z408" s="7">
        <f t="shared" si="31"/>
        <v>2566</v>
      </c>
      <c r="AA408" s="7">
        <f t="shared" si="32"/>
        <v>8</v>
      </c>
      <c r="AB408">
        <f t="shared" si="34"/>
        <v>3</v>
      </c>
    </row>
    <row r="409" spans="1:28" x14ac:dyDescent="0.2">
      <c r="A409" s="4" t="s">
        <v>24</v>
      </c>
      <c r="B409" s="5">
        <v>243497</v>
      </c>
      <c r="C409" s="5">
        <f t="shared" si="33"/>
        <v>45170</v>
      </c>
      <c r="D409" s="11">
        <v>2.406908</v>
      </c>
      <c r="E409" s="11">
        <v>0.118295</v>
      </c>
      <c r="F409" s="11">
        <v>2.5252029999999999</v>
      </c>
      <c r="G409" s="11">
        <v>4.4253869999999997</v>
      </c>
      <c r="H409" s="11">
        <v>0.19003200000000001</v>
      </c>
      <c r="I409" s="11">
        <v>4.6154190000000002</v>
      </c>
      <c r="J409" s="11">
        <v>2.1565669999999999</v>
      </c>
      <c r="K409" s="11">
        <v>0.103113</v>
      </c>
      <c r="L409" s="11">
        <v>2.2596799999999999</v>
      </c>
      <c r="M409" s="11">
        <v>14.812464</v>
      </c>
      <c r="N409" s="11">
        <v>0.43597399999999997</v>
      </c>
      <c r="O409" s="11">
        <v>15.248438</v>
      </c>
      <c r="P409" s="11">
        <v>2.6848E-2</v>
      </c>
      <c r="Q409" s="11">
        <v>1.4968E-2</v>
      </c>
      <c r="R409" s="11">
        <v>4.1815999999999999E-2</v>
      </c>
      <c r="S409" s="11">
        <v>3.8039999999999997E-2</v>
      </c>
      <c r="T409" s="11">
        <v>3.2683999999999998E-2</v>
      </c>
      <c r="U409" s="11">
        <v>7.0723999999999995E-2</v>
      </c>
      <c r="V409" s="11">
        <v>23.866213999999999</v>
      </c>
      <c r="W409" s="11">
        <v>0.89506600000000003</v>
      </c>
      <c r="X409" s="11">
        <v>24.761279999999999</v>
      </c>
      <c r="Y409" s="7">
        <f t="shared" si="30"/>
        <v>2566</v>
      </c>
      <c r="Z409" s="7">
        <f t="shared" si="31"/>
        <v>2566</v>
      </c>
      <c r="AA409" s="7">
        <f t="shared" si="32"/>
        <v>9</v>
      </c>
      <c r="AB409">
        <f t="shared" si="34"/>
        <v>3</v>
      </c>
    </row>
    <row r="410" spans="1:28" x14ac:dyDescent="0.2">
      <c r="A410" s="4" t="s">
        <v>24</v>
      </c>
      <c r="B410" s="5">
        <v>243527</v>
      </c>
      <c r="C410" s="5">
        <f t="shared" si="33"/>
        <v>45200</v>
      </c>
      <c r="D410" s="11">
        <v>2.5739190000000001</v>
      </c>
      <c r="E410" s="11">
        <v>0.151</v>
      </c>
      <c r="F410" s="11">
        <v>2.7249189999999999</v>
      </c>
      <c r="G410" s="11">
        <v>4.0555029999999999</v>
      </c>
      <c r="H410" s="11">
        <v>0.20200499999999999</v>
      </c>
      <c r="I410" s="11">
        <v>4.2575079999999996</v>
      </c>
      <c r="J410" s="11">
        <v>1.6479790000000001</v>
      </c>
      <c r="K410" s="11">
        <v>0.110864</v>
      </c>
      <c r="L410" s="11">
        <v>1.7588429999999999</v>
      </c>
      <c r="M410" s="11">
        <v>12.074737000000001</v>
      </c>
      <c r="N410" s="11">
        <v>0.39145099999999999</v>
      </c>
      <c r="O410" s="11">
        <v>12.466188000000001</v>
      </c>
      <c r="P410" s="11">
        <v>3.7485999999999998E-2</v>
      </c>
      <c r="Q410" s="11">
        <v>1.3535999999999999E-2</v>
      </c>
      <c r="R410" s="11">
        <v>5.1021999999999998E-2</v>
      </c>
      <c r="S410" s="11">
        <v>6.4755999999999994E-2</v>
      </c>
      <c r="T410" s="11">
        <v>1.6756E-2</v>
      </c>
      <c r="U410" s="11">
        <v>8.1512000000000001E-2</v>
      </c>
      <c r="V410" s="11">
        <v>20.45438</v>
      </c>
      <c r="W410" s="11">
        <v>0.88561199999999995</v>
      </c>
      <c r="X410" s="11">
        <v>21.339991999999999</v>
      </c>
      <c r="Y410" s="7">
        <f t="shared" si="30"/>
        <v>2566</v>
      </c>
      <c r="Z410" s="7">
        <f t="shared" si="31"/>
        <v>2567</v>
      </c>
      <c r="AA410" s="7">
        <f t="shared" si="32"/>
        <v>10</v>
      </c>
      <c r="AB410">
        <f t="shared" si="34"/>
        <v>4</v>
      </c>
    </row>
    <row r="411" spans="1:28" x14ac:dyDescent="0.2">
      <c r="A411" s="4" t="s">
        <v>24</v>
      </c>
      <c r="B411" s="5">
        <v>243558</v>
      </c>
      <c r="C411" s="5">
        <f t="shared" si="33"/>
        <v>45231</v>
      </c>
      <c r="D411" s="11">
        <v>2.455257</v>
      </c>
      <c r="E411" s="11">
        <v>0.16650799999999999</v>
      </c>
      <c r="F411" s="11">
        <v>2.6217649999999999</v>
      </c>
      <c r="G411" s="11">
        <v>4.2731630000000003</v>
      </c>
      <c r="H411" s="11">
        <v>0.24675</v>
      </c>
      <c r="I411" s="11">
        <v>4.5199129999999998</v>
      </c>
      <c r="J411" s="11">
        <v>1.658876</v>
      </c>
      <c r="K411" s="11">
        <v>0.15960099999999999</v>
      </c>
      <c r="L411" s="11">
        <v>1.8184769999999999</v>
      </c>
      <c r="M411" s="11">
        <v>12.766874</v>
      </c>
      <c r="N411" s="11">
        <v>0.50523399999999996</v>
      </c>
      <c r="O411" s="11">
        <v>13.272107999999999</v>
      </c>
      <c r="P411" s="11">
        <v>2.7944E-2</v>
      </c>
      <c r="Q411" s="11">
        <v>1.0628E-2</v>
      </c>
      <c r="R411" s="11">
        <v>3.8572000000000002E-2</v>
      </c>
      <c r="S411" s="11">
        <v>7.4167999999999998E-2</v>
      </c>
      <c r="T411" s="11">
        <v>1.2408000000000001E-2</v>
      </c>
      <c r="U411" s="11">
        <v>8.6576E-2</v>
      </c>
      <c r="V411" s="11">
        <v>21.256281999999999</v>
      </c>
      <c r="W411" s="11">
        <v>1.101129</v>
      </c>
      <c r="X411" s="11">
        <v>22.357410999999999</v>
      </c>
      <c r="Y411" s="7">
        <f t="shared" si="30"/>
        <v>2566</v>
      </c>
      <c r="Z411" s="7">
        <f t="shared" si="31"/>
        <v>2567</v>
      </c>
      <c r="AA411" s="7">
        <f t="shared" si="32"/>
        <v>11</v>
      </c>
      <c r="AB411">
        <f t="shared" si="34"/>
        <v>4</v>
      </c>
    </row>
    <row r="412" spans="1:28" x14ac:dyDescent="0.2">
      <c r="A412" s="4" t="s">
        <v>24</v>
      </c>
      <c r="B412" s="5">
        <v>243588</v>
      </c>
      <c r="C412" s="5">
        <f t="shared" si="33"/>
        <v>45261</v>
      </c>
      <c r="D412" s="11">
        <v>2.27475</v>
      </c>
      <c r="E412" s="11">
        <v>0.130163</v>
      </c>
      <c r="F412" s="11">
        <v>2.4049130000000001</v>
      </c>
      <c r="G412" s="11">
        <v>3.6337820000000001</v>
      </c>
      <c r="H412" s="11">
        <v>0.19202</v>
      </c>
      <c r="I412" s="11">
        <v>3.8258019999999999</v>
      </c>
      <c r="J412" s="11">
        <v>1.548055</v>
      </c>
      <c r="K412" s="11">
        <v>0.130824</v>
      </c>
      <c r="L412" s="11">
        <v>1.678879</v>
      </c>
      <c r="M412" s="11">
        <v>11.897906000000001</v>
      </c>
      <c r="N412" s="11">
        <v>0.44133699999999998</v>
      </c>
      <c r="O412" s="11">
        <v>12.339243</v>
      </c>
      <c r="P412" s="11">
        <v>2.6304000000000001E-2</v>
      </c>
      <c r="Q412" s="11">
        <v>8.8880000000000001E-3</v>
      </c>
      <c r="R412" s="11">
        <v>3.5192000000000001E-2</v>
      </c>
      <c r="S412" s="11">
        <v>6.0684000000000002E-2</v>
      </c>
      <c r="T412" s="11">
        <v>2.0108000000000001E-2</v>
      </c>
      <c r="U412" s="11">
        <v>8.0792000000000003E-2</v>
      </c>
      <c r="V412" s="11">
        <v>19.441481</v>
      </c>
      <c r="W412" s="11">
        <v>0.92334000000000005</v>
      </c>
      <c r="X412" s="11">
        <v>20.364820999999999</v>
      </c>
      <c r="Y412" s="7">
        <f t="shared" si="30"/>
        <v>2566</v>
      </c>
      <c r="Z412" s="7">
        <f t="shared" si="31"/>
        <v>2567</v>
      </c>
      <c r="AA412" s="7">
        <f t="shared" si="32"/>
        <v>12</v>
      </c>
      <c r="AB412">
        <f t="shared" si="34"/>
        <v>4</v>
      </c>
    </row>
    <row r="413" spans="1:28" x14ac:dyDescent="0.2">
      <c r="A413" s="4" t="s">
        <v>24</v>
      </c>
      <c r="B413" s="5">
        <v>243619</v>
      </c>
      <c r="C413" s="5">
        <f t="shared" si="33"/>
        <v>45292</v>
      </c>
      <c r="D413" s="11">
        <v>2.244262</v>
      </c>
      <c r="E413" s="11">
        <v>0.11316900000000001</v>
      </c>
      <c r="F413" s="11">
        <v>2.3574310000000001</v>
      </c>
      <c r="G413" s="11">
        <v>3.6621130000000002</v>
      </c>
      <c r="H413" s="11">
        <v>0.17926600000000001</v>
      </c>
      <c r="I413" s="11">
        <v>3.8413789999999999</v>
      </c>
      <c r="J413" s="11">
        <v>1.2312510000000001</v>
      </c>
      <c r="K413" s="11">
        <v>8.2163E-2</v>
      </c>
      <c r="L413" s="11">
        <v>1.3134140000000001</v>
      </c>
      <c r="M413" s="11">
        <v>12.595343</v>
      </c>
      <c r="N413" s="11">
        <v>0.42852899999999999</v>
      </c>
      <c r="O413" s="11">
        <v>13.023872000000001</v>
      </c>
      <c r="P413" s="11">
        <v>2.9954000000000001E-2</v>
      </c>
      <c r="Q413" s="11">
        <v>8.0921999999999994E-2</v>
      </c>
      <c r="R413" s="11">
        <v>0.110876</v>
      </c>
      <c r="S413" s="11">
        <v>5.1004000000000001E-2</v>
      </c>
      <c r="T413" s="11">
        <v>1.9528E-2</v>
      </c>
      <c r="U413" s="11">
        <v>7.0531999999999997E-2</v>
      </c>
      <c r="V413" s="11">
        <v>19.813927</v>
      </c>
      <c r="W413" s="11">
        <v>0.90357699999999996</v>
      </c>
      <c r="X413" s="11">
        <v>20.717504000000002</v>
      </c>
      <c r="Y413" s="7">
        <f t="shared" si="30"/>
        <v>2567</v>
      </c>
      <c r="Z413" s="7">
        <f t="shared" si="31"/>
        <v>2567</v>
      </c>
      <c r="AA413" s="7">
        <f t="shared" si="32"/>
        <v>1</v>
      </c>
      <c r="AB413">
        <f t="shared" si="34"/>
        <v>1</v>
      </c>
    </row>
    <row r="414" spans="1:28" x14ac:dyDescent="0.2">
      <c r="A414" s="4" t="s">
        <v>24</v>
      </c>
      <c r="B414" s="5">
        <v>243650</v>
      </c>
      <c r="C414" s="5">
        <f t="shared" si="33"/>
        <v>45323</v>
      </c>
      <c r="D414" s="11">
        <v>2.2771149999999998</v>
      </c>
      <c r="E414" s="11">
        <v>0.113106</v>
      </c>
      <c r="F414" s="11">
        <v>2.3902209999999999</v>
      </c>
      <c r="G414" s="11">
        <v>3.6415350000000002</v>
      </c>
      <c r="H414" s="11">
        <v>0.16573599999999999</v>
      </c>
      <c r="I414" s="11">
        <v>3.8072710000000001</v>
      </c>
      <c r="J414" s="11">
        <v>1.524051</v>
      </c>
      <c r="K414" s="11">
        <v>9.8506999999999997E-2</v>
      </c>
      <c r="L414" s="11">
        <v>1.6225579999999999</v>
      </c>
      <c r="M414" s="11">
        <v>11.747191000000001</v>
      </c>
      <c r="N414" s="11">
        <v>0.33607799999999999</v>
      </c>
      <c r="O414" s="11">
        <v>12.083269</v>
      </c>
      <c r="P414" s="11">
        <v>3.7938E-2</v>
      </c>
      <c r="Q414" s="11">
        <v>5.6540000000000002E-3</v>
      </c>
      <c r="R414" s="11">
        <v>4.3591999999999999E-2</v>
      </c>
      <c r="S414" s="11">
        <v>5.6411999999999997E-2</v>
      </c>
      <c r="T414" s="11">
        <v>9.8359999999999993E-3</v>
      </c>
      <c r="U414" s="11">
        <v>6.6248000000000001E-2</v>
      </c>
      <c r="V414" s="11">
        <v>19.284241999999999</v>
      </c>
      <c r="W414" s="11">
        <v>0.72891700000000004</v>
      </c>
      <c r="X414" s="11">
        <v>20.013159000000002</v>
      </c>
      <c r="Y414" s="7">
        <f t="shared" si="30"/>
        <v>2567</v>
      </c>
      <c r="Z414" s="7">
        <f t="shared" si="31"/>
        <v>2567</v>
      </c>
      <c r="AA414" s="7">
        <f t="shared" si="32"/>
        <v>2</v>
      </c>
      <c r="AB414">
        <f t="shared" si="34"/>
        <v>1</v>
      </c>
    </row>
    <row r="415" spans="1:28" x14ac:dyDescent="0.2">
      <c r="A415" s="4" t="s">
        <v>24</v>
      </c>
      <c r="B415" s="5">
        <v>243678</v>
      </c>
      <c r="C415" s="5">
        <f t="shared" si="33"/>
        <v>45352</v>
      </c>
      <c r="D415" s="11">
        <v>2.1825359999999998</v>
      </c>
      <c r="E415" s="11">
        <v>0.11507000000000001</v>
      </c>
      <c r="F415" s="11">
        <v>2.297606</v>
      </c>
      <c r="G415" s="11">
        <v>3.5498460000000001</v>
      </c>
      <c r="H415" s="11">
        <v>0.166964</v>
      </c>
      <c r="I415" s="11">
        <v>3.7168100000000002</v>
      </c>
      <c r="J415" s="11">
        <v>1.6170260000000001</v>
      </c>
      <c r="K415" s="11">
        <v>9.7910999999999998E-2</v>
      </c>
      <c r="L415" s="11">
        <v>1.7149369999999999</v>
      </c>
      <c r="M415" s="11">
        <v>13.426942</v>
      </c>
      <c r="N415" s="11">
        <v>0.39236700000000002</v>
      </c>
      <c r="O415" s="11">
        <v>13.819309000000001</v>
      </c>
      <c r="P415" s="11">
        <v>5.636E-2</v>
      </c>
      <c r="Q415" s="11">
        <v>2.3928000000000001E-2</v>
      </c>
      <c r="R415" s="11">
        <v>8.0287999999999998E-2</v>
      </c>
      <c r="S415" s="11">
        <v>0.21113999999999999</v>
      </c>
      <c r="T415" s="11">
        <v>2.7896000000000001E-2</v>
      </c>
      <c r="U415" s="11">
        <v>0.239036</v>
      </c>
      <c r="V415" s="11">
        <v>21.043849999999999</v>
      </c>
      <c r="W415" s="11">
        <v>0.82413599999999998</v>
      </c>
      <c r="X415" s="11">
        <v>21.867985999999998</v>
      </c>
      <c r="Y415" s="7">
        <f t="shared" si="30"/>
        <v>2567</v>
      </c>
      <c r="Z415" s="7">
        <f t="shared" si="31"/>
        <v>2567</v>
      </c>
      <c r="AA415" s="7">
        <f t="shared" si="32"/>
        <v>3</v>
      </c>
      <c r="AB415">
        <f t="shared" si="34"/>
        <v>1</v>
      </c>
    </row>
    <row r="416" spans="1:28" x14ac:dyDescent="0.2">
      <c r="A416" s="4" t="s">
        <v>24</v>
      </c>
      <c r="B416" s="5">
        <v>243709</v>
      </c>
      <c r="C416" s="5">
        <f t="shared" si="33"/>
        <v>45383</v>
      </c>
      <c r="D416" s="11">
        <v>2.1217570000000001</v>
      </c>
      <c r="E416" s="11">
        <v>9.5972000000000002E-2</v>
      </c>
      <c r="F416" s="11">
        <v>2.2177289999999998</v>
      </c>
      <c r="G416" s="11">
        <v>3.4877129999999998</v>
      </c>
      <c r="H416" s="11">
        <v>0.13780800000000001</v>
      </c>
      <c r="I416" s="11">
        <v>3.625521</v>
      </c>
      <c r="J416" s="11">
        <v>1.250578</v>
      </c>
      <c r="K416" s="11">
        <v>7.0485000000000006E-2</v>
      </c>
      <c r="L416" s="11">
        <v>1.3210630000000001</v>
      </c>
      <c r="M416" s="11">
        <v>11.069362999999999</v>
      </c>
      <c r="N416" s="11">
        <v>0.27291100000000001</v>
      </c>
      <c r="O416" s="11">
        <v>11.342274</v>
      </c>
      <c r="P416" s="11">
        <v>3.2818E-2</v>
      </c>
      <c r="Q416" s="11">
        <v>1.5789999999999998E-2</v>
      </c>
      <c r="R416" s="11">
        <v>4.8607999999999998E-2</v>
      </c>
      <c r="S416" s="11">
        <v>5.7239999999999999E-2</v>
      </c>
      <c r="T416" s="11">
        <v>2.3980000000000001E-2</v>
      </c>
      <c r="U416" s="11">
        <v>8.1220000000000001E-2</v>
      </c>
      <c r="V416" s="11">
        <v>18.019469000000001</v>
      </c>
      <c r="W416" s="11">
        <v>0.61694599999999999</v>
      </c>
      <c r="X416" s="11">
        <v>18.636415</v>
      </c>
      <c r="Y416" s="7">
        <f t="shared" si="30"/>
        <v>2567</v>
      </c>
      <c r="Z416" s="7">
        <f t="shared" si="31"/>
        <v>2567</v>
      </c>
      <c r="AA416" s="7">
        <f t="shared" si="32"/>
        <v>4</v>
      </c>
      <c r="AB416">
        <f t="shared" si="34"/>
        <v>2</v>
      </c>
    </row>
    <row r="417" spans="1:28" x14ac:dyDescent="0.2">
      <c r="A417" s="4" t="s">
        <v>24</v>
      </c>
      <c r="B417" s="5">
        <v>243739</v>
      </c>
      <c r="C417" s="5">
        <f t="shared" si="33"/>
        <v>45413</v>
      </c>
      <c r="D417" s="11">
        <v>2.7544940000000002</v>
      </c>
      <c r="E417" s="11">
        <v>0.131578</v>
      </c>
      <c r="F417" s="11">
        <v>2.886072</v>
      </c>
      <c r="G417" s="11">
        <v>4.4149310000000002</v>
      </c>
      <c r="H417" s="11">
        <v>0.18296000000000001</v>
      </c>
      <c r="I417" s="11">
        <v>4.5978909999999997</v>
      </c>
      <c r="J417" s="11">
        <v>1.947122</v>
      </c>
      <c r="K417" s="11">
        <v>9.6175999999999998E-2</v>
      </c>
      <c r="L417" s="11">
        <v>2.0432980000000001</v>
      </c>
      <c r="M417" s="11">
        <v>15.991752999999999</v>
      </c>
      <c r="N417" s="11">
        <v>0.40128900000000001</v>
      </c>
      <c r="O417" s="11">
        <v>16.393042000000001</v>
      </c>
      <c r="P417" s="11">
        <v>7.2043999999999997E-2</v>
      </c>
      <c r="Q417" s="11">
        <v>2.1606E-2</v>
      </c>
      <c r="R417" s="11">
        <v>9.3649999999999997E-2</v>
      </c>
      <c r="S417" s="11">
        <v>0.178504</v>
      </c>
      <c r="T417" s="11">
        <v>3.3536000000000003E-2</v>
      </c>
      <c r="U417" s="11">
        <v>0.21204000000000001</v>
      </c>
      <c r="V417" s="11">
        <v>25.358847999999998</v>
      </c>
      <c r="W417" s="11">
        <v>0.86714500000000005</v>
      </c>
      <c r="X417" s="11">
        <v>26.225992999999999</v>
      </c>
      <c r="Y417" s="7">
        <f t="shared" si="30"/>
        <v>2567</v>
      </c>
      <c r="Z417" s="7">
        <f t="shared" si="31"/>
        <v>2567</v>
      </c>
      <c r="AA417" s="7">
        <f t="shared" si="32"/>
        <v>5</v>
      </c>
      <c r="AB417">
        <f t="shared" si="34"/>
        <v>2</v>
      </c>
    </row>
    <row r="418" spans="1:28" x14ac:dyDescent="0.2">
      <c r="A418" s="4" t="s">
        <v>24</v>
      </c>
      <c r="B418" s="5">
        <v>243770</v>
      </c>
      <c r="C418" s="5">
        <f t="shared" si="33"/>
        <v>45444</v>
      </c>
      <c r="D418" s="11">
        <v>2.3379449999999999</v>
      </c>
      <c r="E418" s="11">
        <v>0.12332600000000001</v>
      </c>
      <c r="F418" s="11">
        <v>2.461271</v>
      </c>
      <c r="G418" s="11">
        <v>4.2296490000000002</v>
      </c>
      <c r="H418" s="11">
        <v>0.192103</v>
      </c>
      <c r="I418" s="11">
        <v>4.4217519999999997</v>
      </c>
      <c r="J418" s="11">
        <v>2.2996439999999998</v>
      </c>
      <c r="K418" s="11">
        <v>0.10764799999999999</v>
      </c>
      <c r="L418" s="11">
        <v>2.407292</v>
      </c>
      <c r="M418" s="11">
        <v>16.561043000000002</v>
      </c>
      <c r="N418" s="11">
        <v>0.444965</v>
      </c>
      <c r="O418" s="11">
        <v>17.006008000000001</v>
      </c>
      <c r="P418" s="11">
        <v>0.19788600000000001</v>
      </c>
      <c r="Q418" s="11">
        <v>2.0840000000000001E-2</v>
      </c>
      <c r="R418" s="11">
        <v>0.218726</v>
      </c>
      <c r="S418" s="11">
        <v>0.37673200000000001</v>
      </c>
      <c r="T418" s="11">
        <v>2.5843999999999999E-2</v>
      </c>
      <c r="U418" s="11">
        <v>0.40257599999999999</v>
      </c>
      <c r="V418" s="11">
        <v>26.002898999999999</v>
      </c>
      <c r="W418" s="11">
        <v>0.91472600000000004</v>
      </c>
      <c r="X418" s="11">
        <v>26.917625000000001</v>
      </c>
      <c r="Y418" s="7">
        <f t="shared" si="30"/>
        <v>2567</v>
      </c>
      <c r="Z418" s="7">
        <f t="shared" si="31"/>
        <v>2567</v>
      </c>
      <c r="AA418" s="7">
        <f t="shared" si="32"/>
        <v>6</v>
      </c>
      <c r="AB418">
        <f t="shared" si="34"/>
        <v>2</v>
      </c>
    </row>
    <row r="419" spans="1:28" x14ac:dyDescent="0.2">
      <c r="A419" s="4" t="s">
        <v>24</v>
      </c>
      <c r="B419" s="5">
        <v>243800</v>
      </c>
      <c r="C419" s="5">
        <f t="shared" si="33"/>
        <v>45474</v>
      </c>
      <c r="D419" s="11">
        <v>1.8867130000000001</v>
      </c>
      <c r="E419" s="11">
        <v>0.130387</v>
      </c>
      <c r="F419" s="11">
        <v>2.0171000000000001</v>
      </c>
      <c r="G419" s="11">
        <v>3.3696570000000001</v>
      </c>
      <c r="H419" s="11">
        <v>0.20703099999999999</v>
      </c>
      <c r="I419" s="11">
        <v>3.5766879999999999</v>
      </c>
      <c r="J419" s="11">
        <v>1.730577</v>
      </c>
      <c r="K419" s="11">
        <v>0.12224500000000001</v>
      </c>
      <c r="L419" s="11">
        <v>1.852822</v>
      </c>
      <c r="M419" s="11">
        <v>16.853349999999999</v>
      </c>
      <c r="N419" s="11">
        <v>0.52188100000000004</v>
      </c>
      <c r="O419" s="11">
        <v>17.375230999999999</v>
      </c>
      <c r="P419" s="11">
        <v>0.24082799999999999</v>
      </c>
      <c r="Q419" s="11">
        <v>3.1199999999999999E-3</v>
      </c>
      <c r="R419" s="11">
        <v>0.243948</v>
      </c>
      <c r="S419" s="11">
        <v>0.46270800000000001</v>
      </c>
      <c r="T419" s="11">
        <v>5.9160000000000003E-3</v>
      </c>
      <c r="U419" s="11">
        <v>0.46862399999999999</v>
      </c>
      <c r="V419" s="11">
        <v>24.543832999999999</v>
      </c>
      <c r="W419" s="11">
        <v>0.99058000000000002</v>
      </c>
      <c r="X419" s="11">
        <v>25.534413000000001</v>
      </c>
      <c r="Y419" s="7">
        <f t="shared" si="30"/>
        <v>2567</v>
      </c>
      <c r="Z419" s="7">
        <f t="shared" si="31"/>
        <v>2567</v>
      </c>
      <c r="AA419" s="7">
        <f t="shared" si="32"/>
        <v>7</v>
      </c>
      <c r="AB419">
        <f t="shared" si="34"/>
        <v>3</v>
      </c>
    </row>
    <row r="420" spans="1:28" x14ac:dyDescent="0.2">
      <c r="A420" s="4" t="s">
        <v>24</v>
      </c>
      <c r="B420" s="5">
        <v>243831</v>
      </c>
      <c r="C420" s="5">
        <f t="shared" si="33"/>
        <v>45505</v>
      </c>
      <c r="D420" s="11">
        <v>2.183999</v>
      </c>
      <c r="E420" s="11">
        <v>0.14777799999999999</v>
      </c>
      <c r="F420" s="11">
        <v>2.3317770000000002</v>
      </c>
      <c r="G420" s="11">
        <v>4.1757200000000001</v>
      </c>
      <c r="H420" s="11">
        <v>0.222996</v>
      </c>
      <c r="I420" s="11">
        <v>4.3987160000000003</v>
      </c>
      <c r="J420" s="11">
        <v>1.9573719999999999</v>
      </c>
      <c r="K420" s="11">
        <v>0.14210600000000001</v>
      </c>
      <c r="L420" s="11">
        <v>2.099478</v>
      </c>
      <c r="M420" s="11">
        <v>18.275041000000002</v>
      </c>
      <c r="N420" s="11">
        <v>0.54233100000000001</v>
      </c>
      <c r="O420" s="11">
        <v>18.817371999999999</v>
      </c>
      <c r="P420" s="11">
        <v>0.60364399999999996</v>
      </c>
      <c r="Q420" s="11">
        <v>1.5507999999999999E-2</v>
      </c>
      <c r="R420" s="11">
        <v>0.61915200000000004</v>
      </c>
      <c r="S420" s="11">
        <v>1.169036</v>
      </c>
      <c r="T420" s="11">
        <v>2.7484000000000001E-2</v>
      </c>
      <c r="U420" s="11">
        <v>1.19652</v>
      </c>
      <c r="V420" s="11">
        <v>28.364812000000001</v>
      </c>
      <c r="W420" s="11">
        <v>1.098203</v>
      </c>
      <c r="X420" s="11">
        <v>29.463014999999999</v>
      </c>
      <c r="Y420" s="7">
        <f t="shared" si="30"/>
        <v>2567</v>
      </c>
      <c r="Z420" s="7">
        <f t="shared" si="31"/>
        <v>2567</v>
      </c>
      <c r="AA420" s="7">
        <f t="shared" si="32"/>
        <v>8</v>
      </c>
      <c r="AB420">
        <f t="shared" si="34"/>
        <v>3</v>
      </c>
    </row>
    <row r="421" spans="1:28" x14ac:dyDescent="0.2">
      <c r="A421" s="4" t="s">
        <v>24</v>
      </c>
      <c r="B421" s="5">
        <v>243862</v>
      </c>
      <c r="C421" s="5">
        <f t="shared" si="33"/>
        <v>45536</v>
      </c>
      <c r="D421" s="11">
        <v>2.6272039999999999</v>
      </c>
      <c r="E421" s="11">
        <v>0.165384</v>
      </c>
      <c r="F421" s="11">
        <v>2.7925879999999998</v>
      </c>
      <c r="G421" s="11">
        <v>4.4308439999999996</v>
      </c>
      <c r="H421" s="11">
        <v>0.22620999999999999</v>
      </c>
      <c r="I421" s="11">
        <v>4.6570539999999996</v>
      </c>
      <c r="J421" s="11">
        <v>1.674458</v>
      </c>
      <c r="K421" s="11">
        <v>0.128248</v>
      </c>
      <c r="L421" s="11">
        <v>1.8027059999999999</v>
      </c>
      <c r="M421" s="11">
        <v>14.684716</v>
      </c>
      <c r="N421" s="11">
        <v>0.46233800000000003</v>
      </c>
      <c r="O421" s="11">
        <v>15.147054000000001</v>
      </c>
      <c r="P421" s="11">
        <v>2.0742E-2</v>
      </c>
      <c r="Q421" s="11">
        <v>2.0646000000000001E-2</v>
      </c>
      <c r="R421" s="11">
        <v>4.1388000000000001E-2</v>
      </c>
      <c r="S421" s="11">
        <v>4.4592E-2</v>
      </c>
      <c r="T421" s="11">
        <v>2.6835999999999999E-2</v>
      </c>
      <c r="U421" s="11">
        <v>7.1428000000000005E-2</v>
      </c>
      <c r="V421" s="11">
        <v>23.482555999999999</v>
      </c>
      <c r="W421" s="11">
        <v>1.0296620000000001</v>
      </c>
      <c r="X421" s="11">
        <v>24.512218000000001</v>
      </c>
      <c r="Y421" s="7">
        <f t="shared" si="30"/>
        <v>2567</v>
      </c>
      <c r="Z421" s="7">
        <f t="shared" si="31"/>
        <v>2567</v>
      </c>
      <c r="AA421" s="7">
        <f t="shared" si="32"/>
        <v>9</v>
      </c>
      <c r="AB421">
        <f t="shared" si="34"/>
        <v>3</v>
      </c>
    </row>
    <row r="422" spans="1:28" x14ac:dyDescent="0.2">
      <c r="A422" s="4" t="s">
        <v>25</v>
      </c>
      <c r="B422" s="5">
        <v>242066</v>
      </c>
      <c r="C422" s="5">
        <f t="shared" si="33"/>
        <v>43739</v>
      </c>
      <c r="D422" s="13">
        <v>1.0524199999999999</v>
      </c>
      <c r="E422" s="13">
        <v>3.0012E-2</v>
      </c>
      <c r="F422" s="13">
        <v>1.0824320000000001</v>
      </c>
      <c r="G422" s="13">
        <v>1.3109519999999999</v>
      </c>
      <c r="H422" s="13">
        <v>3.0658000000000001E-2</v>
      </c>
      <c r="I422" s="13">
        <v>1.34161</v>
      </c>
      <c r="J422" s="13">
        <v>0.87958499999999995</v>
      </c>
      <c r="K422" s="13">
        <v>2.758E-2</v>
      </c>
      <c r="L422" s="13">
        <v>0.907165</v>
      </c>
      <c r="M422" s="13">
        <v>4.0768899999999997</v>
      </c>
      <c r="N422" s="13">
        <v>7.6259999999999994E-2</v>
      </c>
      <c r="O422" s="13">
        <v>4.1531500000000001</v>
      </c>
      <c r="P422" s="13">
        <v>1.6E-2</v>
      </c>
      <c r="Q422" s="13">
        <v>2.4199999999999998E-3</v>
      </c>
      <c r="R422" s="13">
        <v>1.8419999999999999E-2</v>
      </c>
      <c r="S422" s="13">
        <v>2.6519999999999998E-2</v>
      </c>
      <c r="T422" s="13">
        <v>3.7200000000000002E-3</v>
      </c>
      <c r="U422" s="13">
        <v>3.024E-2</v>
      </c>
      <c r="V422" s="11">
        <v>7.3623669999999999</v>
      </c>
      <c r="W422" s="11">
        <v>0.17065</v>
      </c>
      <c r="X422" s="11">
        <v>7.5330170000000001</v>
      </c>
      <c r="Y422" s="7">
        <f t="shared" si="30"/>
        <v>2562</v>
      </c>
      <c r="Z422" s="7">
        <f t="shared" si="31"/>
        <v>2563</v>
      </c>
      <c r="AA422" s="7">
        <f t="shared" si="32"/>
        <v>10</v>
      </c>
      <c r="AB422">
        <f t="shared" si="34"/>
        <v>4</v>
      </c>
    </row>
    <row r="423" spans="1:28" x14ac:dyDescent="0.2">
      <c r="A423" s="4" t="s">
        <v>25</v>
      </c>
      <c r="B423" s="5">
        <v>242097</v>
      </c>
      <c r="C423" s="5">
        <f t="shared" si="33"/>
        <v>43770</v>
      </c>
      <c r="D423" s="13">
        <v>0.971445</v>
      </c>
      <c r="E423" s="13">
        <v>3.4112000000000003E-2</v>
      </c>
      <c r="F423" s="13">
        <v>1.005557</v>
      </c>
      <c r="G423" s="13">
        <v>1.2881020000000001</v>
      </c>
      <c r="H423" s="13">
        <v>3.2439999999999997E-2</v>
      </c>
      <c r="I423" s="13">
        <v>1.3205420000000001</v>
      </c>
      <c r="J423" s="13">
        <v>0.80099500000000001</v>
      </c>
      <c r="K423" s="13">
        <v>2.3484999999999999E-2</v>
      </c>
      <c r="L423" s="13">
        <v>0.82447999999999999</v>
      </c>
      <c r="M423" s="13">
        <v>4.2340799999999996</v>
      </c>
      <c r="N423" s="13">
        <v>7.3459999999999998E-2</v>
      </c>
      <c r="O423" s="13">
        <v>4.3075400000000004</v>
      </c>
      <c r="P423" s="13">
        <v>3.168E-2</v>
      </c>
      <c r="Q423" s="13">
        <v>2.16E-3</v>
      </c>
      <c r="R423" s="13">
        <v>3.3840000000000002E-2</v>
      </c>
      <c r="S423" s="13">
        <v>7.2959999999999997E-2</v>
      </c>
      <c r="T423" s="13">
        <v>2.1199999999999999E-3</v>
      </c>
      <c r="U423" s="13">
        <v>7.5079999999999994E-2</v>
      </c>
      <c r="V423" s="11">
        <v>7.3992620000000002</v>
      </c>
      <c r="W423" s="11">
        <v>0.16777700000000001</v>
      </c>
      <c r="X423" s="11">
        <v>7.5670390000000003</v>
      </c>
      <c r="Y423" s="7">
        <f t="shared" si="30"/>
        <v>2562</v>
      </c>
      <c r="Z423" s="7">
        <f t="shared" si="31"/>
        <v>2563</v>
      </c>
      <c r="AA423" s="7">
        <f t="shared" ref="AA423:AA481" si="35">MONTH(B423)</f>
        <v>11</v>
      </c>
      <c r="AB423">
        <f t="shared" si="34"/>
        <v>4</v>
      </c>
    </row>
    <row r="424" spans="1:28" x14ac:dyDescent="0.2">
      <c r="A424" s="4" t="s">
        <v>25</v>
      </c>
      <c r="B424" s="5">
        <v>242127</v>
      </c>
      <c r="C424" s="5">
        <f t="shared" si="33"/>
        <v>43800</v>
      </c>
      <c r="D424" s="13">
        <v>1.001034</v>
      </c>
      <c r="E424" s="13">
        <v>2.6800999999999998E-2</v>
      </c>
      <c r="F424" s="13">
        <v>1.0278350000000001</v>
      </c>
      <c r="G424" s="13">
        <v>1.3263560000000001</v>
      </c>
      <c r="H424" s="13">
        <v>2.7820000000000001E-2</v>
      </c>
      <c r="I424" s="13">
        <v>1.354176</v>
      </c>
      <c r="J424" s="13">
        <v>1.2460850000000001</v>
      </c>
      <c r="K424" s="13">
        <v>2.1260000000000001E-2</v>
      </c>
      <c r="L424" s="13">
        <v>1.2673449999999999</v>
      </c>
      <c r="M424" s="13">
        <v>5.0359499999999997</v>
      </c>
      <c r="N424" s="13">
        <v>6.5089999999999995E-2</v>
      </c>
      <c r="O424" s="13">
        <v>5.1010400000000002</v>
      </c>
      <c r="P424" s="13">
        <v>4.0439999999999997E-2</v>
      </c>
      <c r="Q424" s="13">
        <v>1.1000000000000001E-3</v>
      </c>
      <c r="R424" s="13">
        <v>4.1540000000000001E-2</v>
      </c>
      <c r="S424" s="13">
        <v>7.8439999999999996E-2</v>
      </c>
      <c r="T424" s="13">
        <v>1.48E-3</v>
      </c>
      <c r="U424" s="13">
        <v>7.9920000000000005E-2</v>
      </c>
      <c r="V424" s="11">
        <v>8.7283050000000006</v>
      </c>
      <c r="W424" s="11">
        <v>0.14355100000000001</v>
      </c>
      <c r="X424" s="11">
        <v>8.8718559999999993</v>
      </c>
      <c r="Y424" s="7">
        <f t="shared" si="30"/>
        <v>2562</v>
      </c>
      <c r="Z424" s="7">
        <f t="shared" si="31"/>
        <v>2563</v>
      </c>
      <c r="AA424" s="7">
        <f t="shared" si="35"/>
        <v>12</v>
      </c>
      <c r="AB424">
        <f t="shared" si="34"/>
        <v>4</v>
      </c>
    </row>
    <row r="425" spans="1:28" x14ac:dyDescent="0.2">
      <c r="A425" s="4" t="s">
        <v>25</v>
      </c>
      <c r="B425" s="5">
        <v>242158</v>
      </c>
      <c r="C425" s="5">
        <f t="shared" si="33"/>
        <v>43831</v>
      </c>
      <c r="D425" s="13">
        <v>0.83380200000000004</v>
      </c>
      <c r="E425" s="13">
        <v>2.2518E-2</v>
      </c>
      <c r="F425" s="13">
        <v>0.85631999999999997</v>
      </c>
      <c r="G425" s="13">
        <v>1.117488</v>
      </c>
      <c r="H425" s="13">
        <v>2.4841999999999999E-2</v>
      </c>
      <c r="I425" s="13">
        <v>1.1423300000000001</v>
      </c>
      <c r="J425" s="13">
        <v>0.71742499999999998</v>
      </c>
      <c r="K425" s="13">
        <v>2.0565E-2</v>
      </c>
      <c r="L425" s="13">
        <v>0.73799000000000003</v>
      </c>
      <c r="M425" s="13">
        <v>3.0536799999999999</v>
      </c>
      <c r="N425" s="13">
        <v>6.1469999999999997E-2</v>
      </c>
      <c r="O425" s="13">
        <v>3.1151499999999999</v>
      </c>
      <c r="P425" s="13">
        <v>1.558E-2</v>
      </c>
      <c r="Q425" s="13">
        <v>1.5200000000000001E-3</v>
      </c>
      <c r="R425" s="13">
        <v>1.7100000000000001E-2</v>
      </c>
      <c r="S425" s="13">
        <v>2.9080000000000002E-2</v>
      </c>
      <c r="T425" s="13">
        <v>2.16E-3</v>
      </c>
      <c r="U425" s="13">
        <v>3.124E-2</v>
      </c>
      <c r="V425" s="11">
        <v>5.767055</v>
      </c>
      <c r="W425" s="11">
        <v>0.133075</v>
      </c>
      <c r="X425" s="11">
        <v>5.9001299999999999</v>
      </c>
      <c r="Y425" s="7">
        <f t="shared" si="30"/>
        <v>2563</v>
      </c>
      <c r="Z425" s="7">
        <f t="shared" si="31"/>
        <v>2563</v>
      </c>
      <c r="AA425" s="7">
        <f t="shared" si="35"/>
        <v>1</v>
      </c>
      <c r="AB425">
        <f t="shared" si="34"/>
        <v>1</v>
      </c>
    </row>
    <row r="426" spans="1:28" x14ac:dyDescent="0.2">
      <c r="A426" s="4" t="s">
        <v>25</v>
      </c>
      <c r="B426" s="5">
        <v>242189</v>
      </c>
      <c r="C426" s="5">
        <f t="shared" si="33"/>
        <v>43862</v>
      </c>
      <c r="D426" s="13">
        <v>0.79681000000000002</v>
      </c>
      <c r="E426" s="13">
        <v>2.5062999999999998E-2</v>
      </c>
      <c r="F426" s="13">
        <v>0.82187299999999996</v>
      </c>
      <c r="G426" s="13">
        <v>0.95914999999999995</v>
      </c>
      <c r="H426" s="13">
        <v>2.4680000000000001E-2</v>
      </c>
      <c r="I426" s="13">
        <v>0.98382999999999998</v>
      </c>
      <c r="J426" s="13">
        <v>0.67664000000000002</v>
      </c>
      <c r="K426" s="13">
        <v>2.1409999999999998E-2</v>
      </c>
      <c r="L426" s="13">
        <v>0.69804999999999995</v>
      </c>
      <c r="M426" s="13">
        <v>3.1482800000000002</v>
      </c>
      <c r="N426" s="13">
        <v>6.2489999999999997E-2</v>
      </c>
      <c r="O426" s="13">
        <v>3.2107700000000001</v>
      </c>
      <c r="P426" s="13">
        <v>2.682E-2</v>
      </c>
      <c r="Q426" s="13">
        <v>2.3600000000000001E-3</v>
      </c>
      <c r="R426" s="13">
        <v>2.9180000000000001E-2</v>
      </c>
      <c r="S426" s="13">
        <v>5.228E-2</v>
      </c>
      <c r="T426" s="13">
        <v>2.9199999999999999E-3</v>
      </c>
      <c r="U426" s="13">
        <v>5.5199999999999999E-2</v>
      </c>
      <c r="V426" s="11">
        <v>5.65998</v>
      </c>
      <c r="W426" s="11">
        <v>0.13892299999999999</v>
      </c>
      <c r="X426" s="11">
        <v>5.7989030000000001</v>
      </c>
      <c r="Y426" s="7">
        <f t="shared" si="30"/>
        <v>2563</v>
      </c>
      <c r="Z426" s="7">
        <f t="shared" si="31"/>
        <v>2563</v>
      </c>
      <c r="AA426" s="7">
        <f t="shared" si="35"/>
        <v>2</v>
      </c>
      <c r="AB426">
        <f t="shared" si="34"/>
        <v>1</v>
      </c>
    </row>
    <row r="427" spans="1:28" x14ac:dyDescent="0.2">
      <c r="A427" s="4" t="s">
        <v>25</v>
      </c>
      <c r="B427" s="5">
        <v>242217</v>
      </c>
      <c r="C427" s="5">
        <f t="shared" si="33"/>
        <v>43891</v>
      </c>
      <c r="D427" s="13">
        <v>0.872977</v>
      </c>
      <c r="E427" s="13">
        <v>2.0857000000000001E-2</v>
      </c>
      <c r="F427" s="13">
        <v>0.89383400000000002</v>
      </c>
      <c r="G427" s="13">
        <v>1.089726</v>
      </c>
      <c r="H427" s="13">
        <v>2.2962E-2</v>
      </c>
      <c r="I427" s="13">
        <v>1.1126879999999999</v>
      </c>
      <c r="J427" s="13">
        <v>0.725105</v>
      </c>
      <c r="K427" s="13">
        <v>1.984E-2</v>
      </c>
      <c r="L427" s="13">
        <v>0.74494499999999997</v>
      </c>
      <c r="M427" s="13">
        <v>2.9966200000000001</v>
      </c>
      <c r="N427" s="13">
        <v>5.4359999999999999E-2</v>
      </c>
      <c r="O427" s="13">
        <v>3.05098</v>
      </c>
      <c r="P427" s="13">
        <v>1.086E-2</v>
      </c>
      <c r="Q427" s="13">
        <v>2.1199999999999999E-3</v>
      </c>
      <c r="R427" s="13">
        <v>1.298E-2</v>
      </c>
      <c r="S427" s="13">
        <v>2.0240000000000001E-2</v>
      </c>
      <c r="T427" s="13">
        <v>2.7200000000000002E-3</v>
      </c>
      <c r="U427" s="13">
        <v>2.2960000000000001E-2</v>
      </c>
      <c r="V427" s="11">
        <v>5.7155279999999999</v>
      </c>
      <c r="W427" s="11">
        <v>0.122859</v>
      </c>
      <c r="X427" s="11">
        <v>5.838387</v>
      </c>
      <c r="Y427" s="7">
        <f t="shared" si="30"/>
        <v>2563</v>
      </c>
      <c r="Z427" s="7">
        <f t="shared" si="31"/>
        <v>2563</v>
      </c>
      <c r="AA427" s="7">
        <f t="shared" si="35"/>
        <v>3</v>
      </c>
      <c r="AB427">
        <f t="shared" si="34"/>
        <v>1</v>
      </c>
    </row>
    <row r="428" spans="1:28" x14ac:dyDescent="0.2">
      <c r="A428" s="4" t="s">
        <v>25</v>
      </c>
      <c r="B428" s="5">
        <v>242248</v>
      </c>
      <c r="C428" s="5">
        <f t="shared" si="33"/>
        <v>43922</v>
      </c>
      <c r="D428" s="13">
        <v>0.74172400000000005</v>
      </c>
      <c r="E428" s="13">
        <v>1.6635E-2</v>
      </c>
      <c r="F428" s="13">
        <v>0.75835900000000001</v>
      </c>
      <c r="G428" s="13">
        <v>0.94645599999999996</v>
      </c>
      <c r="H428" s="13">
        <v>1.8703999999999998E-2</v>
      </c>
      <c r="I428" s="13">
        <v>0.96516000000000002</v>
      </c>
      <c r="J428" s="13">
        <v>0.56216999999999995</v>
      </c>
      <c r="K428" s="13">
        <v>1.506E-2</v>
      </c>
      <c r="L428" s="13">
        <v>0.57723000000000002</v>
      </c>
      <c r="M428" s="13">
        <v>2.7514599999999998</v>
      </c>
      <c r="N428" s="13">
        <v>4.8840000000000001E-2</v>
      </c>
      <c r="O428" s="13">
        <v>2.8003</v>
      </c>
      <c r="P428" s="13">
        <v>1.1800000000000001E-3</v>
      </c>
      <c r="Q428" s="13">
        <v>0</v>
      </c>
      <c r="R428" s="13">
        <v>1.1800000000000001E-3</v>
      </c>
      <c r="S428" s="13">
        <v>1.468E-2</v>
      </c>
      <c r="T428" s="13">
        <v>2.7999999999999998E-4</v>
      </c>
      <c r="U428" s="13">
        <v>1.4959999999999999E-2</v>
      </c>
      <c r="V428" s="11">
        <v>5.0176699999999999</v>
      </c>
      <c r="W428" s="11">
        <v>9.9518999999999996E-2</v>
      </c>
      <c r="X428" s="11">
        <v>5.1171889999999998</v>
      </c>
      <c r="Y428" s="7">
        <f t="shared" si="30"/>
        <v>2563</v>
      </c>
      <c r="Z428" s="7">
        <f t="shared" si="31"/>
        <v>2563</v>
      </c>
      <c r="AA428" s="7">
        <f t="shared" si="35"/>
        <v>4</v>
      </c>
      <c r="AB428">
        <f t="shared" si="34"/>
        <v>2</v>
      </c>
    </row>
    <row r="429" spans="1:28" x14ac:dyDescent="0.2">
      <c r="A429" s="4" t="s">
        <v>25</v>
      </c>
      <c r="B429" s="5">
        <v>242278</v>
      </c>
      <c r="C429" s="5">
        <f t="shared" si="33"/>
        <v>43952</v>
      </c>
      <c r="D429" s="13">
        <v>0.654644</v>
      </c>
      <c r="E429" s="13">
        <v>1.9046E-2</v>
      </c>
      <c r="F429" s="13">
        <v>0.67369000000000001</v>
      </c>
      <c r="G429" s="13">
        <v>0.86883999999999995</v>
      </c>
      <c r="H429" s="13">
        <v>2.1871999999999999E-2</v>
      </c>
      <c r="I429" s="13">
        <v>0.89071199999999995</v>
      </c>
      <c r="J429" s="13">
        <v>0.57579999999999998</v>
      </c>
      <c r="K429" s="13">
        <v>1.4274999999999999E-2</v>
      </c>
      <c r="L429" s="13">
        <v>0.59007500000000002</v>
      </c>
      <c r="M429" s="13">
        <v>2.3384900000000002</v>
      </c>
      <c r="N429" s="13">
        <v>5.3800000000000001E-2</v>
      </c>
      <c r="O429" s="13">
        <v>2.39229</v>
      </c>
      <c r="P429" s="13">
        <v>1.4E-3</v>
      </c>
      <c r="Q429" s="13">
        <v>4.0000000000000002E-4</v>
      </c>
      <c r="R429" s="13">
        <v>1.8E-3</v>
      </c>
      <c r="S429" s="13">
        <v>1.4400000000000001E-3</v>
      </c>
      <c r="T429" s="13">
        <v>4.0000000000000002E-4</v>
      </c>
      <c r="U429" s="13">
        <v>1.8400000000000001E-3</v>
      </c>
      <c r="V429" s="11">
        <v>4.4406140000000001</v>
      </c>
      <c r="W429" s="11">
        <v>0.109793</v>
      </c>
      <c r="X429" s="11">
        <v>4.5504069999999999</v>
      </c>
      <c r="Y429" s="7">
        <f t="shared" si="30"/>
        <v>2563</v>
      </c>
      <c r="Z429" s="7">
        <f t="shared" si="31"/>
        <v>2563</v>
      </c>
      <c r="AA429" s="7">
        <f t="shared" si="35"/>
        <v>5</v>
      </c>
      <c r="AB429">
        <f t="shared" si="34"/>
        <v>2</v>
      </c>
    </row>
    <row r="430" spans="1:28" x14ac:dyDescent="0.2">
      <c r="A430" s="4" t="s">
        <v>25</v>
      </c>
      <c r="B430" s="5">
        <v>242309</v>
      </c>
      <c r="C430" s="5">
        <f t="shared" si="33"/>
        <v>43983</v>
      </c>
      <c r="D430" s="13">
        <v>0.71099199999999996</v>
      </c>
      <c r="E430" s="13">
        <v>2.1950999999999998E-2</v>
      </c>
      <c r="F430" s="13">
        <v>0.73294300000000001</v>
      </c>
      <c r="G430" s="13">
        <v>1.1110180000000001</v>
      </c>
      <c r="H430" s="13">
        <v>2.2054000000000001E-2</v>
      </c>
      <c r="I430" s="13">
        <v>1.1330720000000001</v>
      </c>
      <c r="J430" s="13">
        <v>0.67372500000000002</v>
      </c>
      <c r="K430" s="13">
        <v>1.7854999999999999E-2</v>
      </c>
      <c r="L430" s="13">
        <v>0.69157999999999997</v>
      </c>
      <c r="M430" s="13">
        <v>2.9452799999999999</v>
      </c>
      <c r="N430" s="13">
        <v>5.6739999999999999E-2</v>
      </c>
      <c r="O430" s="13">
        <v>3.0020199999999999</v>
      </c>
      <c r="P430" s="13">
        <v>5.7400000000000003E-3</v>
      </c>
      <c r="Q430" s="13">
        <v>2.2399999999999998E-3</v>
      </c>
      <c r="R430" s="13">
        <v>7.9799999999999992E-3</v>
      </c>
      <c r="S430" s="13">
        <v>1.204E-2</v>
      </c>
      <c r="T430" s="13">
        <v>2.8400000000000001E-3</v>
      </c>
      <c r="U430" s="13">
        <v>1.4880000000000001E-2</v>
      </c>
      <c r="V430" s="11">
        <v>5.4587950000000003</v>
      </c>
      <c r="W430" s="11">
        <v>0.12368</v>
      </c>
      <c r="X430" s="11">
        <v>5.5824749999999996</v>
      </c>
      <c r="Y430" s="7">
        <f t="shared" si="30"/>
        <v>2563</v>
      </c>
      <c r="Z430" s="7">
        <f t="shared" si="31"/>
        <v>2563</v>
      </c>
      <c r="AA430" s="7">
        <f t="shared" si="35"/>
        <v>6</v>
      </c>
      <c r="AB430">
        <f t="shared" si="34"/>
        <v>2</v>
      </c>
    </row>
    <row r="431" spans="1:28" x14ac:dyDescent="0.2">
      <c r="A431" s="4" t="s">
        <v>25</v>
      </c>
      <c r="B431" s="5">
        <v>242339</v>
      </c>
      <c r="C431" s="5">
        <f t="shared" si="33"/>
        <v>44013</v>
      </c>
      <c r="D431" s="13">
        <v>0.72764499999999999</v>
      </c>
      <c r="E431" s="13">
        <v>1.7812000000000001E-2</v>
      </c>
      <c r="F431" s="13">
        <v>0.74545700000000004</v>
      </c>
      <c r="G431" s="13">
        <v>1.026276</v>
      </c>
      <c r="H431" s="13">
        <v>2.0435999999999999E-2</v>
      </c>
      <c r="I431" s="13">
        <v>1.0467120000000001</v>
      </c>
      <c r="J431" s="13">
        <v>0.912435</v>
      </c>
      <c r="K431" s="13">
        <v>1.6664999999999999E-2</v>
      </c>
      <c r="L431" s="13">
        <v>0.92910000000000004</v>
      </c>
      <c r="M431" s="13">
        <v>4.0024699999999998</v>
      </c>
      <c r="N431" s="13">
        <v>4.759E-2</v>
      </c>
      <c r="O431" s="13">
        <v>4.0500600000000002</v>
      </c>
      <c r="P431" s="13">
        <v>7.2199999999999999E-3</v>
      </c>
      <c r="Q431" s="13">
        <v>9.6000000000000002E-4</v>
      </c>
      <c r="R431" s="13">
        <v>8.1799999999999998E-3</v>
      </c>
      <c r="S431" s="13">
        <v>1.208E-2</v>
      </c>
      <c r="T431" s="13">
        <v>1.6800000000000001E-3</v>
      </c>
      <c r="U431" s="13">
        <v>1.376E-2</v>
      </c>
      <c r="V431" s="11">
        <v>6.6881259999999996</v>
      </c>
      <c r="W431" s="11">
        <v>0.105143</v>
      </c>
      <c r="X431" s="11">
        <v>6.7932689999999996</v>
      </c>
      <c r="Y431" s="7">
        <f t="shared" si="30"/>
        <v>2563</v>
      </c>
      <c r="Z431" s="7">
        <f t="shared" si="31"/>
        <v>2563</v>
      </c>
      <c r="AA431" s="7">
        <f t="shared" si="35"/>
        <v>7</v>
      </c>
      <c r="AB431">
        <f t="shared" si="34"/>
        <v>3</v>
      </c>
    </row>
    <row r="432" spans="1:28" x14ac:dyDescent="0.2">
      <c r="A432" s="4" t="s">
        <v>25</v>
      </c>
      <c r="B432" s="5">
        <v>242370</v>
      </c>
      <c r="C432" s="5">
        <f t="shared" si="33"/>
        <v>44044</v>
      </c>
      <c r="D432" s="13">
        <v>0.84961299999999995</v>
      </c>
      <c r="E432" s="13">
        <v>2.7337E-2</v>
      </c>
      <c r="F432" s="13">
        <v>0.87695000000000001</v>
      </c>
      <c r="G432" s="13">
        <v>1.343898</v>
      </c>
      <c r="H432" s="13">
        <v>3.0231999999999998E-2</v>
      </c>
      <c r="I432" s="13">
        <v>1.3741300000000001</v>
      </c>
      <c r="J432" s="13">
        <v>1.0261150000000001</v>
      </c>
      <c r="K432" s="13">
        <v>2.5205000000000002E-2</v>
      </c>
      <c r="L432" s="13">
        <v>1.05132</v>
      </c>
      <c r="M432" s="13">
        <v>5.2252099999999997</v>
      </c>
      <c r="N432" s="13">
        <v>7.009E-2</v>
      </c>
      <c r="O432" s="13">
        <v>5.2953000000000001</v>
      </c>
      <c r="P432" s="13">
        <v>1.9900000000000001E-2</v>
      </c>
      <c r="Q432" s="13">
        <v>2.3600000000000001E-3</v>
      </c>
      <c r="R432" s="13">
        <v>2.2259999999999999E-2</v>
      </c>
      <c r="S432" s="13">
        <v>4.7079999999999997E-2</v>
      </c>
      <c r="T432" s="13">
        <v>2.96E-3</v>
      </c>
      <c r="U432" s="13">
        <v>5.0040000000000001E-2</v>
      </c>
      <c r="V432" s="11">
        <v>8.5118159999999996</v>
      </c>
      <c r="W432" s="11">
        <v>0.15818399999999999</v>
      </c>
      <c r="X432" s="11">
        <v>8.67</v>
      </c>
      <c r="Y432" s="7">
        <f t="shared" si="30"/>
        <v>2563</v>
      </c>
      <c r="Z432" s="7">
        <f t="shared" si="31"/>
        <v>2563</v>
      </c>
      <c r="AA432" s="7">
        <f t="shared" si="35"/>
        <v>8</v>
      </c>
      <c r="AB432">
        <f t="shared" si="34"/>
        <v>3</v>
      </c>
    </row>
    <row r="433" spans="1:28" x14ac:dyDescent="0.2">
      <c r="A433" s="4" t="s">
        <v>25</v>
      </c>
      <c r="B433" s="5">
        <v>242401</v>
      </c>
      <c r="C433" s="5">
        <f t="shared" si="33"/>
        <v>44075</v>
      </c>
      <c r="D433" s="13">
        <v>0.691998</v>
      </c>
      <c r="E433" s="13">
        <v>2.2950999999999999E-2</v>
      </c>
      <c r="F433" s="13">
        <v>0.71494899999999995</v>
      </c>
      <c r="G433" s="13">
        <v>0.94574400000000003</v>
      </c>
      <c r="H433" s="13">
        <v>2.6644000000000001E-2</v>
      </c>
      <c r="I433" s="13">
        <v>0.97238800000000003</v>
      </c>
      <c r="J433" s="13">
        <v>0.51934499999999995</v>
      </c>
      <c r="K433" s="13">
        <v>1.9125E-2</v>
      </c>
      <c r="L433" s="13">
        <v>0.53847</v>
      </c>
      <c r="M433" s="13">
        <v>2.49152</v>
      </c>
      <c r="N433" s="13">
        <v>5.815E-2</v>
      </c>
      <c r="O433" s="13">
        <v>2.5496699999999999</v>
      </c>
      <c r="P433" s="13">
        <v>1.304E-2</v>
      </c>
      <c r="Q433" s="13">
        <v>1.1800000000000001E-3</v>
      </c>
      <c r="R433" s="13">
        <v>1.422E-2</v>
      </c>
      <c r="S433" s="13">
        <v>1.004E-2</v>
      </c>
      <c r="T433" s="13">
        <v>1.0399999999999999E-3</v>
      </c>
      <c r="U433" s="13">
        <v>1.108E-2</v>
      </c>
      <c r="V433" s="11">
        <v>4.6716870000000004</v>
      </c>
      <c r="W433" s="11">
        <v>0.12909000000000001</v>
      </c>
      <c r="X433" s="11">
        <v>4.8007770000000001</v>
      </c>
      <c r="Y433" s="7">
        <f t="shared" si="30"/>
        <v>2563</v>
      </c>
      <c r="Z433" s="7">
        <f t="shared" si="31"/>
        <v>2563</v>
      </c>
      <c r="AA433" s="7">
        <f t="shared" si="35"/>
        <v>9</v>
      </c>
      <c r="AB433">
        <f t="shared" si="34"/>
        <v>3</v>
      </c>
    </row>
    <row r="434" spans="1:28" x14ac:dyDescent="0.2">
      <c r="A434" s="4" t="s">
        <v>25</v>
      </c>
      <c r="B434" s="5">
        <v>242431</v>
      </c>
      <c r="C434" s="5">
        <f t="shared" si="33"/>
        <v>44105</v>
      </c>
      <c r="D434" s="13">
        <v>0.67507799999999996</v>
      </c>
      <c r="E434" s="13">
        <v>1.9934E-2</v>
      </c>
      <c r="F434" s="13">
        <v>0.69501199999999996</v>
      </c>
      <c r="G434" s="13">
        <v>0.91429400000000005</v>
      </c>
      <c r="H434" s="13">
        <v>2.2891999999999999E-2</v>
      </c>
      <c r="I434" s="13">
        <v>0.93718599999999996</v>
      </c>
      <c r="J434" s="13">
        <v>0.53734499999999996</v>
      </c>
      <c r="K434" s="13">
        <v>1.9470000000000001E-2</v>
      </c>
      <c r="L434" s="13">
        <v>0.55681499999999995</v>
      </c>
      <c r="M434" s="13">
        <v>2.7228500000000002</v>
      </c>
      <c r="N434" s="13">
        <v>5.7660000000000003E-2</v>
      </c>
      <c r="O434" s="13">
        <v>2.78051</v>
      </c>
      <c r="P434" s="13">
        <v>1.2319999999999999E-2</v>
      </c>
      <c r="Q434" s="13">
        <v>1.6199999999999999E-3</v>
      </c>
      <c r="R434" s="13">
        <v>1.3939999999999999E-2</v>
      </c>
      <c r="S434" s="13">
        <v>1.6879999999999999E-2</v>
      </c>
      <c r="T434" s="13">
        <v>2.32E-3</v>
      </c>
      <c r="U434" s="13">
        <v>1.9199999999999998E-2</v>
      </c>
      <c r="V434" s="11">
        <v>4.8787669999999999</v>
      </c>
      <c r="W434" s="11">
        <v>0.12389600000000001</v>
      </c>
      <c r="X434" s="11">
        <v>5.0026630000000001</v>
      </c>
      <c r="Y434" s="7">
        <f t="shared" si="30"/>
        <v>2563</v>
      </c>
      <c r="Z434" s="7">
        <f t="shared" si="31"/>
        <v>2564</v>
      </c>
      <c r="AA434" s="7">
        <f t="shared" si="35"/>
        <v>10</v>
      </c>
      <c r="AB434">
        <f t="shared" si="34"/>
        <v>4</v>
      </c>
    </row>
    <row r="435" spans="1:28" x14ac:dyDescent="0.2">
      <c r="A435" s="4" t="s">
        <v>25</v>
      </c>
      <c r="B435" s="5">
        <v>242462</v>
      </c>
      <c r="C435" s="5">
        <f t="shared" si="33"/>
        <v>44136</v>
      </c>
      <c r="D435" s="13">
        <v>0.754722</v>
      </c>
      <c r="E435" s="13">
        <v>3.5372000000000001E-2</v>
      </c>
      <c r="F435" s="13">
        <v>0.79009399999999996</v>
      </c>
      <c r="G435" s="13">
        <v>0.91236399999999995</v>
      </c>
      <c r="H435" s="13">
        <v>3.9101999999999998E-2</v>
      </c>
      <c r="I435" s="13">
        <v>0.95146600000000003</v>
      </c>
      <c r="J435" s="13">
        <v>0.48458000000000001</v>
      </c>
      <c r="K435" s="13">
        <v>2.4754999999999999E-2</v>
      </c>
      <c r="L435" s="13">
        <v>0.50933499999999998</v>
      </c>
      <c r="M435" s="13">
        <v>2.6139000000000001</v>
      </c>
      <c r="N435" s="13">
        <v>8.1500000000000003E-2</v>
      </c>
      <c r="O435" s="13">
        <v>2.6953999999999998</v>
      </c>
      <c r="P435" s="13">
        <v>8.6800000000000002E-3</v>
      </c>
      <c r="Q435" s="13">
        <v>3.9199999999999999E-3</v>
      </c>
      <c r="R435" s="13">
        <v>1.26E-2</v>
      </c>
      <c r="S435" s="13">
        <v>1.9959999999999999E-2</v>
      </c>
      <c r="T435" s="13">
        <v>5.5199999999999997E-3</v>
      </c>
      <c r="U435" s="13">
        <v>2.5479999999999999E-2</v>
      </c>
      <c r="V435" s="11">
        <v>4.794206</v>
      </c>
      <c r="W435" s="11">
        <v>0.190169</v>
      </c>
      <c r="X435" s="11">
        <v>4.984375</v>
      </c>
      <c r="Y435" s="7">
        <f t="shared" si="30"/>
        <v>2563</v>
      </c>
      <c r="Z435" s="7">
        <f t="shared" si="31"/>
        <v>2564</v>
      </c>
      <c r="AA435" s="7">
        <f t="shared" si="35"/>
        <v>11</v>
      </c>
      <c r="AB435">
        <f t="shared" si="34"/>
        <v>4</v>
      </c>
    </row>
    <row r="436" spans="1:28" x14ac:dyDescent="0.2">
      <c r="A436" s="4" t="s">
        <v>25</v>
      </c>
      <c r="B436" s="5">
        <v>242492</v>
      </c>
      <c r="C436" s="5">
        <f t="shared" si="33"/>
        <v>44166</v>
      </c>
      <c r="D436" s="13">
        <v>0.73028700000000002</v>
      </c>
      <c r="E436" s="13">
        <v>2.0965000000000001E-2</v>
      </c>
      <c r="F436" s="13">
        <v>0.75125200000000003</v>
      </c>
      <c r="G436" s="13">
        <v>0.88241199999999997</v>
      </c>
      <c r="H436" s="13">
        <v>2.3560000000000001E-2</v>
      </c>
      <c r="I436" s="13">
        <v>0.905972</v>
      </c>
      <c r="J436" s="13">
        <v>0.479375</v>
      </c>
      <c r="K436" s="13">
        <v>1.95E-2</v>
      </c>
      <c r="L436" s="13">
        <v>0.49887500000000001</v>
      </c>
      <c r="M436" s="13">
        <v>2.40638</v>
      </c>
      <c r="N436" s="13">
        <v>5.935E-2</v>
      </c>
      <c r="O436" s="13">
        <v>2.4657300000000002</v>
      </c>
      <c r="P436" s="13">
        <v>4.8399999999999997E-3</v>
      </c>
      <c r="Q436" s="13">
        <v>1.6800000000000001E-3</v>
      </c>
      <c r="R436" s="13">
        <v>6.5199999999999998E-3</v>
      </c>
      <c r="S436" s="13">
        <v>8.3599999999999994E-3</v>
      </c>
      <c r="T436" s="13">
        <v>2.3600000000000001E-3</v>
      </c>
      <c r="U436" s="13">
        <v>1.072E-2</v>
      </c>
      <c r="V436" s="11">
        <v>4.5116540000000001</v>
      </c>
      <c r="W436" s="11">
        <v>0.127415</v>
      </c>
      <c r="X436" s="11">
        <v>4.6390690000000001</v>
      </c>
      <c r="Y436" s="7">
        <f t="shared" si="30"/>
        <v>2563</v>
      </c>
      <c r="Z436" s="7">
        <f t="shared" si="31"/>
        <v>2564</v>
      </c>
      <c r="AA436" s="7">
        <f t="shared" si="35"/>
        <v>12</v>
      </c>
      <c r="AB436">
        <f t="shared" si="34"/>
        <v>4</v>
      </c>
    </row>
    <row r="437" spans="1:28" x14ac:dyDescent="0.2">
      <c r="A437" s="4" t="s">
        <v>25</v>
      </c>
      <c r="B437" s="5">
        <v>242523</v>
      </c>
      <c r="C437" s="5">
        <f t="shared" si="33"/>
        <v>44197</v>
      </c>
      <c r="D437" s="13">
        <v>0.94833199999999995</v>
      </c>
      <c r="E437" s="13">
        <v>3.0301999999999999E-2</v>
      </c>
      <c r="F437" s="13">
        <v>0.978634</v>
      </c>
      <c r="G437" s="13">
        <v>1.316128</v>
      </c>
      <c r="H437" s="13">
        <v>3.8426000000000002E-2</v>
      </c>
      <c r="I437" s="13">
        <v>1.354554</v>
      </c>
      <c r="J437" s="13">
        <v>0.89785000000000004</v>
      </c>
      <c r="K437" s="13">
        <v>3.5194999999999997E-2</v>
      </c>
      <c r="L437" s="13">
        <v>0.93304500000000001</v>
      </c>
      <c r="M437" s="13">
        <v>4.0872900000000003</v>
      </c>
      <c r="N437" s="13">
        <v>8.4140000000000006E-2</v>
      </c>
      <c r="O437" s="13">
        <v>4.17143</v>
      </c>
      <c r="P437" s="13">
        <v>2.2759999999999999E-2</v>
      </c>
      <c r="Q437" s="13">
        <v>4.7400000000000003E-3</v>
      </c>
      <c r="R437" s="13">
        <v>2.75E-2</v>
      </c>
      <c r="S437" s="13">
        <v>3.3079999999999998E-2</v>
      </c>
      <c r="T437" s="13">
        <v>6.28E-3</v>
      </c>
      <c r="U437" s="13">
        <v>3.9359999999999999E-2</v>
      </c>
      <c r="V437" s="11">
        <v>7.3054399999999999</v>
      </c>
      <c r="W437" s="11">
        <v>0.19908300000000001</v>
      </c>
      <c r="X437" s="11">
        <v>7.5045229999999998</v>
      </c>
      <c r="Y437" s="7">
        <f t="shared" si="30"/>
        <v>2564</v>
      </c>
      <c r="Z437" s="7">
        <f t="shared" si="31"/>
        <v>2564</v>
      </c>
      <c r="AA437" s="7">
        <f t="shared" si="35"/>
        <v>1</v>
      </c>
      <c r="AB437">
        <f t="shared" si="34"/>
        <v>1</v>
      </c>
    </row>
    <row r="438" spans="1:28" x14ac:dyDescent="0.2">
      <c r="A438" s="4" t="s">
        <v>25</v>
      </c>
      <c r="B438" s="5">
        <v>242554</v>
      </c>
      <c r="C438" s="5">
        <f t="shared" si="33"/>
        <v>44228</v>
      </c>
      <c r="D438" s="13">
        <v>0.59638999999999998</v>
      </c>
      <c r="E438" s="13">
        <v>1.7847999999999999E-2</v>
      </c>
      <c r="F438" s="13">
        <v>0.61423799999999995</v>
      </c>
      <c r="G438" s="13">
        <v>0.84838599999999997</v>
      </c>
      <c r="H438" s="13">
        <v>2.01E-2</v>
      </c>
      <c r="I438" s="13">
        <v>0.86848599999999998</v>
      </c>
      <c r="J438" s="13">
        <v>0.69893000000000005</v>
      </c>
      <c r="K438" s="13">
        <v>1.6840000000000001E-2</v>
      </c>
      <c r="L438" s="13">
        <v>0.71577000000000002</v>
      </c>
      <c r="M438" s="13">
        <v>4.02766</v>
      </c>
      <c r="N438" s="13">
        <v>5.7509999999999999E-2</v>
      </c>
      <c r="O438" s="13">
        <v>4.0851699999999997</v>
      </c>
      <c r="P438" s="13">
        <v>6.1000000000000004E-3</v>
      </c>
      <c r="Q438" s="13">
        <v>2.4599999999999999E-3</v>
      </c>
      <c r="R438" s="13">
        <v>8.5599999999999999E-3</v>
      </c>
      <c r="S438" s="13">
        <v>1.2239999999999999E-2</v>
      </c>
      <c r="T438" s="13">
        <v>2.8E-3</v>
      </c>
      <c r="U438" s="13">
        <v>1.504E-2</v>
      </c>
      <c r="V438" s="11">
        <v>6.1897060000000002</v>
      </c>
      <c r="W438" s="11">
        <v>0.117558</v>
      </c>
      <c r="X438" s="11">
        <v>6.307264</v>
      </c>
      <c r="Y438" s="7">
        <f t="shared" si="30"/>
        <v>2564</v>
      </c>
      <c r="Z438" s="7">
        <f t="shared" si="31"/>
        <v>2564</v>
      </c>
      <c r="AA438" s="7">
        <f t="shared" si="35"/>
        <v>2</v>
      </c>
      <c r="AB438">
        <f t="shared" si="34"/>
        <v>1</v>
      </c>
    </row>
    <row r="439" spans="1:28" x14ac:dyDescent="0.2">
      <c r="A439" s="4" t="s">
        <v>25</v>
      </c>
      <c r="B439" s="5">
        <v>242583</v>
      </c>
      <c r="C439" s="5">
        <f t="shared" si="33"/>
        <v>44256</v>
      </c>
      <c r="D439" s="13">
        <v>0.69236900000000001</v>
      </c>
      <c r="E439" s="13">
        <v>2.2419999999999999E-2</v>
      </c>
      <c r="F439" s="13">
        <v>0.71478900000000001</v>
      </c>
      <c r="G439" s="13">
        <v>0.92793400000000004</v>
      </c>
      <c r="H439" s="13">
        <v>2.6074E-2</v>
      </c>
      <c r="I439" s="13">
        <v>0.95400799999999997</v>
      </c>
      <c r="J439" s="13">
        <v>0.50631999999999999</v>
      </c>
      <c r="K439" s="13">
        <v>2.1080000000000002E-2</v>
      </c>
      <c r="L439" s="13">
        <v>0.52739999999999998</v>
      </c>
      <c r="M439" s="13">
        <v>2.6637599999999999</v>
      </c>
      <c r="N439" s="13">
        <v>5.577E-2</v>
      </c>
      <c r="O439" s="13">
        <v>2.7195299999999998</v>
      </c>
      <c r="P439" s="13">
        <v>6.7999999999999996E-3</v>
      </c>
      <c r="Q439" s="13">
        <v>1.14E-3</v>
      </c>
      <c r="R439" s="13">
        <v>7.9399999999999991E-3</v>
      </c>
      <c r="S439" s="13">
        <v>9.92E-3</v>
      </c>
      <c r="T439" s="13">
        <v>1.4E-3</v>
      </c>
      <c r="U439" s="13">
        <v>1.132E-2</v>
      </c>
      <c r="V439" s="11">
        <v>4.8071029999999997</v>
      </c>
      <c r="W439" s="11">
        <v>0.127884</v>
      </c>
      <c r="X439" s="11">
        <v>4.9349869999999996</v>
      </c>
      <c r="Y439" s="7">
        <f t="shared" si="30"/>
        <v>2564</v>
      </c>
      <c r="Z439" s="7">
        <f t="shared" si="31"/>
        <v>2564</v>
      </c>
      <c r="AA439" s="7">
        <f t="shared" si="35"/>
        <v>3</v>
      </c>
      <c r="AB439">
        <f t="shared" si="34"/>
        <v>1</v>
      </c>
    </row>
    <row r="440" spans="1:28" x14ac:dyDescent="0.2">
      <c r="A440" s="4" t="s">
        <v>25</v>
      </c>
      <c r="B440" s="5">
        <v>242614</v>
      </c>
      <c r="C440" s="5">
        <f t="shared" si="33"/>
        <v>44287</v>
      </c>
      <c r="D440" s="13">
        <v>0.64951599999999998</v>
      </c>
      <c r="E440" s="13">
        <v>1.6424999999999999E-2</v>
      </c>
      <c r="F440" s="13">
        <v>0.66594100000000001</v>
      </c>
      <c r="G440" s="13">
        <v>0.83699400000000002</v>
      </c>
      <c r="H440" s="13">
        <v>1.8325999999999999E-2</v>
      </c>
      <c r="I440" s="13">
        <v>0.85531999999999997</v>
      </c>
      <c r="J440" s="13">
        <v>0.54273000000000005</v>
      </c>
      <c r="K440" s="13">
        <v>1.404E-2</v>
      </c>
      <c r="L440" s="13">
        <v>0.55676999999999999</v>
      </c>
      <c r="M440" s="13">
        <v>2.7984399999999998</v>
      </c>
      <c r="N440" s="13">
        <v>4.079E-2</v>
      </c>
      <c r="O440" s="13">
        <v>2.8392300000000001</v>
      </c>
      <c r="P440" s="13">
        <v>3.1800000000000001E-3</v>
      </c>
      <c r="Q440" s="13">
        <v>1E-3</v>
      </c>
      <c r="R440" s="13">
        <v>4.1799999999999997E-3</v>
      </c>
      <c r="S440" s="13">
        <v>9.3600000000000003E-3</v>
      </c>
      <c r="T440" s="13">
        <v>2.1199999999999999E-3</v>
      </c>
      <c r="U440" s="13">
        <v>1.1480000000000001E-2</v>
      </c>
      <c r="V440" s="11">
        <v>4.8402200000000004</v>
      </c>
      <c r="W440" s="11">
        <v>9.2701000000000006E-2</v>
      </c>
      <c r="X440" s="11">
        <v>4.9329210000000003</v>
      </c>
      <c r="Y440" s="7">
        <f t="shared" si="30"/>
        <v>2564</v>
      </c>
      <c r="Z440" s="7">
        <f t="shared" si="31"/>
        <v>2564</v>
      </c>
      <c r="AA440" s="7">
        <f t="shared" si="35"/>
        <v>4</v>
      </c>
      <c r="AB440">
        <f t="shared" si="34"/>
        <v>2</v>
      </c>
    </row>
    <row r="441" spans="1:28" x14ac:dyDescent="0.2">
      <c r="A441" s="4" t="s">
        <v>25</v>
      </c>
      <c r="B441" s="5">
        <v>242644</v>
      </c>
      <c r="C441" s="5">
        <f t="shared" si="33"/>
        <v>44317</v>
      </c>
      <c r="D441" s="13">
        <v>0.66297499999999998</v>
      </c>
      <c r="E441" s="13">
        <v>1.7118000000000001E-2</v>
      </c>
      <c r="F441" s="13">
        <v>0.68009299999999995</v>
      </c>
      <c r="G441" s="13">
        <v>0.92159000000000002</v>
      </c>
      <c r="H441" s="13">
        <v>2.0476000000000001E-2</v>
      </c>
      <c r="I441" s="13">
        <v>0.94206599999999996</v>
      </c>
      <c r="J441" s="13">
        <v>0.53908999999999996</v>
      </c>
      <c r="K441" s="13">
        <v>1.651E-2</v>
      </c>
      <c r="L441" s="13">
        <v>0.55559999999999998</v>
      </c>
      <c r="M441" s="13">
        <v>2.81325</v>
      </c>
      <c r="N441" s="13">
        <v>4.6649999999999997E-2</v>
      </c>
      <c r="O441" s="13">
        <v>2.8599000000000001</v>
      </c>
      <c r="P441" s="13">
        <v>2.66E-3</v>
      </c>
      <c r="Q441" s="13">
        <v>1.48E-3</v>
      </c>
      <c r="R441" s="13">
        <v>4.1399999999999996E-3</v>
      </c>
      <c r="S441" s="13">
        <v>4.5999999999999999E-3</v>
      </c>
      <c r="T441" s="13">
        <v>5.9999999999999995E-4</v>
      </c>
      <c r="U441" s="13">
        <v>5.1999999999999998E-3</v>
      </c>
      <c r="V441" s="11">
        <v>4.9441649999999999</v>
      </c>
      <c r="W441" s="11">
        <v>0.10283399999999999</v>
      </c>
      <c r="X441" s="11">
        <v>5.0469989999999996</v>
      </c>
      <c r="Y441" s="7">
        <f t="shared" si="30"/>
        <v>2564</v>
      </c>
      <c r="Z441" s="7">
        <f t="shared" si="31"/>
        <v>2564</v>
      </c>
      <c r="AA441" s="7">
        <f t="shared" si="35"/>
        <v>5</v>
      </c>
      <c r="AB441">
        <f t="shared" si="34"/>
        <v>2</v>
      </c>
    </row>
    <row r="442" spans="1:28" x14ac:dyDescent="0.2">
      <c r="A442" s="4" t="s">
        <v>25</v>
      </c>
      <c r="B442" s="5">
        <v>242675</v>
      </c>
      <c r="C442" s="5">
        <f t="shared" si="33"/>
        <v>44348</v>
      </c>
      <c r="D442" s="13">
        <v>0.76082300000000003</v>
      </c>
      <c r="E442" s="13">
        <v>1.8911000000000001E-2</v>
      </c>
      <c r="F442" s="13">
        <v>0.77973400000000004</v>
      </c>
      <c r="G442" s="13">
        <v>1.185656</v>
      </c>
      <c r="H442" s="13">
        <v>2.4875999999999999E-2</v>
      </c>
      <c r="I442" s="13">
        <v>1.2105319999999999</v>
      </c>
      <c r="J442" s="13">
        <v>0.68008000000000002</v>
      </c>
      <c r="K442" s="13">
        <v>2.2769999999999999E-2</v>
      </c>
      <c r="L442" s="13">
        <v>0.70284999999999997</v>
      </c>
      <c r="M442" s="13">
        <v>4.2818500000000004</v>
      </c>
      <c r="N442" s="13">
        <v>6.3750000000000001E-2</v>
      </c>
      <c r="O442" s="13">
        <v>4.3456000000000001</v>
      </c>
      <c r="P442" s="13">
        <v>4.1200000000000004E-3</v>
      </c>
      <c r="Q442" s="13">
        <v>9.6000000000000002E-4</v>
      </c>
      <c r="R442" s="13">
        <v>5.0800000000000003E-3</v>
      </c>
      <c r="S442" s="13">
        <v>7.5599999999999999E-3</v>
      </c>
      <c r="T442" s="13">
        <v>1.64E-3</v>
      </c>
      <c r="U442" s="13">
        <v>9.1999999999999998E-3</v>
      </c>
      <c r="V442" s="11">
        <v>6.9200889999999999</v>
      </c>
      <c r="W442" s="11">
        <v>0.132907</v>
      </c>
      <c r="X442" s="11">
        <v>7.0529960000000003</v>
      </c>
      <c r="Y442" s="7">
        <f t="shared" si="30"/>
        <v>2564</v>
      </c>
      <c r="Z442" s="7">
        <f t="shared" si="31"/>
        <v>2564</v>
      </c>
      <c r="AA442" s="7">
        <f t="shared" si="35"/>
        <v>6</v>
      </c>
      <c r="AB442">
        <f t="shared" si="34"/>
        <v>2</v>
      </c>
    </row>
    <row r="443" spans="1:28" x14ac:dyDescent="0.2">
      <c r="A443" s="4" t="s">
        <v>25</v>
      </c>
      <c r="B443" s="5">
        <v>242705</v>
      </c>
      <c r="C443" s="5">
        <f t="shared" si="33"/>
        <v>44378</v>
      </c>
      <c r="D443" s="13">
        <v>0.588642</v>
      </c>
      <c r="E443" s="13">
        <v>1.6119000000000001E-2</v>
      </c>
      <c r="F443" s="13">
        <v>0.60476099999999999</v>
      </c>
      <c r="G443" s="13">
        <v>0.96627799999999997</v>
      </c>
      <c r="H443" s="13">
        <v>2.0247999999999999E-2</v>
      </c>
      <c r="I443" s="13">
        <v>0.98652600000000001</v>
      </c>
      <c r="J443" s="13">
        <v>0.59343999999999997</v>
      </c>
      <c r="K443" s="13">
        <v>1.5509999999999999E-2</v>
      </c>
      <c r="L443" s="13">
        <v>0.60894999999999999</v>
      </c>
      <c r="M443" s="13">
        <v>3.1381800000000002</v>
      </c>
      <c r="N443" s="13">
        <v>4.795E-2</v>
      </c>
      <c r="O443" s="13">
        <v>3.1861299999999999</v>
      </c>
      <c r="P443" s="13">
        <v>2.3800000000000002E-3</v>
      </c>
      <c r="Q443" s="13">
        <v>7.3999999999999999E-4</v>
      </c>
      <c r="R443" s="13">
        <v>3.1199999999999999E-3</v>
      </c>
      <c r="S443" s="13">
        <v>3.7599999999999999E-3</v>
      </c>
      <c r="T443" s="13">
        <v>9.6000000000000002E-4</v>
      </c>
      <c r="U443" s="13">
        <v>4.7200000000000002E-3</v>
      </c>
      <c r="V443" s="11">
        <v>5.2926799999999998</v>
      </c>
      <c r="W443" s="11">
        <v>0.10152700000000001</v>
      </c>
      <c r="X443" s="11">
        <v>5.3942069999999998</v>
      </c>
      <c r="Y443" s="7">
        <f t="shared" si="30"/>
        <v>2564</v>
      </c>
      <c r="Z443" s="7">
        <f t="shared" si="31"/>
        <v>2564</v>
      </c>
      <c r="AA443" s="7">
        <f t="shared" si="35"/>
        <v>7</v>
      </c>
      <c r="AB443">
        <f t="shared" si="34"/>
        <v>3</v>
      </c>
    </row>
    <row r="444" spans="1:28" x14ac:dyDescent="0.2">
      <c r="A444" s="4" t="s">
        <v>25</v>
      </c>
      <c r="B444" s="5">
        <v>242736</v>
      </c>
      <c r="C444" s="5">
        <f t="shared" si="33"/>
        <v>44409</v>
      </c>
      <c r="D444" s="13">
        <v>0.69710899999999998</v>
      </c>
      <c r="E444" s="13">
        <v>2.0841999999999999E-2</v>
      </c>
      <c r="F444" s="13">
        <v>0.71795100000000001</v>
      </c>
      <c r="G444" s="13">
        <v>1.0492159999999999</v>
      </c>
      <c r="H444" s="13">
        <v>2.8285999999999999E-2</v>
      </c>
      <c r="I444" s="13">
        <v>1.077502</v>
      </c>
      <c r="J444" s="13">
        <v>0.46666000000000002</v>
      </c>
      <c r="K444" s="13">
        <v>2.0119999999999999E-2</v>
      </c>
      <c r="L444" s="13">
        <v>0.48677999999999999</v>
      </c>
      <c r="M444" s="13">
        <v>2.78884</v>
      </c>
      <c r="N444" s="13">
        <v>5.8090000000000003E-2</v>
      </c>
      <c r="O444" s="13">
        <v>2.84693</v>
      </c>
      <c r="P444" s="13">
        <v>2.3999999999999998E-3</v>
      </c>
      <c r="Q444" s="13">
        <v>9.6000000000000002E-4</v>
      </c>
      <c r="R444" s="13">
        <v>3.3600000000000001E-3</v>
      </c>
      <c r="S444" s="13">
        <v>3.2000000000000002E-3</v>
      </c>
      <c r="T444" s="13">
        <v>1.16E-3</v>
      </c>
      <c r="U444" s="13">
        <v>4.3600000000000002E-3</v>
      </c>
      <c r="V444" s="11">
        <v>5.0074249999999996</v>
      </c>
      <c r="W444" s="11">
        <v>0.12945799999999999</v>
      </c>
      <c r="X444" s="11">
        <v>5.1368830000000001</v>
      </c>
      <c r="Y444" s="7">
        <f t="shared" si="30"/>
        <v>2564</v>
      </c>
      <c r="Z444" s="7">
        <f t="shared" si="31"/>
        <v>2564</v>
      </c>
      <c r="AA444" s="7">
        <f t="shared" si="35"/>
        <v>8</v>
      </c>
      <c r="AB444">
        <f t="shared" si="34"/>
        <v>3</v>
      </c>
    </row>
    <row r="445" spans="1:28" x14ac:dyDescent="0.2">
      <c r="A445" s="4" t="s">
        <v>25</v>
      </c>
      <c r="B445" s="5">
        <v>242767</v>
      </c>
      <c r="C445" s="5">
        <f t="shared" si="33"/>
        <v>44440</v>
      </c>
      <c r="D445" s="13">
        <v>0.62700599999999995</v>
      </c>
      <c r="E445" s="13">
        <v>1.8963000000000001E-2</v>
      </c>
      <c r="F445" s="13">
        <v>0.64596900000000002</v>
      </c>
      <c r="G445" s="13">
        <v>0.86458800000000002</v>
      </c>
      <c r="H445" s="13">
        <v>2.6002000000000001E-2</v>
      </c>
      <c r="I445" s="13">
        <v>0.89058999999999999</v>
      </c>
      <c r="J445" s="13">
        <v>0.37723499999999999</v>
      </c>
      <c r="K445" s="13">
        <v>1.652E-2</v>
      </c>
      <c r="L445" s="13">
        <v>0.39375500000000002</v>
      </c>
      <c r="M445" s="13">
        <v>2.2537600000000002</v>
      </c>
      <c r="N445" s="13">
        <v>6.114E-2</v>
      </c>
      <c r="O445" s="13">
        <v>2.3149000000000002</v>
      </c>
      <c r="P445" s="13">
        <v>2.0999999999999999E-3</v>
      </c>
      <c r="Q445" s="13">
        <v>0</v>
      </c>
      <c r="R445" s="13">
        <v>2.0999999999999999E-3</v>
      </c>
      <c r="S445" s="13">
        <v>4.0000000000000001E-3</v>
      </c>
      <c r="T445" s="13">
        <v>0</v>
      </c>
      <c r="U445" s="13">
        <v>4.0000000000000001E-3</v>
      </c>
      <c r="V445" s="11">
        <v>4.1286889999999996</v>
      </c>
      <c r="W445" s="11">
        <v>0.122625</v>
      </c>
      <c r="X445" s="11">
        <v>4.2513139999999998</v>
      </c>
      <c r="Y445" s="7">
        <f t="shared" si="30"/>
        <v>2564</v>
      </c>
      <c r="Z445" s="7">
        <f t="shared" si="31"/>
        <v>2564</v>
      </c>
      <c r="AA445" s="7">
        <f t="shared" si="35"/>
        <v>9</v>
      </c>
      <c r="AB445">
        <f t="shared" si="34"/>
        <v>3</v>
      </c>
    </row>
    <row r="446" spans="1:28" x14ac:dyDescent="0.2">
      <c r="A446" s="4" t="s">
        <v>25</v>
      </c>
      <c r="B446" s="5">
        <v>242797</v>
      </c>
      <c r="C446" s="5">
        <f t="shared" si="33"/>
        <v>44470</v>
      </c>
      <c r="D446" s="13">
        <v>0.58452599999999999</v>
      </c>
      <c r="E446" s="13">
        <v>1.9483E-2</v>
      </c>
      <c r="F446" s="13">
        <v>0.60400900000000002</v>
      </c>
      <c r="G446" s="13">
        <v>0.79207799999999995</v>
      </c>
      <c r="H446" s="13">
        <v>2.2914E-2</v>
      </c>
      <c r="I446" s="13">
        <v>0.81499200000000005</v>
      </c>
      <c r="J446" s="13">
        <v>0.34559000000000001</v>
      </c>
      <c r="K446" s="13">
        <v>1.6299999999999999E-2</v>
      </c>
      <c r="L446" s="13">
        <v>0.36188999999999999</v>
      </c>
      <c r="M446" s="13">
        <v>1.9914799999999999</v>
      </c>
      <c r="N446" s="13">
        <v>4.5359999999999998E-2</v>
      </c>
      <c r="O446" s="13">
        <v>2.0368400000000002</v>
      </c>
      <c r="P446" s="13">
        <v>3.4399999999999999E-3</v>
      </c>
      <c r="Q446" s="13">
        <v>1.1000000000000001E-3</v>
      </c>
      <c r="R446" s="13">
        <v>4.5399999999999998E-3</v>
      </c>
      <c r="S446" s="13">
        <v>5.6800000000000002E-3</v>
      </c>
      <c r="T446" s="13">
        <v>1.7600000000000001E-3</v>
      </c>
      <c r="U446" s="13">
        <v>7.4400000000000004E-3</v>
      </c>
      <c r="V446" s="11">
        <v>3.7227939999999999</v>
      </c>
      <c r="W446" s="11">
        <v>0.106917</v>
      </c>
      <c r="X446" s="11">
        <v>3.8297110000000001</v>
      </c>
      <c r="Y446" s="7">
        <f t="shared" si="30"/>
        <v>2564</v>
      </c>
      <c r="Z446" s="7">
        <f t="shared" si="31"/>
        <v>2565</v>
      </c>
      <c r="AA446" s="7">
        <f t="shared" si="35"/>
        <v>10</v>
      </c>
      <c r="AB446">
        <f t="shared" si="34"/>
        <v>4</v>
      </c>
    </row>
    <row r="447" spans="1:28" x14ac:dyDescent="0.2">
      <c r="A447" s="4" t="s">
        <v>25</v>
      </c>
      <c r="B447" s="5">
        <v>242828</v>
      </c>
      <c r="C447" s="5">
        <f t="shared" si="33"/>
        <v>44501</v>
      </c>
      <c r="D447" s="13">
        <v>0.532389</v>
      </c>
      <c r="E447" s="13">
        <v>1.3109000000000001E-2</v>
      </c>
      <c r="F447" s="13">
        <v>0.54549800000000004</v>
      </c>
      <c r="G447" s="13">
        <v>0.67078000000000004</v>
      </c>
      <c r="H447" s="13">
        <v>1.7420000000000001E-2</v>
      </c>
      <c r="I447" s="13">
        <v>0.68820000000000003</v>
      </c>
      <c r="J447" s="13">
        <v>0.32734999999999997</v>
      </c>
      <c r="K447" s="13">
        <v>1.3795E-2</v>
      </c>
      <c r="L447" s="13">
        <v>0.34114499999999998</v>
      </c>
      <c r="M447" s="13">
        <v>1.84256</v>
      </c>
      <c r="N447" s="13">
        <v>4.2999999999999997E-2</v>
      </c>
      <c r="O447" s="13">
        <v>1.8855599999999999</v>
      </c>
      <c r="P447" s="13">
        <v>3.9399999999999999E-3</v>
      </c>
      <c r="Q447" s="13">
        <v>0</v>
      </c>
      <c r="R447" s="13">
        <v>3.9399999999999999E-3</v>
      </c>
      <c r="S447" s="13">
        <v>4.96E-3</v>
      </c>
      <c r="T447" s="13">
        <v>0</v>
      </c>
      <c r="U447" s="13">
        <v>4.96E-3</v>
      </c>
      <c r="V447" s="11">
        <v>3.3819789999999998</v>
      </c>
      <c r="W447" s="11">
        <v>8.7323999999999999E-2</v>
      </c>
      <c r="X447" s="11">
        <v>3.469303</v>
      </c>
      <c r="Y447" s="7">
        <f t="shared" si="30"/>
        <v>2564</v>
      </c>
      <c r="Z447" s="7">
        <f t="shared" si="31"/>
        <v>2565</v>
      </c>
      <c r="AA447" s="7">
        <f t="shared" si="35"/>
        <v>11</v>
      </c>
      <c r="AB447">
        <f t="shared" si="34"/>
        <v>4</v>
      </c>
    </row>
    <row r="448" spans="1:28" x14ac:dyDescent="0.2">
      <c r="A448" s="4" t="s">
        <v>25</v>
      </c>
      <c r="B448" s="5">
        <v>242858</v>
      </c>
      <c r="C448" s="5">
        <f t="shared" si="33"/>
        <v>44531</v>
      </c>
      <c r="D448" s="13">
        <v>0.62460599999999999</v>
      </c>
      <c r="E448" s="13">
        <v>1.9008000000000001E-2</v>
      </c>
      <c r="F448" s="13">
        <v>0.64361400000000002</v>
      </c>
      <c r="G448" s="13">
        <v>0.85265000000000002</v>
      </c>
      <c r="H448" s="13">
        <v>2.4070000000000001E-2</v>
      </c>
      <c r="I448" s="13">
        <v>0.87672000000000005</v>
      </c>
      <c r="J448" s="13">
        <v>0.41516500000000001</v>
      </c>
      <c r="K448" s="13">
        <v>1.866E-2</v>
      </c>
      <c r="L448" s="13">
        <v>0.43382500000000002</v>
      </c>
      <c r="M448" s="13">
        <v>2.25379</v>
      </c>
      <c r="N448" s="13">
        <v>5.8630000000000002E-2</v>
      </c>
      <c r="O448" s="13">
        <v>2.3124199999999999</v>
      </c>
      <c r="P448" s="13">
        <v>2.9199999999999999E-3</v>
      </c>
      <c r="Q448" s="13">
        <v>2.8999999999999998E-3</v>
      </c>
      <c r="R448" s="13">
        <v>5.8199999999999997E-3</v>
      </c>
      <c r="S448" s="13">
        <v>4.1200000000000004E-3</v>
      </c>
      <c r="T448" s="13">
        <v>4.0400000000000002E-3</v>
      </c>
      <c r="U448" s="13">
        <v>8.1600000000000006E-3</v>
      </c>
      <c r="V448" s="11">
        <v>4.153251</v>
      </c>
      <c r="W448" s="11">
        <v>0.127308</v>
      </c>
      <c r="X448" s="11">
        <v>4.2805590000000002</v>
      </c>
      <c r="Y448" s="7">
        <f t="shared" si="30"/>
        <v>2564</v>
      </c>
      <c r="Z448" s="7">
        <f t="shared" si="31"/>
        <v>2565</v>
      </c>
      <c r="AA448" s="7">
        <f t="shared" si="35"/>
        <v>12</v>
      </c>
      <c r="AB448">
        <f t="shared" si="34"/>
        <v>4</v>
      </c>
    </row>
    <row r="449" spans="1:28" x14ac:dyDescent="0.2">
      <c r="A449" s="4" t="s">
        <v>25</v>
      </c>
      <c r="B449" s="5">
        <v>242889</v>
      </c>
      <c r="C449" s="5">
        <f t="shared" si="33"/>
        <v>44562</v>
      </c>
      <c r="D449" s="13">
        <v>0.86441299999999999</v>
      </c>
      <c r="E449" s="13">
        <v>2.4518000000000002E-2</v>
      </c>
      <c r="F449" s="13">
        <v>0.88893100000000003</v>
      </c>
      <c r="G449" s="13">
        <v>1.1936659999999999</v>
      </c>
      <c r="H449" s="13">
        <v>3.1952000000000001E-2</v>
      </c>
      <c r="I449" s="13">
        <v>1.2256180000000001</v>
      </c>
      <c r="J449" s="13">
        <v>0.64204499999999998</v>
      </c>
      <c r="K449" s="13">
        <v>2.8645E-2</v>
      </c>
      <c r="L449" s="13">
        <v>0.67069000000000001</v>
      </c>
      <c r="M449" s="13">
        <v>3.5121099999999998</v>
      </c>
      <c r="N449" s="13">
        <v>8.4870000000000001E-2</v>
      </c>
      <c r="O449" s="13">
        <v>3.5969799999999998</v>
      </c>
      <c r="P449" s="13">
        <v>1.4E-3</v>
      </c>
      <c r="Q449" s="13">
        <v>9.6000000000000002E-4</v>
      </c>
      <c r="R449" s="13">
        <v>2.3600000000000001E-3</v>
      </c>
      <c r="S449" s="13">
        <v>3.48E-3</v>
      </c>
      <c r="T449" s="13">
        <v>0</v>
      </c>
      <c r="U449" s="13">
        <v>3.48E-3</v>
      </c>
      <c r="V449" s="11">
        <v>6.2171139999999996</v>
      </c>
      <c r="W449" s="11">
        <v>0.17094500000000001</v>
      </c>
      <c r="X449" s="11">
        <v>6.3880590000000002</v>
      </c>
      <c r="Y449" s="7">
        <f t="shared" si="30"/>
        <v>2565</v>
      </c>
      <c r="Z449" s="7">
        <f t="shared" si="31"/>
        <v>2565</v>
      </c>
      <c r="AA449" s="7">
        <f t="shared" si="35"/>
        <v>1</v>
      </c>
      <c r="AB449">
        <f t="shared" si="34"/>
        <v>1</v>
      </c>
    </row>
    <row r="450" spans="1:28" x14ac:dyDescent="0.2">
      <c r="A450" s="4" t="s">
        <v>25</v>
      </c>
      <c r="B450" s="5">
        <v>242920</v>
      </c>
      <c r="C450" s="5">
        <f t="shared" si="33"/>
        <v>44593</v>
      </c>
      <c r="D450" s="13">
        <v>0.61972300000000002</v>
      </c>
      <c r="E450" s="13">
        <v>2.0119999999999999E-2</v>
      </c>
      <c r="F450" s="13">
        <v>0.63984300000000005</v>
      </c>
      <c r="G450" s="13">
        <v>0.80961000000000005</v>
      </c>
      <c r="H450" s="13">
        <v>2.6523999999999999E-2</v>
      </c>
      <c r="I450" s="13">
        <v>0.83613400000000004</v>
      </c>
      <c r="J450" s="13">
        <v>0.34144000000000002</v>
      </c>
      <c r="K450" s="13">
        <v>1.7600000000000001E-2</v>
      </c>
      <c r="L450" s="13">
        <v>0.35904000000000003</v>
      </c>
      <c r="M450" s="13">
        <v>2.1029900000000001</v>
      </c>
      <c r="N450" s="13">
        <v>6.361E-2</v>
      </c>
      <c r="O450" s="13">
        <v>2.1665999999999999</v>
      </c>
      <c r="P450" s="13">
        <v>5.0000000000000001E-3</v>
      </c>
      <c r="Q450" s="13">
        <v>5.9999999999999995E-4</v>
      </c>
      <c r="R450" s="13">
        <v>5.5999999999999999E-3</v>
      </c>
      <c r="S450" s="13">
        <v>8.2799999999999992E-3</v>
      </c>
      <c r="T450" s="13">
        <v>1.6000000000000001E-3</v>
      </c>
      <c r="U450" s="13">
        <v>9.8799999999999999E-3</v>
      </c>
      <c r="V450" s="11">
        <v>3.8870429999999998</v>
      </c>
      <c r="W450" s="11">
        <v>0.130054</v>
      </c>
      <c r="X450" s="11">
        <v>4.0170969999999997</v>
      </c>
      <c r="Y450" s="7">
        <f t="shared" ref="Y450:Y513" si="36">IF(MONTH(B450)&gt;=10, YEAR(B450), YEAR(B450))</f>
        <v>2565</v>
      </c>
      <c r="Z450" s="7">
        <f t="shared" ref="Z450:Z513" si="37">IF(MONTH(B450)&gt;=10, YEAR(B450)+1, YEAR(B450))</f>
        <v>2565</v>
      </c>
      <c r="AA450" s="7">
        <f t="shared" si="35"/>
        <v>2</v>
      </c>
      <c r="AB450">
        <f t="shared" si="34"/>
        <v>1</v>
      </c>
    </row>
    <row r="451" spans="1:28" x14ac:dyDescent="0.2">
      <c r="A451" s="4" t="s">
        <v>25</v>
      </c>
      <c r="B451" s="5">
        <v>242948</v>
      </c>
      <c r="C451" s="5">
        <f t="shared" ref="C451:C514" si="38">DATE(Y451-543,AA451,1)</f>
        <v>44621</v>
      </c>
      <c r="D451" s="13">
        <v>0.67194799999999999</v>
      </c>
      <c r="E451" s="13">
        <v>1.8787000000000002E-2</v>
      </c>
      <c r="F451" s="13">
        <v>0.69073499999999999</v>
      </c>
      <c r="G451" s="13">
        <v>0.97565000000000002</v>
      </c>
      <c r="H451" s="13">
        <v>2.2689999999999998E-2</v>
      </c>
      <c r="I451" s="13">
        <v>0.99834000000000001</v>
      </c>
      <c r="J451" s="13">
        <v>0.56475500000000001</v>
      </c>
      <c r="K451" s="13">
        <v>1.7264999999999999E-2</v>
      </c>
      <c r="L451" s="13">
        <v>0.58201999999999998</v>
      </c>
      <c r="M451" s="13">
        <v>2.82843</v>
      </c>
      <c r="N451" s="13">
        <v>5.5870000000000003E-2</v>
      </c>
      <c r="O451" s="13">
        <v>2.8843000000000001</v>
      </c>
      <c r="P451" s="13">
        <v>2.3999999999999998E-3</v>
      </c>
      <c r="Q451" s="13">
        <v>0</v>
      </c>
      <c r="R451" s="13">
        <v>2.3999999999999998E-3</v>
      </c>
      <c r="S451" s="13">
        <v>4.7999999999999996E-3</v>
      </c>
      <c r="T451" s="13">
        <v>0</v>
      </c>
      <c r="U451" s="13">
        <v>4.7999999999999996E-3</v>
      </c>
      <c r="V451" s="11">
        <v>5.0479830000000003</v>
      </c>
      <c r="W451" s="11">
        <v>0.11461200000000001</v>
      </c>
      <c r="X451" s="11">
        <v>5.1625949999999996</v>
      </c>
      <c r="Y451" s="7">
        <f t="shared" si="36"/>
        <v>2565</v>
      </c>
      <c r="Z451" s="7">
        <f t="shared" si="37"/>
        <v>2565</v>
      </c>
      <c r="AA451" s="7">
        <f t="shared" si="35"/>
        <v>3</v>
      </c>
      <c r="AB451">
        <f t="shared" ref="AB451:AB514" si="39">ROUNDUP(AA451/3,0)</f>
        <v>1</v>
      </c>
    </row>
    <row r="452" spans="1:28" x14ac:dyDescent="0.2">
      <c r="A452" s="4" t="s">
        <v>25</v>
      </c>
      <c r="B452" s="5">
        <v>242979</v>
      </c>
      <c r="C452" s="5">
        <f t="shared" si="38"/>
        <v>44652</v>
      </c>
      <c r="D452" s="13">
        <v>0.59489400000000003</v>
      </c>
      <c r="E452" s="13">
        <v>2.2887999999999999E-2</v>
      </c>
      <c r="F452" s="13">
        <v>0.61778200000000005</v>
      </c>
      <c r="G452" s="13">
        <v>0.87151599999999996</v>
      </c>
      <c r="H452" s="13">
        <v>3.0868E-2</v>
      </c>
      <c r="I452" s="13">
        <v>0.90238399999999996</v>
      </c>
      <c r="J452" s="13">
        <v>0.39538000000000001</v>
      </c>
      <c r="K452" s="13">
        <v>2.0514999999999999E-2</v>
      </c>
      <c r="L452" s="13">
        <v>0.41589500000000001</v>
      </c>
      <c r="M452" s="13">
        <v>2.2358899999999999</v>
      </c>
      <c r="N452" s="13">
        <v>6.3390000000000002E-2</v>
      </c>
      <c r="O452" s="13">
        <v>2.29928</v>
      </c>
      <c r="P452" s="13">
        <v>2.8E-3</v>
      </c>
      <c r="Q452" s="13">
        <v>1.2999999999999999E-3</v>
      </c>
      <c r="R452" s="13">
        <v>4.1000000000000003E-3</v>
      </c>
      <c r="S452" s="13">
        <v>4.7999999999999996E-3</v>
      </c>
      <c r="T452" s="13">
        <v>2.0000000000000001E-4</v>
      </c>
      <c r="U452" s="13">
        <v>5.0000000000000001E-3</v>
      </c>
      <c r="V452" s="11">
        <v>4.1052799999999996</v>
      </c>
      <c r="W452" s="11">
        <v>0.13916100000000001</v>
      </c>
      <c r="X452" s="11">
        <v>4.2444410000000001</v>
      </c>
      <c r="Y452" s="7">
        <f t="shared" si="36"/>
        <v>2565</v>
      </c>
      <c r="Z452" s="7">
        <f t="shared" si="37"/>
        <v>2565</v>
      </c>
      <c r="AA452" s="7">
        <f t="shared" si="35"/>
        <v>4</v>
      </c>
      <c r="AB452">
        <f t="shared" si="39"/>
        <v>2</v>
      </c>
    </row>
    <row r="453" spans="1:28" x14ac:dyDescent="0.2">
      <c r="A453" s="4" t="s">
        <v>25</v>
      </c>
      <c r="B453" s="5">
        <v>243009</v>
      </c>
      <c r="C453" s="5">
        <f t="shared" si="38"/>
        <v>44682</v>
      </c>
      <c r="D453" s="13">
        <v>0.66455699999999995</v>
      </c>
      <c r="E453" s="13">
        <v>2.4324999999999999E-2</v>
      </c>
      <c r="F453" s="13">
        <v>0.68888199999999999</v>
      </c>
      <c r="G453" s="13">
        <v>1.098338</v>
      </c>
      <c r="H453" s="13">
        <v>3.4498000000000001E-2</v>
      </c>
      <c r="I453" s="13">
        <v>1.132836</v>
      </c>
      <c r="J453" s="13">
        <v>0.39257500000000001</v>
      </c>
      <c r="K453" s="13">
        <v>2.2095E-2</v>
      </c>
      <c r="L453" s="13">
        <v>0.41466999999999998</v>
      </c>
      <c r="M453" s="13">
        <v>2.68269</v>
      </c>
      <c r="N453" s="13">
        <v>7.3480000000000004E-2</v>
      </c>
      <c r="O453" s="13">
        <v>2.75617</v>
      </c>
      <c r="P453" s="13">
        <v>8.9200000000000008E-3</v>
      </c>
      <c r="Q453" s="13">
        <v>3.32E-3</v>
      </c>
      <c r="R453" s="13">
        <v>1.2239999999999999E-2</v>
      </c>
      <c r="S453" s="13">
        <v>3.3000000000000002E-2</v>
      </c>
      <c r="T453" s="13">
        <v>6.3200000000000001E-3</v>
      </c>
      <c r="U453" s="13">
        <v>3.9320000000000001E-2</v>
      </c>
      <c r="V453" s="11">
        <v>4.8800800000000004</v>
      </c>
      <c r="W453" s="11">
        <v>0.16403799999999999</v>
      </c>
      <c r="X453" s="11">
        <v>5.0441180000000001</v>
      </c>
      <c r="Y453" s="7">
        <f t="shared" si="36"/>
        <v>2565</v>
      </c>
      <c r="Z453" s="7">
        <f t="shared" si="37"/>
        <v>2565</v>
      </c>
      <c r="AA453" s="7">
        <f t="shared" si="35"/>
        <v>5</v>
      </c>
      <c r="AB453">
        <f t="shared" si="39"/>
        <v>2</v>
      </c>
    </row>
    <row r="454" spans="1:28" x14ac:dyDescent="0.2">
      <c r="A454" s="4" t="s">
        <v>25</v>
      </c>
      <c r="B454" s="5">
        <v>243040</v>
      </c>
      <c r="C454" s="5">
        <f t="shared" si="38"/>
        <v>44713</v>
      </c>
      <c r="D454" s="13">
        <v>0.77964599999999995</v>
      </c>
      <c r="E454" s="13">
        <v>3.0752000000000002E-2</v>
      </c>
      <c r="F454" s="13">
        <v>0.81039799999999995</v>
      </c>
      <c r="G454" s="13">
        <v>1.0434319999999999</v>
      </c>
      <c r="H454" s="13">
        <v>3.8268000000000003E-2</v>
      </c>
      <c r="I454" s="13">
        <v>1.0817000000000001</v>
      </c>
      <c r="J454" s="13">
        <v>0.46614</v>
      </c>
      <c r="K454" s="13">
        <v>2.5180000000000001E-2</v>
      </c>
      <c r="L454" s="13">
        <v>0.49131999999999998</v>
      </c>
      <c r="M454" s="13">
        <v>3.0268799999999998</v>
      </c>
      <c r="N454" s="13">
        <v>8.2110000000000002E-2</v>
      </c>
      <c r="O454" s="13">
        <v>3.1089899999999999</v>
      </c>
      <c r="P454" s="13">
        <v>2.5600000000000002E-3</v>
      </c>
      <c r="Q454" s="13">
        <v>9.2000000000000003E-4</v>
      </c>
      <c r="R454" s="13">
        <v>3.48E-3</v>
      </c>
      <c r="S454" s="13">
        <v>4.7999999999999996E-3</v>
      </c>
      <c r="T454" s="13">
        <v>1.08E-3</v>
      </c>
      <c r="U454" s="13">
        <v>5.8799999999999998E-3</v>
      </c>
      <c r="V454" s="11">
        <v>5.3234579999999996</v>
      </c>
      <c r="W454" s="11">
        <v>0.17831</v>
      </c>
      <c r="X454" s="11">
        <v>5.5017680000000002</v>
      </c>
      <c r="Y454" s="7">
        <f t="shared" si="36"/>
        <v>2565</v>
      </c>
      <c r="Z454" s="7">
        <f t="shared" si="37"/>
        <v>2565</v>
      </c>
      <c r="AA454" s="7">
        <f t="shared" si="35"/>
        <v>6</v>
      </c>
      <c r="AB454">
        <f t="shared" si="39"/>
        <v>2</v>
      </c>
    </row>
    <row r="455" spans="1:28" x14ac:dyDescent="0.2">
      <c r="A455" s="4" t="s">
        <v>25</v>
      </c>
      <c r="B455" s="5">
        <v>243070</v>
      </c>
      <c r="C455" s="5">
        <f t="shared" si="38"/>
        <v>44743</v>
      </c>
      <c r="D455" s="13">
        <v>0.59675400000000001</v>
      </c>
      <c r="E455" s="13">
        <v>2.6485999999999999E-2</v>
      </c>
      <c r="F455" s="13">
        <v>0.62324000000000002</v>
      </c>
      <c r="G455" s="13">
        <v>0.90475399999999995</v>
      </c>
      <c r="H455" s="13">
        <v>3.1756E-2</v>
      </c>
      <c r="I455" s="13">
        <v>0.93650999999999995</v>
      </c>
      <c r="J455" s="13">
        <v>0.36338999999999999</v>
      </c>
      <c r="K455" s="13">
        <v>1.9570000000000001E-2</v>
      </c>
      <c r="L455" s="13">
        <v>0.38296000000000002</v>
      </c>
      <c r="M455" s="13">
        <v>2.0332499999999998</v>
      </c>
      <c r="N455" s="13">
        <v>5.8900000000000001E-2</v>
      </c>
      <c r="O455" s="13">
        <v>2.0921500000000002</v>
      </c>
      <c r="P455" s="13">
        <v>1.0580000000000001E-2</v>
      </c>
      <c r="Q455" s="13">
        <v>1.3799999999999999E-3</v>
      </c>
      <c r="R455" s="13">
        <v>1.196E-2</v>
      </c>
      <c r="S455" s="13">
        <v>8.4399999999999996E-3</v>
      </c>
      <c r="T455" s="13">
        <v>2.48E-3</v>
      </c>
      <c r="U455" s="13">
        <v>1.0919999999999999E-2</v>
      </c>
      <c r="V455" s="11">
        <v>3.9171680000000002</v>
      </c>
      <c r="W455" s="11">
        <v>0.140572</v>
      </c>
      <c r="X455" s="11">
        <v>4.0577399999999999</v>
      </c>
      <c r="Y455" s="7">
        <f t="shared" si="36"/>
        <v>2565</v>
      </c>
      <c r="Z455" s="7">
        <f t="shared" si="37"/>
        <v>2565</v>
      </c>
      <c r="AA455" s="7">
        <f t="shared" si="35"/>
        <v>7</v>
      </c>
      <c r="AB455">
        <f t="shared" si="39"/>
        <v>3</v>
      </c>
    </row>
    <row r="456" spans="1:28" x14ac:dyDescent="0.2">
      <c r="A456" s="4" t="s">
        <v>25</v>
      </c>
      <c r="B456" s="5">
        <v>243101</v>
      </c>
      <c r="C456" s="5">
        <f t="shared" si="38"/>
        <v>44774</v>
      </c>
      <c r="D456" s="13">
        <v>0.82830000000000004</v>
      </c>
      <c r="E456" s="13">
        <v>3.0234E-2</v>
      </c>
      <c r="F456" s="13">
        <v>0.85853400000000002</v>
      </c>
      <c r="G456" s="13">
        <v>1.1819679999999999</v>
      </c>
      <c r="H456" s="13">
        <v>4.0264000000000001E-2</v>
      </c>
      <c r="I456" s="13">
        <v>1.222232</v>
      </c>
      <c r="J456" s="13">
        <v>0.48147499999999999</v>
      </c>
      <c r="K456" s="13">
        <v>2.971E-2</v>
      </c>
      <c r="L456" s="13">
        <v>0.511185</v>
      </c>
      <c r="M456" s="13">
        <v>3.11896</v>
      </c>
      <c r="N456" s="13">
        <v>8.276E-2</v>
      </c>
      <c r="O456" s="13">
        <v>3.2017199999999999</v>
      </c>
      <c r="P456" s="13">
        <v>2.9399999999999999E-3</v>
      </c>
      <c r="Q456" s="13">
        <v>1.9E-3</v>
      </c>
      <c r="R456" s="13">
        <v>4.8399999999999997E-3</v>
      </c>
      <c r="S456" s="13">
        <v>7.8399999999999997E-3</v>
      </c>
      <c r="T456" s="13">
        <v>1.1199999999999999E-3</v>
      </c>
      <c r="U456" s="13">
        <v>8.9599999999999992E-3</v>
      </c>
      <c r="V456" s="11">
        <v>5.6214829999999996</v>
      </c>
      <c r="W456" s="11">
        <v>0.18598799999999999</v>
      </c>
      <c r="X456" s="11">
        <v>5.8074709999999996</v>
      </c>
      <c r="Y456" s="7">
        <f t="shared" si="36"/>
        <v>2565</v>
      </c>
      <c r="Z456" s="7">
        <f t="shared" si="37"/>
        <v>2565</v>
      </c>
      <c r="AA456" s="7">
        <f t="shared" si="35"/>
        <v>8</v>
      </c>
      <c r="AB456">
        <f t="shared" si="39"/>
        <v>3</v>
      </c>
    </row>
    <row r="457" spans="1:28" x14ac:dyDescent="0.2">
      <c r="A457" s="4" t="s">
        <v>25</v>
      </c>
      <c r="B457" s="5">
        <v>243132</v>
      </c>
      <c r="C457" s="5">
        <f t="shared" si="38"/>
        <v>44805</v>
      </c>
      <c r="D457" s="13">
        <v>0.64958099999999996</v>
      </c>
      <c r="E457" s="13">
        <v>2.6648000000000002E-2</v>
      </c>
      <c r="F457" s="13">
        <v>0.67622899999999997</v>
      </c>
      <c r="G457" s="13">
        <v>0.88170199999999999</v>
      </c>
      <c r="H457" s="13">
        <v>3.3314000000000003E-2</v>
      </c>
      <c r="I457" s="13">
        <v>0.91501600000000005</v>
      </c>
      <c r="J457" s="13">
        <v>0.35422500000000001</v>
      </c>
      <c r="K457" s="13">
        <v>2.232E-2</v>
      </c>
      <c r="L457" s="13">
        <v>0.37654500000000002</v>
      </c>
      <c r="M457" s="13">
        <v>2.3268599999999999</v>
      </c>
      <c r="N457" s="13">
        <v>7.6410000000000006E-2</v>
      </c>
      <c r="O457" s="13">
        <v>2.40327</v>
      </c>
      <c r="P457" s="13">
        <v>6.0000000000000001E-3</v>
      </c>
      <c r="Q457" s="13">
        <v>2.2399999999999998E-3</v>
      </c>
      <c r="R457" s="13">
        <v>8.2400000000000008E-3</v>
      </c>
      <c r="S457" s="13">
        <v>1.5720000000000001E-2</v>
      </c>
      <c r="T457" s="13">
        <v>4.7200000000000002E-3</v>
      </c>
      <c r="U457" s="13">
        <v>2.044E-2</v>
      </c>
      <c r="V457" s="11">
        <v>4.2340879999999999</v>
      </c>
      <c r="W457" s="11">
        <v>0.16565199999999999</v>
      </c>
      <c r="X457" s="11">
        <v>4.3997400000000004</v>
      </c>
      <c r="Y457" s="7">
        <f t="shared" si="36"/>
        <v>2565</v>
      </c>
      <c r="Z457" s="7">
        <f t="shared" si="37"/>
        <v>2565</v>
      </c>
      <c r="AA457" s="7">
        <f t="shared" si="35"/>
        <v>9</v>
      </c>
      <c r="AB457">
        <f t="shared" si="39"/>
        <v>3</v>
      </c>
    </row>
    <row r="458" spans="1:28" x14ac:dyDescent="0.2">
      <c r="A458" s="4" t="s">
        <v>25</v>
      </c>
      <c r="B458" s="5">
        <v>243162</v>
      </c>
      <c r="C458" s="5">
        <f t="shared" si="38"/>
        <v>44835</v>
      </c>
      <c r="D458" s="13">
        <v>0.68165200000000004</v>
      </c>
      <c r="E458" s="13">
        <v>2.6835999999999999E-2</v>
      </c>
      <c r="F458" s="13">
        <v>0.70848800000000001</v>
      </c>
      <c r="G458" s="13">
        <v>1.0624420000000001</v>
      </c>
      <c r="H458" s="13">
        <v>3.9326E-2</v>
      </c>
      <c r="I458" s="13">
        <v>1.1017680000000001</v>
      </c>
      <c r="J458" s="13">
        <v>0.42192000000000002</v>
      </c>
      <c r="K458" s="13">
        <v>2.92E-2</v>
      </c>
      <c r="L458" s="13">
        <v>0.45112000000000002</v>
      </c>
      <c r="M458" s="13">
        <v>2.8396400000000002</v>
      </c>
      <c r="N458" s="13">
        <v>8.8279999999999997E-2</v>
      </c>
      <c r="O458" s="13">
        <v>2.9279199999999999</v>
      </c>
      <c r="P458" s="13">
        <v>5.3600000000000002E-3</v>
      </c>
      <c r="Q458" s="13">
        <v>8.4000000000000003E-4</v>
      </c>
      <c r="R458" s="13">
        <v>6.1999999999999998E-3</v>
      </c>
      <c r="S458" s="13">
        <v>7.6800000000000002E-3</v>
      </c>
      <c r="T458" s="13">
        <v>1.08E-3</v>
      </c>
      <c r="U458" s="13">
        <v>8.7600000000000004E-3</v>
      </c>
      <c r="V458" s="11">
        <v>5.018694</v>
      </c>
      <c r="W458" s="11">
        <v>0.185562</v>
      </c>
      <c r="X458" s="11">
        <v>5.204256</v>
      </c>
      <c r="Y458" s="7">
        <f t="shared" si="36"/>
        <v>2565</v>
      </c>
      <c r="Z458" s="7">
        <f t="shared" si="37"/>
        <v>2566</v>
      </c>
      <c r="AA458" s="7">
        <f t="shared" si="35"/>
        <v>10</v>
      </c>
      <c r="AB458">
        <f t="shared" si="39"/>
        <v>4</v>
      </c>
    </row>
    <row r="459" spans="1:28" x14ac:dyDescent="0.2">
      <c r="A459" s="4" t="s">
        <v>25</v>
      </c>
      <c r="B459" s="5">
        <v>243193</v>
      </c>
      <c r="C459" s="5">
        <f t="shared" si="38"/>
        <v>44866</v>
      </c>
      <c r="D459" s="13">
        <v>0.71606199999999998</v>
      </c>
      <c r="E459" s="13">
        <v>2.8063000000000001E-2</v>
      </c>
      <c r="F459" s="13">
        <v>0.74412500000000004</v>
      </c>
      <c r="G459" s="13">
        <v>1.023846</v>
      </c>
      <c r="H459" s="13">
        <v>3.8524000000000003E-2</v>
      </c>
      <c r="I459" s="13">
        <v>1.06237</v>
      </c>
      <c r="J459" s="13">
        <v>0.44061499999999998</v>
      </c>
      <c r="K459" s="13">
        <v>3.3845E-2</v>
      </c>
      <c r="L459" s="13">
        <v>0.47445999999999999</v>
      </c>
      <c r="M459" s="13">
        <v>2.8787199999999999</v>
      </c>
      <c r="N459" s="13">
        <v>8.6720000000000005E-2</v>
      </c>
      <c r="O459" s="13">
        <v>2.9654400000000001</v>
      </c>
      <c r="P459" s="13">
        <v>4.8599999999999997E-3</v>
      </c>
      <c r="Q459" s="13">
        <v>2.2599999999999999E-3</v>
      </c>
      <c r="R459" s="13">
        <v>7.1199999999999996E-3</v>
      </c>
      <c r="S459" s="13">
        <v>7.7600000000000004E-3</v>
      </c>
      <c r="T459" s="13">
        <v>3.48E-3</v>
      </c>
      <c r="U459" s="13">
        <v>1.124E-2</v>
      </c>
      <c r="V459" s="11">
        <v>5.0718629999999996</v>
      </c>
      <c r="W459" s="11">
        <v>0.19289200000000001</v>
      </c>
      <c r="X459" s="11">
        <v>5.2647550000000001</v>
      </c>
      <c r="Y459" s="7">
        <f t="shared" si="36"/>
        <v>2565</v>
      </c>
      <c r="Z459" s="7">
        <f t="shared" si="37"/>
        <v>2566</v>
      </c>
      <c r="AA459" s="7">
        <f t="shared" si="35"/>
        <v>11</v>
      </c>
      <c r="AB459">
        <f t="shared" si="39"/>
        <v>4</v>
      </c>
    </row>
    <row r="460" spans="1:28" x14ac:dyDescent="0.2">
      <c r="A460" s="4" t="s">
        <v>25</v>
      </c>
      <c r="B460" s="5">
        <v>243223</v>
      </c>
      <c r="C460" s="5">
        <f t="shared" si="38"/>
        <v>44896</v>
      </c>
      <c r="D460" s="13">
        <v>0.80738799999999999</v>
      </c>
      <c r="E460" s="13">
        <v>3.7852999999999998E-2</v>
      </c>
      <c r="F460" s="13">
        <v>0.84524100000000002</v>
      </c>
      <c r="G460" s="13">
        <v>1.0163599999999999</v>
      </c>
      <c r="H460" s="13">
        <v>4.6179999999999999E-2</v>
      </c>
      <c r="I460" s="13">
        <v>1.06254</v>
      </c>
      <c r="J460" s="13">
        <v>0.49763000000000002</v>
      </c>
      <c r="K460" s="13">
        <v>3.5409999999999997E-2</v>
      </c>
      <c r="L460" s="13">
        <v>0.53303999999999996</v>
      </c>
      <c r="M460" s="13">
        <v>2.7753700000000001</v>
      </c>
      <c r="N460" s="13">
        <v>9.8180000000000003E-2</v>
      </c>
      <c r="O460" s="13">
        <v>2.8735499999999998</v>
      </c>
      <c r="P460" s="13">
        <v>3.7599999999999999E-3</v>
      </c>
      <c r="Q460" s="13">
        <v>1.9599999999999999E-3</v>
      </c>
      <c r="R460" s="13">
        <v>5.7200000000000003E-3</v>
      </c>
      <c r="S460" s="13">
        <v>5.1999999999999998E-3</v>
      </c>
      <c r="T460" s="13">
        <v>1.92E-3</v>
      </c>
      <c r="U460" s="13">
        <v>7.1199999999999996E-3</v>
      </c>
      <c r="V460" s="11">
        <v>5.1057079999999999</v>
      </c>
      <c r="W460" s="11">
        <v>0.22150300000000001</v>
      </c>
      <c r="X460" s="11">
        <v>5.3272110000000001</v>
      </c>
      <c r="Y460" s="7">
        <f t="shared" si="36"/>
        <v>2565</v>
      </c>
      <c r="Z460" s="7">
        <f t="shared" si="37"/>
        <v>2566</v>
      </c>
      <c r="AA460" s="7">
        <f t="shared" si="35"/>
        <v>12</v>
      </c>
      <c r="AB460">
        <f t="shared" si="39"/>
        <v>4</v>
      </c>
    </row>
    <row r="461" spans="1:28" x14ac:dyDescent="0.2">
      <c r="A461" s="4" t="s">
        <v>25</v>
      </c>
      <c r="B461" s="5">
        <v>243254</v>
      </c>
      <c r="C461" s="5">
        <f t="shared" si="38"/>
        <v>44927</v>
      </c>
      <c r="D461" s="13">
        <v>0.81267400000000001</v>
      </c>
      <c r="E461" s="13">
        <v>3.1600000000000003E-2</v>
      </c>
      <c r="F461" s="13">
        <v>0.84427399999999997</v>
      </c>
      <c r="G461" s="13">
        <v>1.141896</v>
      </c>
      <c r="H461" s="13">
        <v>4.299E-2</v>
      </c>
      <c r="I461" s="13">
        <v>1.1848860000000001</v>
      </c>
      <c r="J461" s="13">
        <v>0.42841499999999999</v>
      </c>
      <c r="K461" s="13">
        <v>3.2199999999999999E-2</v>
      </c>
      <c r="L461" s="13">
        <v>0.460615</v>
      </c>
      <c r="M461" s="13">
        <v>3.31785</v>
      </c>
      <c r="N461" s="13">
        <v>0.11723</v>
      </c>
      <c r="O461" s="13">
        <v>3.4350800000000001</v>
      </c>
      <c r="P461" s="13">
        <v>3.4199999999999999E-3</v>
      </c>
      <c r="Q461" s="13">
        <v>2.0999999999999999E-3</v>
      </c>
      <c r="R461" s="13">
        <v>5.5199999999999997E-3</v>
      </c>
      <c r="S461" s="13">
        <v>8.1600000000000006E-3</v>
      </c>
      <c r="T461" s="13">
        <v>3.0400000000000002E-3</v>
      </c>
      <c r="U461" s="13">
        <v>1.12E-2</v>
      </c>
      <c r="V461" s="11">
        <v>5.712415</v>
      </c>
      <c r="W461" s="11">
        <v>0.22916</v>
      </c>
      <c r="X461" s="11">
        <v>5.9415750000000003</v>
      </c>
      <c r="Y461" s="7">
        <f t="shared" si="36"/>
        <v>2566</v>
      </c>
      <c r="Z461" s="7">
        <f t="shared" si="37"/>
        <v>2566</v>
      </c>
      <c r="AA461" s="7">
        <f t="shared" si="35"/>
        <v>1</v>
      </c>
      <c r="AB461">
        <f t="shared" si="39"/>
        <v>1</v>
      </c>
    </row>
    <row r="462" spans="1:28" x14ac:dyDescent="0.2">
      <c r="A462" s="4" t="s">
        <v>25</v>
      </c>
      <c r="B462" s="5">
        <v>243285</v>
      </c>
      <c r="C462" s="5">
        <f t="shared" si="38"/>
        <v>44958</v>
      </c>
      <c r="D462" s="13">
        <v>0.59997800000000001</v>
      </c>
      <c r="E462" s="13">
        <v>2.6373000000000001E-2</v>
      </c>
      <c r="F462" s="13">
        <v>0.62635099999999999</v>
      </c>
      <c r="G462" s="13">
        <v>0.81952599999999998</v>
      </c>
      <c r="H462" s="13">
        <v>3.4956000000000001E-2</v>
      </c>
      <c r="I462" s="13">
        <v>0.85448199999999996</v>
      </c>
      <c r="J462" s="13">
        <v>0.44236500000000001</v>
      </c>
      <c r="K462" s="13">
        <v>3.3935E-2</v>
      </c>
      <c r="L462" s="13">
        <v>0.4763</v>
      </c>
      <c r="M462" s="13">
        <v>2.79461</v>
      </c>
      <c r="N462" s="13">
        <v>8.8039999999999993E-2</v>
      </c>
      <c r="O462" s="13">
        <v>2.8826499999999999</v>
      </c>
      <c r="P462" s="13">
        <v>2.7119999999999998E-2</v>
      </c>
      <c r="Q462" s="13">
        <v>5.5599999999999998E-3</v>
      </c>
      <c r="R462" s="13">
        <v>3.2680000000000001E-2</v>
      </c>
      <c r="S462" s="13">
        <v>5.2400000000000002E-2</v>
      </c>
      <c r="T462" s="13">
        <v>8.4799999999999997E-3</v>
      </c>
      <c r="U462" s="13">
        <v>6.0879999999999997E-2</v>
      </c>
      <c r="V462" s="11">
        <v>4.7359989999999996</v>
      </c>
      <c r="W462" s="11">
        <v>0.19734399999999999</v>
      </c>
      <c r="X462" s="11">
        <v>4.9333429999999998</v>
      </c>
      <c r="Y462" s="7">
        <f t="shared" si="36"/>
        <v>2566</v>
      </c>
      <c r="Z462" s="7">
        <f t="shared" si="37"/>
        <v>2566</v>
      </c>
      <c r="AA462" s="7">
        <f t="shared" si="35"/>
        <v>2</v>
      </c>
      <c r="AB462">
        <f t="shared" si="39"/>
        <v>1</v>
      </c>
    </row>
    <row r="463" spans="1:28" x14ac:dyDescent="0.2">
      <c r="A463" s="4" t="s">
        <v>25</v>
      </c>
      <c r="B463" s="5">
        <v>243313</v>
      </c>
      <c r="C463" s="5">
        <f t="shared" si="38"/>
        <v>44986</v>
      </c>
      <c r="D463" s="13">
        <v>0.71476799999999996</v>
      </c>
      <c r="E463" s="13">
        <v>3.1073E-2</v>
      </c>
      <c r="F463" s="13">
        <v>0.74584099999999998</v>
      </c>
      <c r="G463" s="13">
        <v>1.0294300000000001</v>
      </c>
      <c r="H463" s="13">
        <v>4.1975999999999999E-2</v>
      </c>
      <c r="I463" s="13">
        <v>1.0714060000000001</v>
      </c>
      <c r="J463" s="13">
        <v>0.56626500000000002</v>
      </c>
      <c r="K463" s="13">
        <v>3.5029999999999999E-2</v>
      </c>
      <c r="L463" s="13">
        <v>0.60129500000000002</v>
      </c>
      <c r="M463" s="13">
        <v>4.1272599999999997</v>
      </c>
      <c r="N463" s="13">
        <v>0.1114</v>
      </c>
      <c r="O463" s="13">
        <v>4.2386600000000003</v>
      </c>
      <c r="P463" s="13">
        <v>1.3639999999999999E-2</v>
      </c>
      <c r="Q463" s="13">
        <v>2.3600000000000001E-3</v>
      </c>
      <c r="R463" s="13">
        <v>1.6E-2</v>
      </c>
      <c r="S463" s="13">
        <v>2.4320000000000001E-2</v>
      </c>
      <c r="T463" s="13">
        <v>3.3600000000000001E-3</v>
      </c>
      <c r="U463" s="13">
        <v>2.768E-2</v>
      </c>
      <c r="V463" s="11">
        <v>6.4756830000000001</v>
      </c>
      <c r="W463" s="11">
        <v>0.22519900000000001</v>
      </c>
      <c r="X463" s="11">
        <v>6.700882</v>
      </c>
      <c r="Y463" s="7">
        <f t="shared" si="36"/>
        <v>2566</v>
      </c>
      <c r="Z463" s="7">
        <f t="shared" si="37"/>
        <v>2566</v>
      </c>
      <c r="AA463" s="7">
        <f t="shared" si="35"/>
        <v>3</v>
      </c>
      <c r="AB463">
        <f t="shared" si="39"/>
        <v>1</v>
      </c>
    </row>
    <row r="464" spans="1:28" x14ac:dyDescent="0.2">
      <c r="A464" s="4" t="s">
        <v>25</v>
      </c>
      <c r="B464" s="5">
        <v>243344</v>
      </c>
      <c r="C464" s="5">
        <f t="shared" si="38"/>
        <v>45017</v>
      </c>
      <c r="D464" s="13">
        <v>0.60380900000000004</v>
      </c>
      <c r="E464" s="13">
        <v>2.1755E-2</v>
      </c>
      <c r="F464" s="13">
        <v>0.62556400000000001</v>
      </c>
      <c r="G464" s="13">
        <v>0.89656800000000003</v>
      </c>
      <c r="H464" s="13">
        <v>3.1098000000000001E-2</v>
      </c>
      <c r="I464" s="13">
        <v>0.92766599999999999</v>
      </c>
      <c r="J464" s="13">
        <v>0.44669500000000001</v>
      </c>
      <c r="K464" s="13">
        <v>2.6785E-2</v>
      </c>
      <c r="L464" s="13">
        <v>0.47348000000000001</v>
      </c>
      <c r="M464" s="13">
        <v>3.1074999999999999</v>
      </c>
      <c r="N464" s="13">
        <v>7.9189999999999997E-2</v>
      </c>
      <c r="O464" s="13">
        <v>3.18669</v>
      </c>
      <c r="P464" s="13">
        <v>9.7400000000000004E-3</v>
      </c>
      <c r="Q464" s="13">
        <v>8.0000000000000004E-4</v>
      </c>
      <c r="R464" s="13">
        <v>1.0540000000000001E-2</v>
      </c>
      <c r="S464" s="13">
        <v>1.8599999999999998E-2</v>
      </c>
      <c r="T464" s="13">
        <v>1.1999999999999999E-3</v>
      </c>
      <c r="U464" s="13">
        <v>1.9800000000000002E-2</v>
      </c>
      <c r="V464" s="11">
        <v>5.0829120000000003</v>
      </c>
      <c r="W464" s="11">
        <v>0.160828</v>
      </c>
      <c r="X464" s="11">
        <v>5.2437399999999998</v>
      </c>
      <c r="Y464" s="7">
        <f t="shared" si="36"/>
        <v>2566</v>
      </c>
      <c r="Z464" s="7">
        <f t="shared" si="37"/>
        <v>2566</v>
      </c>
      <c r="AA464" s="7">
        <f t="shared" si="35"/>
        <v>4</v>
      </c>
      <c r="AB464">
        <f t="shared" si="39"/>
        <v>2</v>
      </c>
    </row>
    <row r="465" spans="1:28" x14ac:dyDescent="0.2">
      <c r="A465" s="4" t="s">
        <v>25</v>
      </c>
      <c r="B465" s="5">
        <v>243374</v>
      </c>
      <c r="C465" s="5">
        <f t="shared" si="38"/>
        <v>45047</v>
      </c>
      <c r="D465" s="13">
        <v>0.87087599999999998</v>
      </c>
      <c r="E465" s="13">
        <v>3.9745000000000003E-2</v>
      </c>
      <c r="F465" s="13">
        <v>0.91062100000000001</v>
      </c>
      <c r="G465" s="13">
        <v>1.277852</v>
      </c>
      <c r="H465" s="13">
        <v>5.3454000000000002E-2</v>
      </c>
      <c r="I465" s="13">
        <v>1.3313060000000001</v>
      </c>
      <c r="J465" s="13">
        <v>0.56815499999999997</v>
      </c>
      <c r="K465" s="13">
        <v>4.3139999999999998E-2</v>
      </c>
      <c r="L465" s="13">
        <v>0.61129500000000003</v>
      </c>
      <c r="M465" s="13">
        <v>3.8027099999999998</v>
      </c>
      <c r="N465" s="13">
        <v>0.12177</v>
      </c>
      <c r="O465" s="13">
        <v>3.92448</v>
      </c>
      <c r="P465" s="13">
        <v>1.06E-2</v>
      </c>
      <c r="Q465" s="13">
        <v>3.48E-3</v>
      </c>
      <c r="R465" s="13">
        <v>1.4080000000000001E-2</v>
      </c>
      <c r="S465" s="13">
        <v>1.6959999999999999E-2</v>
      </c>
      <c r="T465" s="13">
        <v>4.6800000000000001E-3</v>
      </c>
      <c r="U465" s="13">
        <v>2.164E-2</v>
      </c>
      <c r="V465" s="11">
        <v>6.5471529999999998</v>
      </c>
      <c r="W465" s="11">
        <v>0.26626899999999998</v>
      </c>
      <c r="X465" s="11">
        <v>6.8134220000000001</v>
      </c>
      <c r="Y465" s="7">
        <f t="shared" si="36"/>
        <v>2566</v>
      </c>
      <c r="Z465" s="7">
        <f t="shared" si="37"/>
        <v>2566</v>
      </c>
      <c r="AA465" s="7">
        <f t="shared" si="35"/>
        <v>5</v>
      </c>
      <c r="AB465">
        <f t="shared" si="39"/>
        <v>2</v>
      </c>
    </row>
    <row r="466" spans="1:28" x14ac:dyDescent="0.2">
      <c r="A466" s="4" t="s">
        <v>25</v>
      </c>
      <c r="B466" s="5">
        <v>243405</v>
      </c>
      <c r="C466" s="5">
        <f t="shared" si="38"/>
        <v>45078</v>
      </c>
      <c r="D466" s="13">
        <v>0.65219300000000002</v>
      </c>
      <c r="E466" s="13">
        <v>3.6248000000000002E-2</v>
      </c>
      <c r="F466" s="13">
        <v>0.68844099999999997</v>
      </c>
      <c r="G466" s="13">
        <v>0.96880200000000005</v>
      </c>
      <c r="H466" s="13">
        <v>5.1041999999999997E-2</v>
      </c>
      <c r="I466" s="13">
        <v>1.019844</v>
      </c>
      <c r="J466" s="13">
        <v>0.41976999999999998</v>
      </c>
      <c r="K466" s="13">
        <v>3.7605E-2</v>
      </c>
      <c r="L466" s="13">
        <v>0.45737499999999998</v>
      </c>
      <c r="M466" s="13">
        <v>3.0149300000000001</v>
      </c>
      <c r="N466" s="13">
        <v>0.10201</v>
      </c>
      <c r="O466" s="13">
        <v>3.11694</v>
      </c>
      <c r="P466" s="13">
        <v>1.018E-2</v>
      </c>
      <c r="Q466" s="13">
        <v>2.7599999999999999E-3</v>
      </c>
      <c r="R466" s="13">
        <v>1.294E-2</v>
      </c>
      <c r="S466" s="13">
        <v>4.4319999999999998E-2</v>
      </c>
      <c r="T466" s="13">
        <v>4.4000000000000003E-3</v>
      </c>
      <c r="U466" s="13">
        <v>4.8719999999999999E-2</v>
      </c>
      <c r="V466" s="11">
        <v>5.110195</v>
      </c>
      <c r="W466" s="11">
        <v>0.234065</v>
      </c>
      <c r="X466" s="11">
        <v>5.3442600000000002</v>
      </c>
      <c r="Y466" s="7">
        <f t="shared" si="36"/>
        <v>2566</v>
      </c>
      <c r="Z466" s="7">
        <f t="shared" si="37"/>
        <v>2566</v>
      </c>
      <c r="AA466" s="7">
        <f t="shared" si="35"/>
        <v>6</v>
      </c>
      <c r="AB466">
        <f t="shared" si="39"/>
        <v>2</v>
      </c>
    </row>
    <row r="467" spans="1:28" x14ac:dyDescent="0.2">
      <c r="A467" s="4" t="s">
        <v>25</v>
      </c>
      <c r="B467" s="5">
        <v>243435</v>
      </c>
      <c r="C467" s="5">
        <f t="shared" si="38"/>
        <v>45108</v>
      </c>
      <c r="D467" s="13">
        <v>0.80105999999999999</v>
      </c>
      <c r="E467" s="13">
        <v>3.2523999999999997E-2</v>
      </c>
      <c r="F467" s="13">
        <v>0.83358399999999999</v>
      </c>
      <c r="G467" s="13">
        <v>1.153516</v>
      </c>
      <c r="H467" s="13">
        <v>4.8980000000000003E-2</v>
      </c>
      <c r="I467" s="13">
        <v>1.202496</v>
      </c>
      <c r="J467" s="13">
        <v>0.45678999999999997</v>
      </c>
      <c r="K467" s="13">
        <v>3.3845E-2</v>
      </c>
      <c r="L467" s="13">
        <v>0.49063499999999999</v>
      </c>
      <c r="M467" s="13">
        <v>3.39798</v>
      </c>
      <c r="N467" s="13">
        <v>0.1103</v>
      </c>
      <c r="O467" s="13">
        <v>3.5082800000000001</v>
      </c>
      <c r="P467" s="13">
        <v>9.4000000000000004E-3</v>
      </c>
      <c r="Q467" s="13">
        <v>2.7000000000000001E-3</v>
      </c>
      <c r="R467" s="13">
        <v>1.21E-2</v>
      </c>
      <c r="S467" s="13">
        <v>2.2800000000000001E-2</v>
      </c>
      <c r="T467" s="13">
        <v>4.0800000000000003E-3</v>
      </c>
      <c r="U467" s="13">
        <v>2.6880000000000001E-2</v>
      </c>
      <c r="V467" s="11">
        <v>5.8415460000000001</v>
      </c>
      <c r="W467" s="11">
        <v>0.232429</v>
      </c>
      <c r="X467" s="11">
        <v>6.0739749999999999</v>
      </c>
      <c r="Y467" s="7">
        <f t="shared" si="36"/>
        <v>2566</v>
      </c>
      <c r="Z467" s="7">
        <f t="shared" si="37"/>
        <v>2566</v>
      </c>
      <c r="AA467" s="7">
        <f t="shared" si="35"/>
        <v>7</v>
      </c>
      <c r="AB467">
        <f t="shared" si="39"/>
        <v>3</v>
      </c>
    </row>
    <row r="468" spans="1:28" x14ac:dyDescent="0.2">
      <c r="A468" s="4" t="s">
        <v>25</v>
      </c>
      <c r="B468" s="5">
        <v>243466</v>
      </c>
      <c r="C468" s="5">
        <f t="shared" si="38"/>
        <v>45139</v>
      </c>
      <c r="D468" s="13">
        <v>0.70517099999999999</v>
      </c>
      <c r="E468" s="13">
        <v>2.4722999999999998E-2</v>
      </c>
      <c r="F468" s="13">
        <v>0.72989400000000004</v>
      </c>
      <c r="G468" s="13">
        <v>1.031326</v>
      </c>
      <c r="H468" s="13">
        <v>3.7976000000000003E-2</v>
      </c>
      <c r="I468" s="13">
        <v>1.069302</v>
      </c>
      <c r="J468" s="13">
        <v>0.43101</v>
      </c>
      <c r="K468" s="13">
        <v>3.3465000000000002E-2</v>
      </c>
      <c r="L468" s="13">
        <v>0.46447500000000003</v>
      </c>
      <c r="M468" s="13">
        <v>2.9609999999999999</v>
      </c>
      <c r="N468" s="13">
        <v>8.9459999999999998E-2</v>
      </c>
      <c r="O468" s="13">
        <v>3.0504600000000002</v>
      </c>
      <c r="P468" s="13">
        <v>8.4799999999999997E-3</v>
      </c>
      <c r="Q468" s="13">
        <v>1.16E-3</v>
      </c>
      <c r="R468" s="13">
        <v>9.6399999999999993E-3</v>
      </c>
      <c r="S468" s="13">
        <v>1.24E-2</v>
      </c>
      <c r="T468" s="13">
        <v>1.5200000000000001E-3</v>
      </c>
      <c r="U468" s="13">
        <v>1.392E-2</v>
      </c>
      <c r="V468" s="11">
        <v>5.1493869999999999</v>
      </c>
      <c r="W468" s="11">
        <v>0.188304</v>
      </c>
      <c r="X468" s="11">
        <v>5.3376910000000004</v>
      </c>
      <c r="Y468" s="7">
        <f t="shared" si="36"/>
        <v>2566</v>
      </c>
      <c r="Z468" s="7">
        <f t="shared" si="37"/>
        <v>2566</v>
      </c>
      <c r="AA468" s="7">
        <f t="shared" si="35"/>
        <v>8</v>
      </c>
      <c r="AB468">
        <f t="shared" si="39"/>
        <v>3</v>
      </c>
    </row>
    <row r="469" spans="1:28" x14ac:dyDescent="0.2">
      <c r="A469" s="4" t="s">
        <v>25</v>
      </c>
      <c r="B469" s="5">
        <v>243497</v>
      </c>
      <c r="C469" s="5">
        <f t="shared" si="38"/>
        <v>45170</v>
      </c>
      <c r="D469" s="13">
        <v>0.70960299999999998</v>
      </c>
      <c r="E469" s="13">
        <v>2.6103000000000001E-2</v>
      </c>
      <c r="F469" s="13">
        <v>0.73570599999999997</v>
      </c>
      <c r="G469" s="13">
        <v>1.0227619999999999</v>
      </c>
      <c r="H469" s="13">
        <v>3.5099999999999999E-2</v>
      </c>
      <c r="I469" s="13">
        <v>1.0578620000000001</v>
      </c>
      <c r="J469" s="13">
        <v>0.42674000000000001</v>
      </c>
      <c r="K469" s="13">
        <v>2.768E-2</v>
      </c>
      <c r="L469" s="13">
        <v>0.45441999999999999</v>
      </c>
      <c r="M469" s="13">
        <v>2.7524199999999999</v>
      </c>
      <c r="N469" s="13">
        <v>7.9430000000000001E-2</v>
      </c>
      <c r="O469" s="13">
        <v>2.8318500000000002</v>
      </c>
      <c r="P469" s="13">
        <v>3.0999999999999999E-3</v>
      </c>
      <c r="Q469" s="13">
        <v>1.4400000000000001E-3</v>
      </c>
      <c r="R469" s="13">
        <v>4.5399999999999998E-3</v>
      </c>
      <c r="S469" s="13">
        <v>9.7199999999999995E-3</v>
      </c>
      <c r="T469" s="13">
        <v>3.6800000000000001E-3</v>
      </c>
      <c r="U469" s="13">
        <v>1.34E-2</v>
      </c>
      <c r="V469" s="11">
        <v>4.9243449999999998</v>
      </c>
      <c r="W469" s="11">
        <v>0.173433</v>
      </c>
      <c r="X469" s="11">
        <v>5.0977779999999999</v>
      </c>
      <c r="Y469" s="7">
        <f t="shared" si="36"/>
        <v>2566</v>
      </c>
      <c r="Z469" s="7">
        <f t="shared" si="37"/>
        <v>2566</v>
      </c>
      <c r="AA469" s="7">
        <f t="shared" si="35"/>
        <v>9</v>
      </c>
      <c r="AB469">
        <f t="shared" si="39"/>
        <v>3</v>
      </c>
    </row>
    <row r="470" spans="1:28" x14ac:dyDescent="0.2">
      <c r="A470" s="4" t="s">
        <v>25</v>
      </c>
      <c r="B470" s="5">
        <v>243527</v>
      </c>
      <c r="C470" s="5">
        <f t="shared" si="38"/>
        <v>45200</v>
      </c>
      <c r="D470" s="13">
        <v>0.72553299999999998</v>
      </c>
      <c r="E470" s="13">
        <v>2.1579999999999998E-2</v>
      </c>
      <c r="F470" s="13">
        <v>0.74711300000000003</v>
      </c>
      <c r="G470" s="13">
        <v>1.010624</v>
      </c>
      <c r="H470" s="13">
        <v>2.8077999999999999E-2</v>
      </c>
      <c r="I470" s="13">
        <v>1.038702</v>
      </c>
      <c r="J470" s="13">
        <v>0.53148499999999999</v>
      </c>
      <c r="K470" s="13">
        <v>2.86E-2</v>
      </c>
      <c r="L470" s="13">
        <v>0.56008500000000006</v>
      </c>
      <c r="M470" s="13">
        <v>2.9489800000000002</v>
      </c>
      <c r="N470" s="13">
        <v>6.9459999999999994E-2</v>
      </c>
      <c r="O470" s="13">
        <v>3.01844</v>
      </c>
      <c r="P470" s="13">
        <v>4.8999999999999998E-3</v>
      </c>
      <c r="Q470" s="13">
        <v>9.7999999999999997E-4</v>
      </c>
      <c r="R470" s="13">
        <v>5.8799999999999998E-3</v>
      </c>
      <c r="S470" s="13">
        <v>1.0319999999999999E-2</v>
      </c>
      <c r="T470" s="13">
        <v>1.4E-3</v>
      </c>
      <c r="U470" s="13">
        <v>1.172E-2</v>
      </c>
      <c r="V470" s="11">
        <v>5.2318420000000003</v>
      </c>
      <c r="W470" s="11">
        <v>0.15009800000000001</v>
      </c>
      <c r="X470" s="11">
        <v>5.3819400000000002</v>
      </c>
      <c r="Y470" s="7">
        <f t="shared" si="36"/>
        <v>2566</v>
      </c>
      <c r="Z470" s="7">
        <f t="shared" si="37"/>
        <v>2567</v>
      </c>
      <c r="AA470" s="7">
        <f t="shared" si="35"/>
        <v>10</v>
      </c>
      <c r="AB470">
        <f t="shared" si="39"/>
        <v>4</v>
      </c>
    </row>
    <row r="471" spans="1:28" x14ac:dyDescent="0.2">
      <c r="A471" s="4" t="s">
        <v>25</v>
      </c>
      <c r="B471" s="5">
        <v>243558</v>
      </c>
      <c r="C471" s="5">
        <f t="shared" si="38"/>
        <v>45231</v>
      </c>
      <c r="D471" s="13">
        <v>0.84988900000000001</v>
      </c>
      <c r="E471" s="13">
        <v>3.0206E-2</v>
      </c>
      <c r="F471" s="13">
        <v>0.88009499999999996</v>
      </c>
      <c r="G471" s="13">
        <v>1.29223</v>
      </c>
      <c r="H471" s="13">
        <v>4.5988000000000001E-2</v>
      </c>
      <c r="I471" s="13">
        <v>1.3382179999999999</v>
      </c>
      <c r="J471" s="13">
        <v>0.66398999999999997</v>
      </c>
      <c r="K471" s="13">
        <v>3.7255000000000003E-2</v>
      </c>
      <c r="L471" s="13">
        <v>0.70124500000000001</v>
      </c>
      <c r="M471" s="13">
        <v>5.1521999999999997</v>
      </c>
      <c r="N471" s="13">
        <v>0.12847</v>
      </c>
      <c r="O471" s="13">
        <v>5.2806699999999998</v>
      </c>
      <c r="P471" s="13">
        <v>2.4400000000000002E-2</v>
      </c>
      <c r="Q471" s="13">
        <v>4.9199999999999999E-3</v>
      </c>
      <c r="R471" s="13">
        <v>2.9319999999999999E-2</v>
      </c>
      <c r="S471" s="13">
        <v>4.7719999999999999E-2</v>
      </c>
      <c r="T471" s="13">
        <v>5.7200000000000003E-3</v>
      </c>
      <c r="U471" s="13">
        <v>5.3440000000000001E-2</v>
      </c>
      <c r="V471" s="11">
        <v>8.0304289999999998</v>
      </c>
      <c r="W471" s="11">
        <v>0.25255899999999998</v>
      </c>
      <c r="X471" s="11">
        <v>8.2829879999999996</v>
      </c>
      <c r="Y471" s="7">
        <f t="shared" si="36"/>
        <v>2566</v>
      </c>
      <c r="Z471" s="7">
        <f t="shared" si="37"/>
        <v>2567</v>
      </c>
      <c r="AA471" s="7">
        <f t="shared" si="35"/>
        <v>11</v>
      </c>
      <c r="AB471">
        <f t="shared" si="39"/>
        <v>4</v>
      </c>
    </row>
    <row r="472" spans="1:28" x14ac:dyDescent="0.2">
      <c r="A472" s="4" t="s">
        <v>25</v>
      </c>
      <c r="B472" s="5">
        <v>243588</v>
      </c>
      <c r="C472" s="5">
        <f t="shared" si="38"/>
        <v>45261</v>
      </c>
      <c r="D472" s="13">
        <v>0.71661200000000003</v>
      </c>
      <c r="E472" s="13">
        <v>3.1386999999999998E-2</v>
      </c>
      <c r="F472" s="13">
        <v>0.74799899999999997</v>
      </c>
      <c r="G472" s="13">
        <v>1.034548</v>
      </c>
      <c r="H472" s="13">
        <v>4.6264E-2</v>
      </c>
      <c r="I472" s="13">
        <v>1.0808120000000001</v>
      </c>
      <c r="J472" s="13">
        <v>0.41492000000000001</v>
      </c>
      <c r="K472" s="13">
        <v>2.8295000000000001E-2</v>
      </c>
      <c r="L472" s="13">
        <v>0.44321500000000003</v>
      </c>
      <c r="M472" s="13">
        <v>3.2836099999999999</v>
      </c>
      <c r="N472" s="13">
        <v>9.7479999999999997E-2</v>
      </c>
      <c r="O472" s="13">
        <v>3.3810899999999999</v>
      </c>
      <c r="P472" s="13">
        <v>6.4999999999999997E-3</v>
      </c>
      <c r="Q472" s="13">
        <v>2.0999999999999999E-3</v>
      </c>
      <c r="R472" s="13">
        <v>8.6E-3</v>
      </c>
      <c r="S472" s="13">
        <v>1.12E-2</v>
      </c>
      <c r="T472" s="13">
        <v>3.5999999999999999E-3</v>
      </c>
      <c r="U472" s="13">
        <v>1.4800000000000001E-2</v>
      </c>
      <c r="V472" s="11">
        <v>5.46739</v>
      </c>
      <c r="W472" s="11">
        <v>0.20912600000000001</v>
      </c>
      <c r="X472" s="11">
        <v>5.6765160000000003</v>
      </c>
      <c r="Y472" s="7">
        <f t="shared" si="36"/>
        <v>2566</v>
      </c>
      <c r="Z472" s="7">
        <f t="shared" si="37"/>
        <v>2567</v>
      </c>
      <c r="AA472" s="7">
        <f t="shared" si="35"/>
        <v>12</v>
      </c>
      <c r="AB472">
        <f t="shared" si="39"/>
        <v>4</v>
      </c>
    </row>
    <row r="473" spans="1:28" x14ac:dyDescent="0.2">
      <c r="A473" s="4" t="s">
        <v>25</v>
      </c>
      <c r="B473" s="5">
        <v>243619</v>
      </c>
      <c r="C473" s="5">
        <f t="shared" si="38"/>
        <v>45292</v>
      </c>
      <c r="D473" s="13">
        <v>0.74512800000000001</v>
      </c>
      <c r="E473" s="13">
        <v>2.7068999999999999E-2</v>
      </c>
      <c r="F473" s="13">
        <v>0.77219700000000002</v>
      </c>
      <c r="G473" s="13">
        <v>1.0832059999999999</v>
      </c>
      <c r="H473" s="13">
        <v>4.0500000000000001E-2</v>
      </c>
      <c r="I473" s="13">
        <v>1.1237060000000001</v>
      </c>
      <c r="J473" s="13">
        <v>0.48691000000000001</v>
      </c>
      <c r="K473" s="13">
        <v>3.771E-2</v>
      </c>
      <c r="L473" s="13">
        <v>0.52461999999999998</v>
      </c>
      <c r="M473" s="13">
        <v>3.64195</v>
      </c>
      <c r="N473" s="13">
        <v>0.10911</v>
      </c>
      <c r="O473" s="13">
        <v>3.7510599999999998</v>
      </c>
      <c r="P473" s="13">
        <v>6.7999999999999996E-3</v>
      </c>
      <c r="Q473" s="13">
        <v>3.0599999999999998E-3</v>
      </c>
      <c r="R473" s="13">
        <v>9.8600000000000007E-3</v>
      </c>
      <c r="S473" s="13">
        <v>1.4800000000000001E-2</v>
      </c>
      <c r="T473" s="13">
        <v>3.64E-3</v>
      </c>
      <c r="U473" s="13">
        <v>1.8440000000000002E-2</v>
      </c>
      <c r="V473" s="11">
        <v>5.9787939999999997</v>
      </c>
      <c r="W473" s="11">
        <v>0.22108900000000001</v>
      </c>
      <c r="X473" s="11">
        <v>6.1998829999999998</v>
      </c>
      <c r="Y473" s="7">
        <f t="shared" si="36"/>
        <v>2567</v>
      </c>
      <c r="Z473" s="7">
        <f t="shared" si="37"/>
        <v>2567</v>
      </c>
      <c r="AA473" s="7">
        <f t="shared" si="35"/>
        <v>1</v>
      </c>
      <c r="AB473">
        <f t="shared" si="39"/>
        <v>1</v>
      </c>
    </row>
    <row r="474" spans="1:28" x14ac:dyDescent="0.2">
      <c r="A474" s="4" t="s">
        <v>25</v>
      </c>
      <c r="B474" s="5">
        <v>243650</v>
      </c>
      <c r="C474" s="5">
        <f t="shared" si="38"/>
        <v>45323</v>
      </c>
      <c r="D474" s="13">
        <v>0.75515600000000005</v>
      </c>
      <c r="E474" s="13">
        <v>2.5238E-2</v>
      </c>
      <c r="F474" s="13">
        <v>0.78039400000000003</v>
      </c>
      <c r="G474" s="13">
        <v>1.091626</v>
      </c>
      <c r="H474" s="13">
        <v>3.6757999999999999E-2</v>
      </c>
      <c r="I474" s="13">
        <v>1.1283840000000001</v>
      </c>
      <c r="J474" s="13">
        <v>0.52867500000000001</v>
      </c>
      <c r="K474" s="13">
        <v>3.703E-2</v>
      </c>
      <c r="L474" s="13">
        <v>0.56570500000000001</v>
      </c>
      <c r="M474" s="13">
        <v>4.0084600000000004</v>
      </c>
      <c r="N474" s="13">
        <v>0.11554</v>
      </c>
      <c r="O474" s="13">
        <v>4.1239999999999997</v>
      </c>
      <c r="P474" s="13">
        <v>6.0800000000000003E-3</v>
      </c>
      <c r="Q474" s="13">
        <v>1.6000000000000001E-3</v>
      </c>
      <c r="R474" s="13">
        <v>7.6800000000000002E-3</v>
      </c>
      <c r="S474" s="13">
        <v>1.0279999999999999E-2</v>
      </c>
      <c r="T474" s="13">
        <v>2.2799999999999999E-3</v>
      </c>
      <c r="U474" s="13">
        <v>1.256E-2</v>
      </c>
      <c r="V474" s="11">
        <v>6.400277</v>
      </c>
      <c r="W474" s="11">
        <v>0.218446</v>
      </c>
      <c r="X474" s="11">
        <v>6.6187230000000001</v>
      </c>
      <c r="Y474" s="7">
        <f t="shared" si="36"/>
        <v>2567</v>
      </c>
      <c r="Z474" s="7">
        <f t="shared" si="37"/>
        <v>2567</v>
      </c>
      <c r="AA474" s="7">
        <f t="shared" si="35"/>
        <v>2</v>
      </c>
      <c r="AB474">
        <f t="shared" si="39"/>
        <v>1</v>
      </c>
    </row>
    <row r="475" spans="1:28" x14ac:dyDescent="0.2">
      <c r="A475" s="4" t="s">
        <v>25</v>
      </c>
      <c r="B475" s="5">
        <v>243678</v>
      </c>
      <c r="C475" s="5">
        <f t="shared" si="38"/>
        <v>45352</v>
      </c>
      <c r="D475" s="13">
        <v>0.70655500000000004</v>
      </c>
      <c r="E475" s="13">
        <v>3.2518999999999999E-2</v>
      </c>
      <c r="F475" s="13">
        <v>0.73907400000000001</v>
      </c>
      <c r="G475" s="13">
        <v>1.1344860000000001</v>
      </c>
      <c r="H475" s="13">
        <v>4.7806000000000001E-2</v>
      </c>
      <c r="I475" s="13">
        <v>1.1822919999999999</v>
      </c>
      <c r="J475" s="13">
        <v>0.66800000000000004</v>
      </c>
      <c r="K475" s="13">
        <v>5.1854999999999998E-2</v>
      </c>
      <c r="L475" s="13">
        <v>0.71985500000000002</v>
      </c>
      <c r="M475" s="13">
        <v>4.6549300000000002</v>
      </c>
      <c r="N475" s="13">
        <v>0.13195000000000001</v>
      </c>
      <c r="O475" s="13">
        <v>4.78688</v>
      </c>
      <c r="P475" s="13">
        <v>1.8599999999999998E-2</v>
      </c>
      <c r="Q475" s="13">
        <v>6.4999999999999997E-3</v>
      </c>
      <c r="R475" s="13">
        <v>2.5100000000000001E-2</v>
      </c>
      <c r="S475" s="13">
        <v>3.2680000000000001E-2</v>
      </c>
      <c r="T475" s="13">
        <v>8.3599999999999994E-3</v>
      </c>
      <c r="U475" s="13">
        <v>4.104E-2</v>
      </c>
      <c r="V475" s="11">
        <v>7.2152510000000003</v>
      </c>
      <c r="W475" s="11">
        <v>0.27899000000000002</v>
      </c>
      <c r="X475" s="11">
        <v>7.4942409999999997</v>
      </c>
      <c r="Y475" s="7">
        <f t="shared" si="36"/>
        <v>2567</v>
      </c>
      <c r="Z475" s="7">
        <f t="shared" si="37"/>
        <v>2567</v>
      </c>
      <c r="AA475" s="7">
        <f t="shared" si="35"/>
        <v>3</v>
      </c>
      <c r="AB475">
        <f t="shared" si="39"/>
        <v>1</v>
      </c>
    </row>
    <row r="476" spans="1:28" x14ac:dyDescent="0.2">
      <c r="A476" s="4" t="s">
        <v>25</v>
      </c>
      <c r="B476" s="5">
        <v>243709</v>
      </c>
      <c r="C476" s="5">
        <f t="shared" si="38"/>
        <v>45383</v>
      </c>
      <c r="D476" s="13">
        <v>0.71387699999999998</v>
      </c>
      <c r="E476" s="13">
        <v>3.1932000000000002E-2</v>
      </c>
      <c r="F476" s="13">
        <v>0.74580900000000006</v>
      </c>
      <c r="G476" s="13">
        <v>1.1023000000000001</v>
      </c>
      <c r="H476" s="13">
        <v>5.1052E-2</v>
      </c>
      <c r="I476" s="13">
        <v>1.1533519999999999</v>
      </c>
      <c r="J476" s="13">
        <v>0.47592000000000001</v>
      </c>
      <c r="K476" s="13">
        <v>4.8864999999999999E-2</v>
      </c>
      <c r="L476" s="13">
        <v>0.52478499999999995</v>
      </c>
      <c r="M476" s="13">
        <v>3.5950199999999999</v>
      </c>
      <c r="N476" s="13">
        <v>0.12776000000000001</v>
      </c>
      <c r="O476" s="13">
        <v>3.7227800000000002</v>
      </c>
      <c r="P476" s="13">
        <v>3.0519999999999999E-2</v>
      </c>
      <c r="Q476" s="13">
        <v>2.1440000000000001E-2</v>
      </c>
      <c r="R476" s="13">
        <v>5.1959999999999999E-2</v>
      </c>
      <c r="S476" s="13">
        <v>5.9760000000000001E-2</v>
      </c>
      <c r="T476" s="13">
        <v>3.0880000000000001E-2</v>
      </c>
      <c r="U476" s="13">
        <v>9.0639999999999998E-2</v>
      </c>
      <c r="V476" s="11">
        <v>5.9773969999999998</v>
      </c>
      <c r="W476" s="11">
        <v>0.31192900000000001</v>
      </c>
      <c r="X476" s="11">
        <v>6.289326</v>
      </c>
      <c r="Y476" s="7">
        <f t="shared" si="36"/>
        <v>2567</v>
      </c>
      <c r="Z476" s="7">
        <f t="shared" si="37"/>
        <v>2567</v>
      </c>
      <c r="AA476" s="7">
        <f t="shared" si="35"/>
        <v>4</v>
      </c>
      <c r="AB476">
        <f t="shared" si="39"/>
        <v>2</v>
      </c>
    </row>
    <row r="477" spans="1:28" x14ac:dyDescent="0.2">
      <c r="A477" s="4" t="s">
        <v>25</v>
      </c>
      <c r="B477" s="5">
        <v>243739</v>
      </c>
      <c r="C477" s="5">
        <f t="shared" si="38"/>
        <v>45413</v>
      </c>
      <c r="D477" s="13">
        <v>0.83506100000000005</v>
      </c>
      <c r="E477" s="13">
        <v>4.1045999999999999E-2</v>
      </c>
      <c r="F477" s="13">
        <v>0.87610699999999997</v>
      </c>
      <c r="G477" s="13">
        <v>1.226102</v>
      </c>
      <c r="H477" s="13">
        <v>6.2418000000000001E-2</v>
      </c>
      <c r="I477" s="13">
        <v>1.2885200000000001</v>
      </c>
      <c r="J477" s="13">
        <v>0.47382999999999997</v>
      </c>
      <c r="K477" s="13">
        <v>5.6219999999999999E-2</v>
      </c>
      <c r="L477" s="13">
        <v>0.53005000000000002</v>
      </c>
      <c r="M477" s="13">
        <v>3.57192</v>
      </c>
      <c r="N477" s="13">
        <v>0.14297000000000001</v>
      </c>
      <c r="O477" s="13">
        <v>3.71489</v>
      </c>
      <c r="P477" s="13">
        <v>4.8399999999999997E-3</v>
      </c>
      <c r="Q477" s="13">
        <v>1.9400000000000001E-3</v>
      </c>
      <c r="R477" s="13">
        <v>6.7799999999999996E-3</v>
      </c>
      <c r="S477" s="13">
        <v>1.2160000000000001E-2</v>
      </c>
      <c r="T477" s="13">
        <v>2.9199999999999999E-3</v>
      </c>
      <c r="U477" s="13">
        <v>1.508E-2</v>
      </c>
      <c r="V477" s="11">
        <v>6.1239129999999999</v>
      </c>
      <c r="W477" s="11">
        <v>0.30751400000000001</v>
      </c>
      <c r="X477" s="11">
        <v>6.4314270000000002</v>
      </c>
      <c r="Y477" s="7">
        <f t="shared" si="36"/>
        <v>2567</v>
      </c>
      <c r="Z477" s="7">
        <f t="shared" si="37"/>
        <v>2567</v>
      </c>
      <c r="AA477" s="7">
        <f t="shared" si="35"/>
        <v>5</v>
      </c>
      <c r="AB477">
        <f t="shared" si="39"/>
        <v>2</v>
      </c>
    </row>
    <row r="478" spans="1:28" x14ac:dyDescent="0.2">
      <c r="A478" s="4" t="s">
        <v>25</v>
      </c>
      <c r="B478" s="5">
        <v>243770</v>
      </c>
      <c r="C478" s="5">
        <f t="shared" si="38"/>
        <v>45444</v>
      </c>
      <c r="D478" s="13">
        <v>0.70183399999999996</v>
      </c>
      <c r="E478" s="13">
        <v>3.8797999999999999E-2</v>
      </c>
      <c r="F478" s="13">
        <v>0.74063199999999996</v>
      </c>
      <c r="G478" s="13">
        <v>1.1775420000000001</v>
      </c>
      <c r="H478" s="13">
        <v>6.3703999999999997E-2</v>
      </c>
      <c r="I478" s="13">
        <v>1.2412460000000001</v>
      </c>
      <c r="J478" s="13">
        <v>0.45337499999999997</v>
      </c>
      <c r="K478" s="13">
        <v>6.2905000000000003E-2</v>
      </c>
      <c r="L478" s="13">
        <v>0.51627999999999996</v>
      </c>
      <c r="M478" s="13">
        <v>3.5792199999999998</v>
      </c>
      <c r="N478" s="13">
        <v>0.16409000000000001</v>
      </c>
      <c r="O478" s="13">
        <v>3.7433100000000001</v>
      </c>
      <c r="P478" s="13">
        <v>8.1799999999999998E-3</v>
      </c>
      <c r="Q478" s="13">
        <v>1.64E-3</v>
      </c>
      <c r="R478" s="13">
        <v>9.8200000000000006E-3</v>
      </c>
      <c r="S478" s="13">
        <v>1.2800000000000001E-2</v>
      </c>
      <c r="T478" s="13">
        <v>1.8400000000000001E-3</v>
      </c>
      <c r="U478" s="13">
        <v>1.464E-2</v>
      </c>
      <c r="V478" s="11">
        <v>5.9329510000000001</v>
      </c>
      <c r="W478" s="11">
        <v>0.33297700000000002</v>
      </c>
      <c r="X478" s="11">
        <v>6.2659279999999997</v>
      </c>
      <c r="Y478" s="7">
        <f t="shared" si="36"/>
        <v>2567</v>
      </c>
      <c r="Z478" s="7">
        <f t="shared" si="37"/>
        <v>2567</v>
      </c>
      <c r="AA478" s="7">
        <f t="shared" si="35"/>
        <v>6</v>
      </c>
      <c r="AB478">
        <f t="shared" si="39"/>
        <v>2</v>
      </c>
    </row>
    <row r="479" spans="1:28" x14ac:dyDescent="0.2">
      <c r="A479" s="4" t="s">
        <v>25</v>
      </c>
      <c r="B479" s="5">
        <v>243800</v>
      </c>
      <c r="C479" s="5">
        <f t="shared" si="38"/>
        <v>45474</v>
      </c>
      <c r="D479" s="13">
        <v>0.73191099999999998</v>
      </c>
      <c r="E479" s="13">
        <v>4.2833000000000003E-2</v>
      </c>
      <c r="F479" s="13">
        <v>0.77474399999999999</v>
      </c>
      <c r="G479" s="13">
        <v>1.0441180000000001</v>
      </c>
      <c r="H479" s="13">
        <v>6.2449999999999999E-2</v>
      </c>
      <c r="I479" s="13">
        <v>1.106568</v>
      </c>
      <c r="J479" s="13">
        <v>0.46446500000000002</v>
      </c>
      <c r="K479" s="13">
        <v>6.0159999999999998E-2</v>
      </c>
      <c r="L479" s="13">
        <v>0.52462500000000001</v>
      </c>
      <c r="M479" s="13">
        <v>3.3085499999999999</v>
      </c>
      <c r="N479" s="13">
        <v>0.14474999999999999</v>
      </c>
      <c r="O479" s="13">
        <v>3.4533</v>
      </c>
      <c r="P479" s="13">
        <v>3.5999999999999999E-3</v>
      </c>
      <c r="Q479" s="13">
        <v>2.14E-3</v>
      </c>
      <c r="R479" s="13">
        <v>5.7400000000000003E-3</v>
      </c>
      <c r="S479" s="13">
        <v>9.5999999999999992E-3</v>
      </c>
      <c r="T479" s="13">
        <v>4.5599999999999998E-3</v>
      </c>
      <c r="U479" s="13">
        <v>1.4160000000000001E-2</v>
      </c>
      <c r="V479" s="11">
        <v>5.5622439999999997</v>
      </c>
      <c r="W479" s="11">
        <v>0.31689299999999998</v>
      </c>
      <c r="X479" s="11">
        <v>5.8791370000000001</v>
      </c>
      <c r="Y479" s="7">
        <f t="shared" si="36"/>
        <v>2567</v>
      </c>
      <c r="Z479" s="7">
        <f t="shared" si="37"/>
        <v>2567</v>
      </c>
      <c r="AA479" s="7">
        <f t="shared" si="35"/>
        <v>7</v>
      </c>
      <c r="AB479">
        <f t="shared" si="39"/>
        <v>3</v>
      </c>
    </row>
    <row r="480" spans="1:28" x14ac:dyDescent="0.2">
      <c r="A480" s="4" t="s">
        <v>25</v>
      </c>
      <c r="B480" s="5">
        <v>243831</v>
      </c>
      <c r="C480" s="5">
        <f t="shared" si="38"/>
        <v>45505</v>
      </c>
      <c r="D480" s="13">
        <v>0.70865900000000004</v>
      </c>
      <c r="E480" s="13">
        <v>4.7699999999999999E-2</v>
      </c>
      <c r="F480" s="13">
        <v>0.756359</v>
      </c>
      <c r="G480" s="13">
        <v>1.1075619999999999</v>
      </c>
      <c r="H480" s="13">
        <v>8.6335999999999996E-2</v>
      </c>
      <c r="I480" s="13">
        <v>1.1938979999999999</v>
      </c>
      <c r="J480" s="13">
        <v>0.413825</v>
      </c>
      <c r="K480" s="13">
        <v>7.3080000000000006E-2</v>
      </c>
      <c r="L480" s="13">
        <v>0.48690499999999998</v>
      </c>
      <c r="M480" s="13">
        <v>3.5502199999999999</v>
      </c>
      <c r="N480" s="13">
        <v>0.19270999999999999</v>
      </c>
      <c r="O480" s="13">
        <v>3.7429299999999999</v>
      </c>
      <c r="P480" s="13">
        <v>3.5999999999999999E-3</v>
      </c>
      <c r="Q480" s="13">
        <v>2.5400000000000002E-3</v>
      </c>
      <c r="R480" s="13">
        <v>6.1399999999999996E-3</v>
      </c>
      <c r="S480" s="13">
        <v>2.8E-3</v>
      </c>
      <c r="T480" s="13">
        <v>3.1199999999999999E-3</v>
      </c>
      <c r="U480" s="13">
        <v>5.9199999999999999E-3</v>
      </c>
      <c r="V480" s="11">
        <v>5.7866660000000003</v>
      </c>
      <c r="W480" s="11">
        <v>0.40548600000000001</v>
      </c>
      <c r="X480" s="11">
        <v>6.1921520000000001</v>
      </c>
      <c r="Y480" s="7">
        <f t="shared" si="36"/>
        <v>2567</v>
      </c>
      <c r="Z480" s="7">
        <f t="shared" si="37"/>
        <v>2567</v>
      </c>
      <c r="AA480" s="7">
        <f t="shared" si="35"/>
        <v>8</v>
      </c>
      <c r="AB480">
        <f t="shared" si="39"/>
        <v>3</v>
      </c>
    </row>
    <row r="481" spans="1:28" x14ac:dyDescent="0.2">
      <c r="A481" s="4" t="s">
        <v>25</v>
      </c>
      <c r="B481" s="5">
        <v>243862</v>
      </c>
      <c r="C481" s="5">
        <f t="shared" si="38"/>
        <v>45536</v>
      </c>
      <c r="D481" s="13">
        <v>0.67996500000000004</v>
      </c>
      <c r="E481" s="13">
        <v>3.5498000000000002E-2</v>
      </c>
      <c r="F481" s="13">
        <v>0.71546299999999996</v>
      </c>
      <c r="G481" s="13">
        <v>0.94947400000000004</v>
      </c>
      <c r="H481" s="13">
        <v>5.9518000000000001E-2</v>
      </c>
      <c r="I481" s="13">
        <v>1.0089920000000001</v>
      </c>
      <c r="J481" s="13">
        <v>0.40479999999999999</v>
      </c>
      <c r="K481" s="13">
        <v>7.467E-2</v>
      </c>
      <c r="L481" s="13">
        <v>0.47947000000000001</v>
      </c>
      <c r="M481" s="13">
        <v>3.1789100000000001</v>
      </c>
      <c r="N481" s="13">
        <v>0.16408</v>
      </c>
      <c r="O481" s="13">
        <v>3.3429899999999999</v>
      </c>
      <c r="P481" s="13">
        <v>9.4000000000000004E-3</v>
      </c>
      <c r="Q481" s="13">
        <v>5.6600000000000001E-3</v>
      </c>
      <c r="R481" s="13">
        <v>1.506E-2</v>
      </c>
      <c r="S481" s="13">
        <v>0.02</v>
      </c>
      <c r="T481" s="13">
        <v>8.6400000000000001E-3</v>
      </c>
      <c r="U481" s="13">
        <v>2.8639999999999999E-2</v>
      </c>
      <c r="V481" s="11">
        <v>5.2425490000000003</v>
      </c>
      <c r="W481" s="11">
        <v>0.34806599999999999</v>
      </c>
      <c r="X481" s="11">
        <v>5.5906149999999997</v>
      </c>
      <c r="Y481" s="7">
        <f t="shared" si="36"/>
        <v>2567</v>
      </c>
      <c r="Z481" s="7">
        <f t="shared" si="37"/>
        <v>2567</v>
      </c>
      <c r="AA481" s="7">
        <f t="shared" si="35"/>
        <v>9</v>
      </c>
      <c r="AB481">
        <f t="shared" si="39"/>
        <v>3</v>
      </c>
    </row>
    <row r="482" spans="1:28" x14ac:dyDescent="0.2">
      <c r="A482" s="4" t="s">
        <v>33</v>
      </c>
      <c r="B482" s="5">
        <v>242066</v>
      </c>
      <c r="C482" s="5">
        <f t="shared" si="38"/>
        <v>43739</v>
      </c>
      <c r="D482" s="13">
        <v>18.010952</v>
      </c>
      <c r="E482" s="13">
        <v>0.43921500000000002</v>
      </c>
      <c r="F482" s="13">
        <v>18.450167</v>
      </c>
      <c r="G482" s="13">
        <v>20.904975</v>
      </c>
      <c r="H482" s="13">
        <v>0.46280300000000002</v>
      </c>
      <c r="I482" s="13">
        <v>21.367778000000001</v>
      </c>
      <c r="J482" s="13">
        <v>13.197326</v>
      </c>
      <c r="K482" s="13">
        <v>0.362321</v>
      </c>
      <c r="L482" s="13">
        <v>13.559647</v>
      </c>
      <c r="M482" s="13">
        <v>58.877392999999998</v>
      </c>
      <c r="N482" s="13">
        <v>1.2093449999999999</v>
      </c>
      <c r="O482" s="13">
        <v>60.086737999999997</v>
      </c>
      <c r="P482" s="13">
        <v>0.41611399999999998</v>
      </c>
      <c r="Q482" s="13">
        <v>0.14208200000000001</v>
      </c>
      <c r="R482" s="13">
        <v>0.55819600000000003</v>
      </c>
      <c r="S482" s="13">
        <v>0.71075999999999995</v>
      </c>
      <c r="T482" s="13">
        <v>0.16828000000000001</v>
      </c>
      <c r="U482" s="13">
        <v>0.87904000000000004</v>
      </c>
      <c r="V482" s="11">
        <v>112.11752</v>
      </c>
      <c r="W482" s="11">
        <v>2.784046</v>
      </c>
      <c r="X482" s="11">
        <v>114.901566</v>
      </c>
      <c r="Y482" s="7">
        <f t="shared" si="36"/>
        <v>2562</v>
      </c>
      <c r="Z482" s="7">
        <f t="shared" si="37"/>
        <v>2563</v>
      </c>
      <c r="AA482" s="7">
        <f t="shared" ref="AA482:AA513" si="40">MONTH(B482)</f>
        <v>10</v>
      </c>
      <c r="AB482">
        <f t="shared" si="39"/>
        <v>4</v>
      </c>
    </row>
    <row r="483" spans="1:28" x14ac:dyDescent="0.2">
      <c r="A483" s="4" t="s">
        <v>33</v>
      </c>
      <c r="B483" s="5">
        <v>242097</v>
      </c>
      <c r="C483" s="5">
        <f t="shared" si="38"/>
        <v>43770</v>
      </c>
      <c r="D483" s="13">
        <v>15.915234</v>
      </c>
      <c r="E483" s="13">
        <v>0.41365600000000002</v>
      </c>
      <c r="F483" s="13">
        <v>16.328890000000001</v>
      </c>
      <c r="G483" s="13">
        <v>20.698626999999998</v>
      </c>
      <c r="H483" s="13">
        <v>0.46203100000000003</v>
      </c>
      <c r="I483" s="13">
        <v>21.160658000000002</v>
      </c>
      <c r="J483" s="13">
        <v>12.830938</v>
      </c>
      <c r="K483" s="13">
        <v>0.37642799999999998</v>
      </c>
      <c r="L483" s="13">
        <v>13.207366</v>
      </c>
      <c r="M483" s="13">
        <v>59.087539999999997</v>
      </c>
      <c r="N483" s="13">
        <v>1.210682</v>
      </c>
      <c r="O483" s="13">
        <v>60.298222000000003</v>
      </c>
      <c r="P483" s="13">
        <v>0.37436999999999998</v>
      </c>
      <c r="Q483" s="13">
        <v>0.219944</v>
      </c>
      <c r="R483" s="13">
        <v>0.59431400000000001</v>
      </c>
      <c r="S483" s="13">
        <v>0.76725200000000005</v>
      </c>
      <c r="T483" s="13">
        <v>0.27638000000000001</v>
      </c>
      <c r="U483" s="13">
        <v>1.0436319999999999</v>
      </c>
      <c r="V483" s="11">
        <v>109.67396100000001</v>
      </c>
      <c r="W483" s="11">
        <v>2.9591210000000001</v>
      </c>
      <c r="X483" s="11">
        <v>112.633082</v>
      </c>
      <c r="Y483" s="7">
        <f t="shared" si="36"/>
        <v>2562</v>
      </c>
      <c r="Z483" s="7">
        <f t="shared" si="37"/>
        <v>2563</v>
      </c>
      <c r="AA483" s="7">
        <f t="shared" si="40"/>
        <v>11</v>
      </c>
      <c r="AB483">
        <f t="shared" si="39"/>
        <v>4</v>
      </c>
    </row>
    <row r="484" spans="1:28" x14ac:dyDescent="0.2">
      <c r="A484" s="4" t="s">
        <v>33</v>
      </c>
      <c r="B484" s="5">
        <v>242127</v>
      </c>
      <c r="C484" s="5">
        <f t="shared" si="38"/>
        <v>43800</v>
      </c>
      <c r="D484" s="13">
        <v>14.495252000000001</v>
      </c>
      <c r="E484" s="13">
        <v>0.376641</v>
      </c>
      <c r="F484" s="13">
        <v>14.871893</v>
      </c>
      <c r="G484" s="13">
        <v>17.376360999999999</v>
      </c>
      <c r="H484" s="13">
        <v>0.40578999999999998</v>
      </c>
      <c r="I484" s="13">
        <v>17.782150999999999</v>
      </c>
      <c r="J484" s="13">
        <v>10.827097</v>
      </c>
      <c r="K484" s="13">
        <v>0.291688</v>
      </c>
      <c r="L484" s="13">
        <v>11.118785000000001</v>
      </c>
      <c r="M484" s="13">
        <v>48.279286999999997</v>
      </c>
      <c r="N484" s="13">
        <v>0.93111299999999997</v>
      </c>
      <c r="O484" s="13">
        <v>49.2104</v>
      </c>
      <c r="P484" s="13">
        <v>0.44528000000000001</v>
      </c>
      <c r="Q484" s="13">
        <v>0.304336</v>
      </c>
      <c r="R484" s="13">
        <v>0.74961599999999995</v>
      </c>
      <c r="S484" s="13">
        <v>0.74092400000000003</v>
      </c>
      <c r="T484" s="13">
        <v>0.358072</v>
      </c>
      <c r="U484" s="13">
        <v>1.0989960000000001</v>
      </c>
      <c r="V484" s="11">
        <v>92.164201000000006</v>
      </c>
      <c r="W484" s="11">
        <v>2.66764</v>
      </c>
      <c r="X484" s="11">
        <v>94.831840999999997</v>
      </c>
      <c r="Y484" s="7">
        <f t="shared" si="36"/>
        <v>2562</v>
      </c>
      <c r="Z484" s="7">
        <f t="shared" si="37"/>
        <v>2563</v>
      </c>
      <c r="AA484" s="7">
        <f t="shared" si="40"/>
        <v>12</v>
      </c>
      <c r="AB484">
        <f t="shared" si="39"/>
        <v>4</v>
      </c>
    </row>
    <row r="485" spans="1:28" x14ac:dyDescent="0.2">
      <c r="A485" s="4" t="s">
        <v>33</v>
      </c>
      <c r="B485" s="5">
        <v>242158</v>
      </c>
      <c r="C485" s="5">
        <f t="shared" si="38"/>
        <v>43831</v>
      </c>
      <c r="D485" s="13">
        <v>18.797080999999999</v>
      </c>
      <c r="E485" s="13">
        <v>0.36555599999999999</v>
      </c>
      <c r="F485" s="13">
        <v>19.162637</v>
      </c>
      <c r="G485" s="13">
        <v>21.007643999999999</v>
      </c>
      <c r="H485" s="13">
        <v>0.40138000000000001</v>
      </c>
      <c r="I485" s="13">
        <v>21.409023999999999</v>
      </c>
      <c r="J485" s="13">
        <v>12.312601000000001</v>
      </c>
      <c r="K485" s="13">
        <v>0.324548</v>
      </c>
      <c r="L485" s="13">
        <v>12.637149000000001</v>
      </c>
      <c r="M485" s="13">
        <v>54.156489999999998</v>
      </c>
      <c r="N485" s="13">
        <v>1.036095</v>
      </c>
      <c r="O485" s="13">
        <v>55.192585000000001</v>
      </c>
      <c r="P485" s="13">
        <v>0.63683800000000002</v>
      </c>
      <c r="Q485" s="13">
        <v>0.35870400000000002</v>
      </c>
      <c r="R485" s="13">
        <v>0.99554200000000004</v>
      </c>
      <c r="S485" s="13">
        <v>1.985168</v>
      </c>
      <c r="T485" s="13">
        <v>0.37003999999999998</v>
      </c>
      <c r="U485" s="13">
        <v>2.3552080000000002</v>
      </c>
      <c r="V485" s="11">
        <v>108.895822</v>
      </c>
      <c r="W485" s="11">
        <v>2.8563230000000002</v>
      </c>
      <c r="X485" s="11">
        <v>111.752145</v>
      </c>
      <c r="Y485" s="7">
        <f t="shared" si="36"/>
        <v>2563</v>
      </c>
      <c r="Z485" s="7">
        <f t="shared" si="37"/>
        <v>2563</v>
      </c>
      <c r="AA485" s="7">
        <f t="shared" si="40"/>
        <v>1</v>
      </c>
      <c r="AB485">
        <f t="shared" si="39"/>
        <v>1</v>
      </c>
    </row>
    <row r="486" spans="1:28" x14ac:dyDescent="0.2">
      <c r="A486" s="4" t="s">
        <v>33</v>
      </c>
      <c r="B486" s="5">
        <v>242189</v>
      </c>
      <c r="C486" s="5">
        <f t="shared" si="38"/>
        <v>43862</v>
      </c>
      <c r="D486" s="13">
        <v>14.888301999999999</v>
      </c>
      <c r="E486" s="13">
        <v>0.36013400000000001</v>
      </c>
      <c r="F486" s="13">
        <v>15.248436</v>
      </c>
      <c r="G486" s="13">
        <v>18.861896000000002</v>
      </c>
      <c r="H486" s="13">
        <v>0.42670999999999998</v>
      </c>
      <c r="I486" s="13">
        <v>19.288606000000001</v>
      </c>
      <c r="J486" s="13">
        <v>11.866009999999999</v>
      </c>
      <c r="K486" s="13">
        <v>0.31202600000000003</v>
      </c>
      <c r="L486" s="13">
        <v>12.178036000000001</v>
      </c>
      <c r="M486" s="13">
        <v>47.159044000000002</v>
      </c>
      <c r="N486" s="13">
        <v>0.98658999999999997</v>
      </c>
      <c r="O486" s="13">
        <v>48.145634000000001</v>
      </c>
      <c r="P486" s="13">
        <v>0.50435799999999997</v>
      </c>
      <c r="Q486" s="13">
        <v>0.375998</v>
      </c>
      <c r="R486" s="13">
        <v>0.88035600000000003</v>
      </c>
      <c r="S486" s="13">
        <v>1.0326599999999999</v>
      </c>
      <c r="T486" s="13">
        <v>0.47658800000000001</v>
      </c>
      <c r="U486" s="13">
        <v>1.5092479999999999</v>
      </c>
      <c r="V486" s="11">
        <v>94.312269999999998</v>
      </c>
      <c r="W486" s="11">
        <v>2.9380459999999999</v>
      </c>
      <c r="X486" s="11">
        <v>97.250315999999998</v>
      </c>
      <c r="Y486" s="7">
        <f t="shared" si="36"/>
        <v>2563</v>
      </c>
      <c r="Z486" s="7">
        <f t="shared" si="37"/>
        <v>2563</v>
      </c>
      <c r="AA486" s="7">
        <f t="shared" si="40"/>
        <v>2</v>
      </c>
      <c r="AB486">
        <f t="shared" si="39"/>
        <v>1</v>
      </c>
    </row>
    <row r="487" spans="1:28" x14ac:dyDescent="0.2">
      <c r="A487" s="4" t="s">
        <v>33</v>
      </c>
      <c r="B487" s="5">
        <v>242217</v>
      </c>
      <c r="C487" s="5">
        <f t="shared" si="38"/>
        <v>43891</v>
      </c>
      <c r="D487" s="13">
        <v>17.142213999999999</v>
      </c>
      <c r="E487" s="13">
        <v>0.38104700000000002</v>
      </c>
      <c r="F487" s="13">
        <v>17.523261000000002</v>
      </c>
      <c r="G487" s="13">
        <v>21.697523</v>
      </c>
      <c r="H487" s="13">
        <v>0.46338800000000002</v>
      </c>
      <c r="I487" s="13">
        <v>22.160910999999999</v>
      </c>
      <c r="J487" s="13">
        <v>11.454884</v>
      </c>
      <c r="K487" s="13">
        <v>0.32089699999999999</v>
      </c>
      <c r="L487" s="13">
        <v>11.775781</v>
      </c>
      <c r="M487" s="13">
        <v>54.294646</v>
      </c>
      <c r="N487" s="13">
        <v>1.116784</v>
      </c>
      <c r="O487" s="13">
        <v>55.411430000000003</v>
      </c>
      <c r="P487" s="13">
        <v>0.52847599999999995</v>
      </c>
      <c r="Q487" s="13">
        <v>0.39640199999999998</v>
      </c>
      <c r="R487" s="13">
        <v>0.92487799999999998</v>
      </c>
      <c r="S487" s="13">
        <v>0.92280399999999996</v>
      </c>
      <c r="T487" s="13">
        <v>0.51186399999999999</v>
      </c>
      <c r="U487" s="13">
        <v>1.4346680000000001</v>
      </c>
      <c r="V487" s="11">
        <v>106.040547</v>
      </c>
      <c r="W487" s="11">
        <v>3.1903820000000001</v>
      </c>
      <c r="X487" s="11">
        <v>109.230929</v>
      </c>
      <c r="Y487" s="7">
        <f t="shared" si="36"/>
        <v>2563</v>
      </c>
      <c r="Z487" s="7">
        <f t="shared" si="37"/>
        <v>2563</v>
      </c>
      <c r="AA487" s="7">
        <f t="shared" si="40"/>
        <v>3</v>
      </c>
      <c r="AB487">
        <f t="shared" si="39"/>
        <v>1</v>
      </c>
    </row>
    <row r="488" spans="1:28" x14ac:dyDescent="0.2">
      <c r="A488" s="4" t="s">
        <v>33</v>
      </c>
      <c r="B488" s="5">
        <v>242248</v>
      </c>
      <c r="C488" s="5">
        <f t="shared" si="38"/>
        <v>43922</v>
      </c>
      <c r="D488" s="13">
        <v>17.580563000000001</v>
      </c>
      <c r="E488" s="13">
        <v>0.35090900000000003</v>
      </c>
      <c r="F488" s="13">
        <v>17.931471999999999</v>
      </c>
      <c r="G488" s="13">
        <v>19.490872</v>
      </c>
      <c r="H488" s="13">
        <v>0.40722399999999997</v>
      </c>
      <c r="I488" s="13">
        <v>19.898095999999999</v>
      </c>
      <c r="J488" s="13">
        <v>8.6972260000000006</v>
      </c>
      <c r="K488" s="13">
        <v>0.26491199999999998</v>
      </c>
      <c r="L488" s="13">
        <v>8.9621379999999995</v>
      </c>
      <c r="M488" s="13">
        <v>48.573822</v>
      </c>
      <c r="N488" s="13">
        <v>0.84610300000000005</v>
      </c>
      <c r="O488" s="13">
        <v>49.419924999999999</v>
      </c>
      <c r="P488" s="13">
        <v>0.28962599999999999</v>
      </c>
      <c r="Q488" s="13">
        <v>0.28071200000000002</v>
      </c>
      <c r="R488" s="13">
        <v>0.57033800000000001</v>
      </c>
      <c r="S488" s="13">
        <v>0.39532</v>
      </c>
      <c r="T488" s="13">
        <v>0.361568</v>
      </c>
      <c r="U488" s="13">
        <v>0.75688800000000001</v>
      </c>
      <c r="V488" s="11">
        <v>95.027428999999998</v>
      </c>
      <c r="W488" s="11">
        <v>2.511428</v>
      </c>
      <c r="X488" s="11">
        <v>97.538856999999993</v>
      </c>
      <c r="Y488" s="7">
        <f t="shared" si="36"/>
        <v>2563</v>
      </c>
      <c r="Z488" s="7">
        <f t="shared" si="37"/>
        <v>2563</v>
      </c>
      <c r="AA488" s="7">
        <f t="shared" si="40"/>
        <v>4</v>
      </c>
      <c r="AB488">
        <f t="shared" si="39"/>
        <v>2</v>
      </c>
    </row>
    <row r="489" spans="1:28" x14ac:dyDescent="0.2">
      <c r="A489" s="4" t="s">
        <v>33</v>
      </c>
      <c r="B489" s="5">
        <v>242278</v>
      </c>
      <c r="C489" s="5">
        <f t="shared" si="38"/>
        <v>43952</v>
      </c>
      <c r="D489" s="13">
        <v>15.044031</v>
      </c>
      <c r="E489" s="13">
        <v>0.362153</v>
      </c>
      <c r="F489" s="13">
        <v>15.406184</v>
      </c>
      <c r="G489" s="13">
        <v>17.277479</v>
      </c>
      <c r="H489" s="13">
        <v>0.41556799999999999</v>
      </c>
      <c r="I489" s="13">
        <v>17.693047</v>
      </c>
      <c r="J489" s="13">
        <v>11.102422000000001</v>
      </c>
      <c r="K489" s="13">
        <v>0.28697800000000001</v>
      </c>
      <c r="L489" s="13">
        <v>11.3894</v>
      </c>
      <c r="M489" s="13">
        <v>48.940863</v>
      </c>
      <c r="N489" s="13">
        <v>0.85745400000000005</v>
      </c>
      <c r="O489" s="13">
        <v>49.798316999999997</v>
      </c>
      <c r="P489" s="13">
        <v>0.26429000000000002</v>
      </c>
      <c r="Q489" s="13">
        <v>0.22855400000000001</v>
      </c>
      <c r="R489" s="13">
        <v>0.492844</v>
      </c>
      <c r="S489" s="13">
        <v>0.35677599999999998</v>
      </c>
      <c r="T489" s="13">
        <v>0.27021600000000001</v>
      </c>
      <c r="U489" s="13">
        <v>0.62699199999999999</v>
      </c>
      <c r="V489" s="11">
        <v>92.985861</v>
      </c>
      <c r="W489" s="11">
        <v>2.4209230000000002</v>
      </c>
      <c r="X489" s="11">
        <v>95.406784000000002</v>
      </c>
      <c r="Y489" s="7">
        <f t="shared" si="36"/>
        <v>2563</v>
      </c>
      <c r="Z489" s="7">
        <f t="shared" si="37"/>
        <v>2563</v>
      </c>
      <c r="AA489" s="7">
        <f t="shared" si="40"/>
        <v>5</v>
      </c>
      <c r="AB489">
        <f t="shared" si="39"/>
        <v>2</v>
      </c>
    </row>
    <row r="490" spans="1:28" x14ac:dyDescent="0.2">
      <c r="A490" s="4" t="s">
        <v>33</v>
      </c>
      <c r="B490" s="5">
        <v>242309</v>
      </c>
      <c r="C490" s="5">
        <f t="shared" si="38"/>
        <v>43983</v>
      </c>
      <c r="D490" s="13">
        <v>13.979608000000001</v>
      </c>
      <c r="E490" s="13">
        <v>0.38942700000000002</v>
      </c>
      <c r="F490" s="13">
        <v>14.369035</v>
      </c>
      <c r="G490" s="13">
        <v>17.020149</v>
      </c>
      <c r="H490" s="13">
        <v>0.45935100000000001</v>
      </c>
      <c r="I490" s="13">
        <v>17.479500000000002</v>
      </c>
      <c r="J490" s="13">
        <v>11.556108999999999</v>
      </c>
      <c r="K490" s="13">
        <v>0.30014200000000002</v>
      </c>
      <c r="L490" s="13">
        <v>11.856251</v>
      </c>
      <c r="M490" s="13">
        <v>53.621529000000002</v>
      </c>
      <c r="N490" s="13">
        <v>0.98129</v>
      </c>
      <c r="O490" s="13">
        <v>54.602818999999997</v>
      </c>
      <c r="P490" s="13">
        <v>0.75824800000000003</v>
      </c>
      <c r="Q490" s="13">
        <v>0.29942200000000002</v>
      </c>
      <c r="R490" s="13">
        <v>1.0576700000000001</v>
      </c>
      <c r="S490" s="13">
        <v>0.96926400000000001</v>
      </c>
      <c r="T490" s="13">
        <v>0.71323599999999998</v>
      </c>
      <c r="U490" s="13">
        <v>1.6825000000000001</v>
      </c>
      <c r="V490" s="11">
        <v>97.904906999999994</v>
      </c>
      <c r="W490" s="11">
        <v>3.142868</v>
      </c>
      <c r="X490" s="11">
        <v>101.047775</v>
      </c>
      <c r="Y490" s="7">
        <f t="shared" si="36"/>
        <v>2563</v>
      </c>
      <c r="Z490" s="7">
        <f t="shared" si="37"/>
        <v>2563</v>
      </c>
      <c r="AA490" s="7">
        <f t="shared" si="40"/>
        <v>6</v>
      </c>
      <c r="AB490">
        <f t="shared" si="39"/>
        <v>2</v>
      </c>
    </row>
    <row r="491" spans="1:28" x14ac:dyDescent="0.2">
      <c r="A491" s="4" t="s">
        <v>33</v>
      </c>
      <c r="B491" s="5">
        <v>242339</v>
      </c>
      <c r="C491" s="5">
        <f t="shared" si="38"/>
        <v>44013</v>
      </c>
      <c r="D491" s="13">
        <v>13.872158000000001</v>
      </c>
      <c r="E491" s="13">
        <v>0.33137800000000001</v>
      </c>
      <c r="F491" s="13">
        <v>14.203536</v>
      </c>
      <c r="G491" s="13">
        <v>16.346522</v>
      </c>
      <c r="H491" s="13">
        <v>0.39513999999999999</v>
      </c>
      <c r="I491" s="13">
        <v>16.741662000000002</v>
      </c>
      <c r="J491" s="13">
        <v>9.6596930000000008</v>
      </c>
      <c r="K491" s="13">
        <v>0.23438800000000001</v>
      </c>
      <c r="L491" s="13">
        <v>9.8940809999999999</v>
      </c>
      <c r="M491" s="13">
        <v>53.384247000000002</v>
      </c>
      <c r="N491" s="13">
        <v>0.876359</v>
      </c>
      <c r="O491" s="13">
        <v>54.260606000000003</v>
      </c>
      <c r="P491" s="13">
        <v>0.55079199999999995</v>
      </c>
      <c r="Q491" s="13">
        <v>0.35419200000000001</v>
      </c>
      <c r="R491" s="13">
        <v>0.90498400000000001</v>
      </c>
      <c r="S491" s="13">
        <v>0.86608399999999996</v>
      </c>
      <c r="T491" s="13">
        <v>0.46298800000000001</v>
      </c>
      <c r="U491" s="13">
        <v>1.329072</v>
      </c>
      <c r="V491" s="11">
        <v>94.679496</v>
      </c>
      <c r="W491" s="11">
        <v>2.6544449999999999</v>
      </c>
      <c r="X491" s="11">
        <v>97.333940999999996</v>
      </c>
      <c r="Y491" s="7">
        <f t="shared" si="36"/>
        <v>2563</v>
      </c>
      <c r="Z491" s="7">
        <f t="shared" si="37"/>
        <v>2563</v>
      </c>
      <c r="AA491" s="7">
        <f t="shared" si="40"/>
        <v>7</v>
      </c>
      <c r="AB491">
        <f t="shared" si="39"/>
        <v>3</v>
      </c>
    </row>
    <row r="492" spans="1:28" x14ac:dyDescent="0.2">
      <c r="A492" s="4" t="s">
        <v>33</v>
      </c>
      <c r="B492" s="5">
        <v>242370</v>
      </c>
      <c r="C492" s="5">
        <f t="shared" si="38"/>
        <v>44044</v>
      </c>
      <c r="D492" s="13">
        <v>15.708977000000001</v>
      </c>
      <c r="E492" s="13">
        <v>0.37755699999999998</v>
      </c>
      <c r="F492" s="13">
        <v>16.086534</v>
      </c>
      <c r="G492" s="13">
        <v>19.951647999999999</v>
      </c>
      <c r="H492" s="13">
        <v>0.47210099999999999</v>
      </c>
      <c r="I492" s="13">
        <v>20.423749000000001</v>
      </c>
      <c r="J492" s="13">
        <v>11.574334</v>
      </c>
      <c r="K492" s="13">
        <v>0.332731</v>
      </c>
      <c r="L492" s="13">
        <v>11.907064999999999</v>
      </c>
      <c r="M492" s="13">
        <v>59.874305999999997</v>
      </c>
      <c r="N492" s="13">
        <v>0.93587500000000001</v>
      </c>
      <c r="O492" s="13">
        <v>60.810181</v>
      </c>
      <c r="P492" s="13">
        <v>0.403976</v>
      </c>
      <c r="Q492" s="13">
        <v>0.193742</v>
      </c>
      <c r="R492" s="13">
        <v>0.59771799999999997</v>
      </c>
      <c r="S492" s="13">
        <v>0.63688400000000001</v>
      </c>
      <c r="T492" s="13">
        <v>0.26253199999999999</v>
      </c>
      <c r="U492" s="13">
        <v>0.89941599999999999</v>
      </c>
      <c r="V492" s="11">
        <v>108.150125</v>
      </c>
      <c r="W492" s="11">
        <v>2.574538</v>
      </c>
      <c r="X492" s="11">
        <v>110.72466300000001</v>
      </c>
      <c r="Y492" s="7">
        <f t="shared" si="36"/>
        <v>2563</v>
      </c>
      <c r="Z492" s="7">
        <f t="shared" si="37"/>
        <v>2563</v>
      </c>
      <c r="AA492" s="7">
        <f t="shared" si="40"/>
        <v>8</v>
      </c>
      <c r="AB492">
        <f t="shared" si="39"/>
        <v>3</v>
      </c>
    </row>
    <row r="493" spans="1:28" x14ac:dyDescent="0.2">
      <c r="A493" s="4" t="s">
        <v>33</v>
      </c>
      <c r="B493" s="5">
        <v>242401</v>
      </c>
      <c r="C493" s="5">
        <f t="shared" si="38"/>
        <v>44075</v>
      </c>
      <c r="D493" s="13">
        <v>16.149629000000001</v>
      </c>
      <c r="E493" s="13">
        <v>0.38419500000000001</v>
      </c>
      <c r="F493" s="13">
        <v>16.533823999999999</v>
      </c>
      <c r="G493" s="13">
        <v>21.199697</v>
      </c>
      <c r="H493" s="13">
        <v>0.52946000000000004</v>
      </c>
      <c r="I493" s="13">
        <v>21.729157000000001</v>
      </c>
      <c r="J493" s="13">
        <v>9.9269940000000005</v>
      </c>
      <c r="K493" s="13">
        <v>0.30086299999999999</v>
      </c>
      <c r="L493" s="13">
        <v>10.227857</v>
      </c>
      <c r="M493" s="13">
        <v>55.845129999999997</v>
      </c>
      <c r="N493" s="13">
        <v>0.94326399999999999</v>
      </c>
      <c r="O493" s="13">
        <v>56.788393999999997</v>
      </c>
      <c r="P493" s="13">
        <v>0.36469800000000002</v>
      </c>
      <c r="Q493" s="13">
        <v>0.19767799999999999</v>
      </c>
      <c r="R493" s="13">
        <v>0.56237599999999999</v>
      </c>
      <c r="S493" s="13">
        <v>0.66712400000000005</v>
      </c>
      <c r="T493" s="13">
        <v>0.26203599999999999</v>
      </c>
      <c r="U493" s="13">
        <v>0.92915999999999999</v>
      </c>
      <c r="V493" s="11">
        <v>104.153272</v>
      </c>
      <c r="W493" s="11">
        <v>2.617496</v>
      </c>
      <c r="X493" s="11">
        <v>106.770768</v>
      </c>
      <c r="Y493" s="7">
        <f t="shared" si="36"/>
        <v>2563</v>
      </c>
      <c r="Z493" s="7">
        <f t="shared" si="37"/>
        <v>2563</v>
      </c>
      <c r="AA493" s="7">
        <f t="shared" si="40"/>
        <v>9</v>
      </c>
      <c r="AB493">
        <f t="shared" si="39"/>
        <v>3</v>
      </c>
    </row>
    <row r="494" spans="1:28" x14ac:dyDescent="0.2">
      <c r="A494" s="4" t="s">
        <v>33</v>
      </c>
      <c r="B494" s="5">
        <v>242431</v>
      </c>
      <c r="C494" s="5">
        <f t="shared" si="38"/>
        <v>44105</v>
      </c>
      <c r="D494" s="13">
        <v>18.797301999999998</v>
      </c>
      <c r="E494" s="13">
        <v>0.436251</v>
      </c>
      <c r="F494" s="13">
        <v>19.233553000000001</v>
      </c>
      <c r="G494" s="13">
        <v>21.727625</v>
      </c>
      <c r="H494" s="13">
        <v>0.49670700000000001</v>
      </c>
      <c r="I494" s="13">
        <v>22.224332</v>
      </c>
      <c r="J494" s="13">
        <v>11.286626</v>
      </c>
      <c r="K494" s="13">
        <v>0.316556</v>
      </c>
      <c r="L494" s="13">
        <v>11.603182</v>
      </c>
      <c r="M494" s="13">
        <v>59.124504000000002</v>
      </c>
      <c r="N494" s="13">
        <v>1.0525990000000001</v>
      </c>
      <c r="O494" s="13">
        <v>60.177103000000002</v>
      </c>
      <c r="P494" s="13">
        <v>0.615116</v>
      </c>
      <c r="Q494" s="13">
        <v>0.32123600000000002</v>
      </c>
      <c r="R494" s="13">
        <v>0.93635199999999996</v>
      </c>
      <c r="S494" s="13">
        <v>1.1955720000000001</v>
      </c>
      <c r="T494" s="13">
        <v>0.36719200000000002</v>
      </c>
      <c r="U494" s="13">
        <v>1.562764</v>
      </c>
      <c r="V494" s="11">
        <v>112.746745</v>
      </c>
      <c r="W494" s="11">
        <v>2.9905409999999999</v>
      </c>
      <c r="X494" s="11">
        <v>115.737286</v>
      </c>
      <c r="Y494" s="7">
        <f t="shared" si="36"/>
        <v>2563</v>
      </c>
      <c r="Z494" s="7">
        <f t="shared" si="37"/>
        <v>2564</v>
      </c>
      <c r="AA494" s="7">
        <f t="shared" si="40"/>
        <v>10</v>
      </c>
      <c r="AB494">
        <f t="shared" si="39"/>
        <v>4</v>
      </c>
    </row>
    <row r="495" spans="1:28" x14ac:dyDescent="0.2">
      <c r="A495" s="4" t="s">
        <v>33</v>
      </c>
      <c r="B495" s="5">
        <v>242462</v>
      </c>
      <c r="C495" s="5">
        <f t="shared" si="38"/>
        <v>44136</v>
      </c>
      <c r="D495" s="13">
        <v>20.808104</v>
      </c>
      <c r="E495" s="13">
        <v>0.49868299999999999</v>
      </c>
      <c r="F495" s="13">
        <v>21.306787</v>
      </c>
      <c r="G495" s="13">
        <v>22.507031999999999</v>
      </c>
      <c r="H495" s="13">
        <v>0.59431500000000004</v>
      </c>
      <c r="I495" s="13">
        <v>23.101347000000001</v>
      </c>
      <c r="J495" s="13">
        <v>10.757820000000001</v>
      </c>
      <c r="K495" s="13">
        <v>0.33914899999999998</v>
      </c>
      <c r="L495" s="13">
        <v>11.096969</v>
      </c>
      <c r="M495" s="13">
        <v>56.921025</v>
      </c>
      <c r="N495" s="13">
        <v>1.142236</v>
      </c>
      <c r="O495" s="13">
        <v>58.063260999999997</v>
      </c>
      <c r="P495" s="13">
        <v>0.635216</v>
      </c>
      <c r="Q495" s="13">
        <v>0.19046199999999999</v>
      </c>
      <c r="R495" s="13">
        <v>0.82567800000000002</v>
      </c>
      <c r="S495" s="13">
        <v>1.0421240000000001</v>
      </c>
      <c r="T495" s="13">
        <v>0.222332</v>
      </c>
      <c r="U495" s="13">
        <v>1.264456</v>
      </c>
      <c r="V495" s="11">
        <v>112.67132100000001</v>
      </c>
      <c r="W495" s="11">
        <v>2.987177</v>
      </c>
      <c r="X495" s="11">
        <v>115.65849799999999</v>
      </c>
      <c r="Y495" s="7">
        <f t="shared" si="36"/>
        <v>2563</v>
      </c>
      <c r="Z495" s="7">
        <f t="shared" si="37"/>
        <v>2564</v>
      </c>
      <c r="AA495" s="7">
        <f t="shared" si="40"/>
        <v>11</v>
      </c>
      <c r="AB495">
        <f t="shared" si="39"/>
        <v>4</v>
      </c>
    </row>
    <row r="496" spans="1:28" x14ac:dyDescent="0.2">
      <c r="A496" s="4" t="s">
        <v>33</v>
      </c>
      <c r="B496" s="5">
        <v>242492</v>
      </c>
      <c r="C496" s="5">
        <f t="shared" si="38"/>
        <v>44166</v>
      </c>
      <c r="D496" s="13">
        <v>18.265749</v>
      </c>
      <c r="E496" s="13">
        <v>0.45836100000000002</v>
      </c>
      <c r="F496" s="13">
        <v>18.72411</v>
      </c>
      <c r="G496" s="13">
        <v>22.367699000000002</v>
      </c>
      <c r="H496" s="13">
        <v>0.56132300000000002</v>
      </c>
      <c r="I496" s="13">
        <v>22.929022</v>
      </c>
      <c r="J496" s="13">
        <v>10.910135</v>
      </c>
      <c r="K496" s="13">
        <v>0.32022499999999998</v>
      </c>
      <c r="L496" s="13">
        <v>11.230359999999999</v>
      </c>
      <c r="M496" s="13">
        <v>62.111744999999999</v>
      </c>
      <c r="N496" s="13">
        <v>1.176493</v>
      </c>
      <c r="O496" s="13">
        <v>63.288238</v>
      </c>
      <c r="P496" s="13">
        <v>0.79415400000000003</v>
      </c>
      <c r="Q496" s="13">
        <v>0.36904399999999998</v>
      </c>
      <c r="R496" s="13">
        <v>1.163198</v>
      </c>
      <c r="S496" s="13">
        <v>1.33612</v>
      </c>
      <c r="T496" s="13">
        <v>0.48001199999999999</v>
      </c>
      <c r="U496" s="13">
        <v>1.8161320000000001</v>
      </c>
      <c r="V496" s="11">
        <v>115.785602</v>
      </c>
      <c r="W496" s="11">
        <v>3.3654579999999998</v>
      </c>
      <c r="X496" s="11">
        <v>119.15106</v>
      </c>
      <c r="Y496" s="7">
        <f t="shared" si="36"/>
        <v>2563</v>
      </c>
      <c r="Z496" s="7">
        <f t="shared" si="37"/>
        <v>2564</v>
      </c>
      <c r="AA496" s="7">
        <f t="shared" si="40"/>
        <v>12</v>
      </c>
      <c r="AB496">
        <f t="shared" si="39"/>
        <v>4</v>
      </c>
    </row>
    <row r="497" spans="1:28" x14ac:dyDescent="0.2">
      <c r="A497" s="4" t="s">
        <v>33</v>
      </c>
      <c r="B497" s="5">
        <v>242523</v>
      </c>
      <c r="C497" s="5">
        <f t="shared" si="38"/>
        <v>44197</v>
      </c>
      <c r="D497" s="13">
        <v>16.296434000000001</v>
      </c>
      <c r="E497" s="13">
        <v>0.383855</v>
      </c>
      <c r="F497" s="13">
        <v>16.680288999999998</v>
      </c>
      <c r="G497" s="13">
        <v>22.512483</v>
      </c>
      <c r="H497" s="13">
        <v>0.57094199999999995</v>
      </c>
      <c r="I497" s="13">
        <v>23.083424999999998</v>
      </c>
      <c r="J497" s="13">
        <v>12.683678</v>
      </c>
      <c r="K497" s="13">
        <v>0.33094800000000002</v>
      </c>
      <c r="L497" s="13">
        <v>13.014626</v>
      </c>
      <c r="M497" s="13">
        <v>55.396265</v>
      </c>
      <c r="N497" s="13">
        <v>0.99007199999999995</v>
      </c>
      <c r="O497" s="13">
        <v>56.386336999999997</v>
      </c>
      <c r="P497" s="13">
        <v>0.70916999999999997</v>
      </c>
      <c r="Q497" s="13">
        <v>0.20272599999999999</v>
      </c>
      <c r="R497" s="13">
        <v>0.91189600000000004</v>
      </c>
      <c r="S497" s="13">
        <v>1.406536</v>
      </c>
      <c r="T497" s="13">
        <v>0.25938800000000001</v>
      </c>
      <c r="U497" s="13">
        <v>1.665924</v>
      </c>
      <c r="V497" s="11">
        <v>109.004566</v>
      </c>
      <c r="W497" s="11">
        <v>2.7379310000000001</v>
      </c>
      <c r="X497" s="11">
        <v>111.742497</v>
      </c>
      <c r="Y497" s="7">
        <f t="shared" si="36"/>
        <v>2564</v>
      </c>
      <c r="Z497" s="7">
        <f t="shared" si="37"/>
        <v>2564</v>
      </c>
      <c r="AA497" s="7">
        <f t="shared" si="40"/>
        <v>1</v>
      </c>
      <c r="AB497">
        <f t="shared" si="39"/>
        <v>1</v>
      </c>
    </row>
    <row r="498" spans="1:28" x14ac:dyDescent="0.2">
      <c r="A498" s="4" t="s">
        <v>33</v>
      </c>
      <c r="B498" s="5">
        <v>242554</v>
      </c>
      <c r="C498" s="5">
        <f t="shared" si="38"/>
        <v>44228</v>
      </c>
      <c r="D498" s="13">
        <v>20.213228999999998</v>
      </c>
      <c r="E498" s="13">
        <v>0.47421000000000002</v>
      </c>
      <c r="F498" s="13">
        <v>20.687439000000001</v>
      </c>
      <c r="G498" s="13">
        <v>21.675608</v>
      </c>
      <c r="H498" s="13">
        <v>0.50530799999999998</v>
      </c>
      <c r="I498" s="13">
        <v>22.180916</v>
      </c>
      <c r="J498" s="13">
        <v>12.135175</v>
      </c>
      <c r="K498" s="13">
        <v>0.31524799999999997</v>
      </c>
      <c r="L498" s="13">
        <v>12.450423000000001</v>
      </c>
      <c r="M498" s="13">
        <v>55.262124</v>
      </c>
      <c r="N498" s="13">
        <v>1.007091</v>
      </c>
      <c r="O498" s="13">
        <v>56.269215000000003</v>
      </c>
      <c r="P498" s="13">
        <v>0.78138799999999997</v>
      </c>
      <c r="Q498" s="13">
        <v>0.16737199999999999</v>
      </c>
      <c r="R498" s="13">
        <v>0.94876000000000005</v>
      </c>
      <c r="S498" s="13">
        <v>1.3933040000000001</v>
      </c>
      <c r="T498" s="13">
        <v>0.23564399999999999</v>
      </c>
      <c r="U498" s="13">
        <v>1.6289480000000001</v>
      </c>
      <c r="V498" s="11">
        <v>111.46082800000001</v>
      </c>
      <c r="W498" s="11">
        <v>2.7048730000000001</v>
      </c>
      <c r="X498" s="11">
        <v>114.165701</v>
      </c>
      <c r="Y498" s="7">
        <f t="shared" si="36"/>
        <v>2564</v>
      </c>
      <c r="Z498" s="7">
        <f t="shared" si="37"/>
        <v>2564</v>
      </c>
      <c r="AA498" s="7">
        <f t="shared" si="40"/>
        <v>2</v>
      </c>
      <c r="AB498">
        <f t="shared" si="39"/>
        <v>1</v>
      </c>
    </row>
    <row r="499" spans="1:28" x14ac:dyDescent="0.2">
      <c r="A499" s="4" t="s">
        <v>33</v>
      </c>
      <c r="B499" s="5">
        <v>242583</v>
      </c>
      <c r="C499" s="5">
        <f t="shared" si="38"/>
        <v>44256</v>
      </c>
      <c r="D499" s="13">
        <v>20.391031999999999</v>
      </c>
      <c r="E499" s="13">
        <v>0.50602999999999998</v>
      </c>
      <c r="F499" s="13">
        <v>20.897061999999998</v>
      </c>
      <c r="G499" s="13">
        <v>24.422001999999999</v>
      </c>
      <c r="H499" s="13">
        <v>0.62446100000000004</v>
      </c>
      <c r="I499" s="13">
        <v>25.046462999999999</v>
      </c>
      <c r="J499" s="13">
        <v>12.315500999999999</v>
      </c>
      <c r="K499" s="13">
        <v>0.35954199999999997</v>
      </c>
      <c r="L499" s="13">
        <v>12.675043000000001</v>
      </c>
      <c r="M499" s="13">
        <v>64.992400000000004</v>
      </c>
      <c r="N499" s="13">
        <v>1.228226</v>
      </c>
      <c r="O499" s="13">
        <v>66.220625999999996</v>
      </c>
      <c r="P499" s="13">
        <v>0.73658800000000002</v>
      </c>
      <c r="Q499" s="13">
        <v>0.17500599999999999</v>
      </c>
      <c r="R499" s="13">
        <v>0.91159400000000002</v>
      </c>
      <c r="S499" s="13">
        <v>1.400536</v>
      </c>
      <c r="T499" s="13">
        <v>0.201792</v>
      </c>
      <c r="U499" s="13">
        <v>1.602328</v>
      </c>
      <c r="V499" s="11">
        <v>124.258059</v>
      </c>
      <c r="W499" s="11">
        <v>3.0950570000000002</v>
      </c>
      <c r="X499" s="11">
        <v>127.353116</v>
      </c>
      <c r="Y499" s="7">
        <f t="shared" si="36"/>
        <v>2564</v>
      </c>
      <c r="Z499" s="7">
        <f t="shared" si="37"/>
        <v>2564</v>
      </c>
      <c r="AA499" s="7">
        <f t="shared" si="40"/>
        <v>3</v>
      </c>
      <c r="AB499">
        <f t="shared" si="39"/>
        <v>1</v>
      </c>
    </row>
    <row r="500" spans="1:28" x14ac:dyDescent="0.2">
      <c r="A500" s="4" t="s">
        <v>33</v>
      </c>
      <c r="B500" s="5">
        <v>242614</v>
      </c>
      <c r="C500" s="5">
        <f t="shared" si="38"/>
        <v>44287</v>
      </c>
      <c r="D500" s="13">
        <v>14.714581000000001</v>
      </c>
      <c r="E500" s="13">
        <v>0.395758</v>
      </c>
      <c r="F500" s="13">
        <v>15.110339</v>
      </c>
      <c r="G500" s="13">
        <v>15.800852000000001</v>
      </c>
      <c r="H500" s="13">
        <v>0.40327299999999999</v>
      </c>
      <c r="I500" s="13">
        <v>16.204125000000001</v>
      </c>
      <c r="J500" s="13">
        <v>7.8041510000000001</v>
      </c>
      <c r="K500" s="13">
        <v>0.23422699999999999</v>
      </c>
      <c r="L500" s="13">
        <v>8.0383779999999998</v>
      </c>
      <c r="M500" s="13">
        <v>38.619532</v>
      </c>
      <c r="N500" s="13">
        <v>0.72818000000000005</v>
      </c>
      <c r="O500" s="13">
        <v>39.347712000000001</v>
      </c>
      <c r="P500" s="13">
        <v>0.41099400000000003</v>
      </c>
      <c r="Q500" s="13">
        <v>0.16705999999999999</v>
      </c>
      <c r="R500" s="13">
        <v>0.57805399999999996</v>
      </c>
      <c r="S500" s="13">
        <v>0.79892399999999997</v>
      </c>
      <c r="T500" s="13">
        <v>0.20533999999999999</v>
      </c>
      <c r="U500" s="13">
        <v>1.004264</v>
      </c>
      <c r="V500" s="11">
        <v>78.149034</v>
      </c>
      <c r="W500" s="11">
        <v>2.1338379999999999</v>
      </c>
      <c r="X500" s="11">
        <v>80.282871999999998</v>
      </c>
      <c r="Y500" s="7">
        <f t="shared" si="36"/>
        <v>2564</v>
      </c>
      <c r="Z500" s="7">
        <f t="shared" si="37"/>
        <v>2564</v>
      </c>
      <c r="AA500" s="7">
        <f t="shared" si="40"/>
        <v>4</v>
      </c>
      <c r="AB500">
        <f t="shared" si="39"/>
        <v>2</v>
      </c>
    </row>
    <row r="501" spans="1:28" x14ac:dyDescent="0.2">
      <c r="A501" s="4" t="s">
        <v>33</v>
      </c>
      <c r="B501" s="5">
        <v>242644</v>
      </c>
      <c r="C501" s="5">
        <f t="shared" si="38"/>
        <v>44317</v>
      </c>
      <c r="D501" s="13">
        <v>14.049023999999999</v>
      </c>
      <c r="E501" s="13">
        <v>0.382438</v>
      </c>
      <c r="F501" s="13">
        <v>14.431462</v>
      </c>
      <c r="G501" s="13">
        <v>17.077020999999998</v>
      </c>
      <c r="H501" s="13">
        <v>0.47722300000000001</v>
      </c>
      <c r="I501" s="13">
        <v>17.554244000000001</v>
      </c>
      <c r="J501" s="13">
        <v>7.596355</v>
      </c>
      <c r="K501" s="13">
        <v>0.248695</v>
      </c>
      <c r="L501" s="13">
        <v>7.8450499999999996</v>
      </c>
      <c r="M501" s="13">
        <v>38.301324999999999</v>
      </c>
      <c r="N501" s="13">
        <v>0.78068599999999999</v>
      </c>
      <c r="O501" s="13">
        <v>39.082011000000001</v>
      </c>
      <c r="P501" s="13">
        <v>0.36909399999999998</v>
      </c>
      <c r="Q501" s="13">
        <v>9.8339999999999997E-2</v>
      </c>
      <c r="R501" s="13">
        <v>0.46743400000000002</v>
      </c>
      <c r="S501" s="13">
        <v>0.64644000000000001</v>
      </c>
      <c r="T501" s="13">
        <v>0.13178000000000001</v>
      </c>
      <c r="U501" s="13">
        <v>0.77822000000000002</v>
      </c>
      <c r="V501" s="11">
        <v>78.039259000000001</v>
      </c>
      <c r="W501" s="11">
        <v>2.1191620000000002</v>
      </c>
      <c r="X501" s="11">
        <v>80.158421000000004</v>
      </c>
      <c r="Y501" s="7">
        <f t="shared" si="36"/>
        <v>2564</v>
      </c>
      <c r="Z501" s="7">
        <f t="shared" si="37"/>
        <v>2564</v>
      </c>
      <c r="AA501" s="7">
        <f t="shared" si="40"/>
        <v>5</v>
      </c>
      <c r="AB501">
        <f t="shared" si="39"/>
        <v>2</v>
      </c>
    </row>
    <row r="502" spans="1:28" x14ac:dyDescent="0.2">
      <c r="A502" s="4" t="s">
        <v>33</v>
      </c>
      <c r="B502" s="5">
        <v>242675</v>
      </c>
      <c r="C502" s="5">
        <f t="shared" si="38"/>
        <v>44348</v>
      </c>
      <c r="D502" s="13">
        <v>16.840803000000001</v>
      </c>
      <c r="E502" s="13">
        <v>0.51215999999999995</v>
      </c>
      <c r="F502" s="13">
        <v>17.352962999999999</v>
      </c>
      <c r="G502" s="13">
        <v>25.69041</v>
      </c>
      <c r="H502" s="13">
        <v>0.79097700000000004</v>
      </c>
      <c r="I502" s="13">
        <v>26.481387000000002</v>
      </c>
      <c r="J502" s="13">
        <v>10.025050999999999</v>
      </c>
      <c r="K502" s="13">
        <v>0.48009299999999999</v>
      </c>
      <c r="L502" s="13">
        <v>10.505144</v>
      </c>
      <c r="M502" s="13">
        <v>50.347257999999997</v>
      </c>
      <c r="N502" s="13">
        <v>1.1855039999999999</v>
      </c>
      <c r="O502" s="13">
        <v>51.532761999999998</v>
      </c>
      <c r="P502" s="13">
        <v>0.49747400000000003</v>
      </c>
      <c r="Q502" s="13">
        <v>0.21706800000000001</v>
      </c>
      <c r="R502" s="13">
        <v>0.71454200000000001</v>
      </c>
      <c r="S502" s="13">
        <v>0.56266000000000005</v>
      </c>
      <c r="T502" s="13">
        <v>0.21604400000000001</v>
      </c>
      <c r="U502" s="13">
        <v>0.77870399999999995</v>
      </c>
      <c r="V502" s="11">
        <v>103.963656</v>
      </c>
      <c r="W502" s="11">
        <v>3.4018459999999999</v>
      </c>
      <c r="X502" s="11">
        <v>107.36550200000001</v>
      </c>
      <c r="Y502" s="7">
        <f t="shared" si="36"/>
        <v>2564</v>
      </c>
      <c r="Z502" s="7">
        <f t="shared" si="37"/>
        <v>2564</v>
      </c>
      <c r="AA502" s="7">
        <f t="shared" si="40"/>
        <v>6</v>
      </c>
      <c r="AB502">
        <f t="shared" si="39"/>
        <v>2</v>
      </c>
    </row>
    <row r="503" spans="1:28" x14ac:dyDescent="0.2">
      <c r="A503" s="4" t="s">
        <v>33</v>
      </c>
      <c r="B503" s="5">
        <v>242705</v>
      </c>
      <c r="C503" s="5">
        <f t="shared" si="38"/>
        <v>44378</v>
      </c>
      <c r="D503" s="13">
        <v>14.975130999999999</v>
      </c>
      <c r="E503" s="13">
        <v>0.46751500000000001</v>
      </c>
      <c r="F503" s="13">
        <v>15.442646</v>
      </c>
      <c r="G503" s="13">
        <v>19.990499</v>
      </c>
      <c r="H503" s="13">
        <v>0.64634800000000003</v>
      </c>
      <c r="I503" s="13">
        <v>20.636846999999999</v>
      </c>
      <c r="J503" s="13">
        <v>10.109435</v>
      </c>
      <c r="K503" s="13">
        <v>0.32856200000000002</v>
      </c>
      <c r="L503" s="13">
        <v>10.437996999999999</v>
      </c>
      <c r="M503" s="13">
        <v>49.225295000000003</v>
      </c>
      <c r="N503" s="13">
        <v>0.90268700000000002</v>
      </c>
      <c r="O503" s="13">
        <v>50.127982000000003</v>
      </c>
      <c r="P503" s="13">
        <v>0.47154200000000002</v>
      </c>
      <c r="Q503" s="13">
        <v>0.16427600000000001</v>
      </c>
      <c r="R503" s="13">
        <v>0.63581799999999999</v>
      </c>
      <c r="S503" s="13">
        <v>0.60032799999999997</v>
      </c>
      <c r="T503" s="13">
        <v>8.0091999999999997E-2</v>
      </c>
      <c r="U503" s="13">
        <v>0.68042000000000002</v>
      </c>
      <c r="V503" s="11">
        <v>95.372230000000002</v>
      </c>
      <c r="W503" s="11">
        <v>2.58948</v>
      </c>
      <c r="X503" s="11">
        <v>97.961709999999997</v>
      </c>
      <c r="Y503" s="7">
        <f t="shared" si="36"/>
        <v>2564</v>
      </c>
      <c r="Z503" s="7">
        <f t="shared" si="37"/>
        <v>2564</v>
      </c>
      <c r="AA503" s="7">
        <f t="shared" si="40"/>
        <v>7</v>
      </c>
      <c r="AB503">
        <f t="shared" si="39"/>
        <v>3</v>
      </c>
    </row>
    <row r="504" spans="1:28" x14ac:dyDescent="0.2">
      <c r="A504" s="4" t="s">
        <v>33</v>
      </c>
      <c r="B504" s="5">
        <v>242736</v>
      </c>
      <c r="C504" s="5">
        <f t="shared" si="38"/>
        <v>44409</v>
      </c>
      <c r="D504" s="13">
        <v>14.226438</v>
      </c>
      <c r="E504" s="13">
        <v>0.51981999999999995</v>
      </c>
      <c r="F504" s="13">
        <v>14.746257999999999</v>
      </c>
      <c r="G504" s="13">
        <v>18.32189</v>
      </c>
      <c r="H504" s="13">
        <v>1.464127</v>
      </c>
      <c r="I504" s="13">
        <v>19.786017000000001</v>
      </c>
      <c r="J504" s="13">
        <v>6.6103019999999999</v>
      </c>
      <c r="K504" s="13">
        <v>0.74652399999999997</v>
      </c>
      <c r="L504" s="13">
        <v>7.3568259999999999</v>
      </c>
      <c r="M504" s="13">
        <v>45.914842</v>
      </c>
      <c r="N504" s="13">
        <v>3.5037940000000001</v>
      </c>
      <c r="O504" s="13">
        <v>49.418635999999999</v>
      </c>
      <c r="P504" s="13">
        <v>0.27432800000000002</v>
      </c>
      <c r="Q504" s="13">
        <v>6.6629999999999995E-2</v>
      </c>
      <c r="R504" s="13">
        <v>0.34095799999999998</v>
      </c>
      <c r="S504" s="13">
        <v>0.49121599999999999</v>
      </c>
      <c r="T504" s="13">
        <v>0.16891200000000001</v>
      </c>
      <c r="U504" s="13">
        <v>0.66012800000000005</v>
      </c>
      <c r="V504" s="11">
        <v>85.839016000000001</v>
      </c>
      <c r="W504" s="11">
        <v>6.4698070000000003</v>
      </c>
      <c r="X504" s="11">
        <v>92.308823000000004</v>
      </c>
      <c r="Y504" s="7">
        <f t="shared" si="36"/>
        <v>2564</v>
      </c>
      <c r="Z504" s="7">
        <f t="shared" si="37"/>
        <v>2564</v>
      </c>
      <c r="AA504" s="7">
        <f t="shared" si="40"/>
        <v>8</v>
      </c>
      <c r="AB504">
        <f t="shared" si="39"/>
        <v>3</v>
      </c>
    </row>
    <row r="505" spans="1:28" x14ac:dyDescent="0.2">
      <c r="A505" s="4" t="s">
        <v>33</v>
      </c>
      <c r="B505" s="5">
        <v>242767</v>
      </c>
      <c r="C505" s="5">
        <f t="shared" si="38"/>
        <v>44440</v>
      </c>
      <c r="D505" s="13">
        <v>12.767639000000001</v>
      </c>
      <c r="E505" s="13">
        <v>0.452401</v>
      </c>
      <c r="F505" s="13">
        <v>13.220039999999999</v>
      </c>
      <c r="G505" s="13">
        <v>18.635581999999999</v>
      </c>
      <c r="H505" s="13">
        <v>1.63418</v>
      </c>
      <c r="I505" s="13">
        <v>20.269762</v>
      </c>
      <c r="J505" s="13">
        <v>7.6867760000000001</v>
      </c>
      <c r="K505" s="13">
        <v>0.87148400000000004</v>
      </c>
      <c r="L505" s="13">
        <v>8.5582600000000006</v>
      </c>
      <c r="M505" s="13">
        <v>48.262645999999997</v>
      </c>
      <c r="N505" s="13">
        <v>2.700021</v>
      </c>
      <c r="O505" s="13">
        <v>50.962667000000003</v>
      </c>
      <c r="P505" s="13">
        <v>0.238148</v>
      </c>
      <c r="Q505" s="13">
        <v>9.8636000000000001E-2</v>
      </c>
      <c r="R505" s="13">
        <v>0.33678399999999997</v>
      </c>
      <c r="S505" s="13">
        <v>0.40007199999999998</v>
      </c>
      <c r="T505" s="13">
        <v>9.7004000000000007E-2</v>
      </c>
      <c r="U505" s="13">
        <v>0.49707600000000002</v>
      </c>
      <c r="V505" s="11">
        <v>87.990863000000004</v>
      </c>
      <c r="W505" s="11">
        <v>5.853726</v>
      </c>
      <c r="X505" s="11">
        <v>93.844588999999999</v>
      </c>
      <c r="Y505" s="7">
        <f t="shared" si="36"/>
        <v>2564</v>
      </c>
      <c r="Z505" s="7">
        <f t="shared" si="37"/>
        <v>2564</v>
      </c>
      <c r="AA505" s="7">
        <f t="shared" si="40"/>
        <v>9</v>
      </c>
      <c r="AB505">
        <f t="shared" si="39"/>
        <v>3</v>
      </c>
    </row>
    <row r="506" spans="1:28" x14ac:dyDescent="0.2">
      <c r="A506" s="4" t="s">
        <v>33</v>
      </c>
      <c r="B506" s="5">
        <v>242797</v>
      </c>
      <c r="C506" s="5">
        <f t="shared" si="38"/>
        <v>44470</v>
      </c>
      <c r="D506" s="13">
        <v>14.320542</v>
      </c>
      <c r="E506" s="13">
        <v>0.69044099999999997</v>
      </c>
      <c r="F506" s="13">
        <v>15.010983</v>
      </c>
      <c r="G506" s="13">
        <v>17.886683000000001</v>
      </c>
      <c r="H506" s="13">
        <v>0.62189399999999995</v>
      </c>
      <c r="I506" s="13">
        <v>18.508576999999999</v>
      </c>
      <c r="J506" s="13">
        <v>7.8894169999999999</v>
      </c>
      <c r="K506" s="13">
        <v>0.57025199999999998</v>
      </c>
      <c r="L506" s="13">
        <v>8.4596689999999999</v>
      </c>
      <c r="M506" s="13">
        <v>48.349079000000003</v>
      </c>
      <c r="N506" s="13">
        <v>1.1717660000000001</v>
      </c>
      <c r="O506" s="13">
        <v>49.520845000000001</v>
      </c>
      <c r="P506" s="13">
        <v>0.48132399999999997</v>
      </c>
      <c r="Q506" s="13">
        <v>9.4500000000000001E-2</v>
      </c>
      <c r="R506" s="13">
        <v>0.575824</v>
      </c>
      <c r="S506" s="13">
        <v>0.82210000000000005</v>
      </c>
      <c r="T506" s="13">
        <v>0.134576</v>
      </c>
      <c r="U506" s="13">
        <v>0.95667599999999997</v>
      </c>
      <c r="V506" s="11">
        <v>89.749144999999999</v>
      </c>
      <c r="W506" s="11">
        <v>3.2834289999999999</v>
      </c>
      <c r="X506" s="11">
        <v>93.032573999999997</v>
      </c>
      <c r="Y506" s="7">
        <f t="shared" si="36"/>
        <v>2564</v>
      </c>
      <c r="Z506" s="7">
        <f t="shared" si="37"/>
        <v>2565</v>
      </c>
      <c r="AA506" s="7">
        <f t="shared" si="40"/>
        <v>10</v>
      </c>
      <c r="AB506">
        <f t="shared" si="39"/>
        <v>4</v>
      </c>
    </row>
    <row r="507" spans="1:28" x14ac:dyDescent="0.2">
      <c r="A507" s="4" t="s">
        <v>33</v>
      </c>
      <c r="B507" s="5">
        <v>242828</v>
      </c>
      <c r="C507" s="5">
        <f t="shared" si="38"/>
        <v>44501</v>
      </c>
      <c r="D507" s="13">
        <v>14.757908</v>
      </c>
      <c r="E507" s="13">
        <v>1.0204070000000001</v>
      </c>
      <c r="F507" s="13">
        <v>15.778314999999999</v>
      </c>
      <c r="G507" s="13">
        <v>19.862290000000002</v>
      </c>
      <c r="H507" s="13">
        <v>0.98835899999999999</v>
      </c>
      <c r="I507" s="13">
        <v>20.850649000000001</v>
      </c>
      <c r="J507" s="13">
        <v>10.24544</v>
      </c>
      <c r="K507" s="13">
        <v>0.75450799999999996</v>
      </c>
      <c r="L507" s="13">
        <v>10.999948</v>
      </c>
      <c r="M507" s="13">
        <v>56.036082999999998</v>
      </c>
      <c r="N507" s="13">
        <v>1.850676</v>
      </c>
      <c r="O507" s="13">
        <v>57.886758999999998</v>
      </c>
      <c r="P507" s="13">
        <v>0.49865799999999999</v>
      </c>
      <c r="Q507" s="13">
        <v>0.25765199999999999</v>
      </c>
      <c r="R507" s="13">
        <v>0.75631000000000004</v>
      </c>
      <c r="S507" s="13">
        <v>0.98322399999999999</v>
      </c>
      <c r="T507" s="13">
        <v>0.32030799999999998</v>
      </c>
      <c r="U507" s="13">
        <v>1.3035319999999999</v>
      </c>
      <c r="V507" s="11">
        <v>102.38360299999999</v>
      </c>
      <c r="W507" s="11">
        <v>5.19191</v>
      </c>
      <c r="X507" s="11">
        <v>107.575513</v>
      </c>
      <c r="Y507" s="7">
        <f t="shared" si="36"/>
        <v>2564</v>
      </c>
      <c r="Z507" s="7">
        <f t="shared" si="37"/>
        <v>2565</v>
      </c>
      <c r="AA507" s="7">
        <f t="shared" si="40"/>
        <v>11</v>
      </c>
      <c r="AB507">
        <f t="shared" si="39"/>
        <v>4</v>
      </c>
    </row>
    <row r="508" spans="1:28" x14ac:dyDescent="0.2">
      <c r="A508" s="4" t="s">
        <v>33</v>
      </c>
      <c r="B508" s="5">
        <v>242858</v>
      </c>
      <c r="C508" s="5">
        <f t="shared" si="38"/>
        <v>44531</v>
      </c>
      <c r="D508" s="13">
        <v>13.964252</v>
      </c>
      <c r="E508" s="13">
        <v>0.99852799999999997</v>
      </c>
      <c r="F508" s="13">
        <v>14.96278</v>
      </c>
      <c r="G508" s="13">
        <v>17.320328</v>
      </c>
      <c r="H508" s="13">
        <v>0.72624500000000003</v>
      </c>
      <c r="I508" s="13">
        <v>18.046572999999999</v>
      </c>
      <c r="J508" s="13">
        <v>6.7622970000000002</v>
      </c>
      <c r="K508" s="13">
        <v>0.51065000000000005</v>
      </c>
      <c r="L508" s="13">
        <v>7.2729470000000003</v>
      </c>
      <c r="M508" s="13">
        <v>45.464843999999999</v>
      </c>
      <c r="N508" s="13">
        <v>1.414639</v>
      </c>
      <c r="O508" s="13">
        <v>46.879483</v>
      </c>
      <c r="P508" s="13">
        <v>0.77969999999999995</v>
      </c>
      <c r="Q508" s="13">
        <v>0.24366399999999999</v>
      </c>
      <c r="R508" s="13">
        <v>1.0233639999999999</v>
      </c>
      <c r="S508" s="13">
        <v>1.2440439999999999</v>
      </c>
      <c r="T508" s="13">
        <v>0.30758400000000002</v>
      </c>
      <c r="U508" s="13">
        <v>1.551628</v>
      </c>
      <c r="V508" s="11">
        <v>85.535465000000002</v>
      </c>
      <c r="W508" s="11">
        <v>4.2013100000000003</v>
      </c>
      <c r="X508" s="11">
        <v>89.736774999999994</v>
      </c>
      <c r="Y508" s="7">
        <f t="shared" si="36"/>
        <v>2564</v>
      </c>
      <c r="Z508" s="7">
        <f t="shared" si="37"/>
        <v>2565</v>
      </c>
      <c r="AA508" s="7">
        <f t="shared" si="40"/>
        <v>12</v>
      </c>
      <c r="AB508">
        <f t="shared" si="39"/>
        <v>4</v>
      </c>
    </row>
    <row r="509" spans="1:28" x14ac:dyDescent="0.2">
      <c r="A509" s="4" t="s">
        <v>33</v>
      </c>
      <c r="B509" s="5">
        <v>242889</v>
      </c>
      <c r="C509" s="5">
        <f t="shared" si="38"/>
        <v>44562</v>
      </c>
      <c r="D509" s="13">
        <v>12.387794</v>
      </c>
      <c r="E509" s="13">
        <v>0.73074300000000003</v>
      </c>
      <c r="F509" s="13">
        <v>13.118537</v>
      </c>
      <c r="G509" s="13">
        <v>16.009124</v>
      </c>
      <c r="H509" s="13">
        <v>0.60496099999999997</v>
      </c>
      <c r="I509" s="13">
        <v>16.614084999999999</v>
      </c>
      <c r="J509" s="13">
        <v>7.6790900000000004</v>
      </c>
      <c r="K509" s="13">
        <v>0.49252099999999999</v>
      </c>
      <c r="L509" s="13">
        <v>8.1716110000000004</v>
      </c>
      <c r="M509" s="13">
        <v>40.030873</v>
      </c>
      <c r="N509" s="13">
        <v>0.97560999999999998</v>
      </c>
      <c r="O509" s="13">
        <v>41.006483000000003</v>
      </c>
      <c r="P509" s="13">
        <v>0.38928600000000002</v>
      </c>
      <c r="Q509" s="13">
        <v>0.23383000000000001</v>
      </c>
      <c r="R509" s="13">
        <v>0.623116</v>
      </c>
      <c r="S509" s="13">
        <v>0.83353600000000005</v>
      </c>
      <c r="T509" s="13">
        <v>0.274536</v>
      </c>
      <c r="U509" s="13">
        <v>1.1080719999999999</v>
      </c>
      <c r="V509" s="11">
        <v>77.329702999999995</v>
      </c>
      <c r="W509" s="11">
        <v>3.312201</v>
      </c>
      <c r="X509" s="11">
        <v>80.641903999999997</v>
      </c>
      <c r="Y509" s="7">
        <f t="shared" si="36"/>
        <v>2565</v>
      </c>
      <c r="Z509" s="7">
        <f t="shared" si="37"/>
        <v>2565</v>
      </c>
      <c r="AA509" s="7">
        <f t="shared" si="40"/>
        <v>1</v>
      </c>
      <c r="AB509">
        <f t="shared" si="39"/>
        <v>1</v>
      </c>
    </row>
    <row r="510" spans="1:28" x14ac:dyDescent="0.2">
      <c r="A510" s="4" t="s">
        <v>33</v>
      </c>
      <c r="B510" s="5">
        <v>242920</v>
      </c>
      <c r="C510" s="5">
        <f t="shared" si="38"/>
        <v>44593</v>
      </c>
      <c r="D510" s="13">
        <v>12.618133</v>
      </c>
      <c r="E510" s="13">
        <v>0.51617599999999997</v>
      </c>
      <c r="F510" s="13">
        <v>13.134309</v>
      </c>
      <c r="G510" s="13">
        <v>15.713611</v>
      </c>
      <c r="H510" s="13">
        <v>0.59505399999999997</v>
      </c>
      <c r="I510" s="13">
        <v>16.308665000000001</v>
      </c>
      <c r="J510" s="13">
        <v>6.5665180000000003</v>
      </c>
      <c r="K510" s="13">
        <v>0.38631599999999999</v>
      </c>
      <c r="L510" s="13">
        <v>6.9528340000000002</v>
      </c>
      <c r="M510" s="13">
        <v>40.375993000000001</v>
      </c>
      <c r="N510" s="13">
        <v>0.98290500000000003</v>
      </c>
      <c r="O510" s="13">
        <v>41.358898000000003</v>
      </c>
      <c r="P510" s="13">
        <v>0.353076</v>
      </c>
      <c r="Q510" s="13">
        <v>0.13569200000000001</v>
      </c>
      <c r="R510" s="13">
        <v>0.48876799999999998</v>
      </c>
      <c r="S510" s="13">
        <v>0.70473600000000003</v>
      </c>
      <c r="T510" s="13">
        <v>0.22325999999999999</v>
      </c>
      <c r="U510" s="13">
        <v>0.92799600000000004</v>
      </c>
      <c r="V510" s="11">
        <v>76.332066999999995</v>
      </c>
      <c r="W510" s="11">
        <v>2.8394029999999999</v>
      </c>
      <c r="X510" s="11">
        <v>79.171469999999999</v>
      </c>
      <c r="Y510" s="7">
        <f t="shared" si="36"/>
        <v>2565</v>
      </c>
      <c r="Z510" s="7">
        <f t="shared" si="37"/>
        <v>2565</v>
      </c>
      <c r="AA510" s="7">
        <f t="shared" si="40"/>
        <v>2</v>
      </c>
      <c r="AB510">
        <f t="shared" si="39"/>
        <v>1</v>
      </c>
    </row>
    <row r="511" spans="1:28" x14ac:dyDescent="0.2">
      <c r="A511" s="4" t="s">
        <v>33</v>
      </c>
      <c r="B511" s="5">
        <v>242948</v>
      </c>
      <c r="C511" s="5">
        <f t="shared" si="38"/>
        <v>44621</v>
      </c>
      <c r="D511" s="13">
        <v>14.920000999999999</v>
      </c>
      <c r="E511" s="13">
        <v>0.72090299999999996</v>
      </c>
      <c r="F511" s="13">
        <v>15.640904000000001</v>
      </c>
      <c r="G511" s="13">
        <v>19.192240000000002</v>
      </c>
      <c r="H511" s="13">
        <v>0.74704899999999996</v>
      </c>
      <c r="I511" s="13">
        <v>19.939288999999999</v>
      </c>
      <c r="J511" s="13">
        <v>7.5051819999999996</v>
      </c>
      <c r="K511" s="13">
        <v>0.438224</v>
      </c>
      <c r="L511" s="13">
        <v>7.9434060000000004</v>
      </c>
      <c r="M511" s="13">
        <v>49.223838000000001</v>
      </c>
      <c r="N511" s="13">
        <v>1.318975</v>
      </c>
      <c r="O511" s="13">
        <v>50.542813000000002</v>
      </c>
      <c r="P511" s="13">
        <v>0.44919799999999999</v>
      </c>
      <c r="Q511" s="13">
        <v>0.334702</v>
      </c>
      <c r="R511" s="13">
        <v>0.78390000000000004</v>
      </c>
      <c r="S511" s="13">
        <v>0.88339199999999996</v>
      </c>
      <c r="T511" s="13">
        <v>0.42611199999999999</v>
      </c>
      <c r="U511" s="13">
        <v>1.309504</v>
      </c>
      <c r="V511" s="11">
        <v>92.173850999999999</v>
      </c>
      <c r="W511" s="11">
        <v>3.9859650000000002</v>
      </c>
      <c r="X511" s="11">
        <v>96.159816000000006</v>
      </c>
      <c r="Y511" s="7">
        <f t="shared" si="36"/>
        <v>2565</v>
      </c>
      <c r="Z511" s="7">
        <f t="shared" si="37"/>
        <v>2565</v>
      </c>
      <c r="AA511" s="7">
        <f t="shared" si="40"/>
        <v>3</v>
      </c>
      <c r="AB511">
        <f t="shared" si="39"/>
        <v>1</v>
      </c>
    </row>
    <row r="512" spans="1:28" x14ac:dyDescent="0.2">
      <c r="A512" s="4" t="s">
        <v>33</v>
      </c>
      <c r="B512" s="5">
        <v>242979</v>
      </c>
      <c r="C512" s="5">
        <f t="shared" si="38"/>
        <v>44652</v>
      </c>
      <c r="D512" s="13">
        <v>12.157298000000001</v>
      </c>
      <c r="E512" s="13">
        <v>0.68696000000000002</v>
      </c>
      <c r="F512" s="13">
        <v>12.844258</v>
      </c>
      <c r="G512" s="13">
        <v>17.206759000000002</v>
      </c>
      <c r="H512" s="13">
        <v>0.647119</v>
      </c>
      <c r="I512" s="13">
        <v>17.853878000000002</v>
      </c>
      <c r="J512" s="13">
        <v>5.8296409999999996</v>
      </c>
      <c r="K512" s="13">
        <v>0.43246099999999998</v>
      </c>
      <c r="L512" s="13">
        <v>6.2621019999999996</v>
      </c>
      <c r="M512" s="13">
        <v>42.784005999999998</v>
      </c>
      <c r="N512" s="13">
        <v>1.056651</v>
      </c>
      <c r="O512" s="13">
        <v>43.840657</v>
      </c>
      <c r="P512" s="13">
        <v>0.247694</v>
      </c>
      <c r="Q512" s="13">
        <v>0.28976000000000002</v>
      </c>
      <c r="R512" s="13">
        <v>0.53745399999999999</v>
      </c>
      <c r="S512" s="13">
        <v>0.52939599999999998</v>
      </c>
      <c r="T512" s="13">
        <v>0.37434400000000001</v>
      </c>
      <c r="U512" s="13">
        <v>0.90373999999999999</v>
      </c>
      <c r="V512" s="11">
        <v>78.754794000000004</v>
      </c>
      <c r="W512" s="11">
        <v>3.487295</v>
      </c>
      <c r="X512" s="11">
        <v>82.242088999999993</v>
      </c>
      <c r="Y512" s="7">
        <f t="shared" si="36"/>
        <v>2565</v>
      </c>
      <c r="Z512" s="7">
        <f t="shared" si="37"/>
        <v>2565</v>
      </c>
      <c r="AA512" s="7">
        <f t="shared" si="40"/>
        <v>4</v>
      </c>
      <c r="AB512">
        <f t="shared" si="39"/>
        <v>2</v>
      </c>
    </row>
    <row r="513" spans="1:28" x14ac:dyDescent="0.2">
      <c r="A513" s="4" t="s">
        <v>33</v>
      </c>
      <c r="B513" s="5">
        <v>243009</v>
      </c>
      <c r="C513" s="5">
        <f t="shared" si="38"/>
        <v>44682</v>
      </c>
      <c r="D513" s="13">
        <v>15.820847000000001</v>
      </c>
      <c r="E513" s="13">
        <v>0.90317400000000003</v>
      </c>
      <c r="F513" s="13">
        <v>16.724021</v>
      </c>
      <c r="G513" s="13">
        <v>21.64273</v>
      </c>
      <c r="H513" s="13">
        <v>0.81117300000000003</v>
      </c>
      <c r="I513" s="13">
        <v>22.453903</v>
      </c>
      <c r="J513" s="13">
        <v>7.2837680000000002</v>
      </c>
      <c r="K513" s="13">
        <v>0.58387800000000001</v>
      </c>
      <c r="L513" s="13">
        <v>7.8676459999999997</v>
      </c>
      <c r="M513" s="13">
        <v>48.634813000000001</v>
      </c>
      <c r="N513" s="13">
        <v>1.2746960000000001</v>
      </c>
      <c r="O513" s="13">
        <v>49.909509</v>
      </c>
      <c r="P513" s="13">
        <v>0.45229000000000003</v>
      </c>
      <c r="Q513" s="13">
        <v>0.33817399999999997</v>
      </c>
      <c r="R513" s="13">
        <v>0.79046400000000006</v>
      </c>
      <c r="S513" s="13">
        <v>0.73591200000000001</v>
      </c>
      <c r="T513" s="13">
        <v>0.47269600000000001</v>
      </c>
      <c r="U513" s="13">
        <v>1.2086079999999999</v>
      </c>
      <c r="V513" s="11">
        <v>94.570359999999994</v>
      </c>
      <c r="W513" s="11">
        <v>4.3837910000000004</v>
      </c>
      <c r="X513" s="11">
        <v>98.954150999999996</v>
      </c>
      <c r="Y513" s="7">
        <f t="shared" si="36"/>
        <v>2565</v>
      </c>
      <c r="Z513" s="7">
        <f t="shared" si="37"/>
        <v>2565</v>
      </c>
      <c r="AA513" s="7">
        <f t="shared" si="40"/>
        <v>5</v>
      </c>
      <c r="AB513">
        <f t="shared" si="39"/>
        <v>2</v>
      </c>
    </row>
    <row r="514" spans="1:28" x14ac:dyDescent="0.2">
      <c r="A514" s="4" t="s">
        <v>33</v>
      </c>
      <c r="B514" s="5">
        <v>243040</v>
      </c>
      <c r="C514" s="5">
        <f t="shared" si="38"/>
        <v>44713</v>
      </c>
      <c r="D514" s="13">
        <v>17.538229000000001</v>
      </c>
      <c r="E514" s="13">
        <v>0.67322700000000002</v>
      </c>
      <c r="F514" s="13">
        <v>18.211455999999998</v>
      </c>
      <c r="G514" s="13">
        <v>21.848580999999999</v>
      </c>
      <c r="H514" s="13">
        <v>0.75106300000000004</v>
      </c>
      <c r="I514" s="13">
        <v>22.599644000000001</v>
      </c>
      <c r="J514" s="13">
        <v>9.3665109999999991</v>
      </c>
      <c r="K514" s="13">
        <v>0.42736299999999999</v>
      </c>
      <c r="L514" s="13">
        <v>9.7938740000000006</v>
      </c>
      <c r="M514" s="13">
        <v>54.289396000000004</v>
      </c>
      <c r="N514" s="13">
        <v>1.3670880000000001</v>
      </c>
      <c r="O514" s="13">
        <v>55.656483999999999</v>
      </c>
      <c r="P514" s="13">
        <v>0.45443</v>
      </c>
      <c r="Q514" s="13">
        <v>0.21051</v>
      </c>
      <c r="R514" s="13">
        <v>0.66493999999999998</v>
      </c>
      <c r="S514" s="13">
        <v>0.80967199999999995</v>
      </c>
      <c r="T514" s="13">
        <v>0.28276400000000002</v>
      </c>
      <c r="U514" s="13">
        <v>1.092436</v>
      </c>
      <c r="V514" s="11">
        <v>104.306819</v>
      </c>
      <c r="W514" s="11">
        <v>3.7120150000000001</v>
      </c>
      <c r="X514" s="11">
        <v>108.018834</v>
      </c>
      <c r="Y514" s="7">
        <f t="shared" ref="Y514:Y550" si="41">IF(MONTH(B514)&gt;=10, YEAR(B514), YEAR(B514))</f>
        <v>2565</v>
      </c>
      <c r="Z514" s="7">
        <f t="shared" ref="Z514:Z550" si="42">IF(MONTH(B514)&gt;=10, YEAR(B514)+1, YEAR(B514))</f>
        <v>2565</v>
      </c>
      <c r="AA514" s="7">
        <f t="shared" ref="AA514:AA550" si="43">MONTH(B514)</f>
        <v>6</v>
      </c>
      <c r="AB514">
        <f t="shared" si="39"/>
        <v>2</v>
      </c>
    </row>
    <row r="515" spans="1:28" x14ac:dyDescent="0.2">
      <c r="A515" s="4" t="s">
        <v>33</v>
      </c>
      <c r="B515" s="5">
        <v>243070</v>
      </c>
      <c r="C515" s="5">
        <f t="shared" ref="C515:C550" si="44">DATE(Y515-543,AA515,1)</f>
        <v>44743</v>
      </c>
      <c r="D515" s="13">
        <v>13.780929</v>
      </c>
      <c r="E515" s="13">
        <v>0.45060099999999997</v>
      </c>
      <c r="F515" s="13">
        <v>14.231529999999999</v>
      </c>
      <c r="G515" s="13">
        <v>17.553384000000001</v>
      </c>
      <c r="H515" s="13">
        <v>0.58996999999999999</v>
      </c>
      <c r="I515" s="13">
        <v>18.143353999999999</v>
      </c>
      <c r="J515" s="13">
        <v>6.7899640000000003</v>
      </c>
      <c r="K515" s="13">
        <v>0.28054200000000001</v>
      </c>
      <c r="L515" s="13">
        <v>7.070506</v>
      </c>
      <c r="M515" s="13">
        <v>44.678565999999996</v>
      </c>
      <c r="N515" s="13">
        <v>0.995807</v>
      </c>
      <c r="O515" s="13">
        <v>45.674373000000003</v>
      </c>
      <c r="P515" s="13">
        <v>0.42459200000000002</v>
      </c>
      <c r="Q515" s="13">
        <v>0.20665600000000001</v>
      </c>
      <c r="R515" s="13">
        <v>0.63124800000000003</v>
      </c>
      <c r="S515" s="13">
        <v>0.82469599999999998</v>
      </c>
      <c r="T515" s="13">
        <v>0.34071600000000002</v>
      </c>
      <c r="U515" s="13">
        <v>1.1654119999999999</v>
      </c>
      <c r="V515" s="11">
        <v>84.052131000000003</v>
      </c>
      <c r="W515" s="11">
        <v>2.8642919999999998</v>
      </c>
      <c r="X515" s="11">
        <v>86.916422999999995</v>
      </c>
      <c r="Y515" s="7">
        <f t="shared" si="41"/>
        <v>2565</v>
      </c>
      <c r="Z515" s="7">
        <f t="shared" si="42"/>
        <v>2565</v>
      </c>
      <c r="AA515" s="7">
        <f t="shared" si="43"/>
        <v>7</v>
      </c>
      <c r="AB515">
        <f t="shared" ref="AB515:AB550" si="45">ROUNDUP(AA515/3,0)</f>
        <v>3</v>
      </c>
    </row>
    <row r="516" spans="1:28" x14ac:dyDescent="0.2">
      <c r="A516" s="4" t="s">
        <v>33</v>
      </c>
      <c r="B516" s="5">
        <v>243101</v>
      </c>
      <c r="C516" s="5">
        <f t="shared" si="44"/>
        <v>44774</v>
      </c>
      <c r="D516" s="13">
        <v>15.649611999999999</v>
      </c>
      <c r="E516" s="13">
        <v>0.91784500000000002</v>
      </c>
      <c r="F516" s="13">
        <v>16.567457000000001</v>
      </c>
      <c r="G516" s="13">
        <v>23.975442999999999</v>
      </c>
      <c r="H516" s="13">
        <v>0.87141400000000002</v>
      </c>
      <c r="I516" s="13">
        <v>24.846857</v>
      </c>
      <c r="J516" s="13">
        <v>8.1943020000000004</v>
      </c>
      <c r="K516" s="13">
        <v>0.61271100000000001</v>
      </c>
      <c r="L516" s="13">
        <v>8.8070129999999995</v>
      </c>
      <c r="M516" s="13">
        <v>62.111592000000002</v>
      </c>
      <c r="N516" s="13">
        <v>1.529207</v>
      </c>
      <c r="O516" s="13">
        <v>63.640799000000001</v>
      </c>
      <c r="P516" s="13">
        <v>0.50651199999999996</v>
      </c>
      <c r="Q516" s="13">
        <v>0.207264</v>
      </c>
      <c r="R516" s="13">
        <v>0.71377599999999997</v>
      </c>
      <c r="S516" s="13">
        <v>0.854684</v>
      </c>
      <c r="T516" s="13">
        <v>0.26695200000000002</v>
      </c>
      <c r="U516" s="13">
        <v>1.1216360000000001</v>
      </c>
      <c r="V516" s="11">
        <v>111.292145</v>
      </c>
      <c r="W516" s="11">
        <v>4.4053930000000001</v>
      </c>
      <c r="X516" s="11">
        <v>115.69753799999999</v>
      </c>
      <c r="Y516" s="7">
        <f t="shared" si="41"/>
        <v>2565</v>
      </c>
      <c r="Z516" s="7">
        <f t="shared" si="42"/>
        <v>2565</v>
      </c>
      <c r="AA516" s="7">
        <f t="shared" si="43"/>
        <v>8</v>
      </c>
      <c r="AB516">
        <f t="shared" si="45"/>
        <v>3</v>
      </c>
    </row>
    <row r="517" spans="1:28" x14ac:dyDescent="0.2">
      <c r="A517" s="4" t="s">
        <v>33</v>
      </c>
      <c r="B517" s="5">
        <v>243132</v>
      </c>
      <c r="C517" s="5">
        <f t="shared" si="44"/>
        <v>44805</v>
      </c>
      <c r="D517" s="13">
        <v>11.562426</v>
      </c>
      <c r="E517" s="13">
        <v>0.61478600000000005</v>
      </c>
      <c r="F517" s="13">
        <v>12.177212000000001</v>
      </c>
      <c r="G517" s="13">
        <v>20.269100999999999</v>
      </c>
      <c r="H517" s="13">
        <v>1.0137320000000001</v>
      </c>
      <c r="I517" s="13">
        <v>21.282833</v>
      </c>
      <c r="J517" s="13">
        <v>7.6322469999999996</v>
      </c>
      <c r="K517" s="13">
        <v>0.56805000000000005</v>
      </c>
      <c r="L517" s="13">
        <v>8.2002970000000008</v>
      </c>
      <c r="M517" s="13">
        <v>47.374780000000001</v>
      </c>
      <c r="N517" s="13">
        <v>1.55522</v>
      </c>
      <c r="O517" s="13">
        <v>48.93</v>
      </c>
      <c r="P517" s="13">
        <v>0.27504800000000001</v>
      </c>
      <c r="Q517" s="13">
        <v>0.20669799999999999</v>
      </c>
      <c r="R517" s="13">
        <v>0.48174600000000001</v>
      </c>
      <c r="S517" s="13">
        <v>0.47812399999999999</v>
      </c>
      <c r="T517" s="13">
        <v>0.26018000000000002</v>
      </c>
      <c r="U517" s="13">
        <v>0.73830399999999996</v>
      </c>
      <c r="V517" s="11">
        <v>87.591725999999994</v>
      </c>
      <c r="W517" s="11">
        <v>4.2186659999999998</v>
      </c>
      <c r="X517" s="11">
        <v>91.810391999999993</v>
      </c>
      <c r="Y517" s="7">
        <f t="shared" si="41"/>
        <v>2565</v>
      </c>
      <c r="Z517" s="7">
        <f t="shared" si="42"/>
        <v>2565</v>
      </c>
      <c r="AA517" s="7">
        <f t="shared" si="43"/>
        <v>9</v>
      </c>
      <c r="AB517">
        <f t="shared" si="45"/>
        <v>3</v>
      </c>
    </row>
    <row r="518" spans="1:28" x14ac:dyDescent="0.2">
      <c r="A518" s="4" t="s">
        <v>33</v>
      </c>
      <c r="B518" s="5">
        <v>243162</v>
      </c>
      <c r="C518" s="5">
        <f t="shared" si="44"/>
        <v>44835</v>
      </c>
      <c r="D518" s="13">
        <v>11.26408</v>
      </c>
      <c r="E518" s="13">
        <v>0.54696</v>
      </c>
      <c r="F518" s="13">
        <v>11.81104</v>
      </c>
      <c r="G518" s="13">
        <v>19.225549000000001</v>
      </c>
      <c r="H518" s="13">
        <v>0.76980899999999997</v>
      </c>
      <c r="I518" s="13">
        <v>19.995358</v>
      </c>
      <c r="J518" s="13">
        <v>7.1115690000000003</v>
      </c>
      <c r="K518" s="13">
        <v>0.52750300000000006</v>
      </c>
      <c r="L518" s="13">
        <v>7.6390719999999996</v>
      </c>
      <c r="M518" s="13">
        <v>45.064684999999997</v>
      </c>
      <c r="N518" s="13">
        <v>1.2900039999999999</v>
      </c>
      <c r="O518" s="13">
        <v>46.354689</v>
      </c>
      <c r="P518" s="13">
        <v>0.267764</v>
      </c>
      <c r="Q518" s="13">
        <v>0.272374</v>
      </c>
      <c r="R518" s="13">
        <v>0.54013800000000001</v>
      </c>
      <c r="S518" s="13">
        <v>0.31869599999999998</v>
      </c>
      <c r="T518" s="13">
        <v>0.325544</v>
      </c>
      <c r="U518" s="13">
        <v>0.64424000000000003</v>
      </c>
      <c r="V518" s="11">
        <v>83.252342999999996</v>
      </c>
      <c r="W518" s="11">
        <v>3.7321939999999998</v>
      </c>
      <c r="X518" s="11">
        <v>86.984537000000003</v>
      </c>
      <c r="Y518" s="7">
        <f t="shared" si="41"/>
        <v>2565</v>
      </c>
      <c r="Z518" s="7">
        <f t="shared" si="42"/>
        <v>2566</v>
      </c>
      <c r="AA518" s="7">
        <f t="shared" si="43"/>
        <v>10</v>
      </c>
      <c r="AB518">
        <f t="shared" si="45"/>
        <v>4</v>
      </c>
    </row>
    <row r="519" spans="1:28" x14ac:dyDescent="0.2">
      <c r="A519" s="4" t="s">
        <v>33</v>
      </c>
      <c r="B519" s="5">
        <v>243193</v>
      </c>
      <c r="C519" s="5">
        <f t="shared" si="44"/>
        <v>44866</v>
      </c>
      <c r="D519" s="13">
        <v>13.677066999999999</v>
      </c>
      <c r="E519" s="13">
        <v>0.58896300000000001</v>
      </c>
      <c r="F519" s="13">
        <v>14.266030000000001</v>
      </c>
      <c r="G519" s="13">
        <v>20.431563000000001</v>
      </c>
      <c r="H519" s="13">
        <v>0.877216</v>
      </c>
      <c r="I519" s="13">
        <v>21.308779000000001</v>
      </c>
      <c r="J519" s="13">
        <v>8.8524390000000004</v>
      </c>
      <c r="K519" s="13">
        <v>0.53149199999999996</v>
      </c>
      <c r="L519" s="13">
        <v>9.3839310000000005</v>
      </c>
      <c r="M519" s="13">
        <v>63.938006999999999</v>
      </c>
      <c r="N519" s="13">
        <v>1.498095</v>
      </c>
      <c r="O519" s="13">
        <v>65.436102000000005</v>
      </c>
      <c r="P519" s="13">
        <v>0.39834999999999998</v>
      </c>
      <c r="Q519" s="13">
        <v>0.24706</v>
      </c>
      <c r="R519" s="13">
        <v>0.64541000000000004</v>
      </c>
      <c r="S519" s="13">
        <v>0.74494400000000005</v>
      </c>
      <c r="T519" s="13">
        <v>0.263048</v>
      </c>
      <c r="U519" s="13">
        <v>1.007992</v>
      </c>
      <c r="V519" s="11">
        <v>108.04237000000001</v>
      </c>
      <c r="W519" s="11">
        <v>4.0058740000000004</v>
      </c>
      <c r="X519" s="11">
        <v>112.048244</v>
      </c>
      <c r="Y519" s="7">
        <f t="shared" si="41"/>
        <v>2565</v>
      </c>
      <c r="Z519" s="7">
        <f t="shared" si="42"/>
        <v>2566</v>
      </c>
      <c r="AA519" s="7">
        <f t="shared" si="43"/>
        <v>11</v>
      </c>
      <c r="AB519">
        <f t="shared" si="45"/>
        <v>4</v>
      </c>
    </row>
    <row r="520" spans="1:28" x14ac:dyDescent="0.2">
      <c r="A520" s="4" t="s">
        <v>33</v>
      </c>
      <c r="B520" s="5">
        <v>243223</v>
      </c>
      <c r="C520" s="5">
        <f t="shared" si="44"/>
        <v>44896</v>
      </c>
      <c r="D520" s="13">
        <v>12.564771</v>
      </c>
      <c r="E520" s="13">
        <v>0.79156400000000005</v>
      </c>
      <c r="F520" s="13">
        <v>13.356335</v>
      </c>
      <c r="G520" s="13">
        <v>22.340978</v>
      </c>
      <c r="H520" s="13">
        <v>0.96978600000000004</v>
      </c>
      <c r="I520" s="13">
        <v>23.310763999999999</v>
      </c>
      <c r="J520" s="13">
        <v>8.3272630000000003</v>
      </c>
      <c r="K520" s="13">
        <v>0.53411600000000004</v>
      </c>
      <c r="L520" s="13">
        <v>8.8613789999999995</v>
      </c>
      <c r="M520" s="13">
        <v>50.830953000000001</v>
      </c>
      <c r="N520" s="13">
        <v>1.25692</v>
      </c>
      <c r="O520" s="13">
        <v>52.087873000000002</v>
      </c>
      <c r="P520" s="13">
        <v>0.345078</v>
      </c>
      <c r="Q520" s="13">
        <v>0.16297600000000001</v>
      </c>
      <c r="R520" s="13">
        <v>0.50805400000000001</v>
      </c>
      <c r="S520" s="13">
        <v>0.875004</v>
      </c>
      <c r="T520" s="13">
        <v>0.20336799999999999</v>
      </c>
      <c r="U520" s="13">
        <v>1.0783720000000001</v>
      </c>
      <c r="V520" s="11">
        <v>95.284047000000001</v>
      </c>
      <c r="W520" s="11">
        <v>3.91873</v>
      </c>
      <c r="X520" s="11">
        <v>99.202776999999998</v>
      </c>
      <c r="Y520" s="7">
        <f t="shared" si="41"/>
        <v>2565</v>
      </c>
      <c r="Z520" s="7">
        <f t="shared" si="42"/>
        <v>2566</v>
      </c>
      <c r="AA520" s="7">
        <f t="shared" si="43"/>
        <v>12</v>
      </c>
      <c r="AB520">
        <f t="shared" si="45"/>
        <v>4</v>
      </c>
    </row>
    <row r="521" spans="1:28" x14ac:dyDescent="0.2">
      <c r="A521" s="4" t="s">
        <v>33</v>
      </c>
      <c r="B521" s="5">
        <v>243254</v>
      </c>
      <c r="C521" s="5">
        <f t="shared" si="44"/>
        <v>44927</v>
      </c>
      <c r="D521" s="13">
        <v>13.09052</v>
      </c>
      <c r="E521" s="13">
        <v>0.63188500000000003</v>
      </c>
      <c r="F521" s="13">
        <v>13.722405</v>
      </c>
      <c r="G521" s="13">
        <v>22.360903</v>
      </c>
      <c r="H521" s="13">
        <v>0.90517300000000001</v>
      </c>
      <c r="I521" s="13">
        <v>23.266076000000002</v>
      </c>
      <c r="J521" s="13">
        <v>7.057677</v>
      </c>
      <c r="K521" s="13">
        <v>0.46386500000000003</v>
      </c>
      <c r="L521" s="13">
        <v>7.5215420000000002</v>
      </c>
      <c r="M521" s="13">
        <v>59.553176999999998</v>
      </c>
      <c r="N521" s="13">
        <v>1.6366590000000001</v>
      </c>
      <c r="O521" s="13">
        <v>61.189836</v>
      </c>
      <c r="P521" s="13">
        <v>0.73160599999999998</v>
      </c>
      <c r="Q521" s="13">
        <v>0.39663799999999999</v>
      </c>
      <c r="R521" s="13">
        <v>1.128244</v>
      </c>
      <c r="S521" s="13">
        <v>1.2956920000000001</v>
      </c>
      <c r="T521" s="13">
        <v>0.55132000000000003</v>
      </c>
      <c r="U521" s="13">
        <v>1.8470120000000001</v>
      </c>
      <c r="V521" s="11">
        <v>104.089575</v>
      </c>
      <c r="W521" s="11">
        <v>4.5855399999999999</v>
      </c>
      <c r="X521" s="11">
        <v>108.67511500000001</v>
      </c>
      <c r="Y521" s="7">
        <f t="shared" si="41"/>
        <v>2566</v>
      </c>
      <c r="Z521" s="7">
        <f t="shared" si="42"/>
        <v>2566</v>
      </c>
      <c r="AA521" s="7">
        <f t="shared" si="43"/>
        <v>1</v>
      </c>
      <c r="AB521">
        <f t="shared" si="45"/>
        <v>1</v>
      </c>
    </row>
    <row r="522" spans="1:28" x14ac:dyDescent="0.2">
      <c r="A522" s="4" t="s">
        <v>33</v>
      </c>
      <c r="B522" s="5">
        <v>243285</v>
      </c>
      <c r="C522" s="5">
        <f t="shared" si="44"/>
        <v>44958</v>
      </c>
      <c r="D522" s="13">
        <v>12.502596</v>
      </c>
      <c r="E522" s="13">
        <v>0.75702400000000003</v>
      </c>
      <c r="F522" s="13">
        <v>13.25962</v>
      </c>
      <c r="G522" s="13">
        <v>21.202231000000001</v>
      </c>
      <c r="H522" s="13">
        <v>0.87770000000000004</v>
      </c>
      <c r="I522" s="13">
        <v>22.079930999999998</v>
      </c>
      <c r="J522" s="13">
        <v>7.2231800000000002</v>
      </c>
      <c r="K522" s="13">
        <v>0.59973100000000001</v>
      </c>
      <c r="L522" s="13">
        <v>7.8229110000000004</v>
      </c>
      <c r="M522" s="13">
        <v>55.531996999999997</v>
      </c>
      <c r="N522" s="13">
        <v>1.5390820000000001</v>
      </c>
      <c r="O522" s="13">
        <v>57.071078999999997</v>
      </c>
      <c r="P522" s="13">
        <v>0.41526999999999997</v>
      </c>
      <c r="Q522" s="13">
        <v>0.318662</v>
      </c>
      <c r="R522" s="13">
        <v>0.73393200000000003</v>
      </c>
      <c r="S522" s="13">
        <v>0.69779199999999997</v>
      </c>
      <c r="T522" s="13">
        <v>0.45900000000000002</v>
      </c>
      <c r="U522" s="13">
        <v>1.156792</v>
      </c>
      <c r="V522" s="11">
        <v>97.573065999999997</v>
      </c>
      <c r="W522" s="11">
        <v>4.5511990000000004</v>
      </c>
      <c r="X522" s="11">
        <v>102.12426499999999</v>
      </c>
      <c r="Y522" s="7">
        <f t="shared" si="41"/>
        <v>2566</v>
      </c>
      <c r="Z522" s="7">
        <f t="shared" si="42"/>
        <v>2566</v>
      </c>
      <c r="AA522" s="7">
        <f t="shared" si="43"/>
        <v>2</v>
      </c>
      <c r="AB522">
        <f t="shared" si="45"/>
        <v>1</v>
      </c>
    </row>
    <row r="523" spans="1:28" x14ac:dyDescent="0.2">
      <c r="A523" s="4" t="s">
        <v>33</v>
      </c>
      <c r="B523" s="5">
        <v>243313</v>
      </c>
      <c r="C523" s="5">
        <f t="shared" si="44"/>
        <v>44986</v>
      </c>
      <c r="D523" s="13">
        <v>13.723694</v>
      </c>
      <c r="E523" s="13">
        <v>0.647818</v>
      </c>
      <c r="F523" s="13">
        <v>14.371511999999999</v>
      </c>
      <c r="G523" s="13">
        <v>23.829274999999999</v>
      </c>
      <c r="H523" s="13">
        <v>0.91910199999999997</v>
      </c>
      <c r="I523" s="13">
        <v>24.748377000000001</v>
      </c>
      <c r="J523" s="13">
        <v>9.2174700000000005</v>
      </c>
      <c r="K523" s="13">
        <v>0.68083300000000002</v>
      </c>
      <c r="L523" s="13">
        <v>9.8983030000000003</v>
      </c>
      <c r="M523" s="13">
        <v>58.060600000000001</v>
      </c>
      <c r="N523" s="13">
        <v>1.6158710000000001</v>
      </c>
      <c r="O523" s="13">
        <v>59.676470999999999</v>
      </c>
      <c r="P523" s="13">
        <v>0.40137800000000001</v>
      </c>
      <c r="Q523" s="13">
        <v>0.26311800000000002</v>
      </c>
      <c r="R523" s="13">
        <v>0.66449599999999998</v>
      </c>
      <c r="S523" s="13">
        <v>0.79650799999999999</v>
      </c>
      <c r="T523" s="13">
        <v>0.33062799999999998</v>
      </c>
      <c r="U523" s="13">
        <v>1.1271359999999999</v>
      </c>
      <c r="V523" s="11">
        <v>106.028925</v>
      </c>
      <c r="W523" s="11">
        <v>4.4573700000000001</v>
      </c>
      <c r="X523" s="11">
        <v>110.486295</v>
      </c>
      <c r="Y523" s="7">
        <f t="shared" si="41"/>
        <v>2566</v>
      </c>
      <c r="Z523" s="7">
        <f t="shared" si="42"/>
        <v>2566</v>
      </c>
      <c r="AA523" s="7">
        <f t="shared" si="43"/>
        <v>3</v>
      </c>
      <c r="AB523">
        <f t="shared" si="45"/>
        <v>1</v>
      </c>
    </row>
    <row r="524" spans="1:28" x14ac:dyDescent="0.2">
      <c r="A524" s="4" t="s">
        <v>33</v>
      </c>
      <c r="B524" s="5">
        <v>243344</v>
      </c>
      <c r="C524" s="5">
        <f t="shared" si="44"/>
        <v>45017</v>
      </c>
      <c r="D524" s="13">
        <v>11.579869</v>
      </c>
      <c r="E524" s="13">
        <v>0.62248499999999996</v>
      </c>
      <c r="F524" s="13">
        <v>12.202354</v>
      </c>
      <c r="G524" s="13">
        <v>17.444593000000001</v>
      </c>
      <c r="H524" s="13">
        <v>0.74066399999999999</v>
      </c>
      <c r="I524" s="13">
        <v>18.185257</v>
      </c>
      <c r="J524" s="13">
        <v>6.8631380000000002</v>
      </c>
      <c r="K524" s="13">
        <v>0.52588599999999996</v>
      </c>
      <c r="L524" s="13">
        <v>7.389024</v>
      </c>
      <c r="M524" s="13">
        <v>48.386091</v>
      </c>
      <c r="N524" s="13">
        <v>1.457911</v>
      </c>
      <c r="O524" s="13">
        <v>49.844002000000003</v>
      </c>
      <c r="P524" s="13">
        <v>0.392206</v>
      </c>
      <c r="Q524" s="13">
        <v>0.224912</v>
      </c>
      <c r="R524" s="13">
        <v>0.61711800000000006</v>
      </c>
      <c r="S524" s="13">
        <v>0.72031999999999996</v>
      </c>
      <c r="T524" s="13">
        <v>0.29155599999999998</v>
      </c>
      <c r="U524" s="13">
        <v>1.011876</v>
      </c>
      <c r="V524" s="11">
        <v>85.386217000000002</v>
      </c>
      <c r="W524" s="11">
        <v>3.8634140000000001</v>
      </c>
      <c r="X524" s="11">
        <v>89.249630999999994</v>
      </c>
      <c r="Y524" s="7">
        <f t="shared" si="41"/>
        <v>2566</v>
      </c>
      <c r="Z524" s="7">
        <f t="shared" si="42"/>
        <v>2566</v>
      </c>
      <c r="AA524" s="7">
        <f t="shared" si="43"/>
        <v>4</v>
      </c>
      <c r="AB524">
        <f t="shared" si="45"/>
        <v>2</v>
      </c>
    </row>
    <row r="525" spans="1:28" x14ac:dyDescent="0.2">
      <c r="A525" s="4" t="s">
        <v>33</v>
      </c>
      <c r="B525" s="5">
        <v>243374</v>
      </c>
      <c r="C525" s="5">
        <f t="shared" si="44"/>
        <v>45047</v>
      </c>
      <c r="D525" s="13">
        <v>16.563336</v>
      </c>
      <c r="E525" s="13">
        <v>0.89202599999999999</v>
      </c>
      <c r="F525" s="13">
        <v>17.455362000000001</v>
      </c>
      <c r="G525" s="13">
        <v>22.482475000000001</v>
      </c>
      <c r="H525" s="13">
        <v>1.095637</v>
      </c>
      <c r="I525" s="13">
        <v>23.578112000000001</v>
      </c>
      <c r="J525" s="13">
        <v>9.3515350000000002</v>
      </c>
      <c r="K525" s="13">
        <v>0.655918</v>
      </c>
      <c r="L525" s="13">
        <v>10.007453</v>
      </c>
      <c r="M525" s="13">
        <v>62.297535000000003</v>
      </c>
      <c r="N525" s="13">
        <v>1.900987</v>
      </c>
      <c r="O525" s="13">
        <v>64.198521999999997</v>
      </c>
      <c r="P525" s="13">
        <v>0.42296</v>
      </c>
      <c r="Q525" s="13">
        <v>0.21099799999999999</v>
      </c>
      <c r="R525" s="13">
        <v>0.63395800000000002</v>
      </c>
      <c r="S525" s="13">
        <v>0.80215599999999998</v>
      </c>
      <c r="T525" s="13">
        <v>0.33016800000000002</v>
      </c>
      <c r="U525" s="13">
        <v>1.1323240000000001</v>
      </c>
      <c r="V525" s="11">
        <v>111.919997</v>
      </c>
      <c r="W525" s="11">
        <v>5.0857340000000004</v>
      </c>
      <c r="X525" s="11">
        <v>117.005731</v>
      </c>
      <c r="Y525" s="7">
        <f t="shared" si="41"/>
        <v>2566</v>
      </c>
      <c r="Z525" s="7">
        <f t="shared" si="42"/>
        <v>2566</v>
      </c>
      <c r="AA525" s="7">
        <f t="shared" si="43"/>
        <v>5</v>
      </c>
      <c r="AB525">
        <f t="shared" si="45"/>
        <v>2</v>
      </c>
    </row>
    <row r="526" spans="1:28" x14ac:dyDescent="0.2">
      <c r="A526" s="4" t="s">
        <v>33</v>
      </c>
      <c r="B526" s="5">
        <v>243405</v>
      </c>
      <c r="C526" s="5">
        <f t="shared" si="44"/>
        <v>45078</v>
      </c>
      <c r="D526" s="13">
        <v>16.018977</v>
      </c>
      <c r="E526" s="13">
        <v>0.87931599999999999</v>
      </c>
      <c r="F526" s="13">
        <v>16.898292999999999</v>
      </c>
      <c r="G526" s="13">
        <v>24.622015999999999</v>
      </c>
      <c r="H526" s="13">
        <v>1.1628540000000001</v>
      </c>
      <c r="I526" s="13">
        <v>25.784870000000002</v>
      </c>
      <c r="J526" s="13">
        <v>10.359358</v>
      </c>
      <c r="K526" s="13">
        <v>0.856155</v>
      </c>
      <c r="L526" s="13">
        <v>11.215513</v>
      </c>
      <c r="M526" s="13">
        <v>68.777319000000006</v>
      </c>
      <c r="N526" s="13">
        <v>2.1165729999999998</v>
      </c>
      <c r="O526" s="13">
        <v>70.893891999999994</v>
      </c>
      <c r="P526" s="13">
        <v>0.41221400000000002</v>
      </c>
      <c r="Q526" s="13">
        <v>0.45249800000000001</v>
      </c>
      <c r="R526" s="13">
        <v>0.86471200000000004</v>
      </c>
      <c r="S526" s="13">
        <v>0.74732799999999999</v>
      </c>
      <c r="T526" s="13">
        <v>0.56289199999999995</v>
      </c>
      <c r="U526" s="13">
        <v>1.3102199999999999</v>
      </c>
      <c r="V526" s="11">
        <v>120.937212</v>
      </c>
      <c r="W526" s="11">
        <v>6.0302879999999996</v>
      </c>
      <c r="X526" s="11">
        <v>126.9675</v>
      </c>
      <c r="Y526" s="7">
        <f t="shared" si="41"/>
        <v>2566</v>
      </c>
      <c r="Z526" s="7">
        <f t="shared" si="42"/>
        <v>2566</v>
      </c>
      <c r="AA526" s="7">
        <f t="shared" si="43"/>
        <v>6</v>
      </c>
      <c r="AB526">
        <f t="shared" si="45"/>
        <v>2</v>
      </c>
    </row>
    <row r="527" spans="1:28" x14ac:dyDescent="0.2">
      <c r="A527" s="4" t="s">
        <v>33</v>
      </c>
      <c r="B527" s="5">
        <v>243435</v>
      </c>
      <c r="C527" s="5">
        <f t="shared" si="44"/>
        <v>45108</v>
      </c>
      <c r="D527" s="13">
        <v>15.891519000000001</v>
      </c>
      <c r="E527" s="13">
        <v>0.92776899999999995</v>
      </c>
      <c r="F527" s="13">
        <v>16.819288</v>
      </c>
      <c r="G527" s="13">
        <v>22.154292999999999</v>
      </c>
      <c r="H527" s="13">
        <v>1.1169739999999999</v>
      </c>
      <c r="I527" s="13">
        <v>23.271267000000002</v>
      </c>
      <c r="J527" s="13">
        <v>9.5416699999999999</v>
      </c>
      <c r="K527" s="13">
        <v>0.81395499999999998</v>
      </c>
      <c r="L527" s="13">
        <v>10.355625</v>
      </c>
      <c r="M527" s="13">
        <v>74.838374999999999</v>
      </c>
      <c r="N527" s="13">
        <v>2.2216909999999999</v>
      </c>
      <c r="O527" s="13">
        <v>77.060066000000006</v>
      </c>
      <c r="P527" s="13">
        <v>0.35298600000000002</v>
      </c>
      <c r="Q527" s="13">
        <v>0.43319000000000002</v>
      </c>
      <c r="R527" s="13">
        <v>0.78617599999999999</v>
      </c>
      <c r="S527" s="13">
        <v>0.57319600000000004</v>
      </c>
      <c r="T527" s="13">
        <v>0.63890400000000003</v>
      </c>
      <c r="U527" s="13">
        <v>1.2121</v>
      </c>
      <c r="V527" s="11">
        <v>123.352039</v>
      </c>
      <c r="W527" s="11">
        <v>6.1524830000000001</v>
      </c>
      <c r="X527" s="11">
        <v>129.50452200000001</v>
      </c>
      <c r="Y527" s="7">
        <f t="shared" si="41"/>
        <v>2566</v>
      </c>
      <c r="Z527" s="7">
        <f t="shared" si="42"/>
        <v>2566</v>
      </c>
      <c r="AA527" s="7">
        <f t="shared" si="43"/>
        <v>7</v>
      </c>
      <c r="AB527">
        <f t="shared" si="45"/>
        <v>3</v>
      </c>
    </row>
    <row r="528" spans="1:28" x14ac:dyDescent="0.2">
      <c r="A528" s="4" t="s">
        <v>33</v>
      </c>
      <c r="B528" s="5">
        <v>243466</v>
      </c>
      <c r="C528" s="5">
        <f t="shared" si="44"/>
        <v>45139</v>
      </c>
      <c r="D528" s="13">
        <v>19.237485</v>
      </c>
      <c r="E528" s="13">
        <v>1.080028</v>
      </c>
      <c r="F528" s="13">
        <v>20.317513000000002</v>
      </c>
      <c r="G528" s="13">
        <v>27.366797999999999</v>
      </c>
      <c r="H528" s="13">
        <v>1.1913260000000001</v>
      </c>
      <c r="I528" s="13">
        <v>28.558123999999999</v>
      </c>
      <c r="J528" s="13">
        <v>10.833313</v>
      </c>
      <c r="K528" s="13">
        <v>1.250561</v>
      </c>
      <c r="L528" s="13">
        <v>12.083874</v>
      </c>
      <c r="M528" s="13">
        <v>77.766705000000002</v>
      </c>
      <c r="N528" s="13">
        <v>2.1759900000000001</v>
      </c>
      <c r="O528" s="13">
        <v>79.942695000000001</v>
      </c>
      <c r="P528" s="13">
        <v>0.48635800000000001</v>
      </c>
      <c r="Q528" s="13">
        <v>0.32606400000000002</v>
      </c>
      <c r="R528" s="13">
        <v>0.81242199999999998</v>
      </c>
      <c r="S528" s="13">
        <v>0.96685200000000004</v>
      </c>
      <c r="T528" s="13">
        <v>0.43825199999999997</v>
      </c>
      <c r="U528" s="13">
        <v>1.4051039999999999</v>
      </c>
      <c r="V528" s="11">
        <v>136.657511</v>
      </c>
      <c r="W528" s="11">
        <v>6.4622210000000004</v>
      </c>
      <c r="X528" s="11">
        <v>143.119732</v>
      </c>
      <c r="Y528" s="7">
        <f t="shared" si="41"/>
        <v>2566</v>
      </c>
      <c r="Z528" s="7">
        <f t="shared" si="42"/>
        <v>2566</v>
      </c>
      <c r="AA528" s="7">
        <f t="shared" si="43"/>
        <v>8</v>
      </c>
      <c r="AB528">
        <f t="shared" si="45"/>
        <v>3</v>
      </c>
    </row>
    <row r="529" spans="1:28" x14ac:dyDescent="0.2">
      <c r="A529" s="4" t="s">
        <v>33</v>
      </c>
      <c r="B529" s="5">
        <v>243497</v>
      </c>
      <c r="C529" s="5">
        <f t="shared" si="44"/>
        <v>45170</v>
      </c>
      <c r="D529" s="13">
        <v>19.339454</v>
      </c>
      <c r="E529" s="13">
        <v>0.73685100000000003</v>
      </c>
      <c r="F529" s="13">
        <v>20.076305000000001</v>
      </c>
      <c r="G529" s="13">
        <v>23.933026000000002</v>
      </c>
      <c r="H529" s="13">
        <v>0.90070899999999998</v>
      </c>
      <c r="I529" s="13">
        <v>24.833735000000001</v>
      </c>
      <c r="J529" s="13">
        <v>10.761447</v>
      </c>
      <c r="K529" s="13">
        <v>0.87304899999999996</v>
      </c>
      <c r="L529" s="13">
        <v>11.634496</v>
      </c>
      <c r="M529" s="13">
        <v>67.199090999999996</v>
      </c>
      <c r="N529" s="13">
        <v>1.782629</v>
      </c>
      <c r="O529" s="13">
        <v>68.981719999999996</v>
      </c>
      <c r="P529" s="13">
        <v>0.25890200000000002</v>
      </c>
      <c r="Q529" s="13">
        <v>0.27185799999999999</v>
      </c>
      <c r="R529" s="13">
        <v>0.53076000000000001</v>
      </c>
      <c r="S529" s="13">
        <v>0.51585999999999999</v>
      </c>
      <c r="T529" s="13">
        <v>0.34208</v>
      </c>
      <c r="U529" s="13">
        <v>0.85794000000000004</v>
      </c>
      <c r="V529" s="11">
        <v>122.00778</v>
      </c>
      <c r="W529" s="11">
        <v>4.9071759999999998</v>
      </c>
      <c r="X529" s="11">
        <v>126.914956</v>
      </c>
      <c r="Y529" s="7">
        <f t="shared" si="41"/>
        <v>2566</v>
      </c>
      <c r="Z529" s="7">
        <f t="shared" si="42"/>
        <v>2566</v>
      </c>
      <c r="AA529" s="7">
        <f t="shared" si="43"/>
        <v>9</v>
      </c>
      <c r="AB529">
        <f t="shared" si="45"/>
        <v>3</v>
      </c>
    </row>
    <row r="530" spans="1:28" x14ac:dyDescent="0.2">
      <c r="A530" s="4" t="s">
        <v>33</v>
      </c>
      <c r="B530" s="5">
        <v>243527</v>
      </c>
      <c r="C530" s="5">
        <f t="shared" si="44"/>
        <v>45200</v>
      </c>
      <c r="D530" s="13">
        <v>16.593502999999998</v>
      </c>
      <c r="E530" s="13">
        <v>0.78980700000000004</v>
      </c>
      <c r="F530" s="13">
        <v>17.383310000000002</v>
      </c>
      <c r="G530" s="13">
        <v>23.873661999999999</v>
      </c>
      <c r="H530" s="13">
        <v>1.0902700000000001</v>
      </c>
      <c r="I530" s="13">
        <v>24.963932</v>
      </c>
      <c r="J530" s="13">
        <v>11.933393000000001</v>
      </c>
      <c r="K530" s="13">
        <v>1.067501</v>
      </c>
      <c r="L530" s="13">
        <v>13.000894000000001</v>
      </c>
      <c r="M530" s="13">
        <v>67.263512000000006</v>
      </c>
      <c r="N530" s="13">
        <v>1.908615</v>
      </c>
      <c r="O530" s="13">
        <v>69.172127000000003</v>
      </c>
      <c r="P530" s="13">
        <v>0.212614</v>
      </c>
      <c r="Q530" s="13">
        <v>0.36760399999999999</v>
      </c>
      <c r="R530" s="13">
        <v>0.58021800000000001</v>
      </c>
      <c r="S530" s="13">
        <v>0.47017999999999999</v>
      </c>
      <c r="T530" s="13">
        <v>0.55123599999999995</v>
      </c>
      <c r="U530" s="13">
        <v>1.0214160000000001</v>
      </c>
      <c r="V530" s="11">
        <v>120.346864</v>
      </c>
      <c r="W530" s="11">
        <v>5.7750329999999996</v>
      </c>
      <c r="X530" s="11">
        <v>126.121897</v>
      </c>
      <c r="Y530" s="7">
        <f t="shared" si="41"/>
        <v>2566</v>
      </c>
      <c r="Z530" s="7">
        <f t="shared" si="42"/>
        <v>2567</v>
      </c>
      <c r="AA530" s="7">
        <f t="shared" si="43"/>
        <v>10</v>
      </c>
      <c r="AB530">
        <f t="shared" si="45"/>
        <v>4</v>
      </c>
    </row>
    <row r="531" spans="1:28" x14ac:dyDescent="0.2">
      <c r="A531" s="4" t="s">
        <v>33</v>
      </c>
      <c r="B531" s="5">
        <v>243558</v>
      </c>
      <c r="C531" s="5">
        <f t="shared" si="44"/>
        <v>45231</v>
      </c>
      <c r="D531" s="13">
        <v>17.265609000000001</v>
      </c>
      <c r="E531" s="13">
        <v>0.82366799999999996</v>
      </c>
      <c r="F531" s="13">
        <v>18.089276999999999</v>
      </c>
      <c r="G531" s="13">
        <v>27.702152000000002</v>
      </c>
      <c r="H531" s="13">
        <v>1.2809189999999999</v>
      </c>
      <c r="I531" s="13">
        <v>28.983070999999999</v>
      </c>
      <c r="J531" s="13">
        <v>12.468582</v>
      </c>
      <c r="K531" s="13">
        <v>1.107936</v>
      </c>
      <c r="L531" s="13">
        <v>13.576518</v>
      </c>
      <c r="M531" s="13">
        <v>84.192971</v>
      </c>
      <c r="N531" s="13">
        <v>2.5368300000000001</v>
      </c>
      <c r="O531" s="13">
        <v>86.729800999999995</v>
      </c>
      <c r="P531" s="13">
        <v>0.42302600000000001</v>
      </c>
      <c r="Q531" s="13">
        <v>0.33291799999999999</v>
      </c>
      <c r="R531" s="13">
        <v>0.75594399999999995</v>
      </c>
      <c r="S531" s="13">
        <v>0.868892</v>
      </c>
      <c r="T531" s="13">
        <v>0.463312</v>
      </c>
      <c r="U531" s="13">
        <v>1.3322039999999999</v>
      </c>
      <c r="V531" s="11">
        <v>142.921232</v>
      </c>
      <c r="W531" s="11">
        <v>6.5455829999999997</v>
      </c>
      <c r="X531" s="11">
        <v>149.466815</v>
      </c>
      <c r="Y531" s="7">
        <f t="shared" si="41"/>
        <v>2566</v>
      </c>
      <c r="Z531" s="7">
        <f t="shared" si="42"/>
        <v>2567</v>
      </c>
      <c r="AA531" s="7">
        <f t="shared" si="43"/>
        <v>11</v>
      </c>
      <c r="AB531">
        <f t="shared" si="45"/>
        <v>4</v>
      </c>
    </row>
    <row r="532" spans="1:28" x14ac:dyDescent="0.2">
      <c r="A532" s="4" t="s">
        <v>33</v>
      </c>
      <c r="B532" s="5">
        <v>243588</v>
      </c>
      <c r="C532" s="5">
        <f t="shared" si="44"/>
        <v>45261</v>
      </c>
      <c r="D532" s="13">
        <v>13.924815000000001</v>
      </c>
      <c r="E532" s="13">
        <v>0.68021399999999999</v>
      </c>
      <c r="F532" s="13">
        <v>14.605029</v>
      </c>
      <c r="G532" s="13">
        <v>23.150787000000001</v>
      </c>
      <c r="H532" s="13">
        <v>1.044594</v>
      </c>
      <c r="I532" s="13">
        <v>24.195381000000001</v>
      </c>
      <c r="J532" s="13">
        <v>9.4129159999999992</v>
      </c>
      <c r="K532" s="13">
        <v>0.73001499999999997</v>
      </c>
      <c r="L532" s="13">
        <v>10.142931000000001</v>
      </c>
      <c r="M532" s="13">
        <v>68.096003999999994</v>
      </c>
      <c r="N532" s="13">
        <v>2.2319119999999999</v>
      </c>
      <c r="O532" s="13">
        <v>70.327916000000002</v>
      </c>
      <c r="P532" s="13">
        <v>0.41463</v>
      </c>
      <c r="Q532" s="13">
        <v>0.27781600000000001</v>
      </c>
      <c r="R532" s="13">
        <v>0.69244600000000001</v>
      </c>
      <c r="S532" s="13">
        <v>0.76261199999999996</v>
      </c>
      <c r="T532" s="13">
        <v>0.40301599999999999</v>
      </c>
      <c r="U532" s="13">
        <v>1.1656280000000001</v>
      </c>
      <c r="V532" s="11">
        <v>115.761764</v>
      </c>
      <c r="W532" s="11">
        <v>5.3675670000000002</v>
      </c>
      <c r="X532" s="11">
        <v>121.12933099999999</v>
      </c>
      <c r="Y532" s="7">
        <f t="shared" si="41"/>
        <v>2566</v>
      </c>
      <c r="Z532" s="7">
        <f t="shared" si="42"/>
        <v>2567</v>
      </c>
      <c r="AA532" s="7">
        <f t="shared" si="43"/>
        <v>12</v>
      </c>
      <c r="AB532">
        <f t="shared" si="45"/>
        <v>4</v>
      </c>
    </row>
    <row r="533" spans="1:28" x14ac:dyDescent="0.2">
      <c r="A533" s="4" t="s">
        <v>33</v>
      </c>
      <c r="B533" s="5">
        <v>243619</v>
      </c>
      <c r="C533" s="5">
        <f t="shared" si="44"/>
        <v>45292</v>
      </c>
      <c r="D533" s="13">
        <v>14.755696</v>
      </c>
      <c r="E533" s="13">
        <v>0.75860499999999997</v>
      </c>
      <c r="F533" s="13">
        <v>15.514301</v>
      </c>
      <c r="G533" s="13">
        <v>26.080788999999999</v>
      </c>
      <c r="H533" s="13">
        <v>1.1164700000000001</v>
      </c>
      <c r="I533" s="13">
        <v>27.197258999999999</v>
      </c>
      <c r="J533" s="13">
        <v>11.141895999999999</v>
      </c>
      <c r="K533" s="13">
        <v>0.96813000000000005</v>
      </c>
      <c r="L533" s="13">
        <v>12.110026</v>
      </c>
      <c r="M533" s="13">
        <v>74.179609999999997</v>
      </c>
      <c r="N533" s="13">
        <v>2.2327789999999998</v>
      </c>
      <c r="O533" s="13">
        <v>76.412389000000005</v>
      </c>
      <c r="P533" s="13">
        <v>0.45556000000000002</v>
      </c>
      <c r="Q533" s="13">
        <v>0.39883400000000002</v>
      </c>
      <c r="R533" s="13">
        <v>0.85439399999999999</v>
      </c>
      <c r="S533" s="13">
        <v>0.86318399999999995</v>
      </c>
      <c r="T533" s="13">
        <v>0.480296</v>
      </c>
      <c r="U533" s="13">
        <v>1.34348</v>
      </c>
      <c r="V533" s="11">
        <v>127.47673500000001</v>
      </c>
      <c r="W533" s="11">
        <v>5.955114</v>
      </c>
      <c r="X533" s="11">
        <v>133.431849</v>
      </c>
      <c r="Y533" s="7">
        <f t="shared" si="41"/>
        <v>2567</v>
      </c>
      <c r="Z533" s="7">
        <f t="shared" si="42"/>
        <v>2567</v>
      </c>
      <c r="AA533" s="7">
        <f t="shared" si="43"/>
        <v>1</v>
      </c>
      <c r="AB533">
        <f t="shared" si="45"/>
        <v>1</v>
      </c>
    </row>
    <row r="534" spans="1:28" x14ac:dyDescent="0.2">
      <c r="A534" s="4" t="s">
        <v>33</v>
      </c>
      <c r="B534" s="5">
        <v>243650</v>
      </c>
      <c r="C534" s="5">
        <f t="shared" si="44"/>
        <v>45323</v>
      </c>
      <c r="D534" s="13">
        <v>15.904833</v>
      </c>
      <c r="E534" s="13">
        <v>0.72440199999999999</v>
      </c>
      <c r="F534" s="13">
        <v>16.629235000000001</v>
      </c>
      <c r="G534" s="13">
        <v>23.555533</v>
      </c>
      <c r="H534" s="13">
        <v>1.0575950000000001</v>
      </c>
      <c r="I534" s="13">
        <v>24.613128</v>
      </c>
      <c r="J534" s="13">
        <v>9.5981900000000007</v>
      </c>
      <c r="K534" s="13">
        <v>0.87535499999999999</v>
      </c>
      <c r="L534" s="13">
        <v>10.473545</v>
      </c>
      <c r="M534" s="13">
        <v>71.666720999999995</v>
      </c>
      <c r="N534" s="13">
        <v>2.0485060000000002</v>
      </c>
      <c r="O534" s="13">
        <v>73.715226999999999</v>
      </c>
      <c r="P534" s="13">
        <v>0.76617800000000003</v>
      </c>
      <c r="Q534" s="13">
        <v>0.31683600000000001</v>
      </c>
      <c r="R534" s="13">
        <v>1.0830139999999999</v>
      </c>
      <c r="S534" s="13">
        <v>1.3402879999999999</v>
      </c>
      <c r="T534" s="13">
        <v>0.44772800000000001</v>
      </c>
      <c r="U534" s="13">
        <v>1.788016</v>
      </c>
      <c r="V534" s="11">
        <v>122.831743</v>
      </c>
      <c r="W534" s="11">
        <v>5.4704220000000001</v>
      </c>
      <c r="X534" s="11">
        <v>128.302165</v>
      </c>
      <c r="Y534" s="7">
        <f t="shared" si="41"/>
        <v>2567</v>
      </c>
      <c r="Z534" s="7">
        <f t="shared" si="42"/>
        <v>2567</v>
      </c>
      <c r="AA534" s="7">
        <f t="shared" si="43"/>
        <v>2</v>
      </c>
      <c r="AB534">
        <f t="shared" si="45"/>
        <v>1</v>
      </c>
    </row>
    <row r="535" spans="1:28" x14ac:dyDescent="0.2">
      <c r="A535" s="4" t="s">
        <v>33</v>
      </c>
      <c r="B535" s="5">
        <v>243678</v>
      </c>
      <c r="C535" s="5">
        <f t="shared" si="44"/>
        <v>45352</v>
      </c>
      <c r="D535" s="13">
        <v>15.264936000000001</v>
      </c>
      <c r="E535" s="13">
        <v>0.70686800000000005</v>
      </c>
      <c r="F535" s="13">
        <v>15.971804000000001</v>
      </c>
      <c r="G535" s="13">
        <v>24.612639000000001</v>
      </c>
      <c r="H535" s="13">
        <v>1.04867</v>
      </c>
      <c r="I535" s="13">
        <v>25.661308999999999</v>
      </c>
      <c r="J535" s="13">
        <v>11.338799</v>
      </c>
      <c r="K535" s="13">
        <v>0.90800400000000003</v>
      </c>
      <c r="L535" s="13">
        <v>12.246803</v>
      </c>
      <c r="M535" s="13">
        <v>70.065241999999998</v>
      </c>
      <c r="N535" s="13">
        <v>2.157114</v>
      </c>
      <c r="O535" s="13">
        <v>72.222356000000005</v>
      </c>
      <c r="P535" s="13">
        <v>0.69240199999999996</v>
      </c>
      <c r="Q535" s="13">
        <v>0.45258799999999999</v>
      </c>
      <c r="R535" s="13">
        <v>1.14499</v>
      </c>
      <c r="S535" s="13">
        <v>1.3886559999999999</v>
      </c>
      <c r="T535" s="13">
        <v>0.50124000000000002</v>
      </c>
      <c r="U535" s="13">
        <v>1.889896</v>
      </c>
      <c r="V535" s="11">
        <v>123.362674</v>
      </c>
      <c r="W535" s="11">
        <v>5.7744840000000002</v>
      </c>
      <c r="X535" s="11">
        <v>129.137158</v>
      </c>
      <c r="Y535" s="7">
        <f t="shared" si="41"/>
        <v>2567</v>
      </c>
      <c r="Z535" s="7">
        <f t="shared" si="42"/>
        <v>2567</v>
      </c>
      <c r="AA535" s="7">
        <f t="shared" si="43"/>
        <v>3</v>
      </c>
      <c r="AB535">
        <f t="shared" si="45"/>
        <v>1</v>
      </c>
    </row>
    <row r="536" spans="1:28" x14ac:dyDescent="0.2">
      <c r="A536" s="4" t="s">
        <v>33</v>
      </c>
      <c r="B536" s="5">
        <v>243709</v>
      </c>
      <c r="C536" s="5">
        <f t="shared" si="44"/>
        <v>45383</v>
      </c>
      <c r="D536" s="13">
        <v>14.805978</v>
      </c>
      <c r="E536" s="13">
        <v>0.68525499999999995</v>
      </c>
      <c r="F536" s="13">
        <v>15.491232999999999</v>
      </c>
      <c r="G536" s="13">
        <v>21.380935000000001</v>
      </c>
      <c r="H536" s="13">
        <v>0.92645900000000003</v>
      </c>
      <c r="I536" s="13">
        <v>22.307393999999999</v>
      </c>
      <c r="J536" s="13">
        <v>8.2380030000000009</v>
      </c>
      <c r="K536" s="13">
        <v>0.84271099999999999</v>
      </c>
      <c r="L536" s="13">
        <v>9.0807140000000004</v>
      </c>
      <c r="M536" s="13">
        <v>58.298982000000002</v>
      </c>
      <c r="N536" s="13">
        <v>1.7246090000000001</v>
      </c>
      <c r="O536" s="13">
        <v>60.023591000000003</v>
      </c>
      <c r="P536" s="13">
        <v>0.40017799999999998</v>
      </c>
      <c r="Q536" s="13">
        <v>0.39993400000000001</v>
      </c>
      <c r="R536" s="13">
        <v>0.80011200000000005</v>
      </c>
      <c r="S536" s="13">
        <v>0.73543999999999998</v>
      </c>
      <c r="T536" s="13">
        <v>0.58119600000000005</v>
      </c>
      <c r="U536" s="13">
        <v>1.3166359999999999</v>
      </c>
      <c r="V536" s="11">
        <v>103.859516</v>
      </c>
      <c r="W536" s="11">
        <v>5.160164</v>
      </c>
      <c r="X536" s="11">
        <v>109.01967999999999</v>
      </c>
      <c r="Y536" s="7">
        <f t="shared" si="41"/>
        <v>2567</v>
      </c>
      <c r="Z536" s="7">
        <f t="shared" si="42"/>
        <v>2567</v>
      </c>
      <c r="AA536" s="7">
        <f t="shared" si="43"/>
        <v>4</v>
      </c>
      <c r="AB536">
        <f t="shared" si="45"/>
        <v>2</v>
      </c>
    </row>
    <row r="537" spans="1:28" x14ac:dyDescent="0.2">
      <c r="A537" s="4" t="s">
        <v>33</v>
      </c>
      <c r="B537" s="5">
        <v>243739</v>
      </c>
      <c r="C537" s="5">
        <f t="shared" si="44"/>
        <v>45413</v>
      </c>
      <c r="D537" s="13">
        <v>18.148744000000001</v>
      </c>
      <c r="E537" s="13">
        <v>0.83788799999999997</v>
      </c>
      <c r="F537" s="13">
        <v>18.986632</v>
      </c>
      <c r="G537" s="13">
        <v>23.232803000000001</v>
      </c>
      <c r="H537" s="13">
        <v>1.077782</v>
      </c>
      <c r="I537" s="13">
        <v>24.310585</v>
      </c>
      <c r="J537" s="13">
        <v>10.232381</v>
      </c>
      <c r="K537" s="13">
        <v>0.92257</v>
      </c>
      <c r="L537" s="13">
        <v>11.154951000000001</v>
      </c>
      <c r="M537" s="13">
        <v>74.986902000000001</v>
      </c>
      <c r="N537" s="13">
        <v>2.0755659999999998</v>
      </c>
      <c r="O537" s="13">
        <v>77.062467999999996</v>
      </c>
      <c r="P537" s="13">
        <v>0.66100000000000003</v>
      </c>
      <c r="Q537" s="13">
        <v>0.49208600000000002</v>
      </c>
      <c r="R537" s="13">
        <v>1.1530860000000001</v>
      </c>
      <c r="S537" s="13">
        <v>1.3821760000000001</v>
      </c>
      <c r="T537" s="13">
        <v>0.63514400000000004</v>
      </c>
      <c r="U537" s="13">
        <v>2.0173199999999998</v>
      </c>
      <c r="V537" s="11">
        <v>128.64400599999999</v>
      </c>
      <c r="W537" s="11">
        <v>6.0410360000000001</v>
      </c>
      <c r="X537" s="11">
        <v>134.68504200000001</v>
      </c>
      <c r="Y537" s="7">
        <f t="shared" si="41"/>
        <v>2567</v>
      </c>
      <c r="Z537" s="7">
        <f t="shared" si="42"/>
        <v>2567</v>
      </c>
      <c r="AA537" s="7">
        <f t="shared" si="43"/>
        <v>5</v>
      </c>
      <c r="AB537">
        <f t="shared" si="45"/>
        <v>2</v>
      </c>
    </row>
    <row r="538" spans="1:28" x14ac:dyDescent="0.2">
      <c r="A538" s="4" t="s">
        <v>33</v>
      </c>
      <c r="B538" s="5">
        <v>243770</v>
      </c>
      <c r="C538" s="5">
        <f t="shared" si="44"/>
        <v>45444</v>
      </c>
      <c r="D538" s="13">
        <v>14.370896999999999</v>
      </c>
      <c r="E538" s="13">
        <v>0.73597199999999996</v>
      </c>
      <c r="F538" s="13">
        <v>15.106869</v>
      </c>
      <c r="G538" s="13">
        <v>24.736066999999998</v>
      </c>
      <c r="H538" s="13">
        <v>1.199254</v>
      </c>
      <c r="I538" s="13">
        <v>25.935320999999998</v>
      </c>
      <c r="J538" s="13">
        <v>10.049731</v>
      </c>
      <c r="K538" s="13">
        <v>0.88357300000000005</v>
      </c>
      <c r="L538" s="13">
        <v>10.933304</v>
      </c>
      <c r="M538" s="13">
        <v>78.454363999999998</v>
      </c>
      <c r="N538" s="13">
        <v>2.357488</v>
      </c>
      <c r="O538" s="13">
        <v>80.811852000000002</v>
      </c>
      <c r="P538" s="13">
        <v>1.8593139999999999</v>
      </c>
      <c r="Q538" s="13">
        <v>0.44939600000000002</v>
      </c>
      <c r="R538" s="13">
        <v>2.30871</v>
      </c>
      <c r="S538" s="13">
        <v>2.529544</v>
      </c>
      <c r="T538" s="13">
        <v>0.61849200000000004</v>
      </c>
      <c r="U538" s="13">
        <v>3.1480359999999998</v>
      </c>
      <c r="V538" s="11">
        <v>131.99991700000001</v>
      </c>
      <c r="W538" s="11">
        <v>6.2441750000000003</v>
      </c>
      <c r="X538" s="11">
        <v>138.24409199999999</v>
      </c>
      <c r="Y538" s="7">
        <f t="shared" si="41"/>
        <v>2567</v>
      </c>
      <c r="Z538" s="7">
        <f t="shared" si="42"/>
        <v>2567</v>
      </c>
      <c r="AA538" s="7">
        <f t="shared" si="43"/>
        <v>6</v>
      </c>
      <c r="AB538">
        <f t="shared" si="45"/>
        <v>2</v>
      </c>
    </row>
    <row r="539" spans="1:28" x14ac:dyDescent="0.2">
      <c r="A539" s="4" t="s">
        <v>33</v>
      </c>
      <c r="B539" s="5">
        <v>243800</v>
      </c>
      <c r="C539" s="5">
        <f t="shared" si="44"/>
        <v>45474</v>
      </c>
      <c r="D539" s="13">
        <v>16.285411</v>
      </c>
      <c r="E539" s="13">
        <v>0.82659199999999999</v>
      </c>
      <c r="F539" s="13">
        <v>17.112003000000001</v>
      </c>
      <c r="G539" s="13">
        <v>25.846277000000001</v>
      </c>
      <c r="H539" s="13">
        <v>1.2961180000000001</v>
      </c>
      <c r="I539" s="13">
        <v>27.142395</v>
      </c>
      <c r="J539" s="13">
        <v>10.276864</v>
      </c>
      <c r="K539" s="13">
        <v>1.139465</v>
      </c>
      <c r="L539" s="13">
        <v>11.416328999999999</v>
      </c>
      <c r="M539" s="13">
        <v>86.020285999999999</v>
      </c>
      <c r="N539" s="13">
        <v>2.5969820000000001</v>
      </c>
      <c r="O539" s="13">
        <v>88.617267999999996</v>
      </c>
      <c r="P539" s="13">
        <v>0.91493199999999997</v>
      </c>
      <c r="Q539" s="13">
        <v>0.57918000000000003</v>
      </c>
      <c r="R539" s="13">
        <v>1.4941120000000001</v>
      </c>
      <c r="S539" s="13">
        <v>3.5663119999999999</v>
      </c>
      <c r="T539" s="13">
        <v>0.88872399999999996</v>
      </c>
      <c r="U539" s="13">
        <v>4.4550359999999998</v>
      </c>
      <c r="V539" s="11">
        <v>142.91008199999999</v>
      </c>
      <c r="W539" s="11">
        <v>7.3270609999999996</v>
      </c>
      <c r="X539" s="11">
        <v>150.237143</v>
      </c>
      <c r="Y539" s="7">
        <f t="shared" si="41"/>
        <v>2567</v>
      </c>
      <c r="Z539" s="7">
        <f t="shared" si="42"/>
        <v>2567</v>
      </c>
      <c r="AA539" s="7">
        <f t="shared" si="43"/>
        <v>7</v>
      </c>
      <c r="AB539">
        <f t="shared" si="45"/>
        <v>3</v>
      </c>
    </row>
    <row r="540" spans="1:28" x14ac:dyDescent="0.2">
      <c r="A540" s="4" t="s">
        <v>33</v>
      </c>
      <c r="B540" s="5">
        <v>243831</v>
      </c>
      <c r="C540" s="5">
        <f t="shared" si="44"/>
        <v>45505</v>
      </c>
      <c r="D540" s="13">
        <v>17.367574999999999</v>
      </c>
      <c r="E540" s="13">
        <v>0.90812899999999996</v>
      </c>
      <c r="F540" s="13">
        <v>18.275704000000001</v>
      </c>
      <c r="G540" s="13">
        <v>25.835321</v>
      </c>
      <c r="H540" s="13">
        <v>1.3386169999999999</v>
      </c>
      <c r="I540" s="13">
        <v>27.173938</v>
      </c>
      <c r="J540" s="13">
        <v>10.883312</v>
      </c>
      <c r="K540" s="13">
        <v>1.1250150000000001</v>
      </c>
      <c r="L540" s="13">
        <v>12.008327</v>
      </c>
      <c r="M540" s="13">
        <v>82.166833999999994</v>
      </c>
      <c r="N540" s="13">
        <v>2.8298839999999998</v>
      </c>
      <c r="O540" s="13">
        <v>84.996718000000001</v>
      </c>
      <c r="P540" s="13">
        <v>1.0296700000000001</v>
      </c>
      <c r="Q540" s="13">
        <v>0.376998</v>
      </c>
      <c r="R540" s="13">
        <v>1.406668</v>
      </c>
      <c r="S540" s="13">
        <v>1.8520000000000001</v>
      </c>
      <c r="T540" s="13">
        <v>0.59736800000000001</v>
      </c>
      <c r="U540" s="13">
        <v>2.4493680000000002</v>
      </c>
      <c r="V540" s="11">
        <v>139.13471200000001</v>
      </c>
      <c r="W540" s="11">
        <v>7.1760109999999999</v>
      </c>
      <c r="X540" s="11">
        <v>146.310723</v>
      </c>
      <c r="Y540" s="7">
        <f t="shared" si="41"/>
        <v>2567</v>
      </c>
      <c r="Z540" s="7">
        <f t="shared" si="42"/>
        <v>2567</v>
      </c>
      <c r="AA540" s="7">
        <f t="shared" si="43"/>
        <v>8</v>
      </c>
      <c r="AB540">
        <f t="shared" si="45"/>
        <v>3</v>
      </c>
    </row>
    <row r="541" spans="1:28" x14ac:dyDescent="0.2">
      <c r="A541" s="4" t="s">
        <v>33</v>
      </c>
      <c r="B541" s="5">
        <v>243862</v>
      </c>
      <c r="C541" s="5">
        <f t="shared" si="44"/>
        <v>45536</v>
      </c>
      <c r="D541" s="13">
        <v>14.138322000000001</v>
      </c>
      <c r="E541" s="13">
        <v>0.75096399999999996</v>
      </c>
      <c r="F541" s="13">
        <v>14.889286</v>
      </c>
      <c r="G541" s="13">
        <v>24.437035999999999</v>
      </c>
      <c r="H541" s="13">
        <v>1.213144</v>
      </c>
      <c r="I541" s="13">
        <v>25.650179999999999</v>
      </c>
      <c r="J541" s="13">
        <v>10.043253999999999</v>
      </c>
      <c r="K541" s="13">
        <v>1.125812</v>
      </c>
      <c r="L541" s="13">
        <v>11.169066000000001</v>
      </c>
      <c r="M541" s="13">
        <v>70.880516999999998</v>
      </c>
      <c r="N541" s="13">
        <v>2.3749159999999998</v>
      </c>
      <c r="O541" s="13">
        <v>73.255432999999996</v>
      </c>
      <c r="P541" s="13">
        <v>0.46460400000000002</v>
      </c>
      <c r="Q541" s="13">
        <v>0.50457200000000002</v>
      </c>
      <c r="R541" s="13">
        <v>0.96917600000000004</v>
      </c>
      <c r="S541" s="13">
        <v>0.61568000000000001</v>
      </c>
      <c r="T541" s="13">
        <v>0.59164399999999995</v>
      </c>
      <c r="U541" s="13">
        <v>1.2073240000000001</v>
      </c>
      <c r="V541" s="11">
        <v>120.579413</v>
      </c>
      <c r="W541" s="11">
        <v>6.5610520000000001</v>
      </c>
      <c r="X541" s="11">
        <v>127.14046500000001</v>
      </c>
      <c r="Y541" s="7">
        <f t="shared" si="41"/>
        <v>2567</v>
      </c>
      <c r="Z541" s="7">
        <f t="shared" si="42"/>
        <v>2567</v>
      </c>
      <c r="AA541" s="7">
        <f t="shared" si="43"/>
        <v>9</v>
      </c>
      <c r="AB541">
        <f t="shared" si="45"/>
        <v>3</v>
      </c>
    </row>
    <row r="542" spans="1:28" x14ac:dyDescent="0.2">
      <c r="A542" s="4" t="s">
        <v>33</v>
      </c>
      <c r="B542" s="5">
        <v>243892</v>
      </c>
      <c r="C542" s="5">
        <f t="shared" si="44"/>
        <v>45566</v>
      </c>
      <c r="D542" s="10">
        <v>14.546393999999999</v>
      </c>
      <c r="E542" s="10">
        <v>0.82920300000000002</v>
      </c>
      <c r="F542" s="10">
        <v>15.375597000000001</v>
      </c>
      <c r="G542" s="10">
        <v>23.804942</v>
      </c>
      <c r="H542" s="10">
        <v>1.861462</v>
      </c>
      <c r="I542" s="10">
        <v>25.666404</v>
      </c>
      <c r="J542" s="10">
        <v>10.841631</v>
      </c>
      <c r="K542" s="10">
        <v>1.264602</v>
      </c>
      <c r="L542" s="10">
        <v>12.106233</v>
      </c>
      <c r="M542" s="10">
        <v>68.319828000000001</v>
      </c>
      <c r="N542" s="10">
        <v>10.189515</v>
      </c>
      <c r="O542" s="10">
        <v>78.509343000000001</v>
      </c>
      <c r="P542" s="10">
        <v>0.39308999999999999</v>
      </c>
      <c r="Q542" s="10">
        <v>0.39007399999999998</v>
      </c>
      <c r="R542" s="10">
        <v>0.78316399999999997</v>
      </c>
      <c r="S542" s="10">
        <v>0.77391200000000004</v>
      </c>
      <c r="T542" s="10">
        <v>0.59314800000000001</v>
      </c>
      <c r="U542" s="10">
        <v>1.3670599999999999</v>
      </c>
      <c r="V542" s="10">
        <v>118.67979699999999</v>
      </c>
      <c r="W542" s="10">
        <v>15.128004000000001</v>
      </c>
      <c r="X542" s="10">
        <v>133.80780100000001</v>
      </c>
      <c r="Y542" s="7">
        <f t="shared" si="41"/>
        <v>2567</v>
      </c>
      <c r="Z542" s="7">
        <f t="shared" si="42"/>
        <v>2568</v>
      </c>
      <c r="AA542" s="7">
        <f t="shared" si="43"/>
        <v>10</v>
      </c>
      <c r="AB542">
        <f t="shared" si="45"/>
        <v>4</v>
      </c>
    </row>
    <row r="543" spans="1:28" x14ac:dyDescent="0.2">
      <c r="A543" s="4" t="s">
        <v>33</v>
      </c>
      <c r="B543" s="5">
        <v>243923</v>
      </c>
      <c r="C543" s="5">
        <f t="shared" si="44"/>
        <v>45597</v>
      </c>
      <c r="D543" s="10">
        <v>13.337994</v>
      </c>
      <c r="E543" s="10">
        <v>0.79047900000000004</v>
      </c>
      <c r="F543" s="10">
        <v>14.128473</v>
      </c>
      <c r="G543" s="10">
        <v>22.786201999999999</v>
      </c>
      <c r="H543" s="10">
        <v>1.6518870000000001</v>
      </c>
      <c r="I543" s="10">
        <v>24.438089000000002</v>
      </c>
      <c r="J543" s="10">
        <v>10.446121</v>
      </c>
      <c r="K543" s="10">
        <v>1.28081</v>
      </c>
      <c r="L543" s="10">
        <v>11.726931</v>
      </c>
      <c r="M543" s="10">
        <v>73.147276000000005</v>
      </c>
      <c r="N543" s="10">
        <v>11.111761</v>
      </c>
      <c r="O543" s="10">
        <v>84.259037000000006</v>
      </c>
      <c r="P543" s="10">
        <v>0.459926</v>
      </c>
      <c r="Q543" s="10">
        <v>0.64819000000000004</v>
      </c>
      <c r="R543" s="10">
        <v>1.1081160000000001</v>
      </c>
      <c r="S543" s="10">
        <v>0.79361599999999999</v>
      </c>
      <c r="T543" s="10">
        <v>0.67249599999999998</v>
      </c>
      <c r="U543" s="10">
        <v>1.4661120000000001</v>
      </c>
      <c r="V543" s="10">
        <v>120.971135</v>
      </c>
      <c r="W543" s="10">
        <v>16.155622999999999</v>
      </c>
      <c r="X543" s="10">
        <v>137.126758</v>
      </c>
      <c r="Y543" s="7">
        <f t="shared" si="41"/>
        <v>2567</v>
      </c>
      <c r="Z543" s="7">
        <f t="shared" si="42"/>
        <v>2568</v>
      </c>
      <c r="AA543" s="7">
        <f t="shared" si="43"/>
        <v>11</v>
      </c>
      <c r="AB543">
        <f t="shared" si="45"/>
        <v>4</v>
      </c>
    </row>
    <row r="544" spans="1:28" x14ac:dyDescent="0.2">
      <c r="A544" s="4" t="s">
        <v>33</v>
      </c>
      <c r="B544" s="5">
        <v>243953</v>
      </c>
      <c r="C544" s="5">
        <f t="shared" si="44"/>
        <v>45627</v>
      </c>
      <c r="D544" s="10">
        <v>12.932848999999999</v>
      </c>
      <c r="E544" s="10">
        <v>0.76561800000000002</v>
      </c>
      <c r="F544" s="10">
        <v>13.698467000000001</v>
      </c>
      <c r="G544" s="10">
        <v>21.12528</v>
      </c>
      <c r="H544" s="10">
        <v>1.590379</v>
      </c>
      <c r="I544" s="10">
        <v>22.715658999999999</v>
      </c>
      <c r="J544" s="10">
        <v>7.7013759999999998</v>
      </c>
      <c r="K544" s="10">
        <v>0.97585599999999995</v>
      </c>
      <c r="L544" s="10">
        <v>8.6772320000000001</v>
      </c>
      <c r="M544" s="10">
        <v>67.422989999999999</v>
      </c>
      <c r="N544" s="10">
        <v>10.504030999999999</v>
      </c>
      <c r="O544" s="10">
        <v>77.927020999999996</v>
      </c>
      <c r="P544" s="10">
        <v>0.53530999999999995</v>
      </c>
      <c r="Q544" s="10">
        <v>0.51102000000000003</v>
      </c>
      <c r="R544" s="10">
        <v>1.04633</v>
      </c>
      <c r="S544" s="10">
        <v>0.72460800000000003</v>
      </c>
      <c r="T544" s="10">
        <v>0.56517200000000001</v>
      </c>
      <c r="U544" s="10">
        <v>1.2897799999999999</v>
      </c>
      <c r="V544" s="10">
        <v>110.442413</v>
      </c>
      <c r="W544" s="10">
        <v>14.912076000000001</v>
      </c>
      <c r="X544" s="10">
        <v>125.354489</v>
      </c>
      <c r="Y544" s="7">
        <f t="shared" si="41"/>
        <v>2567</v>
      </c>
      <c r="Z544" s="7">
        <f t="shared" si="42"/>
        <v>2568</v>
      </c>
      <c r="AA544" s="7">
        <f t="shared" si="43"/>
        <v>12</v>
      </c>
      <c r="AB544">
        <f t="shared" si="45"/>
        <v>4</v>
      </c>
    </row>
    <row r="545" spans="1:28" x14ac:dyDescent="0.2">
      <c r="A545" s="4" t="s">
        <v>33</v>
      </c>
      <c r="B545" s="5">
        <v>243984</v>
      </c>
      <c r="C545" s="5">
        <f t="shared" si="44"/>
        <v>45658</v>
      </c>
      <c r="D545" s="10">
        <v>14.708105</v>
      </c>
      <c r="E545" s="10">
        <v>0.77966800000000003</v>
      </c>
      <c r="F545" s="10">
        <v>15.487773000000001</v>
      </c>
      <c r="G545" s="10">
        <v>24.040087</v>
      </c>
      <c r="H545" s="10">
        <v>1.589324</v>
      </c>
      <c r="I545" s="10">
        <v>25.629411000000001</v>
      </c>
      <c r="J545" s="10">
        <v>8.1189260000000001</v>
      </c>
      <c r="K545" s="10">
        <v>1.146541</v>
      </c>
      <c r="L545" s="10">
        <v>9.2654669999999992</v>
      </c>
      <c r="M545" s="10">
        <v>68.396315999999999</v>
      </c>
      <c r="N545" s="10">
        <v>10.276643</v>
      </c>
      <c r="O545" s="10">
        <v>78.672959000000006</v>
      </c>
      <c r="P545" s="10">
        <v>0.47112599999999999</v>
      </c>
      <c r="Q545" s="10">
        <v>0.77171800000000002</v>
      </c>
      <c r="R545" s="10">
        <v>1.2428440000000001</v>
      </c>
      <c r="S545" s="10">
        <v>1.108444</v>
      </c>
      <c r="T545" s="10">
        <v>1.2033720000000001</v>
      </c>
      <c r="U545" s="10">
        <v>2.3118159999999999</v>
      </c>
      <c r="V545" s="10">
        <v>116.84300399999999</v>
      </c>
      <c r="W545" s="10">
        <v>15.767265999999999</v>
      </c>
      <c r="X545" s="10">
        <v>132.61027000000001</v>
      </c>
      <c r="Y545" s="7">
        <f t="shared" si="41"/>
        <v>2568</v>
      </c>
      <c r="Z545" s="7">
        <f t="shared" si="42"/>
        <v>2568</v>
      </c>
      <c r="AA545" s="7">
        <f t="shared" si="43"/>
        <v>1</v>
      </c>
      <c r="AB545">
        <f t="shared" si="45"/>
        <v>1</v>
      </c>
    </row>
    <row r="546" spans="1:28" x14ac:dyDescent="0.2">
      <c r="A546" s="4" t="s">
        <v>33</v>
      </c>
      <c r="B546" s="5">
        <v>244015</v>
      </c>
      <c r="C546" s="5">
        <f t="shared" si="44"/>
        <v>45689</v>
      </c>
      <c r="D546" s="10">
        <v>12.078950000000001</v>
      </c>
      <c r="E546" s="10">
        <v>0.64100000000000001</v>
      </c>
      <c r="F546" s="10">
        <v>12.719950000000001</v>
      </c>
      <c r="G546" s="10">
        <v>21.481622000000002</v>
      </c>
      <c r="H546" s="10">
        <v>1.3927</v>
      </c>
      <c r="I546" s="10">
        <v>22.874321999999999</v>
      </c>
      <c r="J546" s="10">
        <v>8.2057529999999996</v>
      </c>
      <c r="K546" s="10">
        <v>1.0199199999999999</v>
      </c>
      <c r="L546" s="10">
        <v>9.2256730000000005</v>
      </c>
      <c r="M546" s="10">
        <v>58.191878000000003</v>
      </c>
      <c r="N546" s="10">
        <v>8.7422819999999994</v>
      </c>
      <c r="O546" s="10">
        <v>66.934160000000006</v>
      </c>
      <c r="P546" s="10">
        <v>0.36544599999999999</v>
      </c>
      <c r="Q546" s="10">
        <v>0.52116600000000002</v>
      </c>
      <c r="R546" s="10">
        <v>0.88661199999999996</v>
      </c>
      <c r="S546" s="10">
        <v>0.65427599999999997</v>
      </c>
      <c r="T546" s="10">
        <v>0.92893199999999998</v>
      </c>
      <c r="U546" s="10">
        <v>1.5832079999999999</v>
      </c>
      <c r="V546" s="10">
        <v>100.977925</v>
      </c>
      <c r="W546" s="10">
        <v>13.246</v>
      </c>
      <c r="X546" s="10">
        <v>114.22392499999999</v>
      </c>
      <c r="Y546" s="7">
        <f t="shared" si="41"/>
        <v>2568</v>
      </c>
      <c r="Z546" s="7">
        <f t="shared" si="42"/>
        <v>2568</v>
      </c>
      <c r="AA546" s="7">
        <f t="shared" si="43"/>
        <v>2</v>
      </c>
      <c r="AB546">
        <f t="shared" si="45"/>
        <v>1</v>
      </c>
    </row>
    <row r="547" spans="1:28" x14ac:dyDescent="0.2">
      <c r="A547" s="4" t="s">
        <v>33</v>
      </c>
      <c r="B547" s="5">
        <v>244044</v>
      </c>
      <c r="C547" s="5">
        <f t="shared" si="44"/>
        <v>45717</v>
      </c>
      <c r="D547" s="10">
        <v>12.359268999999999</v>
      </c>
      <c r="E547" s="10">
        <v>0.82071700000000003</v>
      </c>
      <c r="F547" s="10">
        <v>13.179986</v>
      </c>
      <c r="G547" s="10">
        <v>21.243842000000001</v>
      </c>
      <c r="H547" s="10">
        <v>1.638747</v>
      </c>
      <c r="I547" s="10">
        <v>22.882588999999999</v>
      </c>
      <c r="J547" s="10">
        <v>7.9578930000000003</v>
      </c>
      <c r="K547" s="10">
        <v>1.3166739999999999</v>
      </c>
      <c r="L547" s="10">
        <v>9.2745669999999993</v>
      </c>
      <c r="M547" s="10">
        <v>55.344515999999999</v>
      </c>
      <c r="N547" s="10">
        <v>9.4014109999999995</v>
      </c>
      <c r="O547" s="10">
        <v>64.745926999999995</v>
      </c>
      <c r="P547" s="10">
        <v>0.51124000000000003</v>
      </c>
      <c r="Q547" s="10">
        <v>0.59761799999999998</v>
      </c>
      <c r="R547" s="10">
        <v>1.1088579999999999</v>
      </c>
      <c r="S547" s="10">
        <v>1.0103040000000001</v>
      </c>
      <c r="T547" s="10">
        <v>0.99081600000000003</v>
      </c>
      <c r="U547" s="10">
        <v>2.0011199999999998</v>
      </c>
      <c r="V547" s="10">
        <v>98.427064000000001</v>
      </c>
      <c r="W547" s="10">
        <v>14.765983</v>
      </c>
      <c r="X547" s="10">
        <v>113.19304700000001</v>
      </c>
      <c r="Y547" s="7">
        <f t="shared" si="41"/>
        <v>2568</v>
      </c>
      <c r="Z547" s="7">
        <f t="shared" si="42"/>
        <v>2568</v>
      </c>
      <c r="AA547" s="7">
        <f t="shared" si="43"/>
        <v>3</v>
      </c>
      <c r="AB547">
        <f t="shared" si="45"/>
        <v>1</v>
      </c>
    </row>
    <row r="548" spans="1:28" x14ac:dyDescent="0.2">
      <c r="A548" s="4" t="s">
        <v>33</v>
      </c>
      <c r="B548" s="5">
        <v>244075</v>
      </c>
      <c r="C548" s="5">
        <f t="shared" si="44"/>
        <v>45748</v>
      </c>
      <c r="D548" s="10">
        <v>12.714737</v>
      </c>
      <c r="E548" s="10">
        <v>0.62897499999999995</v>
      </c>
      <c r="F548" s="10">
        <v>13.343712</v>
      </c>
      <c r="G548" s="10">
        <v>21.204335</v>
      </c>
      <c r="H548" s="10">
        <v>1.219112</v>
      </c>
      <c r="I548" s="10">
        <v>22.423446999999999</v>
      </c>
      <c r="J548" s="10">
        <v>6.8621639999999999</v>
      </c>
      <c r="K548" s="10">
        <v>0.90811900000000001</v>
      </c>
      <c r="L548" s="10">
        <v>7.7702830000000001</v>
      </c>
      <c r="M548" s="10">
        <v>63.702634000000003</v>
      </c>
      <c r="N548" s="10">
        <v>8.8191970000000008</v>
      </c>
      <c r="O548" s="10">
        <v>72.521831000000006</v>
      </c>
      <c r="P548" s="10">
        <v>0.39073799999999997</v>
      </c>
      <c r="Q548" s="10">
        <v>0.50178199999999995</v>
      </c>
      <c r="R548" s="10">
        <v>0.89251999999999998</v>
      </c>
      <c r="S548" s="10">
        <v>0.99687999999999999</v>
      </c>
      <c r="T548" s="10">
        <v>0.91505999999999998</v>
      </c>
      <c r="U548" s="10">
        <v>1.91194</v>
      </c>
      <c r="V548" s="10">
        <v>105.871488</v>
      </c>
      <c r="W548" s="10">
        <v>12.992245</v>
      </c>
      <c r="X548" s="10">
        <v>118.863733</v>
      </c>
      <c r="Y548" s="7">
        <f t="shared" si="41"/>
        <v>2568</v>
      </c>
      <c r="Z548" s="7">
        <f t="shared" si="42"/>
        <v>2568</v>
      </c>
      <c r="AA548" s="7">
        <f t="shared" si="43"/>
        <v>4</v>
      </c>
      <c r="AB548">
        <f t="shared" si="45"/>
        <v>2</v>
      </c>
    </row>
    <row r="549" spans="1:28" x14ac:dyDescent="0.2">
      <c r="A549" s="4" t="s">
        <v>33</v>
      </c>
      <c r="B549" s="5">
        <v>244105</v>
      </c>
      <c r="C549" s="5">
        <f t="shared" si="44"/>
        <v>45778</v>
      </c>
      <c r="D549" s="10">
        <v>14.358255</v>
      </c>
      <c r="E549" s="10">
        <v>0.72406599999999999</v>
      </c>
      <c r="F549" s="10">
        <v>15.082321</v>
      </c>
      <c r="G549" s="10">
        <v>25.338557000000002</v>
      </c>
      <c r="H549" s="10">
        <v>1.5584819999999999</v>
      </c>
      <c r="I549" s="10">
        <v>26.897038999999999</v>
      </c>
      <c r="J549" s="10">
        <v>8.0536829999999995</v>
      </c>
      <c r="K549" s="10">
        <v>1.1279349999999999</v>
      </c>
      <c r="L549" s="10">
        <v>9.1816180000000003</v>
      </c>
      <c r="M549" s="10">
        <v>66.652100000000004</v>
      </c>
      <c r="N549" s="10">
        <v>8.6607500000000002</v>
      </c>
      <c r="O549" s="10">
        <v>75.312849999999997</v>
      </c>
      <c r="P549" s="10">
        <v>0.65627400000000002</v>
      </c>
      <c r="Q549" s="10">
        <v>0.97756799999999999</v>
      </c>
      <c r="R549" s="10">
        <v>1.633842</v>
      </c>
      <c r="S549" s="10">
        <v>1.0443</v>
      </c>
      <c r="T549" s="10">
        <v>1.0879719999999999</v>
      </c>
      <c r="U549" s="10">
        <v>2.1322719999999999</v>
      </c>
      <c r="V549" s="10">
        <v>116.10316899999999</v>
      </c>
      <c r="W549" s="10">
        <v>14.136773</v>
      </c>
      <c r="X549" s="10">
        <v>130.23994200000001</v>
      </c>
      <c r="Y549" s="7">
        <f t="shared" si="41"/>
        <v>2568</v>
      </c>
      <c r="Z549" s="7">
        <f t="shared" si="42"/>
        <v>2568</v>
      </c>
      <c r="AA549" s="7">
        <f t="shared" si="43"/>
        <v>5</v>
      </c>
      <c r="AB549">
        <f t="shared" si="45"/>
        <v>2</v>
      </c>
    </row>
    <row r="550" spans="1:28" x14ac:dyDescent="0.2">
      <c r="A550" s="4" t="s">
        <v>33</v>
      </c>
      <c r="B550" s="5">
        <v>244136</v>
      </c>
      <c r="C550" s="5">
        <f t="shared" si="44"/>
        <v>45809</v>
      </c>
      <c r="D550" s="10">
        <v>13.881169999999999</v>
      </c>
      <c r="E550" s="10">
        <v>0.78076599999999996</v>
      </c>
      <c r="F550" s="10">
        <v>14.661936000000001</v>
      </c>
      <c r="G550" s="10">
        <v>25.978698999999999</v>
      </c>
      <c r="H550" s="10">
        <v>1.658979</v>
      </c>
      <c r="I550" s="10">
        <v>27.637678000000001</v>
      </c>
      <c r="J550" s="10">
        <v>8.2139439999999997</v>
      </c>
      <c r="K550" s="10">
        <v>1.2247589999999999</v>
      </c>
      <c r="L550" s="10">
        <v>9.4387030000000003</v>
      </c>
      <c r="M550" s="10">
        <v>68.367350000000002</v>
      </c>
      <c r="N550" s="10">
        <v>9.8229629999999997</v>
      </c>
      <c r="O550" s="10">
        <v>78.190313000000003</v>
      </c>
      <c r="P550" s="10">
        <v>0.48854199999999998</v>
      </c>
      <c r="Q550" s="10">
        <v>0.64867600000000003</v>
      </c>
      <c r="R550" s="10">
        <v>1.1372180000000001</v>
      </c>
      <c r="S550" s="10">
        <v>1.061936</v>
      </c>
      <c r="T550" s="10">
        <v>0.95313199999999998</v>
      </c>
      <c r="U550" s="10">
        <v>2.0150679999999999</v>
      </c>
      <c r="V550" s="10">
        <v>117.991641</v>
      </c>
      <c r="W550" s="10">
        <v>15.089275000000001</v>
      </c>
      <c r="X550" s="10">
        <v>133.080916</v>
      </c>
      <c r="Y550" s="7">
        <f t="shared" si="41"/>
        <v>2568</v>
      </c>
      <c r="Z550" s="7">
        <f t="shared" si="42"/>
        <v>2568</v>
      </c>
      <c r="AA550" s="7">
        <f t="shared" si="43"/>
        <v>6</v>
      </c>
      <c r="AB550">
        <f t="shared" si="45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2025-09-05T08:53:25Z</dcterms:modified>
</cp:coreProperties>
</file>